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fileSharing readOnlyRecommended="1"/>
  <workbookPr defaultThemeVersion="166925"/>
  <mc:AlternateContent xmlns:mc="http://schemas.openxmlformats.org/markup-compatibility/2006">
    <mc:Choice Requires="x15">
      <x15ac:absPath xmlns:x15ac="http://schemas.microsoft.com/office/spreadsheetml/2010/11/ac" url="https://icegov-my.sharepoint.com/personal/0409776322_ice_dhs_gov/Documents/Documents/"/>
    </mc:Choice>
  </mc:AlternateContent>
  <xr:revisionPtr revIDLastSave="0" documentId="8_{327EEEB9-439E-448C-A33A-8A303F4A1A22}" xr6:coauthVersionLast="45" xr6:coauthVersionMax="45" xr10:uidLastSave="{00000000-0000-0000-0000-000000000000}"/>
  <bookViews>
    <workbookView xWindow="5310" yWindow="3540" windowWidth="28800" windowHeight="11325" tabRatio="668" activeTab="1" xr2:uid="{00000000-000D-0000-FFFF-FFFF00000000}"/>
  </bookViews>
  <sheets>
    <sheet name="Header" sheetId="9" r:id="rId1"/>
    <sheet name="ATD FY21 YTD" sheetId="13" r:id="rId2"/>
    <sheet name="Detention FY21 YTD" sheetId="3" r:id="rId3"/>
    <sheet name="Facilities FY21 YTD" sheetId="14" r:id="rId4"/>
    <sheet name="Footnotes" sheetId="4" r:id="rId5"/>
  </sheets>
  <definedNames>
    <definedName name="_xlnm.Print_Area" localSheetId="2">'Detention FY21 YTD'!$A$1:$V$93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3" i="3" l="1"/>
  <c r="E22" i="3"/>
  <c r="E21" i="3"/>
  <c r="E20" i="3"/>
  <c r="C23" i="3" l="1"/>
  <c r="C22" i="3"/>
  <c r="C21" i="3"/>
  <c r="C20" i="3"/>
</calcChain>
</file>

<file path=xl/sharedStrings.xml><?xml version="1.0" encoding="utf-8"?>
<sst xmlns="http://schemas.openxmlformats.org/spreadsheetml/2006/main" count="2278" uniqueCount="820">
  <si>
    <t>Other</t>
  </si>
  <si>
    <t>Total</t>
  </si>
  <si>
    <t>Order of Recognizance</t>
  </si>
  <si>
    <t>Order of Supervision</t>
  </si>
  <si>
    <t>ATD</t>
  </si>
  <si>
    <t>Male</t>
  </si>
  <si>
    <t>ADELANTO ICE PROCESSING CENTER</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</si>
  <si>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</si>
  <si>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</si>
  <si>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</si>
  <si>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</si>
  <si>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</si>
  <si>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</si>
  <si>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</si>
  <si>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</si>
  <si>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</si>
  <si>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</si>
  <si>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</si>
  <si>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GLADES COUNTY DETENTION CENTER</t>
  </si>
  <si>
    <t>T DON HUTTO RESIDENTIAL CENTER</t>
  </si>
  <si>
    <t>SOUTH TEXAS ICE PROCESSING CENTER</t>
  </si>
  <si>
    <t>SHERBURNE COUNTY JAIL</t>
  </si>
  <si>
    <t>MONROE COUNTY DETENTION-DORM</t>
  </si>
  <si>
    <t>ELIZABETH</t>
  </si>
  <si>
    <t>TR</t>
  </si>
  <si>
    <t>KARNES COUNTY RESIDENTIAL CENTER</t>
  </si>
  <si>
    <t>WEBB COUNTY DETENTION CENTER (CCA)</t>
  </si>
  <si>
    <t>ADAMS COUNTY DET CENTER</t>
  </si>
  <si>
    <t>HAMILTON</t>
  </si>
  <si>
    <t>ORANGE COUNTY JAIL</t>
  </si>
  <si>
    <t>MA</t>
  </si>
  <si>
    <t>MIA</t>
  </si>
  <si>
    <t>ALEXANDRIA</t>
  </si>
  <si>
    <t>NEVADA SOUTHERN DETENTION CENTER</t>
  </si>
  <si>
    <t>OKMULGEE COUNTY JAIL</t>
  </si>
  <si>
    <t>ELOY</t>
  </si>
  <si>
    <t>BERKS COUNTY FAMILY SHELTER</t>
  </si>
  <si>
    <t>TAYLOR</t>
  </si>
  <si>
    <t>CHI</t>
  </si>
  <si>
    <t>EDEN</t>
  </si>
  <si>
    <t>MD</t>
  </si>
  <si>
    <t>PINE PRAIRIE ICE PROCESSING CENTER</t>
  </si>
  <si>
    <t>IRWIN COUNTY DETENTION CENTER</t>
  </si>
  <si>
    <t>ALVARADO</t>
  </si>
  <si>
    <t>AURORA</t>
  </si>
  <si>
    <t>JEFFERSON COUNTY JAIL</t>
  </si>
  <si>
    <t>GEAUGA COUNTY JAIL</t>
  </si>
  <si>
    <t>AL</t>
  </si>
  <si>
    <t>HENDERSON</t>
  </si>
  <si>
    <t>GUAYNABO MDC (SAN JUAN)</t>
  </si>
  <si>
    <t>BERGEN COUNTY JAIL</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</si>
  <si>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</si>
  <si>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</si>
  <si>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</si>
  <si>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</si>
  <si>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</si>
  <si>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</si>
  <si>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</si>
  <si>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</si>
  <si>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</si>
  <si>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</si>
  <si>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</si>
  <si>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</si>
  <si>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</si>
  <si>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</si>
  <si>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</si>
  <si>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</si>
  <si>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</si>
  <si>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</si>
  <si>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</si>
  <si>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</si>
  <si>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</si>
  <si>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</si>
  <si>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</si>
  <si>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</si>
  <si>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</si>
  <si>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</si>
  <si>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</si>
  <si>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</si>
  <si>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</si>
  <si>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Non-U.S. citizen child or children under the age of 18, accompanied by his/her/their parent(s) or legal guardian(s).</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</si>
  <si>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</si>
  <si>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</si>
  <si>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</si>
  <si>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</si>
  <si>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</si>
  <si>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</si>
  <si>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</si>
  <si>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</si>
  <si>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</si>
  <si>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</si>
  <si>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</si>
  <si>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</si>
  <si>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</si>
  <si>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</si>
  <si>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</si>
  <si>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</si>
  <si>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</si>
  <si>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</si>
  <si>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</si>
  <si>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</si>
  <si>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</si>
  <si>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</si>
  <si>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</si>
  <si>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</si>
  <si>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</si>
  <si>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</si>
  <si>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</si>
  <si>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</si>
  <si>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</si>
  <si>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</si>
  <si>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</si>
  <si>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</si>
  <si>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</si>
  <si>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</si>
  <si>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</si>
  <si>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</si>
  <si>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</si>
  <si>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</si>
  <si>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</si>
  <si>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</si>
  <si>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</si>
  <si>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</si>
  <si>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</si>
  <si>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</si>
  <si>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</si>
  <si>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</si>
  <si>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FRC</t>
  </si>
  <si>
    <t>Adult</t>
  </si>
  <si>
    <t>ICE Release Fiscal Year</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</si>
  <si>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</si>
  <si>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</si>
  <si>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</si>
  <si>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</si>
  <si>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</si>
  <si>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</si>
  <si>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</si>
  <si>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</si>
  <si>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</si>
  <si>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</si>
  <si>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</si>
  <si>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</si>
  <si>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</si>
  <si>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</si>
  <si>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</si>
  <si>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</si>
  <si>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</si>
  <si>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</si>
  <si>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</si>
  <si>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</si>
  <si>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</si>
  <si>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</si>
  <si>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</si>
  <si>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</si>
  <si>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</si>
  <si>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</si>
  <si>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</si>
  <si>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</si>
  <si>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</si>
  <si>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</si>
  <si>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</si>
  <si>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</si>
  <si>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</si>
  <si>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</si>
  <si>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</si>
  <si>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</si>
  <si>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</si>
  <si>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</si>
  <si>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</si>
  <si>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</si>
  <si>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</si>
  <si>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</si>
  <si>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</si>
  <si>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</si>
  <si>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</si>
  <si>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</si>
  <si>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</si>
  <si>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</si>
  <si>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</si>
  <si>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</si>
  <si>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</si>
  <si>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</si>
  <si>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</si>
  <si>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Second to Last Inspection Rating</t>
  </si>
  <si>
    <t>10250 RANCHO ROAD</t>
  </si>
  <si>
    <t>ADELANTO</t>
  </si>
  <si>
    <t>CA</t>
  </si>
  <si>
    <t>LOS</t>
  </si>
  <si>
    <t>DIGSA</t>
  </si>
  <si>
    <t>Female/Male</t>
  </si>
  <si>
    <t>Regular</t>
  </si>
  <si>
    <t>PBNDS 2011</t>
  </si>
  <si>
    <t>Meets Standard</t>
  </si>
  <si>
    <t>11/21/2019</t>
  </si>
  <si>
    <t>Pending</t>
  </si>
  <si>
    <t>STEWART DETENTION CENTER</t>
  </si>
  <si>
    <t>146 CCA ROAD</t>
  </si>
  <si>
    <t>LUMPKIN</t>
  </si>
  <si>
    <t>GA</t>
  </si>
  <si>
    <t>ATL</t>
  </si>
  <si>
    <t>566 VETERANS DRIVE</t>
  </si>
  <si>
    <t>PEARSALL</t>
  </si>
  <si>
    <t>TX</t>
  </si>
  <si>
    <t>SNA</t>
  </si>
  <si>
    <t>CDF</t>
  </si>
  <si>
    <t>SOUTH TEXAS FAMILY RESIDENTIAL CENTER</t>
  </si>
  <si>
    <t>DILLEY</t>
  </si>
  <si>
    <t>FAMILY</t>
  </si>
  <si>
    <t>JFRMU Family</t>
  </si>
  <si>
    <t>1/9/2020</t>
  </si>
  <si>
    <t>WINN CORRECTIONAL CENTER</t>
  </si>
  <si>
    <t>560 GUM SPRING ROAD</t>
  </si>
  <si>
    <t>WINNFIELD</t>
  </si>
  <si>
    <t>LA</t>
  </si>
  <si>
    <t>NOL</t>
  </si>
  <si>
    <t>IGSA</t>
  </si>
  <si>
    <t>10/10/2019</t>
  </si>
  <si>
    <t>N/A</t>
  </si>
  <si>
    <t>5501 NORTH LA PALMA ROAD</t>
  </si>
  <si>
    <t>AZ</t>
  </si>
  <si>
    <t>PHO</t>
  </si>
  <si>
    <t>6/27/2019</t>
  </si>
  <si>
    <t>LASALLE ICE PROCESSING CENTER (JENA)</t>
  </si>
  <si>
    <t>830 PINEHILL ROAD</t>
  </si>
  <si>
    <t>JENA</t>
  </si>
  <si>
    <t>9/26/2019</t>
  </si>
  <si>
    <t>ELOY FEDERAL CONTRACT FACILITY</t>
  </si>
  <si>
    <t>1705 EAST HANNA RD.</t>
  </si>
  <si>
    <t>2/6/2020</t>
  </si>
  <si>
    <t>20 HOBO FORK RD.</t>
  </si>
  <si>
    <t>NATCHEZ</t>
  </si>
  <si>
    <t>MS</t>
  </si>
  <si>
    <t>OTAY MESA DETENTION CENTER (SAN DIEGO CDF)</t>
  </si>
  <si>
    <t>7488 CALZADA DE LA FUENTE</t>
  </si>
  <si>
    <t>SAN DIEGO</t>
  </si>
  <si>
    <t>SND</t>
  </si>
  <si>
    <t>USMS CDF</t>
  </si>
  <si>
    <t>1/24/2020</t>
  </si>
  <si>
    <t>TACOMA ICE PROCESSING CENTER (NORTHWEST DET CTR)</t>
  </si>
  <si>
    <t>1623 E. J STREET</t>
  </si>
  <si>
    <t>TACOMA</t>
  </si>
  <si>
    <t>WA</t>
  </si>
  <si>
    <t>SEA</t>
  </si>
  <si>
    <t>5/16/2019</t>
  </si>
  <si>
    <t>PORT ISABEL</t>
  </si>
  <si>
    <t>27991 BUENA VISTA BOULEVARD</t>
  </si>
  <si>
    <t>LOS FRESNOS</t>
  </si>
  <si>
    <t>SPC</t>
  </si>
  <si>
    <t>1/30/2020</t>
  </si>
  <si>
    <t>OTERO COUNTY PROCESSING CENTER</t>
  </si>
  <si>
    <t>26 MCGREGOR RANGE ROAD</t>
  </si>
  <si>
    <t>CHAPARRAL</t>
  </si>
  <si>
    <t>NM</t>
  </si>
  <si>
    <t>ELP</t>
  </si>
  <si>
    <t>MONTGOMERY ICE PROCESSING CENTER</t>
  </si>
  <si>
    <t>806 HILBIG RD</t>
  </si>
  <si>
    <t>CONROE</t>
  </si>
  <si>
    <t>HOU</t>
  </si>
  <si>
    <t>12/19/2019</t>
  </si>
  <si>
    <t>RICHWOOD CORRECTIONAL CENTER</t>
  </si>
  <si>
    <t>180 PINE BAYOU CIRCLE</t>
  </si>
  <si>
    <t>RICHWOOD</t>
  </si>
  <si>
    <t>10/3/2019</t>
  </si>
  <si>
    <t>11/7/2019</t>
  </si>
  <si>
    <t>1800 INDUSTRIAL DRIVE</t>
  </si>
  <si>
    <t>RAYMONDVILLE</t>
  </si>
  <si>
    <t>10/24/2019</t>
  </si>
  <si>
    <t>132 COTTON DRIVE</t>
  </si>
  <si>
    <t>OCILLA</t>
  </si>
  <si>
    <t>USMS IGA</t>
  </si>
  <si>
    <t>PBNDS 2008</t>
  </si>
  <si>
    <t>6/13/2019</t>
  </si>
  <si>
    <t>EL PASO SERVICE PROCESSING CENTER</t>
  </si>
  <si>
    <t>8915 MONTANA AVE.</t>
  </si>
  <si>
    <t>EL PASO</t>
  </si>
  <si>
    <t>12/12/2019</t>
  </si>
  <si>
    <t>HOUSTON CONTRACT DETENTION FACILITY</t>
  </si>
  <si>
    <t>15850 EXPORT PLAZA DRIVE</t>
  </si>
  <si>
    <t>HOUSTON</t>
  </si>
  <si>
    <t>1133 HAMPTON DUPRE ROAD</t>
  </si>
  <si>
    <t>PINE PRAIRIE</t>
  </si>
  <si>
    <t>4/25/2019</t>
  </si>
  <si>
    <t>SOUTH LOUISIANA DETENTION CENTER</t>
  </si>
  <si>
    <t>3843 STAGG AVENUE</t>
  </si>
  <si>
    <t>BASILE</t>
  </si>
  <si>
    <t>IMPERIAL REGIONAL DETENTION FACILITY</t>
  </si>
  <si>
    <t>1572 GATEWAY</t>
  </si>
  <si>
    <t>CALEXICO</t>
  </si>
  <si>
    <t>1/16/2020</t>
  </si>
  <si>
    <t>PRAIRIELAND DETENTION FACILITY</t>
  </si>
  <si>
    <t>1209 SUNFLOWER LN</t>
  </si>
  <si>
    <t>DAL</t>
  </si>
  <si>
    <t>2/13/2020</t>
  </si>
  <si>
    <t>ESSEX COUNTY CORRECTIONAL FACILITY</t>
  </si>
  <si>
    <t>354 DOREMUS AVENUE</t>
  </si>
  <si>
    <t>NEWARK</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</si>
  <si>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</si>
  <si>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</si>
  <si>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</si>
  <si>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</si>
  <si>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</si>
  <si>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</si>
  <si>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</si>
  <si>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</si>
  <si>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</si>
  <si>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</si>
  <si>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</si>
  <si>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</si>
  <si>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</si>
  <si>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</si>
  <si>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</si>
  <si>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11/27/2019</t>
  </si>
  <si>
    <t>FOLKSTON</t>
  </si>
  <si>
    <t>3900 NORTH POWERLINE ROAD</t>
  </si>
  <si>
    <t>POMPANO BEACH</t>
  </si>
  <si>
    <t>8/22/2019</t>
  </si>
  <si>
    <t>NDS</t>
  </si>
  <si>
    <t>Superior</t>
  </si>
  <si>
    <t>YORK COUNTY PRISON</t>
  </si>
  <si>
    <t>3400 CONCORD ROAD</t>
  </si>
  <si>
    <t>YORK</t>
  </si>
  <si>
    <t>PA</t>
  </si>
  <si>
    <t>PHI</t>
  </si>
  <si>
    <t>10/18/2019</t>
  </si>
  <si>
    <t>1001 WELCH STREET</t>
  </si>
  <si>
    <t>8/29/2019</t>
  </si>
  <si>
    <t>LA PALMA CORRECTION CENTER - APSO</t>
  </si>
  <si>
    <t>New Facility</t>
  </si>
  <si>
    <t>11/15/2019</t>
  </si>
  <si>
    <t>BUFFALO (BATAVIA) SERVICE PROCESSING CENTER</t>
  </si>
  <si>
    <t>4250 FEDERAL DRIVE</t>
  </si>
  <si>
    <t>BATAVIA</t>
  </si>
  <si>
    <t>NY</t>
  </si>
  <si>
    <t>BUF</t>
  </si>
  <si>
    <t>4/4/2019</t>
  </si>
  <si>
    <t>1297 EAST SR 78</t>
  </si>
  <si>
    <t>MOORE HAVEN</t>
  </si>
  <si>
    <t>Acceptable</t>
  </si>
  <si>
    <t>1001 SAN RIO BOULEVARD</t>
  </si>
  <si>
    <t>LAREDO</t>
  </si>
  <si>
    <t>RIVER CORRECTIONAL CENTER</t>
  </si>
  <si>
    <t>26362 HIGHWAY 15</t>
  </si>
  <si>
    <t>FERRIDAY</t>
  </si>
  <si>
    <t>TAR Assigned</t>
  </si>
  <si>
    <t>IAH SECURE ADULT DETENTION FACILITY (POLK)</t>
  </si>
  <si>
    <t>3400 FM 350 SOUTH</t>
  </si>
  <si>
    <t>LIVINGSTON</t>
  </si>
  <si>
    <t>EDEN DETENTION CENTER</t>
  </si>
  <si>
    <t>702 E BROADWAY ST</t>
  </si>
  <si>
    <t>FLORENCE SERVICE PROCESSING CENTER</t>
  </si>
  <si>
    <t>3250 NORTH PINAL PARKWAY</t>
  </si>
  <si>
    <t>FLORENCE</t>
  </si>
  <si>
    <t>4/11/2019</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</si>
  <si>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</si>
  <si>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</si>
  <si>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</si>
  <si>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</si>
  <si>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</si>
  <si>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</si>
  <si>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</si>
  <si>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</si>
  <si>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</si>
  <si>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</si>
  <si>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</si>
  <si>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</si>
  <si>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</si>
  <si>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</si>
  <si>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</si>
  <si>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HUDSON COUNTY CORRECTIONAL CENTER</t>
  </si>
  <si>
    <t>30-35 HACKENSACK AVE.</t>
  </si>
  <si>
    <t>KEARNY</t>
  </si>
  <si>
    <t>NYC</t>
  </si>
  <si>
    <t>TORRANCE COUNTY DETENTION FACILITY</t>
  </si>
  <si>
    <t>209 COUNTY ROAD 49</t>
  </si>
  <si>
    <t>ESTANCIA</t>
  </si>
  <si>
    <t>96 GEORGE THOMPSON DRIVE</t>
  </si>
  <si>
    <t>STAGING</t>
  </si>
  <si>
    <t>CAROLINE DETENTION FACILITY</t>
  </si>
  <si>
    <t>11093 S.W. LEWIS MEMORIAL DRIVE</t>
  </si>
  <si>
    <t>BOWLING GREEN</t>
  </si>
  <si>
    <t>5/2/2019</t>
  </si>
  <si>
    <t>BAKER COUNTY SHERIFF'S OFFICE</t>
  </si>
  <si>
    <t>1 SHERIFF OFFICE DRIVE</t>
  </si>
  <si>
    <t>MACCLENNY</t>
  </si>
  <si>
    <t>5/31/2019</t>
  </si>
  <si>
    <t>MCHENRY COUNTY CORRECTIONAL FACILITY</t>
  </si>
  <si>
    <t>2200 NORTH SEMINARY AVENUE</t>
  </si>
  <si>
    <t>WOODSTOCK</t>
  </si>
  <si>
    <t>IL</t>
  </si>
  <si>
    <t>ANNEX - FOLKSTON IPC</t>
  </si>
  <si>
    <t>3424 HIGHWAY 252 EAST</t>
  </si>
  <si>
    <t>4702 EAST SAUNDERS STREET</t>
  </si>
  <si>
    <t>6/4/2019</t>
  </si>
  <si>
    <t>ETOWAH COUNTY JAIL (ALABAMA)</t>
  </si>
  <si>
    <t>827 FORREST AVENUE</t>
  </si>
  <si>
    <t>GADSDEN</t>
  </si>
  <si>
    <t>7/18/2019</t>
  </si>
  <si>
    <t>ELIZABETH CONTRACT DETENTION FACILITY</t>
  </si>
  <si>
    <t>625 EVANS STREET</t>
  </si>
  <si>
    <t>314 W. 7TH STREET</t>
  </si>
  <si>
    <t>OKMULGEE</t>
  </si>
  <si>
    <t>OK</t>
  </si>
  <si>
    <t>DENVER CONTRACT DETENTION FACILITY (CDF) II</t>
  </si>
  <si>
    <t>11901 E. 30th AVE</t>
  </si>
  <si>
    <t>160 SOUTH RIVER STREET</t>
  </si>
  <si>
    <t>HACKENSACK</t>
  </si>
  <si>
    <t>HENDERSON DETENTION CENTER</t>
  </si>
  <si>
    <t>18 E BASIC ROAD</t>
  </si>
  <si>
    <t>NV</t>
  </si>
  <si>
    <t>SLC</t>
  </si>
  <si>
    <t>PIKE COUNTY CORRECTIONAL FACILITY</t>
  </si>
  <si>
    <t>175 PIKE COUNTY BOULEVARD</t>
  </si>
  <si>
    <t>LORDS VALLEY</t>
  </si>
  <si>
    <t>2190 EAST MESQUITE AVENUE</t>
  </si>
  <si>
    <t>PAHRUMP</t>
  </si>
  <si>
    <t>7/25/2019</t>
  </si>
  <si>
    <t>KARNES CITY</t>
  </si>
  <si>
    <t>1/23/2020</t>
  </si>
  <si>
    <t>YUBA COUNTY JAIL</t>
  </si>
  <si>
    <t>215 5TH STREET</t>
  </si>
  <si>
    <t>MARYSVILLE</t>
  </si>
  <si>
    <t>JOHNSON COUNTY CORRECTIONS CENTER</t>
  </si>
  <si>
    <t>1800 RIDGEMAR DRIVE</t>
  </si>
  <si>
    <t>CLEBURNE</t>
  </si>
  <si>
    <t>BRISTOL COUNTY DETENTION CENTER</t>
  </si>
  <si>
    <t>400 FAUNCE CORNER ROAD</t>
  </si>
  <si>
    <t>NORTH DARTMOUTH</t>
  </si>
  <si>
    <t>OH</t>
  </si>
  <si>
    <t>DET</t>
  </si>
  <si>
    <t>PULASKI COUNTY JAIL</t>
  </si>
  <si>
    <t>1026 SHAWNEE COLLEGE ROAD</t>
  </si>
  <si>
    <t>ULLIN</t>
  </si>
  <si>
    <t>WI</t>
  </si>
  <si>
    <t>CALHOUN COUNTY CORRECTIONAL CENTER</t>
  </si>
  <si>
    <t>185 EAST MICHIGAN AVENUE</t>
  </si>
  <si>
    <t>BATTLE CREEK</t>
  </si>
  <si>
    <t>MI</t>
  </si>
  <si>
    <t>WORCESTER COUNTY JAIL</t>
  </si>
  <si>
    <t>5022 JOYNER ROAD</t>
  </si>
  <si>
    <t>SNOW HILL</t>
  </si>
  <si>
    <t>BAL</t>
  </si>
  <si>
    <t>8/15/2019</t>
  </si>
  <si>
    <t>BLUEBONNET DETENTION FACILITY</t>
  </si>
  <si>
    <t>400 2ND STREET</t>
  </si>
  <si>
    <t>ANSON</t>
  </si>
  <si>
    <t>KANKAKEE COUNTY JAIL (JEROME COMBS DET CTR)</t>
  </si>
  <si>
    <t>3050 JUSTICE WAY</t>
  </si>
  <si>
    <t>KANKAKEE</t>
  </si>
  <si>
    <t>BOONE COUNTY JAIL</t>
  </si>
  <si>
    <t>3020 CONRAD LANE</t>
  </si>
  <si>
    <t>BURLINGTON</t>
  </si>
  <si>
    <t>KY</t>
  </si>
  <si>
    <t>BUTLER COUNTY JAIL</t>
  </si>
  <si>
    <t>705 HANOVER STREET</t>
  </si>
  <si>
    <t>DODGE COUNTY JAIL</t>
  </si>
  <si>
    <t>215 WEST CENTRAL STREET</t>
  </si>
  <si>
    <t>JUNEAU</t>
  </si>
  <si>
    <t>4/18/2019</t>
  </si>
  <si>
    <t>110 WELLS FARM ROAD</t>
  </si>
  <si>
    <t>GOSHEN</t>
  </si>
  <si>
    <t>7340 HIGHWAY 26 WEST</t>
  </si>
  <si>
    <t>OBERLIN</t>
  </si>
  <si>
    <t>12/5/2019</t>
  </si>
  <si>
    <t>WYATT DETENTION CENTER</t>
  </si>
  <si>
    <t>950 HIGH STREET</t>
  </si>
  <si>
    <t>CENTRAL FALLS</t>
  </si>
  <si>
    <t>RI</t>
  </si>
  <si>
    <t>9998 SOUTH HIGHWAY 83</t>
  </si>
  <si>
    <t>KAY COUNTY JUSTICE FACILITY</t>
  </si>
  <si>
    <t>1101 WEST DRY ROAD</t>
  </si>
  <si>
    <t>NEWKIRK</t>
  </si>
  <si>
    <t>WAKULLA COUNTY JAIL</t>
  </si>
  <si>
    <t>15 OAK STREET</t>
  </si>
  <si>
    <t>CRAWFORDVILLE</t>
  </si>
  <si>
    <t>ROLLING PLAINS DETENTION CENTER</t>
  </si>
  <si>
    <t>118 COUNTY ROAD 206</t>
  </si>
  <si>
    <t>HASKELL</t>
  </si>
  <si>
    <t>STRAFFORD COUNTY CORRECTIONS</t>
  </si>
  <si>
    <t>266 COUNTY FARM ROAD</t>
  </si>
  <si>
    <t>DOVER</t>
  </si>
  <si>
    <t>NH</t>
  </si>
  <si>
    <t>8/1/2019</t>
  </si>
  <si>
    <t>NYE COUNTY DETENTION CENTER, SOUTHERN (PAHRUMP)</t>
  </si>
  <si>
    <t>1520 E. BASIN ROAD</t>
  </si>
  <si>
    <t>HALL COUNTY DEPARTMENT OF CORRECTIONS</t>
  </si>
  <si>
    <t>110 PUBLIC SAFETY DRIVE</t>
  </si>
  <si>
    <t>GRAND ISLAND</t>
  </si>
  <si>
    <t>NE</t>
  </si>
  <si>
    <t>7/11/2019</t>
  </si>
  <si>
    <t>7000 EAST DUNBAR ROAD</t>
  </si>
  <si>
    <t>MONROE</t>
  </si>
  <si>
    <t>CHASE COUNTY DETENTION FACILITY</t>
  </si>
  <si>
    <t>301 SOUTH WALNUT STREET</t>
  </si>
  <si>
    <t>COTTONWOOD FALLS</t>
  </si>
  <si>
    <t>KS</t>
  </si>
  <si>
    <t>CLINTON COUNTY CORRECTIONAL FACILITY</t>
  </si>
  <si>
    <t>419 SHOEMAKER ROAD</t>
  </si>
  <si>
    <t>LOCK HAVEN</t>
  </si>
  <si>
    <t>HOWARD COUNTY DETENTION CENTER</t>
  </si>
  <si>
    <t>7301 WATERLOO ROAD</t>
  </si>
  <si>
    <t>JESSUP</t>
  </si>
  <si>
    <t>Does Not Meet Standards</t>
  </si>
  <si>
    <t>HARDIN COUNTY JAIL</t>
  </si>
  <si>
    <t>1116 14TH AVENUE</t>
  </si>
  <si>
    <t>ELDORA</t>
  </si>
  <si>
    <t>IA</t>
  </si>
  <si>
    <t>9/12/2019</t>
  </si>
  <si>
    <t>SAINT CLAIR COUNTY JAIL</t>
  </si>
  <si>
    <t>1170 MICHIGAN ROAD</t>
  </si>
  <si>
    <t>PORT HURON</t>
  </si>
  <si>
    <t>1040 BERKS ROAD</t>
  </si>
  <si>
    <t>LEESPORT</t>
  </si>
  <si>
    <t>3040 SOUTH STATE HIGHWAY 100</t>
  </si>
  <si>
    <t>TIFFIN</t>
  </si>
  <si>
    <t>Deficient</t>
  </si>
  <si>
    <t>SAN LUIS REGIONAL DETENTION CENTER</t>
  </si>
  <si>
    <t>406 NORTH AVENUE D</t>
  </si>
  <si>
    <t>SAN LUIS</t>
  </si>
  <si>
    <t>KANDIYOHI COUNTY JAIL</t>
  </si>
  <si>
    <t>2201 23RD ST NE</t>
  </si>
  <si>
    <t>WILLMAR</t>
  </si>
  <si>
    <t>MO</t>
  </si>
  <si>
    <t>FREEBORN COUNTY ADULT DETENTION CENTER</t>
  </si>
  <si>
    <t>411 SOUTH BROADWAY AVENUE</t>
  </si>
  <si>
    <t>ALBERT LEA</t>
  </si>
  <si>
    <t>CLAY COUNTY JAIL</t>
  </si>
  <si>
    <t>611 EAST JACKSON STREET</t>
  </si>
  <si>
    <t>IN</t>
  </si>
  <si>
    <t>12450 MERRITT DR</t>
  </si>
  <si>
    <t>CHARDON</t>
  </si>
  <si>
    <t>NC</t>
  </si>
  <si>
    <t>CAMBRIA COUNTY JAIL</t>
  </si>
  <si>
    <t>425 MANOR DRIVE</t>
  </si>
  <si>
    <t>EBENSBURG</t>
  </si>
  <si>
    <t>HONOLULU FEDERAL DETENTION CENTER</t>
  </si>
  <si>
    <t>351 ELLIOTT ST.</t>
  </si>
  <si>
    <t>HONOLULU</t>
  </si>
  <si>
    <t>HI</t>
  </si>
  <si>
    <t>BOP</t>
  </si>
  <si>
    <t>POLK COUNTY JAIL</t>
  </si>
  <si>
    <t>1985 NE 51ST PLACE</t>
  </si>
  <si>
    <t>DES MOINES</t>
  </si>
  <si>
    <t>CHIPPEWA COUNTY SSM</t>
  </si>
  <si>
    <t>325 COURT STREET</t>
  </si>
  <si>
    <t>SAULT SAINTE MARIE</t>
  </si>
  <si>
    <t>3/28/2019</t>
  </si>
  <si>
    <t>ROBERT A. DEYTON DETENTION FACILITY</t>
  </si>
  <si>
    <t>11866 HASTINGS BRIDGE RD</t>
  </si>
  <si>
    <t>LOVEJOY</t>
  </si>
  <si>
    <t>FRANKLIN COUNTY HOUSE OF CORRECTION</t>
  </si>
  <si>
    <t>160 ELM STREET</t>
  </si>
  <si>
    <t>GREENFIELD</t>
  </si>
  <si>
    <t>TELLER COUNTY JAIL</t>
  </si>
  <si>
    <t>288 WEAVERVILLE ROAD</t>
  </si>
  <si>
    <t>DIVIDE</t>
  </si>
  <si>
    <t>ORSA</t>
  </si>
  <si>
    <t>CACHE COUNTY JAIL</t>
  </si>
  <si>
    <t>50 WEST 200 NORTH</t>
  </si>
  <si>
    <t>LOGAN</t>
  </si>
  <si>
    <t>UT</t>
  </si>
  <si>
    <t>11/8/2018</t>
  </si>
  <si>
    <t>CARVER COUNTY JAIL</t>
  </si>
  <si>
    <t>600 EAST FOURTH ST.</t>
  </si>
  <si>
    <t>CHASKA</t>
  </si>
  <si>
    <t>WASHOE COUNTY JAIL</t>
  </si>
  <si>
    <t>911 PARR BOULEVARD</t>
  </si>
  <si>
    <t>RENO</t>
  </si>
  <si>
    <t>CHRISTIAN COUNTY JAIL</t>
  </si>
  <si>
    <t>110 WEST ELM</t>
  </si>
  <si>
    <t>OZARK</t>
  </si>
  <si>
    <t>5/24/2018</t>
  </si>
  <si>
    <t>DOUGLAS COUNTY DEPARTMENT OF CORRECTIONS</t>
  </si>
  <si>
    <t>710 SOUTH 17TH ST</t>
  </si>
  <si>
    <t>OMAHA</t>
  </si>
  <si>
    <t>CBP CHULA VISTA BPS</t>
  </si>
  <si>
    <t>311 ATHEY AVE</t>
  </si>
  <si>
    <t>COLLIER COUNTY NAPLES JAIL CENTER</t>
  </si>
  <si>
    <t>3301 TAMIAMI TRAIL EAST</t>
  </si>
  <si>
    <t>NAPLES</t>
  </si>
  <si>
    <t>2/7/2019</t>
  </si>
  <si>
    <t>HWY 28 INTSECT OF ROAD 165</t>
  </si>
  <si>
    <t>SAN JUAN</t>
  </si>
  <si>
    <t>PR</t>
  </si>
  <si>
    <t>5/8/2008</t>
  </si>
  <si>
    <t>SAIPAN DEPARTMENT OF CORRECTIONS (SUSUPE)</t>
  </si>
  <si>
    <t>TEKKEN ST., SUSUPE VILLAGE</t>
  </si>
  <si>
    <t>SAIPAN</t>
  </si>
  <si>
    <t>MP</t>
  </si>
  <si>
    <t>TROY</t>
  </si>
  <si>
    <t xml:space="preserve">DEPARTMENT OF CORRECTIONS HAGATNA </t>
  </si>
  <si>
    <t>203 ASPINALL AVENUE</t>
  </si>
  <si>
    <t>HAGATNA</t>
  </si>
  <si>
    <t>GU</t>
  </si>
  <si>
    <t>PHELPS COUNTY JAIL</t>
  </si>
  <si>
    <t>715 5TH AVENUE</t>
  </si>
  <si>
    <t>HOLDREGE</t>
  </si>
  <si>
    <t>SOUTH CENTRAL REGIONAL JAIL</t>
  </si>
  <si>
    <t>1001 CENTRE WAY</t>
  </si>
  <si>
    <t>CHARLESTON</t>
  </si>
  <si>
    <t>WV</t>
  </si>
  <si>
    <t>8/23/2018</t>
  </si>
  <si>
    <t>BALDWIN COUNTY CORRECTIONAL CENTER</t>
  </si>
  <si>
    <t>200 HAND AVE.</t>
  </si>
  <si>
    <t>BAY MINETTE</t>
  </si>
  <si>
    <t>9/11/2018</t>
  </si>
  <si>
    <t>ID</t>
  </si>
  <si>
    <t>9/17/2018</t>
  </si>
  <si>
    <t>200 COURTHOUSE WAY</t>
  </si>
  <si>
    <t>RIGBY</t>
  </si>
  <si>
    <t>POTTAWATTAMIE COUNTY JAIL</t>
  </si>
  <si>
    <t>1400 BIG LAKE ROAD</t>
  </si>
  <si>
    <t>COUNCIL BLUFFS</t>
  </si>
  <si>
    <t>4/12/2018</t>
  </si>
  <si>
    <t>COWLITZ COUNTY JUVENILE</t>
  </si>
  <si>
    <t>1725 1ST AVE.</t>
  </si>
  <si>
    <t>LONGVIEW</t>
  </si>
  <si>
    <t>JUVENILE</t>
  </si>
  <si>
    <t>JFRMU Juvenile</t>
  </si>
  <si>
    <t>TN</t>
  </si>
  <si>
    <t>RENSSELAER COUNTY CORRECTIONAL FACILITY</t>
  </si>
  <si>
    <t>4000 MAIN STREET</t>
  </si>
  <si>
    <t>WESTERN TENNESSEE DETENTION FACILITY</t>
  </si>
  <si>
    <t>6299 FINDE NAIFEH DRIVE</t>
  </si>
  <si>
    <t>MASON</t>
  </si>
  <si>
    <t>AR</t>
  </si>
  <si>
    <t>9/18/2018</t>
  </si>
  <si>
    <t>EAST HIDALGO DETENTION CENTER</t>
  </si>
  <si>
    <t>1330 HIGHWAY 107</t>
  </si>
  <si>
    <t>LA VILLA</t>
  </si>
  <si>
    <t>9/15/2017</t>
  </si>
  <si>
    <t>NEW HANOVER COUNTY JAIL</t>
  </si>
  <si>
    <t>3950 JUVENILE RD</t>
  </si>
  <si>
    <t>CASTLE HAYNE</t>
  </si>
  <si>
    <t>LONOKE POLICE DEPARTMENT</t>
  </si>
  <si>
    <t>203 W. FRONT STREET</t>
  </si>
  <si>
    <t>LONOKE</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</si>
  <si>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</si>
  <si>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</si>
  <si>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</si>
  <si>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</si>
  <si>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</si>
  <si>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</si>
  <si>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</si>
  <si>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</si>
  <si>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</si>
  <si>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</si>
  <si>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</si>
  <si>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</si>
  <si>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</si>
  <si>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</si>
  <si>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</si>
  <si>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</si>
  <si>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</si>
  <si>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</si>
  <si>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</si>
  <si>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</si>
  <si>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</si>
  <si>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</si>
  <si>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</si>
  <si>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</si>
  <si>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</si>
  <si>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</si>
  <si>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</si>
  <si>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</si>
  <si>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</si>
  <si>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</si>
  <si>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</si>
  <si>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</si>
  <si>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</si>
  <si>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 xml:space="preserve">ICE  provides the following Detention and Alternatives to Detention (ATD) statistics, which may be downloaded by clicking below. The data tables are searchable and sortable, and worksheets are protected to ensure their accuracy and reliability. </t>
  </si>
  <si>
    <t>ICE FOOTNOTES</t>
  </si>
  <si>
    <t>Bonded Out</t>
  </si>
  <si>
    <t>Bond Set by ICE</t>
  </si>
  <si>
    <t>Bond Set by IJ</t>
  </si>
  <si>
    <t>Paroled</t>
  </si>
  <si>
    <t>Prosecutorial Discretion</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</si>
  <si>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</si>
  <si>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</si>
  <si>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</si>
  <si>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</si>
  <si>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</si>
  <si>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</si>
  <si>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</si>
  <si>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</si>
  <si>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</si>
  <si>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</si>
  <si>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</si>
  <si>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</si>
  <si>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</si>
  <si>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</si>
  <si>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</si>
  <si>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</si>
  <si>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</si>
  <si>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</si>
  <si>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</si>
  <si>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Removals include aliens processed for Expedited Removal (ER) or Voluntary Return (VR) that are turned over to ERO for detention.  Aliens processed for ER and not detained by ERO or VR after June 1st, 2013 and not detained by ERO are primarily processed by Border Patrol.  CBP should be contacted for those statistics.</t>
  </si>
  <si>
    <t>ICE Detention data excludes ORR transfers/facilities, as well as U.S. Marshals Service Prisoners.</t>
  </si>
  <si>
    <t>Processing dispositions of Other may include, but are not limited to, aliens processed under Administrative Removal, Visa Waiver Program Removal, Stowaway or Crewmember.</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</si>
  <si>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</si>
  <si>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</si>
  <si>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</si>
  <si>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</si>
  <si>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</si>
  <si>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Removals with an FRC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</si>
  <si>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</si>
  <si>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FRCs are Family Residential Centers and include the following ICE facilities: Berks County Family Shelter, Karnes County Residential Center, and South Texas Family Residential Center.</t>
  </si>
  <si>
    <t>Average Time from USCIS Fear Decision Service Date to ICE Release (In Days)</t>
  </si>
  <si>
    <t>ICE Currently Detained Population Breakdown</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</si>
  <si>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</si>
  <si>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</si>
  <si>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Aliens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</si>
  <si>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</si>
  <si>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</si>
  <si>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</si>
  <si>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</si>
  <si>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</si>
  <si>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</si>
  <si>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</si>
  <si>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Aliens with USCIS-Established Fear Decisions in an ICE Detention Facility by Facility Type</t>
  </si>
  <si>
    <t>ICE DETENTION DATA, FY21 YTD</t>
  </si>
  <si>
    <t>ICE FACILITIES DATA, FY21 YTD</t>
  </si>
  <si>
    <t>FY21 ADP: Detainee Classification Level</t>
  </si>
  <si>
    <t>FY21 ADP: Criminality</t>
  </si>
  <si>
    <t>FY21 ADP: ICE Threat Level</t>
  </si>
  <si>
    <t>FY21 ADP: Mandatory</t>
  </si>
  <si>
    <t>FY21 ALOS</t>
  </si>
  <si>
    <t>FY2021</t>
  </si>
  <si>
    <t>ICE Initial Book-Ins by Arresting Agency and Month: FY2021 YTD</t>
  </si>
  <si>
    <t>ICE Initial Book-Ins by Facility Type and Criminality: FY2021 YTD</t>
  </si>
  <si>
    <t>ICE Final Releases by Facility Type: FY2021 YTD</t>
  </si>
  <si>
    <t>ICE Removals: FY2021 YTD</t>
  </si>
  <si>
    <t>ICE Average Daily Population by Arresting Agency, Month and Criminality: FY2021 YTD</t>
  </si>
  <si>
    <t>ICE Average Length of Stay by Arresting Agency, Month and Criminality: FY2021 YTD</t>
  </si>
  <si>
    <t>ICE Average Daily Population by Facility Type and Month: FY2021 YTD</t>
  </si>
  <si>
    <t>ICE Enforcement and Removal Operations Data, FY2021 YTD</t>
  </si>
  <si>
    <t>ADP by Arresting Agency, Month and Criminality : FY2021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</si>
  <si>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FY2021 ICE Final Releases</t>
  </si>
  <si>
    <t>ICE Final Releases by Release Reason and Criminality: FY2021 YTD</t>
  </si>
  <si>
    <t>FY2021 YTD ICE Average Daily Population and ICE Average Length of Stay</t>
  </si>
  <si>
    <t>FY2019 ICE Alternatives to Detention</t>
  </si>
  <si>
    <t>FY2021 YTD ICE Removals</t>
  </si>
  <si>
    <t>FY2021 YTD ICE Initial Book-Ins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</si>
  <si>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</si>
  <si>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</si>
  <si>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</si>
  <si>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Of the 166,083 records in the USCIS provided data the breakdown of the fear screening determinations is as follows; 94,269 positive fear screening determinations, 42,361 negative fear screening determinations and 29,453without an identified determination. Of the 94,269 with positive fear screening determinations; 61,469 have Persecution Claim Established and 32,800 have Torture Claim Established.</t>
  </si>
  <si>
    <t>FY2021 YTD ICE Detention data are updated through 02/27/2021 (IIDS v.1.34 run date 03/01/2021; EID as of 02/27/2021).</t>
  </si>
  <si>
    <t>FY2021 YTD ICE Final Releases data are updated through 02/27/2021 (IIDS v.1.34 run date 03/01/2021; EID as of 02/27/2021).</t>
  </si>
  <si>
    <t>FY2021 YTD ICE Removals data are updated through 02/27/2021 (IIDS v.1.34 run date 03/01/2021; EID as of 02/27/2021).</t>
  </si>
  <si>
    <t>ICE National Docket data are a snapshot as of 02/27/2021 (IIDS v.1.34 run date 03/01/2021; EID as of 02/27/2021).</t>
  </si>
  <si>
    <t>Aliens Currently in ICE Detention Facilities data are a snapshot as of 02/27/2021 (IIDS v.1.34 run date 03/01/2021; EID as of 02/27/2021).</t>
  </si>
  <si>
    <t>FY2021 YTD ICE Releases data are updated through 02/27/2021 (IIDS v.1.34 run date 03/01/2021; EID as of 02/27/2021).</t>
  </si>
  <si>
    <t>USCIS provided data containing APSO (Asylum Pre Screening Officer) cases clocked during FY2019 - FY2021 YTD.  Data were received on 03/01/2021.</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</si>
  <si>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</si>
  <si>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The data provided by USCIS contains multiple records for some Alien File Numbers. There are 166,083 unique fear determinations and 1,320 of those have multiple records in the data provided by USCIS. The Alien File Numbers with multiple USCIS records are treated as follows: 
• If an Alien File Number is associated with both positive and negative fear screening determinations, only positive fear screening determinations are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</si>
  <si>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ICE Average Length of Stay by Facility Type and Month: FY2021 YTD</t>
  </si>
  <si>
    <t>Active ATD Participants and Average Length in Program, FY21,  as of 2/27/2021, by AOR and Technology</t>
  </si>
  <si>
    <t>Data from OBP Report, 1.31.2021</t>
  </si>
  <si>
    <t>Data from BI Inc. Participants Report, 02.27.2021</t>
  </si>
  <si>
    <t>ATD Active Population by Status, Extended Case Management Service, Count and ALIP, FY21</t>
  </si>
  <si>
    <t>ICE ALTERNATIVES TO DETENTION DATA, FY21</t>
  </si>
  <si>
    <t>OREGON</t>
  </si>
  <si>
    <t>103 JEFFERSON STREET</t>
  </si>
  <si>
    <t>OGLE COUNTY JAIL</t>
  </si>
  <si>
    <t>WOODBURY</t>
  </si>
  <si>
    <t>682 NORTH BROAD ST</t>
  </si>
  <si>
    <t>CTR FAM SVS JUNTOS PRF</t>
  </si>
  <si>
    <t>10/9/2020</t>
  </si>
  <si>
    <t>10/11/2017</t>
  </si>
  <si>
    <t>PAULS VALLEY</t>
  </si>
  <si>
    <t>201 WEST GRANT AVENUE</t>
  </si>
  <si>
    <t>GARVIN COUNTY DETENTION CENTER</t>
  </si>
  <si>
    <t>GUAYNABO</t>
  </si>
  <si>
    <t>651 FEDERAL DRIVE, SUITE 104</t>
  </si>
  <si>
    <t>SAN JUAN STAGING</t>
  </si>
  <si>
    <t>CARROLLTON</t>
  </si>
  <si>
    <t>188 CEMETERY ST</t>
  </si>
  <si>
    <t>PICKENS COUNTY DET CTR</t>
  </si>
  <si>
    <t>10/25/2018</t>
  </si>
  <si>
    <t>PLATTSBURGH</t>
  </si>
  <si>
    <t>25 MCCARTHY DRIVE</t>
  </si>
  <si>
    <t>CLINTON COUNTY JAIL</t>
  </si>
  <si>
    <t>BEDFORD</t>
  </si>
  <si>
    <t>2121 L DON DODSON DRIVE</t>
  </si>
  <si>
    <t>BEDFORD MUNICIPAL DETENTION CENTER</t>
  </si>
  <si>
    <t>EULESS</t>
  </si>
  <si>
    <t>1102 W. EULESS BLVD.</t>
  </si>
  <si>
    <t>EULESS CITY JAIL</t>
  </si>
  <si>
    <t>10450 RANCHO ROAD</t>
  </si>
  <si>
    <t>DESERT VIEW</t>
  </si>
  <si>
    <t>10/15/2020</t>
  </si>
  <si>
    <t>9/17/2020</t>
  </si>
  <si>
    <t>10/1/2020</t>
  </si>
  <si>
    <t>500 HILBIG RD</t>
  </si>
  <si>
    <t>JOE CORLEY PROCESSING CTR</t>
  </si>
  <si>
    <t>10/21/2020</t>
  </si>
  <si>
    <t>10/14/2020</t>
  </si>
  <si>
    <t>9/10/2020</t>
  </si>
  <si>
    <t>10/8/2020</t>
  </si>
  <si>
    <t>3/5/2020</t>
  </si>
  <si>
    <t>10/7/2020</t>
  </si>
  <si>
    <t>10/16/2020</t>
  </si>
  <si>
    <t>MCFARLAND</t>
  </si>
  <si>
    <t>611 FRONTAGE RD</t>
  </si>
  <si>
    <t>GOLDEN STATE ANNEX</t>
  </si>
  <si>
    <t>3/12/2020</t>
  </si>
  <si>
    <t>409 FM 1144</t>
  </si>
  <si>
    <t>1100 BOWLING ROAD</t>
  </si>
  <si>
    <t>CCA, FLORENCE CORRECTIONAL CENTER</t>
  </si>
  <si>
    <t>10/23/2020</t>
  </si>
  <si>
    <t>2/27/2020</t>
  </si>
  <si>
    <t>3026 HWY 252 EAST</t>
  </si>
  <si>
    <t>FOLKSTON MAIN IPC</t>
  </si>
  <si>
    <t>PBNDS 2011 - 2016 Revisions</t>
  </si>
  <si>
    <t>2/14/2020</t>
  </si>
  <si>
    <t>300 EL RANCHO WAY</t>
  </si>
  <si>
    <t>9/25/2020</t>
  </si>
  <si>
    <t>9/24/2020</t>
  </si>
  <si>
    <t>Source: ICE Integrated Decision Support (IIDS), 02/22/2021</t>
  </si>
  <si>
    <t>These statistics are made available to the public pursuant to the Fiscal Year 2021 Department of Homeland Security Appropriations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</si>
</sst>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s>
  <fonts count="35"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s>
  <fills count="10">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291">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3" fillId="2" borderId="0" xfId="0" applyFont="1" applyFill="1" applyBorder="1" applyAlignment="1">
      <alignment horizontal="center"/>
    </xf>
    <xf numFmtId="0" fontId="2" fillId="2" borderId="0" xfId="0" applyFont="1" applyFill="1" applyBorder="1"/>
    <xf numFmtId="0" fontId="2" fillId="0" borderId="0" xfId="0" applyFont="1" applyBorder="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4" fillId="2" borderId="0" xfId="0" applyFont="1" applyFill="1" applyAlignment="1"/>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8" xfId="0" applyFont="1" applyFill="1" applyBorder="1" applyAlignment="1">
      <alignment horizontal="left" wrapText="1"/>
    </xf>
    <xf numFmtId="0" fontId="14" fillId="4" borderId="19" xfId="0" applyFont="1" applyFill="1" applyBorder="1" applyAlignment="1">
      <alignment horizontal="left" wrapText="1"/>
    </xf>
    <xf numFmtId="166" fontId="14" fillId="4" borderId="19" xfId="0" applyNumberFormat="1" applyFont="1" applyFill="1" applyBorder="1" applyAlignment="1">
      <alignment horizontal="left" wrapText="1"/>
    </xf>
    <xf numFmtId="0" fontId="14" fillId="4" borderId="20"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9"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5" fillId="0" borderId="5" xfId="0" applyFont="1" applyBorder="1" applyAlignment="1">
      <alignment vertical="center"/>
    </xf>
    <xf numFmtId="0" fontId="15" fillId="0" borderId="1" xfId="0" applyFont="1" applyBorder="1" applyAlignment="1">
      <alignment vertical="center"/>
    </xf>
    <xf numFmtId="3" fontId="15" fillId="0" borderId="1" xfId="1" applyNumberFormat="1"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14" fillId="4" borderId="20" xfId="4" applyFont="1" applyFill="1" applyBorder="1" applyAlignment="1">
      <alignment horizontal="left" wrapText="1"/>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2" fillId="5" borderId="4" xfId="0" applyFont="1" applyFill="1" applyBorder="1"/>
    <xf numFmtId="164" fontId="2" fillId="2" borderId="3" xfId="1" applyNumberFormat="1" applyFont="1" applyFill="1" applyBorder="1" applyAlignment="1">
      <alignment horizontal="left"/>
    </xf>
    <xf numFmtId="0" fontId="11" fillId="2" borderId="0"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2" borderId="0" xfId="0" applyFont="1" applyFill="1" applyBorder="1" applyAlignment="1">
      <alignment horizontal="center"/>
    </xf>
    <xf numFmtId="0" fontId="11" fillId="0" borderId="0" xfId="0" applyFont="1"/>
    <xf numFmtId="0" fontId="0"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23" fillId="6" borderId="0" xfId="3" applyFont="1" applyFill="1" applyBorder="1" applyAlignment="1">
      <alignment vertical="center" wrapText="1"/>
    </xf>
    <xf numFmtId="0" fontId="7" fillId="5" borderId="0" xfId="3" applyFont="1" applyFill="1" applyBorder="1" applyAlignment="1">
      <alignment vertical="center" wrapText="1"/>
    </xf>
    <xf numFmtId="0" fontId="0" fillId="2" borderId="0" xfId="0" applyFill="1"/>
    <xf numFmtId="0" fontId="28" fillId="2" borderId="0" xfId="2" applyFont="1" applyFill="1" applyAlignment="1">
      <alignment vertical="top"/>
    </xf>
    <xf numFmtId="0" fontId="31" fillId="3" borderId="23" xfId="0" applyFont="1" applyFill="1" applyBorder="1" applyAlignment="1">
      <alignment horizontal="center" vertical="center" wrapText="1"/>
    </xf>
    <xf numFmtId="0" fontId="31" fillId="3" borderId="24" xfId="0" applyFont="1" applyFill="1" applyBorder="1" applyAlignment="1">
      <alignment horizontal="center" vertical="center" wrapText="1"/>
    </xf>
    <xf numFmtId="0" fontId="32" fillId="4" borderId="25"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164" fontId="2" fillId="2" borderId="1" xfId="1" applyNumberFormat="1" applyFont="1" applyFill="1" applyBorder="1" applyAlignment="1">
      <alignment horizontal="left"/>
    </xf>
    <xf numFmtId="0" fontId="11" fillId="2" borderId="0" xfId="0" applyFont="1" applyFill="1" applyBorder="1" applyAlignment="1">
      <alignment vertical="center" wrapText="1"/>
    </xf>
    <xf numFmtId="0" fontId="19" fillId="3" borderId="1"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2" fillId="2" borderId="0" xfId="0" applyFont="1" applyFill="1" applyAlignment="1">
      <alignment horizontal="left"/>
    </xf>
    <xf numFmtId="0" fontId="11" fillId="2" borderId="0" xfId="0" applyFont="1" applyFill="1" applyAlignment="1">
      <alignment horizontal="left"/>
    </xf>
    <xf numFmtId="0" fontId="2" fillId="2" borderId="0" xfId="0" applyFont="1" applyFill="1" applyBorder="1" applyAlignment="1"/>
    <xf numFmtId="0" fontId="2" fillId="2" borderId="0" xfId="0" applyFont="1" applyFill="1" applyAlignment="1"/>
    <xf numFmtId="0" fontId="11" fillId="2" borderId="8" xfId="0" applyFont="1" applyFill="1" applyBorder="1" applyAlignment="1"/>
    <xf numFmtId="0" fontId="11" fillId="2" borderId="0" xfId="0" applyFont="1" applyFill="1" applyAlignment="1"/>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164" fontId="2" fillId="2" borderId="1" xfId="1" applyNumberFormat="1" applyFont="1" applyFill="1" applyBorder="1" applyAlignment="1">
      <alignment horizontal="center"/>
    </xf>
    <xf numFmtId="0" fontId="11" fillId="0" borderId="0" xfId="0" applyFont="1" applyBorder="1" applyAlignment="1">
      <alignment horizontal="center"/>
    </xf>
    <xf numFmtId="0" fontId="11" fillId="2" borderId="7" xfId="0" applyFont="1" applyFill="1" applyBorder="1" applyAlignment="1">
      <alignment horizontal="center" vertical="center"/>
    </xf>
    <xf numFmtId="0" fontId="2" fillId="2" borderId="0" xfId="0" applyFont="1" applyFill="1" applyBorder="1" applyAlignment="1">
      <alignment horizontal="left"/>
    </xf>
    <xf numFmtId="0" fontId="2" fillId="5" borderId="25"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2" borderId="0" xfId="0" applyFont="1" applyFill="1" applyBorder="1" applyAlignment="1">
      <alignment wrapText="1"/>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30" fillId="2" borderId="5" xfId="1" applyNumberFormat="1" applyFont="1" applyFill="1" applyBorder="1" applyAlignment="1">
      <alignment horizontal="right"/>
    </xf>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0" fontId="19" fillId="3" borderId="1" xfId="0" applyFont="1" applyFill="1" applyBorder="1" applyAlignment="1">
      <alignment horizontal="center" vertical="center" wrapText="1"/>
    </xf>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41" fontId="2" fillId="2" borderId="30" xfId="1" applyNumberFormat="1" applyFont="1" applyFill="1" applyBorder="1" applyAlignment="1">
      <alignment horizontal="left"/>
    </xf>
    <xf numFmtId="41" fontId="2" fillId="5" borderId="33" xfId="1" applyNumberFormat="1" applyFont="1" applyFill="1" applyBorder="1"/>
    <xf numFmtId="164" fontId="2" fillId="5" borderId="4" xfId="1" applyNumberFormat="1" applyFont="1" applyFill="1" applyBorder="1"/>
    <xf numFmtId="164" fontId="2" fillId="2" borderId="1" xfId="1" applyNumberFormat="1" applyFont="1" applyFill="1" applyBorder="1" applyAlignment="1">
      <alignment horizontal="left"/>
    </xf>
    <xf numFmtId="41" fontId="2" fillId="5" borderId="4" xfId="0" applyNumberFormat="1" applyFont="1" applyFill="1" applyBorder="1"/>
    <xf numFmtId="164" fontId="2" fillId="2" borderId="3" xfId="1" applyNumberFormat="1" applyFont="1" applyFill="1" applyBorder="1" applyAlignment="1"/>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xf numFmtId="41" fontId="2" fillId="2" borderId="1" xfId="1" applyNumberFormat="1" applyFont="1" applyFill="1" applyBorder="1" applyAlignment="1">
      <alignment horizontal="left"/>
    </xf>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167" fontId="2" fillId="2" borderId="1" xfId="1" applyNumberFormat="1" applyFont="1" applyFill="1" applyBorder="1" applyAlignment="1">
      <alignment horizontal="left"/>
    </xf>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4" fontId="2" fillId="2" borderId="3" xfId="1" applyNumberFormat="1" applyFont="1" applyFill="1" applyBorder="1" applyAlignment="1">
      <alignment horizontal="left"/>
    </xf>
    <xf numFmtId="16" fontId="0" fillId="0" borderId="0" xfId="0" applyNumberFormat="1"/>
    <xf numFmtId="4" fontId="0" fillId="0" borderId="0" xfId="0" applyNumberFormat="1"/>
    <xf numFmtId="4" fontId="11" fillId="2" borderId="0" xfId="0" applyNumberFormat="1" applyFont="1" applyFill="1" applyBorder="1" applyAlignment="1">
      <alignment horizontal="center"/>
    </xf>
    <xf numFmtId="3" fontId="2" fillId="0" borderId="0" xfId="0" applyNumberFormat="1" applyFont="1" applyBorder="1"/>
    <xf numFmtId="3" fontId="2" fillId="2" borderId="0" xfId="0" applyNumberFormat="1" applyFont="1" applyFill="1"/>
    <xf numFmtId="3" fontId="0" fillId="0" borderId="0" xfId="0" applyNumberFormat="1"/>
    <xf numFmtId="16" fontId="2" fillId="2" borderId="0" xfId="0" applyNumberFormat="1" applyFont="1" applyFill="1" applyBorder="1"/>
    <xf numFmtId="16" fontId="2" fillId="0" borderId="0" xfId="0" applyNumberFormat="1" applyFont="1" applyBorder="1"/>
    <xf numFmtId="3" fontId="11" fillId="2" borderId="0" xfId="0" applyNumberFormat="1" applyFont="1" applyFill="1" applyBorder="1" applyAlignment="1">
      <alignment horizontal="center"/>
    </xf>
    <xf numFmtId="16" fontId="11" fillId="2" borderId="0" xfId="0" applyNumberFormat="1" applyFont="1" applyFill="1" applyBorder="1" applyAlignment="1">
      <alignment horizontal="center"/>
    </xf>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164" fontId="30" fillId="2" borderId="1" xfId="1" applyNumberFormat="1" applyFont="1" applyFill="1" applyBorder="1" applyAlignment="1">
      <alignment horizontal="left"/>
    </xf>
    <xf numFmtId="164" fontId="30" fillId="2" borderId="1" xfId="1" applyNumberFormat="1" applyFont="1" applyFill="1" applyBorder="1" applyAlignment="1"/>
    <xf numFmtId="164" fontId="30" fillId="2" borderId="1" xfId="1" applyNumberFormat="1" applyFont="1" applyFill="1" applyBorder="1" applyAlignment="1">
      <alignment horizontal="center"/>
    </xf>
    <xf numFmtId="0" fontId="10" fillId="3" borderId="23" xfId="0" applyFont="1" applyFill="1" applyBorder="1" applyAlignment="1">
      <alignment horizontal="left" vertical="top" wrapText="1"/>
    </xf>
    <xf numFmtId="0" fontId="10" fillId="3" borderId="27" xfId="0" applyFont="1" applyFill="1" applyBorder="1" applyAlignment="1">
      <alignment horizontal="left" vertical="top" wrapText="1"/>
    </xf>
    <xf numFmtId="0" fontId="8" fillId="0" borderId="5" xfId="0" applyFont="1" applyBorder="1" applyAlignment="1">
      <alignment horizontal="left" vertical="top" wrapText="1"/>
    </xf>
    <xf numFmtId="0" fontId="8" fillId="0" borderId="38" xfId="0" applyFont="1" applyBorder="1" applyAlignment="1">
      <alignment horizontal="left" vertical="top" wrapText="1"/>
    </xf>
    <xf numFmtId="0" fontId="8" fillId="0" borderId="5" xfId="0" applyFont="1" applyFill="1" applyBorder="1" applyAlignment="1">
      <alignment horizontal="left" vertical="top" wrapText="1"/>
    </xf>
    <xf numFmtId="0" fontId="8" fillId="0" borderId="38" xfId="0" applyFont="1" applyFill="1" applyBorder="1" applyAlignment="1">
      <alignment horizontal="left" vertical="top" wrapText="1"/>
    </xf>
    <xf numFmtId="0" fontId="8" fillId="2" borderId="38" xfId="0" applyFont="1" applyFill="1" applyBorder="1" applyAlignment="1">
      <alignment horizontal="left" vertical="top" wrapText="1"/>
    </xf>
    <xf numFmtId="0" fontId="8" fillId="0" borderId="7" xfId="0" applyFont="1" applyBorder="1" applyAlignment="1">
      <alignment horizontal="left" vertical="top" wrapText="1"/>
    </xf>
    <xf numFmtId="0" fontId="0" fillId="0" borderId="7" xfId="0" applyBorder="1" applyAlignment="1">
      <alignment horizontal="left" vertical="top"/>
    </xf>
    <xf numFmtId="0" fontId="8" fillId="0" borderId="10" xfId="0" applyFont="1" applyBorder="1" applyAlignment="1">
      <alignment horizontal="left" vertical="top"/>
    </xf>
    <xf numFmtId="0" fontId="8" fillId="0" borderId="2" xfId="0" applyFont="1" applyBorder="1" applyAlignment="1">
      <alignment horizontal="left" vertical="top"/>
    </xf>
    <xf numFmtId="0" fontId="0" fillId="0" borderId="2" xfId="0" applyBorder="1" applyAlignment="1">
      <alignment horizontal="left" vertical="top"/>
    </xf>
    <xf numFmtId="49" fontId="34" fillId="2" borderId="38" xfId="0" applyNumberFormat="1" applyFont="1" applyFill="1" applyBorder="1" applyAlignment="1">
      <alignment vertical="top" wrapText="1"/>
    </xf>
    <xf numFmtId="49" fontId="34" fillId="0" borderId="38" xfId="0" applyNumberFormat="1" applyFont="1" applyBorder="1" applyAlignment="1">
      <alignment vertical="top" wrapText="1"/>
    </xf>
    <xf numFmtId="49" fontId="34" fillId="0" borderId="43" xfId="0" applyNumberFormat="1" applyFont="1" applyBorder="1" applyAlignment="1">
      <alignment vertical="top" wrapText="1"/>
    </xf>
    <xf numFmtId="4" fontId="2" fillId="0" borderId="0" xfId="0" applyNumberFormat="1" applyFont="1" applyBorder="1"/>
    <xf numFmtId="41" fontId="2" fillId="2" borderId="38" xfId="1" applyNumberFormat="1" applyFont="1" applyFill="1" applyBorder="1" applyAlignment="1">
      <alignment horizontal="left"/>
    </xf>
    <xf numFmtId="4" fontId="2" fillId="2" borderId="0" xfId="0" applyNumberFormat="1" applyFont="1" applyFill="1" applyBorder="1"/>
    <xf numFmtId="0" fontId="11" fillId="2" borderId="0" xfId="0" applyFont="1" applyFill="1" applyBorder="1" applyAlignment="1">
      <alignment vertical="center" wrapText="1"/>
    </xf>
    <xf numFmtId="3" fontId="11" fillId="2" borderId="0" xfId="0" applyNumberFormat="1" applyFont="1" applyFill="1" applyAlignment="1">
      <alignment horizontal="center"/>
    </xf>
    <xf numFmtId="3" fontId="11" fillId="0" borderId="0" xfId="0" applyNumberFormat="1" applyFont="1" applyAlignment="1">
      <alignment horizontal="center"/>
    </xf>
    <xf numFmtId="0" fontId="11" fillId="2" borderId="0" xfId="0" applyFont="1" applyFill="1" applyBorder="1" applyAlignment="1">
      <alignment horizontal="left" vertical="center"/>
    </xf>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19" fillId="3" borderId="1" xfId="0" applyFont="1" applyFill="1" applyBorder="1" applyAlignment="1">
      <alignment horizontal="center" vertical="center" wrapText="1"/>
    </xf>
    <xf numFmtId="3" fontId="9" fillId="3" borderId="0" xfId="1" applyNumberFormat="1" applyFont="1" applyFill="1" applyBorder="1" applyAlignment="1">
      <alignment horizontal="left" vertical="top" wrapText="1"/>
    </xf>
    <xf numFmtId="3" fontId="2" fillId="2" borderId="0" xfId="0" applyNumberFormat="1" applyFont="1" applyFill="1" applyAlignment="1">
      <alignment horizontal="left"/>
    </xf>
    <xf numFmtId="3" fontId="2" fillId="2" borderId="0" xfId="0" applyNumberFormat="1" applyFont="1" applyFill="1" applyAlignment="1"/>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2" fontId="16" fillId="7" borderId="1" xfId="0" applyNumberFormat="1" applyFont="1" applyFill="1" applyBorder="1" applyAlignment="1">
      <alignment vertical="center"/>
    </xf>
    <xf numFmtId="2" fontId="17" fillId="0" borderId="1" xfId="0" applyNumberFormat="1" applyFont="1" applyBorder="1" applyAlignment="1">
      <alignment vertical="center"/>
    </xf>
    <xf numFmtId="0" fontId="13" fillId="0" borderId="0" xfId="4" applyFont="1" applyAlignment="1">
      <alignment horizontal="left"/>
    </xf>
    <xf numFmtId="0" fontId="9" fillId="3" borderId="0" xfId="4" applyFont="1" applyFill="1" applyAlignment="1">
      <alignment horizontal="left" vertical="top" wrapText="1"/>
    </xf>
    <xf numFmtId="0" fontId="9" fillId="3" borderId="0" xfId="4" applyFont="1" applyFill="1" applyAlignment="1">
      <alignment vertical="top" wrapText="1"/>
    </xf>
    <xf numFmtId="0" fontId="4" fillId="2" borderId="0" xfId="0" applyFont="1" applyFill="1"/>
    <xf numFmtId="0" fontId="2" fillId="2" borderId="8" xfId="0" applyFont="1" applyFill="1" applyBorder="1"/>
    <xf numFmtId="0" fontId="2" fillId="0" borderId="8" xfId="0" applyFont="1" applyBorder="1"/>
    <xf numFmtId="0" fontId="2" fillId="0" borderId="44" xfId="0" applyFont="1" applyBorder="1"/>
    <xf numFmtId="0" fontId="26" fillId="2" borderId="0" xfId="0" applyFont="1" applyFill="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Alignment="1">
      <alignment horizontal="left" wrapText="1"/>
    </xf>
    <xf numFmtId="0" fontId="27" fillId="2" borderId="0" xfId="0" applyFont="1" applyFill="1" applyAlignment="1">
      <alignment horizontal="left" vertical="center" wrapText="1"/>
    </xf>
    <xf numFmtId="0" fontId="11" fillId="2" borderId="7" xfId="0" applyFont="1" applyFill="1" applyBorder="1" applyAlignment="1">
      <alignment horizontal="left" vertical="center"/>
    </xf>
    <xf numFmtId="0" fontId="11" fillId="2" borderId="0" xfId="0" applyFont="1" applyFill="1" applyAlignment="1">
      <alignment horizontal="left" vertical="center"/>
    </xf>
    <xf numFmtId="0" fontId="25" fillId="2" borderId="0" xfId="0" applyFont="1" applyFill="1" applyBorder="1" applyAlignment="1">
      <alignment horizontal="left" vertical="center"/>
    </xf>
    <xf numFmtId="0" fontId="23" fillId="6" borderId="0" xfId="3" applyFont="1" applyFill="1" applyBorder="1" applyAlignment="1">
      <alignment horizontal="left" vertical="center" wrapText="1"/>
    </xf>
    <xf numFmtId="0" fontId="2" fillId="2" borderId="0" xfId="0" applyFont="1" applyFill="1" applyBorder="1" applyAlignment="1"/>
    <xf numFmtId="0" fontId="11" fillId="2" borderId="7"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11" fillId="4" borderId="28"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9" xfId="0" applyFont="1" applyFill="1" applyBorder="1" applyAlignment="1">
      <alignment horizontal="center" vertical="center"/>
    </xf>
    <xf numFmtId="0" fontId="2" fillId="5" borderId="4" xfId="0" applyFont="1" applyFill="1" applyBorder="1" applyAlignment="1">
      <alignment horizontal="left"/>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14" xfId="0" applyNumberFormat="1" applyFont="1" applyFill="1" applyBorder="1" applyAlignment="1">
      <alignment horizontal="right"/>
    </xf>
    <xf numFmtId="41" fontId="2" fillId="5" borderId="26" xfId="0" applyNumberFormat="1" applyFont="1" applyFill="1" applyBorder="1" applyAlignment="1">
      <alignment horizontal="right"/>
    </xf>
    <xf numFmtId="41" fontId="2" fillId="5" borderId="15" xfId="0" applyNumberFormat="1" applyFont="1" applyFill="1" applyBorder="1" applyAlignment="1">
      <alignment horizontal="right"/>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7" xfId="0" applyFont="1" applyFill="1" applyBorder="1" applyAlignment="1">
      <alignment horizontal="center" vertical="center"/>
    </xf>
    <xf numFmtId="0" fontId="19" fillId="3" borderId="1" xfId="0" applyFont="1" applyFill="1" applyBorder="1" applyAlignment="1">
      <alignment horizontal="center" vertical="center" wrapText="1"/>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2" fillId="2" borderId="1" xfId="0" applyFont="1" applyFill="1" applyBorder="1" applyAlignment="1"/>
    <xf numFmtId="0" fontId="11" fillId="0" borderId="7" xfId="0" applyFont="1" applyBorder="1" applyAlignment="1">
      <alignment horizontal="left" vertical="center"/>
    </xf>
    <xf numFmtId="0" fontId="11" fillId="0" borderId="0" xfId="0" applyFont="1" applyBorder="1" applyAlignment="1">
      <alignment horizontal="left" vertical="center"/>
    </xf>
    <xf numFmtId="0" fontId="11" fillId="2" borderId="0" xfId="0" applyFont="1" applyFill="1" applyBorder="1" applyAlignment="1">
      <alignment horizontal="left" vertical="center"/>
    </xf>
    <xf numFmtId="0" fontId="2" fillId="4" borderId="28" xfId="0" applyFont="1" applyFill="1" applyBorder="1" applyAlignment="1">
      <alignment horizontal="center" vertical="center"/>
    </xf>
    <xf numFmtId="0" fontId="2" fillId="4" borderId="29" xfId="0" applyFont="1" applyFill="1" applyBorder="1" applyAlignment="1">
      <alignment horizontal="center" vertical="center"/>
    </xf>
    <xf numFmtId="0" fontId="11" fillId="2" borderId="7" xfId="0" applyFont="1" applyFill="1" applyBorder="1" applyAlignment="1">
      <alignment vertical="center" wrapText="1"/>
    </xf>
    <xf numFmtId="0" fontId="11" fillId="2" borderId="0" xfId="0" applyFont="1" applyFill="1" applyBorder="1" applyAlignment="1">
      <alignment vertical="center" wrapText="1"/>
    </xf>
    <xf numFmtId="164" fontId="2" fillId="2" borderId="34" xfId="1" applyNumberFormat="1" applyFont="1" applyFill="1" applyBorder="1" applyAlignment="1">
      <alignment horizontal="center"/>
    </xf>
    <xf numFmtId="164" fontId="2" fillId="2" borderId="35" xfId="1" applyNumberFormat="1" applyFont="1" applyFill="1" applyBorder="1" applyAlignment="1">
      <alignment horizontal="center"/>
    </xf>
    <xf numFmtId="164" fontId="2" fillId="2" borderId="36" xfId="1" applyNumberFormat="1" applyFont="1" applyFill="1" applyBorder="1" applyAlignment="1">
      <alignment horizontal="center"/>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7" xfId="1" applyNumberFormat="1" applyFont="1" applyFill="1" applyBorder="1" applyAlignment="1">
      <alignment horizontal="center"/>
    </xf>
    <xf numFmtId="0" fontId="19" fillId="3" borderId="16" xfId="0" applyFont="1" applyFill="1" applyBorder="1" applyAlignment="1">
      <alignment horizontal="center" vertical="center" wrapText="1"/>
    </xf>
    <xf numFmtId="0" fontId="19" fillId="3" borderId="17" xfId="0" applyFont="1" applyFill="1" applyBorder="1" applyAlignment="1">
      <alignment horizontal="center" vertical="center" wrapText="1"/>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5" borderId="14" xfId="1" applyNumberFormat="1" applyFont="1" applyFill="1" applyBorder="1" applyAlignment="1">
      <alignment horizontal="center"/>
    </xf>
    <xf numFmtId="164" fontId="2" fillId="5" borderId="26" xfId="1" applyNumberFormat="1" applyFont="1" applyFill="1" applyBorder="1" applyAlignment="1">
      <alignment horizontal="center"/>
    </xf>
    <xf numFmtId="164" fontId="2" fillId="5" borderId="15" xfId="1" applyNumberFormat="1" applyFont="1" applyFill="1" applyBorder="1" applyAlignment="1">
      <alignment horizontal="center"/>
    </xf>
    <xf numFmtId="164" fontId="2" fillId="2" borderId="12"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37" xfId="1" applyNumberFormat="1" applyFont="1" applyFill="1" applyBorder="1" applyAlignment="1">
      <alignment horizontal="right"/>
    </xf>
    <xf numFmtId="164" fontId="2" fillId="4" borderId="14" xfId="1" applyNumberFormat="1" applyFont="1" applyFill="1" applyBorder="1" applyAlignment="1">
      <alignment horizontal="center"/>
    </xf>
    <xf numFmtId="164" fontId="2" fillId="4" borderId="26" xfId="1" applyNumberFormat="1" applyFont="1" applyFill="1" applyBorder="1" applyAlignment="1">
      <alignment horizontal="center"/>
    </xf>
    <xf numFmtId="164" fontId="2" fillId="4" borderId="15" xfId="1" applyNumberFormat="1" applyFont="1" applyFill="1" applyBorder="1" applyAlignment="1">
      <alignment horizontal="center"/>
    </xf>
    <xf numFmtId="164" fontId="2" fillId="2" borderId="34" xfId="1" applyNumberFormat="1" applyFont="1" applyFill="1" applyBorder="1" applyAlignment="1">
      <alignment horizontal="right"/>
    </xf>
    <xf numFmtId="164" fontId="2" fillId="2" borderId="35" xfId="1" applyNumberFormat="1" applyFont="1" applyFill="1" applyBorder="1" applyAlignment="1">
      <alignment horizontal="right"/>
    </xf>
    <xf numFmtId="164" fontId="2" fillId="2" borderId="36" xfId="1" applyNumberFormat="1" applyFont="1" applyFill="1" applyBorder="1" applyAlignment="1">
      <alignment horizontal="right"/>
    </xf>
    <xf numFmtId="0" fontId="19" fillId="3" borderId="22"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0" fontId="11" fillId="2" borderId="8" xfId="0" applyFont="1" applyFill="1" applyBorder="1" applyAlignment="1">
      <alignment horizontal="left" vertical="center"/>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0" fontId="28" fillId="2" borderId="0" xfId="2" applyFont="1" applyFill="1" applyAlignment="1">
      <alignment horizontal="left" vertical="top"/>
    </xf>
    <xf numFmtId="0" fontId="8" fillId="0" borderId="39" xfId="0" applyFont="1" applyBorder="1" applyAlignment="1">
      <alignment horizontal="left" vertical="top" wrapText="1"/>
    </xf>
    <xf numFmtId="0" fontId="8" fillId="0" borderId="2" xfId="0" applyFont="1" applyBorder="1" applyAlignment="1">
      <alignment horizontal="left" vertical="top" wrapText="1"/>
    </xf>
    <xf numFmtId="0" fontId="8" fillId="0" borderId="5" xfId="0" applyFont="1" applyBorder="1" applyAlignment="1">
      <alignment horizontal="left" vertical="top" wrapText="1"/>
    </xf>
    <xf numFmtId="0" fontId="8" fillId="0" borderId="40" xfId="0" applyFont="1" applyBorder="1" applyAlignment="1">
      <alignment horizontal="left" vertical="top" wrapText="1"/>
    </xf>
    <xf numFmtId="0" fontId="8" fillId="0" borderId="7" xfId="0" applyFont="1" applyBorder="1" applyAlignment="1">
      <alignment horizontal="left" vertical="top" wrapText="1"/>
    </xf>
    <xf numFmtId="0" fontId="8" fillId="0" borderId="41" xfId="0" applyFont="1" applyBorder="1" applyAlignment="1">
      <alignment horizontal="left" vertical="top" wrapText="1"/>
    </xf>
    <xf numFmtId="0" fontId="8" fillId="0" borderId="39"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10" xfId="0" applyFont="1" applyBorder="1" applyAlignment="1">
      <alignment horizontal="left" vertical="top" wrapText="1"/>
    </xf>
    <xf numFmtId="0" fontId="8" fillId="2" borderId="39" xfId="0" applyFont="1" applyFill="1" applyBorder="1" applyAlignment="1">
      <alignment horizontal="center" vertical="top" wrapText="1"/>
    </xf>
    <xf numFmtId="0" fontId="8" fillId="2" borderId="10" xfId="0" applyFont="1" applyFill="1" applyBorder="1" applyAlignment="1">
      <alignment horizontal="center" vertical="top" wrapText="1"/>
    </xf>
    <xf numFmtId="0" fontId="8" fillId="2" borderId="42" xfId="0" applyFont="1" applyFill="1" applyBorder="1" applyAlignment="1">
      <alignment horizontal="center" vertical="top" wrapText="1"/>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A5245F-5A4F-4C50-9C41-7C86A36B68AC}" name="Table_Facility_List_Staging_8_26_2013.accdb_1143" displayName="Table_Facility_List_Staging_8_26_2013.accdb_1143" ref="A7:AE180" headerRowDxfId="63" dataDxfId="61" headerRowBorderDxfId="62" tableBorderDxfId="60">
  <autoFilter ref="A7:AE180" xr:uid="{C94B333C-A2E3-43ED-8BEC-CC3CFFCC49A0}"/>
  <tableColumns count="31">
    <tableColumn id="2" xr3:uid="{00000000-0010-0000-0000-000002000000}" name="Name" dataDxfId="59" totalsRowDxfId="58"/>
    <tableColumn id="3" xr3:uid="{00000000-0010-0000-0000-000003000000}" name="Address" dataDxfId="57" totalsRowDxfId="56"/>
    <tableColumn id="4" xr3:uid="{00000000-0010-0000-0000-000004000000}" name="City" dataDxfId="55" totalsRowDxfId="54"/>
    <tableColumn id="6" xr3:uid="{00000000-0010-0000-0000-000006000000}" name="State" dataDxfId="53"/>
    <tableColumn id="7" xr3:uid="{00000000-0010-0000-0000-000007000000}" name="Zip" dataDxfId="52" totalsRowDxfId="51"/>
    <tableColumn id="9" xr3:uid="{00000000-0010-0000-0000-000009000000}" name="AOR" dataDxfId="50" totalsRowDxfId="49"/>
    <tableColumn id="12" xr3:uid="{00000000-0010-0000-0000-00000C000000}" name="Type Detailed" dataDxfId="48" totalsRowDxfId="47"/>
    <tableColumn id="81" xr3:uid="{00000000-0010-0000-0000-000051000000}" name="Male/Female" dataDxfId="46" totalsRowDxfId="45"/>
    <tableColumn id="43" xr3:uid="{00000000-0010-0000-0000-00002B000000}" name="FY21 ALOS" dataDxfId="44" totalsRowDxfId="43" dataCellStyle="Comma"/>
    <tableColumn id="67" xr3:uid="{00000000-0010-0000-0000-000043000000}" name="Level A" dataDxfId="42" totalsRowDxfId="41"/>
    <tableColumn id="68" xr3:uid="{00000000-0010-0000-0000-000044000000}" name="Level B" dataDxfId="40" totalsRowDxfId="39"/>
    <tableColumn id="69" xr3:uid="{00000000-0010-0000-0000-000045000000}" name="Level C" dataDxfId="38" totalsRowDxfId="37"/>
    <tableColumn id="70" xr3:uid="{00000000-0010-0000-0000-000046000000}" name="Level D" dataDxfId="36" totalsRowDxfId="35"/>
    <tableColumn id="71" xr3:uid="{00000000-0010-0000-0000-000047000000}" name="Male Crim" dataDxfId="34" totalsRowDxfId="33"/>
    <tableColumn id="72" xr3:uid="{00000000-0010-0000-0000-000048000000}" name="Male Non-Crim" dataDxfId="32" totalsRowDxfId="31"/>
    <tableColumn id="73" xr3:uid="{00000000-0010-0000-0000-000049000000}" name="Female Crim" dataDxfId="30" totalsRowDxfId="29"/>
    <tableColumn id="74" xr3:uid="{00000000-0010-0000-0000-00004A000000}" name="Female Non-Crim" dataDxfId="28" totalsRowDxfId="27"/>
    <tableColumn id="75" xr3:uid="{00000000-0010-0000-0000-00004B000000}" name="ICE Threat Level 1" dataDxfId="26" totalsRowDxfId="25"/>
    <tableColumn id="76" xr3:uid="{00000000-0010-0000-0000-00004C000000}" name="ICE Threat Level 2" dataDxfId="24" totalsRowDxfId="23"/>
    <tableColumn id="77" xr3:uid="{00000000-0010-0000-0000-00004D000000}" name="ICE Threat Level 3" dataDxfId="22" totalsRowDxfId="21"/>
    <tableColumn id="78" xr3:uid="{00000000-0010-0000-0000-00004E000000}" name="No ICE Threat Level" dataDxfId="20" totalsRowDxfId="19"/>
    <tableColumn id="79" xr3:uid="{00000000-0010-0000-0000-00004F000000}" name="Mandatory" dataDxfId="18" totalsRowDxfId="17"/>
    <tableColumn id="86" xr3:uid="{00000000-0010-0000-0000-000056000000}" name="Guaranteed Minimum" dataDxfId="16" totalsRowDxfId="15"/>
    <tableColumn id="124" xr3:uid="{00000000-0010-0000-0000-00007C000000}" name="Last Inspection Type" dataDxfId="14" totalsRowDxfId="13"/>
    <tableColumn id="129" xr3:uid="{00000000-0010-0000-0000-000081000000}" name="Last Inspection Standard" dataDxfId="12" totalsRowDxfId="11"/>
    <tableColumn id="93" xr3:uid="{00000000-0010-0000-0000-00005D000000}" name="Last Inspection Rating - Final" dataDxfId="10"/>
    <tableColumn id="95" xr3:uid="{00000000-0010-0000-0000-00005F000000}" name="Last Inspection Date" dataDxfId="9" totalsRowDxfId="8"/>
    <tableColumn id="125" xr3:uid="{00000000-0010-0000-0000-00007D000000}" name="Second to Last Inspection Type" dataDxfId="7" totalsRowDxfId="6"/>
    <tableColumn id="131" xr3:uid="{00000000-0010-0000-0000-000083000000}" name="Second to Last Inspection Standard" dataDxfId="5" totalsRowDxfId="4"/>
    <tableColumn id="5" xr3:uid="{00000000-0010-0000-0000-000005000000}" name="Second to Last Inspection Rating" dataDxfId="3" totalsRowDxfId="2"/>
    <tableColumn id="97" xr3:uid="{00000000-0010-0000-0000-000061000000}"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62" t="s">
        <v>665</v>
      </c>
    </row>
    <row r="2" spans="1:1" ht="51.75" customHeight="1" x14ac:dyDescent="0.25">
      <c r="A2" s="61" t="s">
        <v>53</v>
      </c>
    </row>
    <row r="3" spans="1:1" ht="76.349999999999994" customHeight="1" x14ac:dyDescent="0.25">
      <c r="A3" s="61" t="s">
        <v>669</v>
      </c>
    </row>
    <row r="4" spans="1:1" ht="22.5" customHeight="1" x14ac:dyDescent="0.25">
      <c r="A4" s="61" t="s">
        <v>664</v>
      </c>
    </row>
    <row r="5" spans="1:1" ht="36.75" customHeight="1" x14ac:dyDescent="0.25">
      <c r="A5" s="61" t="s">
        <v>636</v>
      </c>
    </row>
    <row r="6" spans="1:1" x14ac:dyDescent="0.25"/>
  </sheetData>
  <sheetProtection sheet="1" objects="1" scenario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CBD24-5D78-4CB5-A28D-67F5AA8D6863}">
  <sheetPr>
    <tabColor theme="0"/>
  </sheetPr>
  <dimension ref="A1:BD116"/>
  <sheetViews>
    <sheetView tabSelected="1" zoomScale="80" zoomScaleNormal="80" workbookViewId="0">
      <selection activeCell="G16" sqref="G16"/>
    </sheetView>
  </sheetViews>
  <sheetFormatPr defaultRowHeight="15.75" zeroHeight="1" x14ac:dyDescent="0.25"/>
  <cols>
    <col min="1" max="3" width="19.5703125" customWidth="1"/>
    <col min="4" max="4" width="19.42578125" customWidth="1"/>
    <col min="5" max="9" width="19.5703125" customWidth="1"/>
    <col min="10" max="10" width="15" customWidth="1"/>
    <col min="13" max="13" width="9.140625" style="31"/>
  </cols>
  <sheetData>
    <row r="1" spans="1:56" ht="55.35" customHeight="1" x14ac:dyDescent="0.25">
      <c r="A1" s="212" t="s">
        <v>52</v>
      </c>
      <c r="B1" s="212"/>
      <c r="C1" s="212"/>
      <c r="D1" s="212"/>
      <c r="E1" s="31"/>
      <c r="F1" s="31"/>
      <c r="G1" s="31"/>
      <c r="H1" s="31"/>
      <c r="I1" s="31"/>
      <c r="J1" s="31"/>
      <c r="K1" s="31"/>
      <c r="L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row>
    <row r="2" spans="1:56" ht="55.35" customHeight="1" x14ac:dyDescent="0.25">
      <c r="A2" s="213" t="s">
        <v>53</v>
      </c>
      <c r="B2" s="213"/>
      <c r="C2" s="213"/>
      <c r="D2" s="213"/>
      <c r="E2" s="31"/>
      <c r="F2" s="31"/>
      <c r="G2" s="31"/>
      <c r="H2" s="31"/>
      <c r="I2" s="31"/>
      <c r="J2" s="31"/>
      <c r="K2" s="31"/>
      <c r="L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row>
    <row r="3" spans="1:56" ht="13.35" customHeight="1" x14ac:dyDescent="0.25">
      <c r="A3" s="31"/>
      <c r="B3" s="31"/>
      <c r="C3" s="31"/>
      <c r="D3" s="31"/>
      <c r="E3" s="31"/>
      <c r="F3" s="31"/>
      <c r="G3" s="38"/>
      <c r="H3" s="31"/>
      <c r="I3" s="31"/>
      <c r="J3" s="31"/>
      <c r="K3" s="31"/>
      <c r="L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spans="1:56" ht="55.35" customHeight="1" x14ac:dyDescent="0.25">
      <c r="A4" s="211" t="s">
        <v>760</v>
      </c>
      <c r="B4" s="211"/>
      <c r="C4" s="211"/>
      <c r="D4" s="211"/>
      <c r="E4" s="81"/>
      <c r="F4" s="81"/>
      <c r="G4" s="81"/>
      <c r="H4" s="81"/>
      <c r="I4" s="81"/>
      <c r="J4" s="31"/>
      <c r="K4" s="31"/>
      <c r="L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row>
    <row r="5" spans="1:56" ht="50.1" customHeight="1" x14ac:dyDescent="0.25">
      <c r="A5" s="214" t="s">
        <v>759</v>
      </c>
      <c r="B5" s="214"/>
      <c r="C5" s="214"/>
      <c r="D5" s="55"/>
      <c r="E5" s="31"/>
      <c r="F5" s="31"/>
      <c r="G5" s="31"/>
      <c r="H5" s="31"/>
      <c r="I5" s="31"/>
      <c r="J5" s="31"/>
      <c r="K5" s="31"/>
      <c r="L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row>
    <row r="6" spans="1:56" x14ac:dyDescent="0.25">
      <c r="A6" s="60" t="s">
        <v>637</v>
      </c>
      <c r="B6" s="60" t="s">
        <v>638</v>
      </c>
      <c r="C6" s="60" t="s">
        <v>56</v>
      </c>
      <c r="D6" s="31"/>
      <c r="E6" s="31"/>
      <c r="F6" s="31"/>
      <c r="G6" s="31"/>
      <c r="H6" s="31"/>
      <c r="I6" s="31"/>
      <c r="J6" s="31"/>
      <c r="K6" s="31"/>
      <c r="L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row>
    <row r="7" spans="1:56" x14ac:dyDescent="0.25">
      <c r="A7" s="56" t="s">
        <v>639</v>
      </c>
      <c r="B7" s="58">
        <v>44501</v>
      </c>
      <c r="C7" s="202">
        <v>894.99193276555582</v>
      </c>
      <c r="D7" s="31"/>
      <c r="E7" s="31"/>
      <c r="F7" s="31"/>
      <c r="G7" s="31"/>
      <c r="H7" s="31"/>
      <c r="I7" s="31"/>
      <c r="J7" s="31"/>
      <c r="K7" s="31"/>
      <c r="L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row>
    <row r="8" spans="1:56" x14ac:dyDescent="0.25">
      <c r="A8" s="56" t="s">
        <v>667</v>
      </c>
      <c r="B8" s="58">
        <v>1011</v>
      </c>
      <c r="C8" s="202">
        <v>764.66864490603359</v>
      </c>
      <c r="D8" s="31"/>
      <c r="E8" s="31"/>
      <c r="F8" s="31"/>
      <c r="G8" s="31"/>
      <c r="H8" s="31"/>
      <c r="I8" s="31"/>
      <c r="J8" s="31"/>
      <c r="K8" s="31"/>
      <c r="L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row>
    <row r="9" spans="1:56" x14ac:dyDescent="0.25">
      <c r="A9" s="56" t="s">
        <v>666</v>
      </c>
      <c r="B9" s="58">
        <v>42958</v>
      </c>
      <c r="C9" s="202">
        <v>874.9925974207365</v>
      </c>
      <c r="D9" s="31"/>
      <c r="E9" s="31"/>
      <c r="F9" s="31"/>
      <c r="G9" s="31"/>
      <c r="H9" s="31"/>
      <c r="I9" s="31"/>
      <c r="J9" s="31"/>
      <c r="K9" s="31"/>
      <c r="L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row>
    <row r="10" spans="1:56" x14ac:dyDescent="0.25">
      <c r="A10" s="56" t="s">
        <v>668</v>
      </c>
      <c r="B10" s="58">
        <v>645</v>
      </c>
      <c r="C10" s="202">
        <v>721.87131782945733</v>
      </c>
      <c r="D10" s="55"/>
      <c r="E10" s="31"/>
      <c r="F10" s="31"/>
      <c r="G10" s="31"/>
      <c r="H10" s="31"/>
      <c r="I10" s="31"/>
      <c r="J10" s="31"/>
      <c r="K10" s="31"/>
      <c r="L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row>
    <row r="11" spans="1:56" x14ac:dyDescent="0.25">
      <c r="A11" s="57" t="s">
        <v>1</v>
      </c>
      <c r="B11" s="59">
        <v>89115</v>
      </c>
      <c r="C11" s="201">
        <v>882.61970487572239</v>
      </c>
      <c r="D11" s="31"/>
      <c r="E11" s="31"/>
      <c r="F11" s="31"/>
      <c r="G11" s="31"/>
      <c r="H11" s="31"/>
      <c r="I11" s="31"/>
      <c r="J11" s="31"/>
      <c r="K11" s="31"/>
      <c r="L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row>
    <row r="12" spans="1:56" ht="15.75" customHeight="1" x14ac:dyDescent="0.25">
      <c r="A12" s="215" t="s">
        <v>758</v>
      </c>
      <c r="B12" s="215"/>
      <c r="C12" s="215"/>
      <c r="D12" s="31"/>
      <c r="E12" s="31"/>
      <c r="F12" s="31"/>
      <c r="G12" s="31"/>
      <c r="H12" s="31"/>
      <c r="I12" s="31"/>
      <c r="J12" s="31"/>
      <c r="K12" s="31"/>
      <c r="L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row>
    <row r="13" spans="1:56" ht="15.95" customHeight="1" x14ac:dyDescent="0.25">
      <c r="A13" s="215" t="s">
        <v>757</v>
      </c>
      <c r="B13" s="215"/>
      <c r="C13" s="215"/>
      <c r="D13" s="31"/>
      <c r="E13" s="31"/>
      <c r="F13" s="31"/>
      <c r="G13" s="31"/>
      <c r="H13" s="31"/>
      <c r="I13" s="31"/>
      <c r="J13" s="31"/>
      <c r="K13" s="31"/>
      <c r="L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row>
    <row r="14" spans="1:56" ht="14.45" customHeight="1" x14ac:dyDescent="0.25">
      <c r="A14" s="210"/>
      <c r="B14" s="210"/>
      <c r="C14" s="210"/>
      <c r="D14" s="31"/>
      <c r="E14" s="31"/>
      <c r="F14" s="31"/>
      <c r="G14" s="31"/>
      <c r="H14" s="31"/>
      <c r="I14" s="31"/>
      <c r="J14" s="31"/>
      <c r="K14" s="31"/>
      <c r="L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row>
    <row r="15" spans="1:56" ht="15.95" customHeight="1" x14ac:dyDescent="0.25">
      <c r="A15" s="210"/>
      <c r="B15" s="210"/>
      <c r="C15" s="210"/>
      <c r="D15" s="31"/>
      <c r="E15" s="31"/>
      <c r="F15" s="31"/>
      <c r="G15" s="31"/>
      <c r="H15" s="31"/>
      <c r="I15" s="31"/>
      <c r="J15" s="31"/>
      <c r="K15" s="31"/>
      <c r="L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row>
    <row r="16" spans="1:56" ht="34.35" customHeight="1" thickBot="1" x14ac:dyDescent="0.3">
      <c r="A16" s="210" t="s">
        <v>756</v>
      </c>
      <c r="B16" s="210"/>
      <c r="C16" s="210"/>
      <c r="D16" s="31"/>
      <c r="E16" s="31"/>
      <c r="F16" s="31"/>
      <c r="G16" s="31"/>
      <c r="H16" s="31"/>
      <c r="I16" s="31"/>
      <c r="J16" s="31"/>
      <c r="K16" s="31"/>
      <c r="L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row>
    <row r="17" spans="1:56" ht="31.5" x14ac:dyDescent="0.25">
      <c r="A17" s="70" t="s">
        <v>676</v>
      </c>
      <c r="B17" s="71" t="s">
        <v>638</v>
      </c>
      <c r="C17" s="71" t="s">
        <v>677</v>
      </c>
      <c r="D17" s="31"/>
      <c r="E17" s="31"/>
      <c r="F17" s="31"/>
      <c r="G17" s="31"/>
      <c r="H17" s="31"/>
      <c r="I17" s="31"/>
      <c r="J17" s="31"/>
      <c r="K17" s="31"/>
      <c r="L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row>
    <row r="18" spans="1:56" ht="16.5" thickBot="1" x14ac:dyDescent="0.3">
      <c r="A18" s="72" t="s">
        <v>1</v>
      </c>
      <c r="B18" s="73">
        <v>89115</v>
      </c>
      <c r="C18" s="74">
        <v>882.61970487572239</v>
      </c>
      <c r="D18" s="31"/>
      <c r="E18" s="31"/>
      <c r="F18" s="31"/>
      <c r="G18" s="31"/>
      <c r="H18" s="31"/>
      <c r="I18" s="31"/>
      <c r="J18" s="31"/>
      <c r="K18" s="31"/>
      <c r="L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row>
    <row r="19" spans="1:56" ht="16.5" thickTop="1" x14ac:dyDescent="0.25">
      <c r="A19" s="75" t="s">
        <v>641</v>
      </c>
      <c r="B19" s="76">
        <v>2838</v>
      </c>
      <c r="C19" s="77">
        <v>971.73291050035232</v>
      </c>
      <c r="D19" s="31"/>
      <c r="E19" s="31"/>
      <c r="F19" s="31"/>
      <c r="G19" s="31"/>
      <c r="H19" s="31"/>
      <c r="I19" s="31"/>
      <c r="J19" s="31"/>
      <c r="K19" s="31"/>
      <c r="L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row>
    <row r="20" spans="1:56" x14ac:dyDescent="0.25">
      <c r="A20" s="78" t="s">
        <v>81</v>
      </c>
      <c r="B20" s="79">
        <v>812</v>
      </c>
      <c r="C20" s="80">
        <v>583.48152709359601</v>
      </c>
      <c r="D20" s="31"/>
      <c r="E20" s="31"/>
      <c r="F20" s="31"/>
      <c r="G20" s="31"/>
      <c r="H20" s="31"/>
      <c r="I20" s="31"/>
      <c r="J20" s="31"/>
      <c r="K20" s="31"/>
      <c r="L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row>
    <row r="21" spans="1:56" x14ac:dyDescent="0.25">
      <c r="A21" s="78" t="s">
        <v>640</v>
      </c>
      <c r="B21" s="79">
        <v>584</v>
      </c>
      <c r="C21" s="80">
        <v>720.05650684931504</v>
      </c>
      <c r="D21" s="31"/>
      <c r="E21" s="31"/>
      <c r="F21" s="31"/>
      <c r="G21" s="31"/>
      <c r="H21" s="31"/>
      <c r="I21" s="31"/>
      <c r="J21" s="31"/>
      <c r="K21" s="31"/>
      <c r="L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row>
    <row r="22" spans="1:56" x14ac:dyDescent="0.25">
      <c r="A22" s="78" t="s">
        <v>24</v>
      </c>
      <c r="B22" s="79">
        <v>1442</v>
      </c>
      <c r="C22" s="80">
        <v>1292.2871012482663</v>
      </c>
      <c r="D22" s="31"/>
      <c r="E22" s="31"/>
      <c r="F22" s="31"/>
      <c r="G22" s="31"/>
      <c r="H22" s="31"/>
      <c r="I22" s="31"/>
      <c r="J22" s="31"/>
      <c r="K22" s="31"/>
      <c r="L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row>
    <row r="23" spans="1:56" x14ac:dyDescent="0.25">
      <c r="A23" s="75" t="s">
        <v>642</v>
      </c>
      <c r="B23" s="76">
        <v>2629</v>
      </c>
      <c r="C23" s="77">
        <v>767.52149106124</v>
      </c>
      <c r="D23" s="31"/>
      <c r="E23" s="31"/>
      <c r="F23" s="31"/>
      <c r="G23" s="31"/>
      <c r="H23" s="31"/>
      <c r="I23" s="31"/>
      <c r="J23" s="31"/>
      <c r="K23" s="31"/>
      <c r="L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row>
    <row r="24" spans="1:56" x14ac:dyDescent="0.25">
      <c r="A24" s="78" t="s">
        <v>81</v>
      </c>
      <c r="B24" s="79">
        <v>1580</v>
      </c>
      <c r="C24" s="80">
        <v>627.01455696202527</v>
      </c>
      <c r="D24" s="31"/>
      <c r="E24" s="31"/>
      <c r="F24" s="31"/>
      <c r="G24" s="31"/>
      <c r="H24" s="31"/>
      <c r="I24" s="31"/>
      <c r="J24" s="31"/>
      <c r="K24" s="31"/>
      <c r="L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row>
    <row r="25" spans="1:56" x14ac:dyDescent="0.25">
      <c r="A25" s="78" t="s">
        <v>640</v>
      </c>
      <c r="B25" s="79">
        <v>137</v>
      </c>
      <c r="C25" s="80">
        <v>752.96350364963507</v>
      </c>
      <c r="D25" s="31"/>
      <c r="E25" s="31"/>
      <c r="F25" s="31"/>
      <c r="G25" s="31"/>
      <c r="H25" s="31"/>
      <c r="I25" s="31"/>
      <c r="J25" s="31"/>
      <c r="K25" s="31"/>
      <c r="L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row>
    <row r="26" spans="1:56" x14ac:dyDescent="0.25">
      <c r="A26" s="78" t="s">
        <v>24</v>
      </c>
      <c r="B26" s="79">
        <v>912</v>
      </c>
      <c r="C26" s="80">
        <v>1013.1304824561404</v>
      </c>
      <c r="D26" s="31"/>
      <c r="E26" s="31"/>
      <c r="F26" s="31"/>
      <c r="G26" s="31"/>
      <c r="H26" s="31"/>
      <c r="I26" s="31"/>
      <c r="J26" s="31"/>
      <c r="K26" s="31"/>
      <c r="L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row>
    <row r="27" spans="1:56" x14ac:dyDescent="0.25">
      <c r="A27" s="75" t="s">
        <v>643</v>
      </c>
      <c r="B27" s="76">
        <v>1598</v>
      </c>
      <c r="C27" s="77">
        <v>505.7052565707134</v>
      </c>
      <c r="D27" s="31"/>
      <c r="E27" s="31"/>
      <c r="F27" s="31"/>
      <c r="G27" s="31"/>
      <c r="H27" s="31"/>
      <c r="I27" s="31"/>
      <c r="J27" s="31"/>
      <c r="K27" s="31"/>
      <c r="L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row>
    <row r="28" spans="1:56" x14ac:dyDescent="0.25">
      <c r="A28" s="78" t="s">
        <v>81</v>
      </c>
      <c r="B28" s="79">
        <v>723</v>
      </c>
      <c r="C28" s="80">
        <v>363.88105117565698</v>
      </c>
      <c r="D28" s="31"/>
      <c r="E28" s="31"/>
      <c r="F28" s="31"/>
      <c r="G28" s="31"/>
      <c r="H28" s="31"/>
      <c r="I28" s="31"/>
      <c r="J28" s="31"/>
      <c r="K28" s="31"/>
      <c r="L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row>
    <row r="29" spans="1:56" x14ac:dyDescent="0.25">
      <c r="A29" s="78" t="s">
        <v>640</v>
      </c>
      <c r="B29" s="79">
        <v>732</v>
      </c>
      <c r="C29" s="80">
        <v>570.87978142076497</v>
      </c>
      <c r="D29" s="31"/>
      <c r="E29" s="31"/>
      <c r="F29" s="31"/>
      <c r="G29" s="31"/>
      <c r="H29" s="31"/>
      <c r="I29" s="31"/>
      <c r="J29" s="31"/>
      <c r="K29" s="31"/>
      <c r="L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row>
    <row r="30" spans="1:56" x14ac:dyDescent="0.25">
      <c r="A30" s="78" t="s">
        <v>24</v>
      </c>
      <c r="B30" s="79">
        <v>143</v>
      </c>
      <c r="C30" s="80">
        <v>889.13986013986016</v>
      </c>
      <c r="D30" s="31"/>
      <c r="E30" s="31"/>
      <c r="F30" s="31"/>
      <c r="G30" s="31"/>
      <c r="H30" s="31"/>
      <c r="I30" s="31"/>
      <c r="J30" s="31"/>
      <c r="K30" s="31"/>
      <c r="L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row>
    <row r="31" spans="1:56" x14ac:dyDescent="0.25">
      <c r="A31" s="75" t="s">
        <v>644</v>
      </c>
      <c r="B31" s="76">
        <v>418</v>
      </c>
      <c r="C31" s="77">
        <v>1349.2727272727273</v>
      </c>
      <c r="D31" s="31"/>
      <c r="E31" s="31"/>
      <c r="F31" s="31"/>
      <c r="G31" s="31"/>
      <c r="H31" s="31"/>
      <c r="I31" s="31"/>
      <c r="J31" s="31"/>
      <c r="K31" s="31"/>
      <c r="L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row>
    <row r="32" spans="1:56" x14ac:dyDescent="0.25">
      <c r="A32" s="78" t="s">
        <v>81</v>
      </c>
      <c r="B32" s="79">
        <v>58</v>
      </c>
      <c r="C32" s="80">
        <v>411.0344827586207</v>
      </c>
      <c r="D32" s="31"/>
      <c r="E32" s="31"/>
      <c r="F32" s="31"/>
      <c r="G32" s="31"/>
      <c r="H32" s="31"/>
      <c r="I32" s="31"/>
      <c r="J32" s="31"/>
      <c r="K32" s="31"/>
      <c r="L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row>
    <row r="33" spans="1:56" x14ac:dyDescent="0.25">
      <c r="A33" s="78" t="s">
        <v>640</v>
      </c>
      <c r="B33" s="79">
        <v>11</v>
      </c>
      <c r="C33" s="80">
        <v>710.63636363636363</v>
      </c>
      <c r="D33" s="31"/>
      <c r="E33" s="31"/>
      <c r="F33" s="31"/>
      <c r="G33" s="31"/>
      <c r="H33" s="31"/>
      <c r="I33" s="31"/>
      <c r="J33" s="31"/>
      <c r="K33" s="31"/>
      <c r="L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row>
    <row r="34" spans="1:56" x14ac:dyDescent="0.25">
      <c r="A34" s="78" t="s">
        <v>24</v>
      </c>
      <c r="B34" s="79">
        <v>349</v>
      </c>
      <c r="C34" s="80">
        <v>1525.32664756447</v>
      </c>
      <c r="D34" s="31"/>
      <c r="E34" s="31"/>
      <c r="F34" s="31"/>
      <c r="G34" s="31"/>
      <c r="H34" s="31"/>
      <c r="I34" s="31"/>
      <c r="J34" s="31"/>
      <c r="K34" s="31"/>
      <c r="L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row>
    <row r="35" spans="1:56" x14ac:dyDescent="0.25">
      <c r="A35" s="75" t="s">
        <v>645</v>
      </c>
      <c r="B35" s="76">
        <v>6519</v>
      </c>
      <c r="C35" s="77">
        <v>1048.764074244516</v>
      </c>
      <c r="D35" s="31"/>
      <c r="E35" s="31"/>
      <c r="F35" s="31"/>
      <c r="G35" s="31"/>
      <c r="H35" s="31"/>
      <c r="I35" s="31"/>
      <c r="J35" s="31"/>
      <c r="K35" s="31"/>
      <c r="L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row>
    <row r="36" spans="1:56" x14ac:dyDescent="0.25">
      <c r="A36" s="78" t="s">
        <v>81</v>
      </c>
      <c r="B36" s="79">
        <v>2109</v>
      </c>
      <c r="C36" s="80">
        <v>639.00331910858222</v>
      </c>
      <c r="D36" s="31"/>
      <c r="E36" s="31"/>
      <c r="F36" s="31"/>
      <c r="G36" s="31"/>
      <c r="H36" s="31"/>
      <c r="I36" s="31"/>
      <c r="J36" s="31"/>
      <c r="K36" s="31"/>
      <c r="L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row>
    <row r="37" spans="1:56" x14ac:dyDescent="0.25">
      <c r="A37" s="78" t="s">
        <v>640</v>
      </c>
      <c r="B37" s="79">
        <v>1957</v>
      </c>
      <c r="C37" s="80">
        <v>1002.2018395503321</v>
      </c>
      <c r="D37" s="31"/>
      <c r="E37" s="31"/>
      <c r="F37" s="31"/>
      <c r="G37" s="31"/>
      <c r="H37" s="31"/>
      <c r="I37" s="31"/>
      <c r="J37" s="31"/>
      <c r="K37" s="31"/>
      <c r="L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row>
    <row r="38" spans="1:56" x14ac:dyDescent="0.25">
      <c r="A38" s="78" t="s">
        <v>24</v>
      </c>
      <c r="B38" s="79">
        <v>2453</v>
      </c>
      <c r="C38" s="80">
        <v>1438.2087240114147</v>
      </c>
      <c r="D38" s="31"/>
      <c r="E38" s="31"/>
      <c r="F38" s="31"/>
      <c r="G38" s="31"/>
      <c r="H38" s="31"/>
      <c r="I38" s="31"/>
      <c r="J38" s="31"/>
      <c r="K38" s="31"/>
      <c r="L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row>
    <row r="39" spans="1:56" x14ac:dyDescent="0.25">
      <c r="A39" s="75" t="s">
        <v>646</v>
      </c>
      <c r="B39" s="76">
        <v>1036</v>
      </c>
      <c r="C39" s="77">
        <v>711.89768339768341</v>
      </c>
      <c r="D39" s="31"/>
      <c r="E39" s="31"/>
      <c r="F39" s="31"/>
      <c r="G39" s="31"/>
      <c r="H39" s="31"/>
      <c r="I39" s="31"/>
      <c r="J39" s="31"/>
      <c r="K39" s="31"/>
      <c r="L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row>
    <row r="40" spans="1:56" x14ac:dyDescent="0.25">
      <c r="A40" s="78" t="s">
        <v>81</v>
      </c>
      <c r="B40" s="79">
        <v>658</v>
      </c>
      <c r="C40" s="80">
        <v>542.71276595744678</v>
      </c>
      <c r="D40" s="31"/>
      <c r="E40" s="31"/>
      <c r="F40" s="31"/>
      <c r="G40" s="31"/>
      <c r="H40" s="31"/>
      <c r="I40" s="31"/>
      <c r="J40" s="31"/>
      <c r="K40" s="31"/>
      <c r="L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row>
    <row r="41" spans="1:56" x14ac:dyDescent="0.25">
      <c r="A41" s="78" t="s">
        <v>640</v>
      </c>
      <c r="B41" s="79">
        <v>185</v>
      </c>
      <c r="C41" s="80">
        <v>859.01081081081077</v>
      </c>
      <c r="D41" s="31"/>
      <c r="E41" s="31"/>
      <c r="F41" s="31"/>
      <c r="G41" s="31"/>
      <c r="H41" s="31"/>
      <c r="I41" s="31"/>
      <c r="J41" s="31"/>
      <c r="K41" s="31"/>
      <c r="L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row>
    <row r="42" spans="1:56" x14ac:dyDescent="0.25">
      <c r="A42" s="78" t="s">
        <v>24</v>
      </c>
      <c r="B42" s="79">
        <v>193</v>
      </c>
      <c r="C42" s="80">
        <v>1147.6891191709844</v>
      </c>
      <c r="D42" s="31"/>
      <c r="E42" s="31"/>
      <c r="F42" s="31"/>
      <c r="G42" s="31"/>
      <c r="H42" s="31"/>
      <c r="I42" s="31"/>
      <c r="J42" s="31"/>
      <c r="K42" s="31"/>
      <c r="L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row>
    <row r="43" spans="1:56" x14ac:dyDescent="0.25">
      <c r="A43" s="75" t="s">
        <v>647</v>
      </c>
      <c r="B43" s="76">
        <v>1413</v>
      </c>
      <c r="C43" s="77">
        <v>1399.8365180467092</v>
      </c>
      <c r="D43" s="31"/>
      <c r="E43" s="31"/>
      <c r="F43" s="31"/>
      <c r="G43" s="31"/>
      <c r="H43" s="31"/>
      <c r="I43" s="31"/>
      <c r="J43" s="31"/>
      <c r="K43" s="31"/>
      <c r="L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row>
    <row r="44" spans="1:56" x14ac:dyDescent="0.25">
      <c r="A44" s="78" t="s">
        <v>81</v>
      </c>
      <c r="B44" s="79">
        <v>160</v>
      </c>
      <c r="C44" s="80">
        <v>552.06875000000002</v>
      </c>
      <c r="D44" s="31"/>
      <c r="E44" s="31"/>
      <c r="F44" s="31"/>
      <c r="G44" s="31"/>
      <c r="H44" s="31"/>
      <c r="I44" s="31"/>
      <c r="J44" s="31"/>
      <c r="K44" s="31"/>
      <c r="L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row>
    <row r="45" spans="1:56" x14ac:dyDescent="0.25">
      <c r="A45" s="78" t="s">
        <v>640</v>
      </c>
      <c r="B45" s="79">
        <v>472</v>
      </c>
      <c r="C45" s="80">
        <v>1050.7330508474577</v>
      </c>
      <c r="D45" s="31"/>
      <c r="E45" s="31"/>
      <c r="F45" s="31"/>
      <c r="G45" s="31"/>
      <c r="H45" s="31"/>
      <c r="I45" s="31"/>
      <c r="J45" s="31"/>
      <c r="K45" s="31"/>
      <c r="L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row>
    <row r="46" spans="1:56" x14ac:dyDescent="0.25">
      <c r="A46" s="78" t="s">
        <v>24</v>
      </c>
      <c r="B46" s="79">
        <v>781</v>
      </c>
      <c r="C46" s="80">
        <v>1784.4967989756722</v>
      </c>
      <c r="D46" s="31"/>
      <c r="E46" s="31"/>
      <c r="F46" s="31"/>
      <c r="G46" s="31"/>
      <c r="H46" s="31"/>
      <c r="I46" s="31"/>
      <c r="J46" s="31"/>
      <c r="K46" s="31"/>
      <c r="L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row>
    <row r="47" spans="1:56" x14ac:dyDescent="0.25">
      <c r="A47" s="75" t="s">
        <v>648</v>
      </c>
      <c r="B47" s="76">
        <v>7801</v>
      </c>
      <c r="C47" s="77">
        <v>987.4248173311114</v>
      </c>
      <c r="D47" s="31"/>
      <c r="E47" s="31"/>
      <c r="F47" s="31"/>
      <c r="G47" s="31"/>
      <c r="H47" s="31"/>
      <c r="I47" s="31"/>
      <c r="J47" s="31"/>
      <c r="K47" s="31"/>
      <c r="L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row>
    <row r="48" spans="1:56" x14ac:dyDescent="0.25">
      <c r="A48" s="78" t="s">
        <v>81</v>
      </c>
      <c r="B48" s="79">
        <v>446</v>
      </c>
      <c r="C48" s="80">
        <v>670.94170403587441</v>
      </c>
      <c r="D48" s="31"/>
      <c r="E48" s="31"/>
      <c r="F48" s="31"/>
      <c r="G48" s="31"/>
      <c r="H48" s="31"/>
      <c r="I48" s="31"/>
      <c r="J48" s="31"/>
      <c r="K48" s="31"/>
      <c r="L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row>
    <row r="49" spans="1:56" x14ac:dyDescent="0.25">
      <c r="A49" s="78" t="s">
        <v>640</v>
      </c>
      <c r="B49" s="79">
        <v>4735</v>
      </c>
      <c r="C49" s="80">
        <v>769.81309398099256</v>
      </c>
      <c r="D49" s="31"/>
      <c r="E49" s="31"/>
      <c r="F49" s="31"/>
      <c r="G49" s="31"/>
      <c r="H49" s="31"/>
      <c r="I49" s="31"/>
      <c r="J49" s="31"/>
      <c r="K49" s="31"/>
      <c r="L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row>
    <row r="50" spans="1:56" x14ac:dyDescent="0.25">
      <c r="A50" s="78" t="s">
        <v>24</v>
      </c>
      <c r="B50" s="79">
        <v>2620</v>
      </c>
      <c r="C50" s="80">
        <v>1434.5786259541985</v>
      </c>
      <c r="D50" s="31"/>
      <c r="E50" s="31"/>
      <c r="F50" s="31"/>
      <c r="G50" s="31"/>
      <c r="H50" s="31"/>
      <c r="I50" s="31"/>
      <c r="J50" s="31"/>
      <c r="K50" s="31"/>
      <c r="L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row>
    <row r="51" spans="1:56" x14ac:dyDescent="0.25">
      <c r="A51" s="75" t="s">
        <v>649</v>
      </c>
      <c r="B51" s="76">
        <v>1146</v>
      </c>
      <c r="C51" s="77">
        <v>805.82547993019193</v>
      </c>
      <c r="D51" s="31"/>
      <c r="E51" s="31"/>
      <c r="F51" s="31"/>
      <c r="G51" s="31"/>
      <c r="H51" s="31"/>
      <c r="I51" s="31"/>
      <c r="J51" s="31"/>
      <c r="K51" s="31"/>
      <c r="L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row>
    <row r="52" spans="1:56" x14ac:dyDescent="0.25">
      <c r="A52" s="78" t="s">
        <v>81</v>
      </c>
      <c r="B52" s="79">
        <v>417</v>
      </c>
      <c r="C52" s="80">
        <v>117.96163069544365</v>
      </c>
      <c r="D52" s="31"/>
      <c r="E52" s="31"/>
      <c r="F52" s="31"/>
      <c r="G52" s="31"/>
      <c r="H52" s="31"/>
      <c r="I52" s="31"/>
      <c r="J52" s="31"/>
      <c r="K52" s="31"/>
      <c r="L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row>
    <row r="53" spans="1:56" x14ac:dyDescent="0.25">
      <c r="A53" s="78" t="s">
        <v>640</v>
      </c>
      <c r="B53" s="79">
        <v>113</v>
      </c>
      <c r="C53" s="80">
        <v>886.69911504424783</v>
      </c>
      <c r="D53" s="31"/>
      <c r="E53" s="31"/>
      <c r="F53" s="31"/>
      <c r="G53" s="31"/>
      <c r="H53" s="31"/>
      <c r="I53" s="31"/>
      <c r="J53" s="31"/>
      <c r="K53" s="31"/>
      <c r="L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row>
    <row r="54" spans="1:56" x14ac:dyDescent="0.25">
      <c r="A54" s="78" t="s">
        <v>24</v>
      </c>
      <c r="B54" s="79">
        <v>616</v>
      </c>
      <c r="C54" s="80">
        <v>1256.637987012987</v>
      </c>
      <c r="D54" s="31"/>
      <c r="E54" s="31"/>
      <c r="F54" s="31"/>
      <c r="G54" s="31"/>
      <c r="H54" s="31"/>
      <c r="I54" s="31"/>
      <c r="J54" s="31"/>
      <c r="K54" s="31"/>
      <c r="L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row>
    <row r="55" spans="1:56" x14ac:dyDescent="0.25">
      <c r="A55" s="75" t="s">
        <v>650</v>
      </c>
      <c r="B55" s="76">
        <v>2750</v>
      </c>
      <c r="C55" s="77">
        <v>661.42072727272728</v>
      </c>
      <c r="D55" s="31"/>
      <c r="E55" s="31"/>
      <c r="F55" s="31"/>
      <c r="G55" s="31"/>
      <c r="H55" s="31"/>
      <c r="I55" s="31"/>
      <c r="J55" s="31"/>
      <c r="K55" s="31"/>
      <c r="L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row>
    <row r="56" spans="1:56" x14ac:dyDescent="0.25">
      <c r="A56" s="78" t="s">
        <v>81</v>
      </c>
      <c r="B56" s="79">
        <v>2107</v>
      </c>
      <c r="C56" s="80">
        <v>511.29900332225913</v>
      </c>
      <c r="D56" s="31"/>
      <c r="E56" s="31"/>
      <c r="F56" s="31"/>
      <c r="G56" s="31"/>
      <c r="H56" s="31"/>
      <c r="I56" s="31"/>
      <c r="J56" s="31"/>
      <c r="K56" s="31"/>
      <c r="L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row>
    <row r="57" spans="1:56" x14ac:dyDescent="0.25">
      <c r="A57" s="78" t="s">
        <v>640</v>
      </c>
      <c r="B57" s="79">
        <v>594</v>
      </c>
      <c r="C57" s="80">
        <v>1102.5151515151515</v>
      </c>
      <c r="D57" s="31"/>
      <c r="E57" s="31"/>
      <c r="F57" s="31"/>
      <c r="G57" s="31"/>
      <c r="H57" s="31"/>
      <c r="I57" s="31"/>
      <c r="J57" s="31"/>
      <c r="K57" s="31"/>
      <c r="L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row>
    <row r="58" spans="1:56" x14ac:dyDescent="0.25">
      <c r="A58" s="78" t="s">
        <v>24</v>
      </c>
      <c r="B58" s="79">
        <v>49</v>
      </c>
      <c r="C58" s="80">
        <v>1769.5102040816328</v>
      </c>
      <c r="D58" s="31"/>
      <c r="E58" s="31"/>
      <c r="F58" s="31"/>
      <c r="G58" s="31"/>
      <c r="H58" s="31"/>
      <c r="I58" s="31"/>
      <c r="J58" s="31"/>
      <c r="K58" s="31"/>
      <c r="L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row>
    <row r="59" spans="1:56" x14ac:dyDescent="0.25">
      <c r="A59" s="75" t="s">
        <v>651</v>
      </c>
      <c r="B59" s="76">
        <v>10217</v>
      </c>
      <c r="C59" s="77">
        <v>973.11764705882354</v>
      </c>
      <c r="D59" s="31"/>
      <c r="E59" s="31"/>
      <c r="F59" s="31"/>
      <c r="G59" s="31"/>
      <c r="H59" s="31"/>
      <c r="I59" s="31"/>
      <c r="J59" s="31"/>
      <c r="K59" s="31"/>
      <c r="L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row>
    <row r="60" spans="1:56" x14ac:dyDescent="0.25">
      <c r="A60" s="78" t="s">
        <v>81</v>
      </c>
      <c r="B60" s="79">
        <v>3574</v>
      </c>
      <c r="C60" s="80">
        <v>647.81421376608841</v>
      </c>
      <c r="D60" s="31"/>
      <c r="E60" s="31"/>
      <c r="F60" s="31"/>
      <c r="G60" s="31"/>
      <c r="H60" s="31"/>
      <c r="I60" s="31"/>
      <c r="J60" s="31"/>
      <c r="K60" s="31"/>
      <c r="L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row>
    <row r="61" spans="1:56" x14ac:dyDescent="0.25">
      <c r="A61" s="78" t="s">
        <v>640</v>
      </c>
      <c r="B61" s="79">
        <v>861</v>
      </c>
      <c r="C61" s="80">
        <v>959.94076655052265</v>
      </c>
      <c r="D61" s="31"/>
      <c r="E61" s="31"/>
      <c r="F61" s="31"/>
      <c r="G61" s="31"/>
      <c r="H61" s="31"/>
      <c r="I61" s="31"/>
      <c r="J61" s="31"/>
      <c r="K61" s="31"/>
      <c r="L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row>
    <row r="62" spans="1:56" x14ac:dyDescent="0.25">
      <c r="A62" s="78" t="s">
        <v>24</v>
      </c>
      <c r="B62" s="79">
        <v>5782</v>
      </c>
      <c r="C62" s="80">
        <v>1176.158076790038</v>
      </c>
      <c r="D62" s="31"/>
      <c r="E62" s="31"/>
      <c r="F62" s="31"/>
      <c r="G62" s="31"/>
      <c r="H62" s="31"/>
      <c r="I62" s="31"/>
      <c r="J62" s="31"/>
      <c r="K62" s="31"/>
      <c r="L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row>
    <row r="63" spans="1:56" x14ac:dyDescent="0.25">
      <c r="A63" s="75" t="s">
        <v>652</v>
      </c>
      <c r="B63" s="76">
        <v>6190</v>
      </c>
      <c r="C63" s="77">
        <v>440.94604200323101</v>
      </c>
      <c r="D63" s="31"/>
      <c r="E63" s="31"/>
      <c r="F63" s="31"/>
      <c r="G63" s="31"/>
      <c r="H63" s="31"/>
      <c r="I63" s="31"/>
      <c r="J63" s="31"/>
      <c r="K63" s="31"/>
      <c r="L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row>
    <row r="64" spans="1:56" x14ac:dyDescent="0.25">
      <c r="A64" s="78" t="s">
        <v>81</v>
      </c>
      <c r="B64" s="79">
        <v>4489</v>
      </c>
      <c r="C64" s="80">
        <v>386.98596569391844</v>
      </c>
      <c r="D64" s="31"/>
      <c r="E64" s="31"/>
      <c r="F64" s="31"/>
      <c r="G64" s="31"/>
      <c r="H64" s="31"/>
      <c r="I64" s="31"/>
      <c r="J64" s="31"/>
      <c r="K64" s="31"/>
      <c r="L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row>
    <row r="65" spans="1:56" x14ac:dyDescent="0.25">
      <c r="A65" s="78" t="s">
        <v>640</v>
      </c>
      <c r="B65" s="79">
        <v>1600</v>
      </c>
      <c r="C65" s="80">
        <v>574.65875000000005</v>
      </c>
      <c r="D65" s="31"/>
      <c r="E65" s="31"/>
      <c r="F65" s="31"/>
      <c r="G65" s="31"/>
      <c r="H65" s="31"/>
      <c r="I65" s="31"/>
      <c r="J65" s="31"/>
      <c r="K65" s="31"/>
      <c r="L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row>
    <row r="66" spans="1:56" x14ac:dyDescent="0.25">
      <c r="A66" s="78" t="s">
        <v>24</v>
      </c>
      <c r="B66" s="79">
        <v>101</v>
      </c>
      <c r="C66" s="80">
        <v>721.00990099009903</v>
      </c>
      <c r="D66" s="31"/>
      <c r="E66" s="31"/>
      <c r="F66" s="31"/>
      <c r="G66" s="31"/>
      <c r="H66" s="31"/>
      <c r="I66" s="31"/>
      <c r="J66" s="31"/>
      <c r="K66" s="31"/>
      <c r="L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row>
    <row r="67" spans="1:56" x14ac:dyDescent="0.25">
      <c r="A67" s="75" t="s">
        <v>653</v>
      </c>
      <c r="B67" s="76">
        <v>2884</v>
      </c>
      <c r="C67" s="77">
        <v>724.9698335644938</v>
      </c>
      <c r="D67" s="31"/>
      <c r="E67" s="31"/>
      <c r="F67" s="31"/>
      <c r="G67" s="31"/>
      <c r="H67" s="31"/>
      <c r="I67" s="31"/>
      <c r="J67" s="31"/>
      <c r="K67" s="31"/>
      <c r="L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row>
    <row r="68" spans="1:56" x14ac:dyDescent="0.25">
      <c r="A68" s="78" t="s">
        <v>81</v>
      </c>
      <c r="B68" s="79">
        <v>1580</v>
      </c>
      <c r="C68" s="80">
        <v>554.64810126582279</v>
      </c>
      <c r="D68" s="31"/>
      <c r="E68" s="31"/>
      <c r="F68" s="31"/>
      <c r="G68" s="31"/>
      <c r="H68" s="31"/>
      <c r="I68" s="31"/>
      <c r="J68" s="31"/>
      <c r="K68" s="31"/>
      <c r="L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row>
    <row r="69" spans="1:56" x14ac:dyDescent="0.25">
      <c r="A69" s="78" t="s">
        <v>640</v>
      </c>
      <c r="B69" s="79">
        <v>982</v>
      </c>
      <c r="C69" s="80">
        <v>863.75763747454175</v>
      </c>
      <c r="D69" s="31"/>
      <c r="E69" s="31"/>
      <c r="F69" s="31"/>
      <c r="G69" s="31"/>
      <c r="H69" s="31"/>
      <c r="I69" s="31"/>
      <c r="J69" s="31"/>
      <c r="K69" s="31"/>
      <c r="L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row>
    <row r="70" spans="1:56" x14ac:dyDescent="0.25">
      <c r="A70" s="78" t="s">
        <v>24</v>
      </c>
      <c r="B70" s="79">
        <v>322</v>
      </c>
      <c r="C70" s="80">
        <v>1137.4503105590063</v>
      </c>
      <c r="D70" s="31"/>
      <c r="E70" s="31"/>
      <c r="F70" s="31"/>
      <c r="G70" s="31"/>
      <c r="H70" s="31"/>
      <c r="I70" s="31"/>
      <c r="J70" s="31"/>
      <c r="K70" s="31"/>
      <c r="L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row>
    <row r="71" spans="1:56" x14ac:dyDescent="0.25">
      <c r="A71" s="75" t="s">
        <v>654</v>
      </c>
      <c r="B71" s="76">
        <v>3678</v>
      </c>
      <c r="C71" s="77">
        <v>743.33061446438285</v>
      </c>
      <c r="D71" s="31"/>
      <c r="E71" s="31"/>
      <c r="F71" s="31"/>
      <c r="G71" s="31"/>
      <c r="H71" s="31"/>
      <c r="I71" s="31"/>
      <c r="J71" s="31"/>
      <c r="K71" s="31"/>
      <c r="L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row>
    <row r="72" spans="1:56" x14ac:dyDescent="0.25">
      <c r="A72" s="78" t="s">
        <v>81</v>
      </c>
      <c r="B72" s="79">
        <v>1611</v>
      </c>
      <c r="C72" s="80">
        <v>467.67846058348852</v>
      </c>
      <c r="D72" s="31"/>
      <c r="E72" s="31"/>
      <c r="F72" s="31"/>
      <c r="G72" s="31"/>
      <c r="H72" s="31"/>
      <c r="I72" s="31"/>
      <c r="J72" s="31"/>
      <c r="K72" s="31"/>
      <c r="L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row>
    <row r="73" spans="1:56" x14ac:dyDescent="0.25">
      <c r="A73" s="78" t="s">
        <v>640</v>
      </c>
      <c r="B73" s="79">
        <v>462</v>
      </c>
      <c r="C73" s="80">
        <v>669.19913419913416</v>
      </c>
      <c r="D73" s="31"/>
      <c r="E73" s="31"/>
      <c r="F73" s="31"/>
      <c r="G73" s="31"/>
      <c r="H73" s="31"/>
      <c r="I73" s="31"/>
      <c r="J73" s="31"/>
      <c r="K73" s="31"/>
      <c r="L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row>
    <row r="74" spans="1:56" x14ac:dyDescent="0.25">
      <c r="A74" s="78" t="s">
        <v>24</v>
      </c>
      <c r="B74" s="79">
        <v>1605</v>
      </c>
      <c r="C74" s="80">
        <v>1041.3520249221183</v>
      </c>
      <c r="D74" s="31"/>
      <c r="E74" s="31"/>
      <c r="F74" s="31"/>
      <c r="G74" s="31"/>
      <c r="H74" s="31"/>
      <c r="I74" s="31"/>
      <c r="J74" s="31"/>
      <c r="K74" s="31"/>
      <c r="L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row>
    <row r="75" spans="1:56" x14ac:dyDescent="0.25">
      <c r="A75" s="75" t="s">
        <v>655</v>
      </c>
      <c r="B75" s="76">
        <v>6958</v>
      </c>
      <c r="C75" s="77">
        <v>1036.5572003449267</v>
      </c>
      <c r="D75" s="31"/>
      <c r="E75" s="31"/>
      <c r="F75" s="31"/>
      <c r="G75" s="31"/>
      <c r="H75" s="31"/>
      <c r="I75" s="31"/>
      <c r="J75" s="31"/>
      <c r="K75" s="31"/>
      <c r="L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row>
    <row r="76" spans="1:56" x14ac:dyDescent="0.25">
      <c r="A76" s="78" t="s">
        <v>81</v>
      </c>
      <c r="B76" s="79">
        <v>1094</v>
      </c>
      <c r="C76" s="80">
        <v>499.28336380255939</v>
      </c>
      <c r="D76" s="31"/>
      <c r="E76" s="31"/>
      <c r="F76" s="31"/>
      <c r="G76" s="31"/>
      <c r="H76" s="31"/>
      <c r="I76" s="31"/>
      <c r="J76" s="31"/>
      <c r="K76" s="31"/>
      <c r="L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row>
    <row r="77" spans="1:56" x14ac:dyDescent="0.25">
      <c r="A77" s="78" t="s">
        <v>640</v>
      </c>
      <c r="B77" s="79">
        <v>3753</v>
      </c>
      <c r="C77" s="80">
        <v>917.4079403144151</v>
      </c>
      <c r="D77" s="31"/>
      <c r="E77" s="31"/>
      <c r="F77" s="31"/>
      <c r="G77" s="31"/>
      <c r="H77" s="31"/>
      <c r="I77" s="31"/>
      <c r="J77" s="31"/>
      <c r="K77" s="31"/>
      <c r="L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row>
    <row r="78" spans="1:56" x14ac:dyDescent="0.25">
      <c r="A78" s="78" t="s">
        <v>24</v>
      </c>
      <c r="B78" s="79">
        <v>2111</v>
      </c>
      <c r="C78" s="80">
        <v>1526.819990525817</v>
      </c>
      <c r="D78" s="31"/>
      <c r="E78" s="31"/>
      <c r="F78" s="31"/>
      <c r="G78" s="31"/>
      <c r="H78" s="31"/>
      <c r="I78" s="31"/>
      <c r="J78" s="31"/>
      <c r="K78" s="31"/>
      <c r="L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row>
    <row r="79" spans="1:56" x14ac:dyDescent="0.25">
      <c r="A79" s="75" t="s">
        <v>656</v>
      </c>
      <c r="B79" s="76">
        <v>2112</v>
      </c>
      <c r="C79" s="77">
        <v>689.8735795454545</v>
      </c>
      <c r="D79" s="31"/>
      <c r="E79" s="31"/>
      <c r="F79" s="31"/>
      <c r="G79" s="31"/>
      <c r="H79" s="31"/>
      <c r="I79" s="31"/>
      <c r="J79" s="31"/>
      <c r="K79" s="31"/>
      <c r="L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row>
    <row r="80" spans="1:56" x14ac:dyDescent="0.25">
      <c r="A80" s="78" t="s">
        <v>81</v>
      </c>
      <c r="B80" s="79">
        <v>390</v>
      </c>
      <c r="C80" s="80">
        <v>444.02820512820512</v>
      </c>
      <c r="D80" s="31"/>
      <c r="E80" s="31"/>
      <c r="F80" s="31"/>
      <c r="G80" s="31"/>
      <c r="H80" s="31"/>
      <c r="I80" s="31"/>
      <c r="J80" s="31"/>
      <c r="K80" s="31"/>
      <c r="L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row>
    <row r="81" spans="1:56" x14ac:dyDescent="0.25">
      <c r="A81" s="78" t="s">
        <v>640</v>
      </c>
      <c r="B81" s="79">
        <v>1327</v>
      </c>
      <c r="C81" s="80">
        <v>711.11605124340622</v>
      </c>
      <c r="D81" s="31"/>
      <c r="E81" s="31"/>
      <c r="F81" s="31"/>
      <c r="G81" s="31"/>
      <c r="H81" s="31"/>
      <c r="I81" s="31"/>
      <c r="J81" s="31"/>
      <c r="K81" s="31"/>
      <c r="L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row>
    <row r="82" spans="1:56" x14ac:dyDescent="0.25">
      <c r="A82" s="78" t="s">
        <v>24</v>
      </c>
      <c r="B82" s="79">
        <v>395</v>
      </c>
      <c r="C82" s="80">
        <v>861.24303797468349</v>
      </c>
      <c r="D82" s="31"/>
      <c r="E82" s="31"/>
      <c r="F82" s="31"/>
      <c r="G82" s="31"/>
      <c r="H82" s="31"/>
      <c r="I82" s="31"/>
      <c r="J82" s="31"/>
      <c r="K82" s="31"/>
      <c r="L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row>
    <row r="83" spans="1:56" x14ac:dyDescent="0.25">
      <c r="A83" s="75" t="s">
        <v>657</v>
      </c>
      <c r="B83" s="76">
        <v>1336</v>
      </c>
      <c r="C83" s="77">
        <v>257.02095808383234</v>
      </c>
      <c r="D83" s="31"/>
      <c r="E83" s="31"/>
      <c r="F83" s="31"/>
      <c r="G83" s="31"/>
      <c r="H83" s="31"/>
      <c r="I83" s="31"/>
      <c r="J83" s="31"/>
      <c r="K83" s="31"/>
      <c r="L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row>
    <row r="84" spans="1:56" x14ac:dyDescent="0.25">
      <c r="A84" s="78" t="s">
        <v>81</v>
      </c>
      <c r="B84" s="79">
        <v>1109</v>
      </c>
      <c r="C84" s="80">
        <v>171.13796212804328</v>
      </c>
      <c r="D84" s="31"/>
      <c r="E84" s="31"/>
      <c r="F84" s="31"/>
      <c r="G84" s="31"/>
      <c r="H84" s="31"/>
      <c r="I84" s="31"/>
      <c r="J84" s="31"/>
      <c r="K84" s="31"/>
      <c r="L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row>
    <row r="85" spans="1:56" x14ac:dyDescent="0.25">
      <c r="A85" s="78" t="s">
        <v>640</v>
      </c>
      <c r="B85" s="79">
        <v>204</v>
      </c>
      <c r="C85" s="80">
        <v>664.43137254901956</v>
      </c>
      <c r="D85" s="31"/>
      <c r="E85" s="31"/>
      <c r="F85" s="31"/>
      <c r="G85" s="31"/>
      <c r="H85" s="31"/>
      <c r="I85" s="31"/>
      <c r="J85" s="31"/>
      <c r="K85" s="31"/>
      <c r="L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row>
    <row r="86" spans="1:56" x14ac:dyDescent="0.25">
      <c r="A86" s="78" t="s">
        <v>24</v>
      </c>
      <c r="B86" s="79">
        <v>23</v>
      </c>
      <c r="C86" s="80">
        <v>784.52173913043475</v>
      </c>
      <c r="D86" s="31"/>
      <c r="E86" s="31"/>
      <c r="F86" s="31"/>
      <c r="G86" s="31"/>
      <c r="H86" s="31"/>
      <c r="I86" s="31"/>
      <c r="J86" s="31"/>
      <c r="K86" s="31"/>
      <c r="L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row>
    <row r="87" spans="1:56" x14ac:dyDescent="0.25">
      <c r="A87" s="75" t="s">
        <v>658</v>
      </c>
      <c r="B87" s="76">
        <v>3018</v>
      </c>
      <c r="C87" s="77">
        <v>984.87011265738897</v>
      </c>
      <c r="D87" s="31"/>
      <c r="E87" s="31"/>
      <c r="F87" s="31"/>
      <c r="G87" s="31"/>
      <c r="H87" s="31"/>
      <c r="I87" s="31"/>
      <c r="J87" s="31"/>
      <c r="K87" s="31"/>
      <c r="L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row>
    <row r="88" spans="1:56" x14ac:dyDescent="0.25">
      <c r="A88" s="78" t="s">
        <v>81</v>
      </c>
      <c r="B88" s="79">
        <v>282</v>
      </c>
      <c r="C88" s="80">
        <v>633.73404255319144</v>
      </c>
      <c r="D88" s="31"/>
      <c r="E88" s="31"/>
      <c r="F88" s="31"/>
      <c r="G88" s="31"/>
      <c r="H88" s="31"/>
      <c r="I88" s="31"/>
      <c r="J88" s="31"/>
      <c r="K88" s="31"/>
      <c r="L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row>
    <row r="89" spans="1:56" x14ac:dyDescent="0.25">
      <c r="A89" s="78" t="s">
        <v>640</v>
      </c>
      <c r="B89" s="79">
        <v>2223</v>
      </c>
      <c r="C89" s="80">
        <v>964.20827710301398</v>
      </c>
      <c r="D89" s="31"/>
      <c r="E89" s="31"/>
      <c r="F89" s="31"/>
      <c r="G89" s="31"/>
      <c r="H89" s="31"/>
      <c r="I89" s="31"/>
      <c r="J89" s="31"/>
      <c r="K89" s="31"/>
      <c r="L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row>
    <row r="90" spans="1:56" x14ac:dyDescent="0.25">
      <c r="A90" s="78" t="s">
        <v>24</v>
      </c>
      <c r="B90" s="79">
        <v>513</v>
      </c>
      <c r="C90" s="80">
        <v>1267.4269005847952</v>
      </c>
      <c r="D90" s="31"/>
      <c r="E90" s="31"/>
      <c r="F90" s="31"/>
      <c r="G90" s="31"/>
      <c r="H90" s="31"/>
      <c r="I90" s="31"/>
      <c r="J90" s="31"/>
      <c r="K90" s="31"/>
      <c r="L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row>
    <row r="91" spans="1:56" x14ac:dyDescent="0.25">
      <c r="A91" s="75" t="s">
        <v>659</v>
      </c>
      <c r="B91" s="76">
        <v>2096</v>
      </c>
      <c r="C91" s="77">
        <v>414.17986641221376</v>
      </c>
      <c r="D91" s="31"/>
      <c r="E91" s="31"/>
      <c r="F91" s="31"/>
      <c r="G91" s="31"/>
      <c r="H91" s="31"/>
      <c r="I91" s="31"/>
      <c r="J91" s="31"/>
      <c r="K91" s="31"/>
      <c r="L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row>
    <row r="92" spans="1:56" x14ac:dyDescent="0.25">
      <c r="A92" s="78" t="s">
        <v>81</v>
      </c>
      <c r="B92" s="79">
        <v>979</v>
      </c>
      <c r="C92" s="80">
        <v>190.1859039836568</v>
      </c>
      <c r="D92" s="31"/>
      <c r="E92" s="31"/>
      <c r="F92" s="31"/>
      <c r="G92" s="31"/>
      <c r="H92" s="31"/>
      <c r="I92" s="31"/>
      <c r="J92" s="31"/>
      <c r="K92" s="31"/>
      <c r="L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row>
    <row r="93" spans="1:56" x14ac:dyDescent="0.25">
      <c r="A93" s="78" t="s">
        <v>640</v>
      </c>
      <c r="B93" s="79">
        <v>340</v>
      </c>
      <c r="C93" s="80">
        <v>788.72058823529414</v>
      </c>
      <c r="D93" s="31"/>
      <c r="E93" s="31"/>
      <c r="F93" s="31"/>
      <c r="G93" s="31"/>
      <c r="H93" s="31"/>
      <c r="I93" s="31"/>
      <c r="J93" s="31"/>
      <c r="K93" s="31"/>
      <c r="L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row>
    <row r="94" spans="1:56" x14ac:dyDescent="0.25">
      <c r="A94" s="78" t="s">
        <v>24</v>
      </c>
      <c r="B94" s="79">
        <v>777</v>
      </c>
      <c r="C94" s="80">
        <v>532.51480051480053</v>
      </c>
      <c r="D94" s="31"/>
      <c r="E94" s="31"/>
      <c r="F94" s="31"/>
      <c r="G94" s="31"/>
      <c r="H94" s="31"/>
      <c r="I94" s="31"/>
      <c r="J94" s="31"/>
      <c r="K94" s="31"/>
      <c r="L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row>
    <row r="95" spans="1:56" x14ac:dyDescent="0.25">
      <c r="A95" s="75" t="s">
        <v>660</v>
      </c>
      <c r="B95" s="76">
        <v>2925</v>
      </c>
      <c r="C95" s="77">
        <v>868.65367521367523</v>
      </c>
      <c r="D95" s="31"/>
      <c r="E95" s="31"/>
      <c r="F95" s="31"/>
      <c r="G95" s="31"/>
      <c r="H95" s="31"/>
      <c r="I95" s="31"/>
      <c r="J95" s="31"/>
      <c r="K95" s="31"/>
      <c r="L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row>
    <row r="96" spans="1:56" x14ac:dyDescent="0.25">
      <c r="A96" s="78" t="s">
        <v>81</v>
      </c>
      <c r="B96" s="79">
        <v>907</v>
      </c>
      <c r="C96" s="80">
        <v>451.0606394707828</v>
      </c>
      <c r="D96" s="31"/>
      <c r="E96" s="31"/>
      <c r="F96" s="31"/>
      <c r="G96" s="31"/>
      <c r="H96" s="31"/>
      <c r="I96" s="31"/>
      <c r="J96" s="31"/>
      <c r="K96" s="31"/>
      <c r="L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row>
    <row r="97" spans="1:56" x14ac:dyDescent="0.25">
      <c r="A97" s="78" t="s">
        <v>640</v>
      </c>
      <c r="B97" s="79">
        <v>1201</v>
      </c>
      <c r="C97" s="80">
        <v>865.72106577851787</v>
      </c>
      <c r="D97" s="31"/>
      <c r="E97" s="31"/>
      <c r="F97" s="31"/>
      <c r="G97" s="31"/>
      <c r="H97" s="31"/>
      <c r="I97" s="31"/>
      <c r="J97" s="31"/>
      <c r="K97" s="31"/>
      <c r="L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row>
    <row r="98" spans="1:56" x14ac:dyDescent="0.25">
      <c r="A98" s="78" t="s">
        <v>24</v>
      </c>
      <c r="B98" s="79">
        <v>817</v>
      </c>
      <c r="C98" s="80">
        <v>1336.5593635250918</v>
      </c>
      <c r="D98" s="31"/>
      <c r="E98" s="31"/>
      <c r="F98" s="31"/>
      <c r="G98" s="31"/>
      <c r="H98" s="31"/>
      <c r="I98" s="31"/>
      <c r="J98" s="31"/>
      <c r="K98" s="31"/>
      <c r="L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row>
    <row r="99" spans="1:56" x14ac:dyDescent="0.25">
      <c r="A99" s="75" t="s">
        <v>661</v>
      </c>
      <c r="B99" s="76">
        <v>10550</v>
      </c>
      <c r="C99" s="77">
        <v>1080.9509004739336</v>
      </c>
      <c r="D99" s="31"/>
      <c r="E99" s="31"/>
      <c r="F99" s="31"/>
      <c r="G99" s="31"/>
      <c r="H99" s="31"/>
      <c r="I99" s="31"/>
      <c r="J99" s="31"/>
      <c r="K99" s="31"/>
      <c r="L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row>
    <row r="100" spans="1:56" x14ac:dyDescent="0.25">
      <c r="A100" s="78" t="s">
        <v>81</v>
      </c>
      <c r="B100" s="79">
        <v>3767</v>
      </c>
      <c r="C100" s="80">
        <v>678.06211839660205</v>
      </c>
      <c r="D100" s="31"/>
      <c r="E100" s="31"/>
      <c r="F100" s="31"/>
      <c r="G100" s="31"/>
      <c r="H100" s="31"/>
      <c r="I100" s="31"/>
      <c r="J100" s="31"/>
      <c r="K100" s="31"/>
      <c r="L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row>
    <row r="101" spans="1:56" x14ac:dyDescent="0.25">
      <c r="A101" s="78" t="s">
        <v>640</v>
      </c>
      <c r="B101" s="79">
        <v>1249</v>
      </c>
      <c r="C101" s="80">
        <v>898.78142514011211</v>
      </c>
      <c r="D101" s="31"/>
      <c r="E101" s="31"/>
      <c r="F101" s="31"/>
      <c r="G101" s="31"/>
      <c r="H101" s="31"/>
      <c r="I101" s="31"/>
      <c r="J101" s="31"/>
      <c r="K101" s="31"/>
      <c r="L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row>
    <row r="102" spans="1:56" x14ac:dyDescent="0.25">
      <c r="A102" s="78" t="s">
        <v>24</v>
      </c>
      <c r="B102" s="79">
        <v>5534</v>
      </c>
      <c r="C102" s="80">
        <v>1396.3126129382001</v>
      </c>
      <c r="D102" s="31"/>
      <c r="E102" s="31"/>
      <c r="F102" s="31"/>
      <c r="G102" s="31"/>
      <c r="H102" s="31"/>
      <c r="I102" s="31"/>
      <c r="J102" s="31"/>
      <c r="K102" s="31"/>
      <c r="L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row>
    <row r="103" spans="1:56" x14ac:dyDescent="0.25">
      <c r="A103" s="75" t="s">
        <v>662</v>
      </c>
      <c r="B103" s="76">
        <v>3873</v>
      </c>
      <c r="C103" s="77">
        <v>970.89284792150784</v>
      </c>
      <c r="D103" s="31"/>
      <c r="E103" s="31"/>
      <c r="F103" s="31"/>
      <c r="G103" s="31"/>
      <c r="H103" s="31"/>
      <c r="I103" s="31"/>
      <c r="J103" s="31"/>
      <c r="K103" s="31"/>
      <c r="L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row>
    <row r="104" spans="1:56" x14ac:dyDescent="0.25">
      <c r="A104" s="78" t="s">
        <v>81</v>
      </c>
      <c r="B104" s="79">
        <v>831</v>
      </c>
      <c r="C104" s="80">
        <v>595.54392298435619</v>
      </c>
      <c r="D104" s="31"/>
      <c r="E104" s="31"/>
      <c r="F104" s="31"/>
      <c r="G104" s="31"/>
      <c r="H104" s="31"/>
      <c r="I104" s="31"/>
      <c r="J104" s="31"/>
      <c r="K104" s="31"/>
      <c r="L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row>
    <row r="105" spans="1:56" x14ac:dyDescent="0.25">
      <c r="A105" s="78" t="s">
        <v>640</v>
      </c>
      <c r="B105" s="79">
        <v>1465</v>
      </c>
      <c r="C105" s="80">
        <v>816.29351535836179</v>
      </c>
      <c r="D105" s="31"/>
      <c r="E105" s="31"/>
      <c r="F105" s="31"/>
      <c r="G105" s="31"/>
      <c r="H105" s="31"/>
      <c r="I105" s="31"/>
      <c r="J105" s="31"/>
      <c r="K105" s="31"/>
      <c r="L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row>
    <row r="106" spans="1:56" x14ac:dyDescent="0.25">
      <c r="A106" s="78" t="s">
        <v>24</v>
      </c>
      <c r="B106" s="79">
        <v>1577</v>
      </c>
      <c r="C106" s="80">
        <v>1312.3024730500952</v>
      </c>
      <c r="D106" s="31"/>
      <c r="E106" s="31"/>
      <c r="F106" s="31"/>
      <c r="G106" s="31"/>
      <c r="H106" s="31"/>
      <c r="I106" s="31"/>
      <c r="J106" s="31"/>
      <c r="K106" s="31"/>
      <c r="L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row>
    <row r="107" spans="1:56" x14ac:dyDescent="0.25">
      <c r="A107" s="75" t="s">
        <v>663</v>
      </c>
      <c r="B107" s="76">
        <v>2225</v>
      </c>
      <c r="C107" s="77">
        <v>1187.6808988764044</v>
      </c>
      <c r="D107" s="31"/>
      <c r="E107" s="31"/>
      <c r="F107" s="31"/>
      <c r="G107" s="31"/>
      <c r="H107" s="31"/>
      <c r="I107" s="31"/>
      <c r="J107" s="31"/>
      <c r="K107" s="31"/>
      <c r="L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row>
    <row r="108" spans="1:56" x14ac:dyDescent="0.25">
      <c r="A108" s="78" t="s">
        <v>81</v>
      </c>
      <c r="B108" s="79">
        <v>332</v>
      </c>
      <c r="C108" s="80">
        <v>595.40963855421683</v>
      </c>
      <c r="D108" s="31"/>
      <c r="E108" s="31"/>
      <c r="F108" s="31"/>
      <c r="G108" s="31"/>
      <c r="H108" s="31"/>
      <c r="I108" s="31"/>
      <c r="J108" s="31"/>
      <c r="K108" s="31"/>
      <c r="L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row>
    <row r="109" spans="1:56" x14ac:dyDescent="0.25">
      <c r="A109" s="78" t="s">
        <v>640</v>
      </c>
      <c r="B109" s="79">
        <v>911</v>
      </c>
      <c r="C109" s="80">
        <v>976.56421514818885</v>
      </c>
      <c r="D109" s="31"/>
      <c r="E109" s="31"/>
      <c r="F109" s="31"/>
      <c r="G109" s="31"/>
      <c r="H109" s="31"/>
      <c r="I109" s="31"/>
      <c r="J109" s="31"/>
      <c r="K109" s="31"/>
      <c r="L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row>
    <row r="110" spans="1:56" x14ac:dyDescent="0.25">
      <c r="A110" s="78" t="s">
        <v>24</v>
      </c>
      <c r="B110" s="79">
        <v>982</v>
      </c>
      <c r="C110" s="80">
        <v>1583.7718940936863</v>
      </c>
      <c r="D110" s="31"/>
      <c r="E110" s="31"/>
      <c r="F110" s="31"/>
      <c r="G110" s="31"/>
      <c r="H110" s="31"/>
      <c r="I110" s="31"/>
      <c r="J110" s="31"/>
      <c r="K110" s="31"/>
      <c r="L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row>
    <row r="111" spans="1:56" x14ac:dyDescent="0.25">
      <c r="A111" s="75" t="s">
        <v>713</v>
      </c>
      <c r="B111" s="76">
        <v>2905</v>
      </c>
      <c r="C111" s="77">
        <v>623.67538726333908</v>
      </c>
      <c r="D111" s="31"/>
      <c r="E111" s="31"/>
      <c r="F111" s="31"/>
      <c r="G111" s="31"/>
      <c r="H111" s="31"/>
      <c r="I111" s="31"/>
      <c r="J111" s="31"/>
      <c r="K111" s="31"/>
      <c r="L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row>
    <row r="112" spans="1:56" x14ac:dyDescent="0.25">
      <c r="A112" s="78" t="s">
        <v>81</v>
      </c>
      <c r="B112" s="79">
        <v>1054</v>
      </c>
      <c r="C112" s="80">
        <v>524.84724857685012</v>
      </c>
      <c r="D112" s="31"/>
      <c r="E112" s="31"/>
      <c r="F112" s="31"/>
      <c r="G112" s="31"/>
      <c r="H112" s="31"/>
      <c r="I112" s="31"/>
      <c r="J112" s="31"/>
      <c r="K112" s="31"/>
      <c r="L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row>
    <row r="113" spans="1:56" x14ac:dyDescent="0.25">
      <c r="A113" s="78" t="s">
        <v>640</v>
      </c>
      <c r="B113" s="79">
        <v>1566</v>
      </c>
      <c r="C113" s="80">
        <v>655.56768837803315</v>
      </c>
      <c r="D113" s="31"/>
      <c r="E113" s="31"/>
      <c r="F113" s="31"/>
      <c r="G113" s="31"/>
      <c r="H113" s="31"/>
      <c r="I113" s="31"/>
      <c r="J113" s="31"/>
      <c r="K113" s="31"/>
      <c r="L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row>
    <row r="114" spans="1:56" x14ac:dyDescent="0.25">
      <c r="A114" s="78" t="s">
        <v>24</v>
      </c>
      <c r="B114" s="79">
        <v>285</v>
      </c>
      <c r="C114" s="80">
        <v>813.92631578947373</v>
      </c>
      <c r="M114"/>
    </row>
    <row r="115" spans="1:56" hidden="1" x14ac:dyDescent="0.25"/>
    <row r="116" spans="1:56" x14ac:dyDescent="0.25"/>
  </sheetData>
  <sheetProtection sheet="1" objects="1" scenarios="1"/>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03"/>
  <sheetViews>
    <sheetView showGridLines="0" zoomScaleNormal="100" zoomScaleSheetLayoutView="70" zoomScalePageLayoutView="90" workbookViewId="0">
      <selection activeCell="X101" sqref="X101"/>
    </sheetView>
  </sheetViews>
  <sheetFormatPr defaultRowHeight="15" x14ac:dyDescent="0.25"/>
  <cols>
    <col min="1" max="1" width="36.42578125" customWidth="1"/>
    <col min="2" max="2" width="11.140625"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7.5703125" bestFit="1" customWidth="1"/>
    <col min="13" max="13" width="9" bestFit="1" customWidth="1"/>
    <col min="14" max="14" width="13.5703125" customWidth="1"/>
    <col min="15" max="15" width="17.140625" customWidth="1"/>
    <col min="16" max="16" width="10.42578125" customWidth="1"/>
    <col min="27" max="27" width="10.5703125" bestFit="1" customWidth="1"/>
  </cols>
  <sheetData>
    <row r="1" spans="1:50" s="8" customFormat="1" ht="27.75" customHeight="1" x14ac:dyDescent="0.2">
      <c r="A1" s="212" t="s">
        <v>52</v>
      </c>
      <c r="B1" s="212"/>
      <c r="C1" s="212"/>
      <c r="D1" s="212"/>
      <c r="U1" s="5"/>
    </row>
    <row r="2" spans="1:50" s="1" customFormat="1" ht="45.75" customHeight="1" x14ac:dyDescent="0.2">
      <c r="A2" s="213" t="s">
        <v>53</v>
      </c>
      <c r="B2" s="213"/>
      <c r="C2" s="213"/>
      <c r="D2" s="213"/>
      <c r="E2" s="213"/>
      <c r="F2" s="213"/>
      <c r="G2" s="213"/>
      <c r="H2" s="213"/>
      <c r="I2" s="219"/>
      <c r="J2" s="219"/>
      <c r="K2" s="219"/>
      <c r="L2" s="219"/>
      <c r="M2" s="219"/>
      <c r="N2" s="219"/>
      <c r="O2" s="219"/>
      <c r="P2" s="219"/>
      <c r="Q2" s="66"/>
      <c r="R2" s="66"/>
      <c r="S2" s="66"/>
      <c r="T2" s="66"/>
      <c r="U2" s="66"/>
      <c r="V2" s="65"/>
    </row>
    <row r="3" spans="1:50" ht="31.5" customHeight="1" x14ac:dyDescent="0.25">
      <c r="A3" s="211" t="s">
        <v>719</v>
      </c>
      <c r="B3" s="211"/>
      <c r="C3" s="211"/>
      <c r="D3" s="211"/>
      <c r="E3" s="63"/>
      <c r="F3" s="63"/>
      <c r="G3" s="63"/>
      <c r="H3" s="63"/>
      <c r="I3" s="67"/>
      <c r="J3" s="67"/>
      <c r="K3" s="67"/>
      <c r="L3" s="67"/>
      <c r="M3" s="67"/>
      <c r="N3" s="67"/>
      <c r="O3" s="67"/>
      <c r="P3" s="67"/>
      <c r="Q3" s="67"/>
      <c r="R3" s="67"/>
      <c r="S3" s="67"/>
      <c r="T3" s="67"/>
      <c r="U3" s="67"/>
      <c r="V3" s="63"/>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spans="1:50" s="8" customFormat="1" ht="30.75" customHeight="1" x14ac:dyDescent="0.2">
      <c r="A4" s="218"/>
      <c r="B4" s="218"/>
      <c r="C4" s="218"/>
      <c r="D4" s="218"/>
      <c r="E4" s="218"/>
      <c r="F4" s="218"/>
      <c r="G4" s="218"/>
      <c r="H4" s="218"/>
      <c r="I4" s="218"/>
      <c r="J4" s="218"/>
      <c r="K4" s="218"/>
      <c r="L4" s="218"/>
      <c r="M4" s="218"/>
      <c r="N4" s="218"/>
      <c r="O4" s="218"/>
      <c r="P4" s="218"/>
      <c r="Q4" s="218"/>
      <c r="R4" s="218"/>
      <c r="S4" s="218"/>
      <c r="T4" s="218"/>
      <c r="U4" s="218"/>
      <c r="V4" s="218"/>
      <c r="W4" s="10"/>
      <c r="X4" s="10"/>
      <c r="Y4" s="10"/>
      <c r="Z4" s="10"/>
    </row>
    <row r="5" spans="1:50" s="1" customFormat="1" ht="7.5" customHeight="1" thickBot="1" x14ac:dyDescent="0.25">
      <c r="A5" s="4"/>
      <c r="B5" s="4"/>
      <c r="C5" s="4"/>
      <c r="D5" s="4"/>
      <c r="E5" s="4"/>
      <c r="F5" s="4"/>
      <c r="G5" s="4"/>
      <c r="H5" s="4"/>
      <c r="I5" s="4"/>
      <c r="J5" s="4"/>
      <c r="K5" s="4"/>
      <c r="L5" s="4"/>
      <c r="M5" s="4"/>
      <c r="N5" s="4"/>
      <c r="O5" s="4"/>
      <c r="P5" s="4"/>
      <c r="Q5" s="4"/>
      <c r="R5" s="4"/>
      <c r="S5" s="4"/>
      <c r="T5" s="4"/>
      <c r="U5" s="4"/>
      <c r="V5" s="4"/>
      <c r="W5" s="2"/>
      <c r="X5" s="2"/>
      <c r="Y5" s="2"/>
      <c r="Z5" s="2"/>
    </row>
    <row r="6" spans="1:50" s="1" customFormat="1" ht="16.5" customHeight="1" x14ac:dyDescent="0.2">
      <c r="A6" s="236"/>
      <c r="B6" s="237"/>
      <c r="C6" s="237"/>
      <c r="D6" s="237"/>
      <c r="E6" s="237"/>
      <c r="F6" s="237"/>
      <c r="G6" s="237"/>
      <c r="H6" s="237"/>
      <c r="I6" s="237"/>
      <c r="J6" s="237"/>
      <c r="K6" s="237"/>
      <c r="L6" s="237"/>
      <c r="M6" s="237"/>
      <c r="N6" s="237"/>
      <c r="O6" s="237"/>
      <c r="P6" s="237"/>
      <c r="Q6" s="237"/>
      <c r="R6" s="237"/>
      <c r="S6" s="237"/>
      <c r="T6" s="237"/>
      <c r="U6" s="237"/>
      <c r="V6" s="238"/>
      <c r="W6" s="2"/>
      <c r="X6" s="2"/>
      <c r="Y6" s="2"/>
      <c r="Z6" s="2"/>
    </row>
    <row r="7" spans="1:50" s="8" customFormat="1" ht="16.5" customHeight="1" x14ac:dyDescent="0.2">
      <c r="A7" s="98"/>
      <c r="B7" s="42"/>
      <c r="C7" s="42"/>
      <c r="D7" s="42"/>
      <c r="E7" s="42"/>
      <c r="F7" s="42"/>
      <c r="G7" s="42"/>
      <c r="H7" s="42"/>
      <c r="I7" s="5"/>
      <c r="J7" s="85"/>
      <c r="K7" s="85"/>
      <c r="L7" s="85"/>
      <c r="M7" s="5"/>
      <c r="N7" s="42"/>
      <c r="O7" s="42"/>
      <c r="P7" s="42"/>
      <c r="Q7" s="42"/>
      <c r="R7" s="42"/>
      <c r="S7" s="42"/>
      <c r="T7" s="42"/>
      <c r="U7" s="42"/>
      <c r="V7" s="43"/>
      <c r="W7" s="44"/>
      <c r="X7" s="44"/>
      <c r="Y7" s="44"/>
      <c r="Z7" s="44"/>
    </row>
    <row r="8" spans="1:50" s="87" customFormat="1" ht="30.6" customHeight="1" x14ac:dyDescent="0.2">
      <c r="A8" s="221" t="s">
        <v>716</v>
      </c>
      <c r="B8" s="222"/>
      <c r="C8" s="222"/>
      <c r="D8" s="222"/>
      <c r="E8" s="86"/>
      <c r="F8" s="86"/>
      <c r="G8" s="222" t="s">
        <v>706</v>
      </c>
      <c r="H8" s="222"/>
      <c r="I8" s="222"/>
      <c r="J8" s="222"/>
      <c r="K8" s="222"/>
      <c r="L8" s="99"/>
      <c r="M8" s="222" t="s">
        <v>718</v>
      </c>
      <c r="N8" s="222"/>
      <c r="O8" s="222"/>
      <c r="P8" s="222"/>
      <c r="Q8" s="222"/>
      <c r="R8" s="99"/>
      <c r="S8" s="99"/>
      <c r="T8" s="189"/>
      <c r="U8" s="190"/>
      <c r="V8" s="191"/>
      <c r="W8" s="88"/>
      <c r="X8" s="88"/>
      <c r="Y8" s="88"/>
      <c r="Z8" s="88"/>
      <c r="AB8" s="196"/>
      <c r="AC8" s="196"/>
    </row>
    <row r="9" spans="1:50" s="8" customFormat="1" ht="28.35" customHeight="1" x14ac:dyDescent="0.2">
      <c r="A9" s="39" t="s">
        <v>702</v>
      </c>
      <c r="B9" s="112" t="s">
        <v>127</v>
      </c>
      <c r="C9" s="112" t="s">
        <v>128</v>
      </c>
      <c r="D9" s="112" t="s">
        <v>1</v>
      </c>
      <c r="E9" s="42"/>
      <c r="F9" s="42"/>
      <c r="G9" s="235" t="s">
        <v>129</v>
      </c>
      <c r="H9" s="235"/>
      <c r="I9" s="94" t="s">
        <v>127</v>
      </c>
      <c r="J9" s="94" t="s">
        <v>128</v>
      </c>
      <c r="K9" s="94" t="s">
        <v>1</v>
      </c>
      <c r="L9" s="5"/>
      <c r="M9" s="235" t="s">
        <v>125</v>
      </c>
      <c r="N9" s="235"/>
      <c r="O9" s="235" t="s">
        <v>126</v>
      </c>
      <c r="P9" s="235"/>
      <c r="Q9" s="235"/>
      <c r="R9" s="42"/>
      <c r="S9" s="42"/>
      <c r="T9" s="42"/>
      <c r="U9" s="50"/>
      <c r="V9" s="48"/>
      <c r="W9" s="44"/>
      <c r="X9" s="44"/>
      <c r="AB9" s="148"/>
      <c r="AC9" s="148"/>
    </row>
    <row r="10" spans="1:50" s="8" customFormat="1" ht="16.5" customHeight="1" thickBot="1" x14ac:dyDescent="0.25">
      <c r="A10" s="100" t="s">
        <v>1</v>
      </c>
      <c r="B10" s="113">
        <v>339</v>
      </c>
      <c r="C10" s="113">
        <v>13190</v>
      </c>
      <c r="D10" s="113">
        <v>13529</v>
      </c>
      <c r="E10" s="42"/>
      <c r="F10" s="42"/>
      <c r="G10" s="239" t="s">
        <v>726</v>
      </c>
      <c r="H10" s="239"/>
      <c r="I10" s="45">
        <v>91.417180000000002</v>
      </c>
      <c r="J10" s="45">
        <v>213.11819</v>
      </c>
      <c r="K10" s="45">
        <v>206.26830000000001</v>
      </c>
      <c r="L10" s="5"/>
      <c r="M10" s="226" t="s">
        <v>1</v>
      </c>
      <c r="N10" s="226"/>
      <c r="O10" s="229">
        <v>1656</v>
      </c>
      <c r="P10" s="230"/>
      <c r="Q10" s="231"/>
      <c r="R10" s="42"/>
      <c r="S10" s="42"/>
      <c r="T10" s="42"/>
      <c r="U10" s="152"/>
      <c r="V10" s="164"/>
      <c r="W10" s="44"/>
      <c r="X10" s="187"/>
      <c r="Y10" s="148"/>
      <c r="Z10" s="148"/>
      <c r="AA10" s="148"/>
      <c r="AB10" s="148"/>
      <c r="AC10" s="148"/>
    </row>
    <row r="11" spans="1:50" s="8" customFormat="1" ht="13.35" customHeight="1" thickTop="1" x14ac:dyDescent="0.2">
      <c r="A11" s="101" t="s">
        <v>134</v>
      </c>
      <c r="B11" s="114">
        <v>148</v>
      </c>
      <c r="C11" s="114">
        <v>4577</v>
      </c>
      <c r="D11" s="114">
        <v>4725</v>
      </c>
      <c r="E11" s="42"/>
      <c r="F11" s="42"/>
      <c r="G11" s="220"/>
      <c r="H11" s="220"/>
      <c r="I11" s="93"/>
      <c r="J11" s="93"/>
      <c r="K11" s="93"/>
      <c r="L11" s="5"/>
      <c r="M11" s="227" t="s">
        <v>127</v>
      </c>
      <c r="N11" s="227"/>
      <c r="O11" s="266">
        <v>40</v>
      </c>
      <c r="P11" s="267"/>
      <c r="Q11" s="268"/>
      <c r="R11" s="42"/>
      <c r="S11" s="42"/>
      <c r="T11" s="42"/>
      <c r="U11" s="152"/>
      <c r="V11" s="164"/>
      <c r="W11" s="187"/>
      <c r="X11" s="187"/>
      <c r="Y11" s="148"/>
      <c r="Z11" s="148"/>
      <c r="AA11" s="148"/>
      <c r="AB11" s="148"/>
      <c r="AC11" s="148"/>
    </row>
    <row r="12" spans="1:50" s="8" customFormat="1" ht="13.35" customHeight="1" x14ac:dyDescent="0.2">
      <c r="A12" s="102" t="s">
        <v>135</v>
      </c>
      <c r="B12" s="115">
        <v>166</v>
      </c>
      <c r="C12" s="115">
        <v>6400</v>
      </c>
      <c r="D12" s="115">
        <v>6566</v>
      </c>
      <c r="E12" s="42"/>
      <c r="F12" s="42"/>
      <c r="G12" s="5"/>
      <c r="H12" s="5"/>
      <c r="I12" s="5"/>
      <c r="J12" s="5"/>
      <c r="K12" s="5"/>
      <c r="L12" s="5"/>
      <c r="M12" s="228" t="s">
        <v>128</v>
      </c>
      <c r="N12" s="228"/>
      <c r="O12" s="260">
        <v>1616</v>
      </c>
      <c r="P12" s="261"/>
      <c r="Q12" s="262"/>
      <c r="R12" s="42"/>
      <c r="S12" s="42"/>
      <c r="T12" s="42"/>
      <c r="U12" s="152"/>
      <c r="V12" s="164"/>
      <c r="W12" s="187"/>
      <c r="X12" s="187"/>
      <c r="Y12" s="148"/>
      <c r="Z12" s="148"/>
      <c r="AA12" s="148"/>
    </row>
    <row r="13" spans="1:50" s="8" customFormat="1" ht="13.35" customHeight="1" x14ac:dyDescent="0.2">
      <c r="A13" s="102" t="s">
        <v>136</v>
      </c>
      <c r="B13" s="115">
        <v>23</v>
      </c>
      <c r="C13" s="115">
        <v>1465</v>
      </c>
      <c r="D13" s="115">
        <v>1488</v>
      </c>
      <c r="E13" s="42"/>
      <c r="F13" s="42"/>
      <c r="G13" s="42"/>
      <c r="H13" s="42"/>
      <c r="I13" s="42"/>
      <c r="J13" s="42"/>
      <c r="K13" s="42"/>
      <c r="L13" s="5"/>
      <c r="M13" s="5"/>
      <c r="N13" s="5"/>
      <c r="O13" s="5"/>
      <c r="P13" s="5"/>
      <c r="Q13" s="5"/>
      <c r="R13" s="42"/>
      <c r="S13" s="42"/>
      <c r="T13" s="42"/>
      <c r="U13" s="152"/>
      <c r="V13" s="164"/>
      <c r="W13" s="187"/>
      <c r="X13" s="187"/>
      <c r="Y13" s="148"/>
      <c r="Z13" s="148"/>
      <c r="AA13" s="148"/>
    </row>
    <row r="14" spans="1:50" s="8" customFormat="1" ht="13.35" customHeight="1" x14ac:dyDescent="0.2">
      <c r="A14" s="102" t="s">
        <v>0</v>
      </c>
      <c r="B14" s="115">
        <v>2</v>
      </c>
      <c r="C14" s="115">
        <v>748</v>
      </c>
      <c r="D14" s="115">
        <v>750</v>
      </c>
      <c r="E14" s="42"/>
      <c r="F14" s="42"/>
      <c r="G14" s="42"/>
      <c r="H14" s="42"/>
      <c r="I14" s="42"/>
      <c r="J14" s="42"/>
      <c r="K14" s="42"/>
      <c r="L14" s="42"/>
      <c r="M14" s="42"/>
      <c r="N14" s="42"/>
      <c r="O14" s="42"/>
      <c r="P14" s="42"/>
      <c r="Q14" s="42"/>
      <c r="R14" s="42"/>
      <c r="S14" s="42"/>
      <c r="T14" s="42"/>
      <c r="U14" s="152"/>
      <c r="V14" s="164"/>
      <c r="W14" s="187"/>
      <c r="X14" s="187"/>
      <c r="Z14" s="148"/>
      <c r="AA14" s="148"/>
    </row>
    <row r="15" spans="1:50" s="8" customFormat="1" ht="16.5" customHeight="1" x14ac:dyDescent="0.2">
      <c r="A15" s="103"/>
      <c r="B15" s="46"/>
      <c r="C15" s="46"/>
      <c r="D15" s="46"/>
      <c r="E15" s="46"/>
      <c r="F15" s="46"/>
      <c r="G15" s="42"/>
      <c r="H15" s="42"/>
      <c r="I15" s="42"/>
      <c r="J15" s="42"/>
      <c r="K15" s="42"/>
      <c r="L15" s="42"/>
      <c r="M15" s="42"/>
      <c r="N15" s="42"/>
      <c r="O15" s="42"/>
      <c r="P15" s="42"/>
      <c r="Q15" s="42"/>
      <c r="R15" s="42"/>
      <c r="S15" s="42"/>
      <c r="T15" s="42"/>
      <c r="U15" s="42"/>
      <c r="V15" s="43"/>
      <c r="W15" s="44"/>
      <c r="X15" s="148"/>
      <c r="Y15" s="44"/>
      <c r="Z15" s="44"/>
      <c r="AK15" s="148"/>
      <c r="AL15" s="148"/>
    </row>
    <row r="16" spans="1:50" s="8" customFormat="1" ht="16.5" customHeight="1" x14ac:dyDescent="0.2">
      <c r="A16" s="223"/>
      <c r="B16" s="224"/>
      <c r="C16" s="224"/>
      <c r="D16" s="224"/>
      <c r="E16" s="224"/>
      <c r="F16" s="224"/>
      <c r="G16" s="224"/>
      <c r="H16" s="224"/>
      <c r="I16" s="224"/>
      <c r="J16" s="224"/>
      <c r="K16" s="224"/>
      <c r="L16" s="224"/>
      <c r="M16" s="224"/>
      <c r="N16" s="224"/>
      <c r="O16" s="224"/>
      <c r="P16" s="224"/>
      <c r="Q16" s="224"/>
      <c r="R16" s="224"/>
      <c r="S16" s="224"/>
      <c r="T16" s="224"/>
      <c r="U16" s="224"/>
      <c r="V16" s="225"/>
      <c r="W16" s="44"/>
      <c r="X16" s="148"/>
      <c r="Y16" s="44"/>
      <c r="Z16" s="44"/>
      <c r="AK16" s="148"/>
    </row>
    <row r="17" spans="1:38" s="8" customFormat="1" ht="16.5" customHeight="1" x14ac:dyDescent="0.2">
      <c r="A17" s="98"/>
      <c r="B17" s="42"/>
      <c r="C17" s="42"/>
      <c r="D17" s="42"/>
      <c r="E17" s="42"/>
      <c r="F17" s="42"/>
      <c r="G17" s="42"/>
      <c r="H17" s="42"/>
      <c r="I17" s="42"/>
      <c r="J17" s="42"/>
      <c r="K17" s="42"/>
      <c r="L17" s="42"/>
      <c r="M17" s="42"/>
      <c r="N17" s="42"/>
      <c r="O17" s="42"/>
      <c r="P17" s="42"/>
      <c r="Q17" s="42"/>
      <c r="R17" s="42"/>
      <c r="S17" s="42"/>
      <c r="T17" s="42"/>
      <c r="U17" s="42"/>
      <c r="V17" s="43"/>
      <c r="W17" s="44"/>
      <c r="X17" s="44"/>
      <c r="Y17" s="44"/>
      <c r="Z17" s="44"/>
      <c r="AF17" s="148"/>
      <c r="AK17" s="148"/>
    </row>
    <row r="18" spans="1:38" s="9" customFormat="1" ht="27.6" customHeight="1" x14ac:dyDescent="0.2">
      <c r="A18" s="221" t="s">
        <v>717</v>
      </c>
      <c r="B18" s="222"/>
      <c r="C18" s="222"/>
      <c r="D18" s="222"/>
      <c r="E18" s="222"/>
      <c r="F18" s="222"/>
      <c r="G18" s="104"/>
      <c r="H18" s="104"/>
      <c r="I18" s="242" t="s">
        <v>727</v>
      </c>
      <c r="J18" s="242"/>
      <c r="K18" s="242"/>
      <c r="L18" s="242"/>
      <c r="M18" s="242"/>
      <c r="N18" s="242"/>
      <c r="O18" s="242"/>
      <c r="P18" s="242"/>
      <c r="Q18" s="242"/>
      <c r="R18" s="242"/>
      <c r="S18" s="242"/>
      <c r="T18" s="242"/>
      <c r="U18" s="242"/>
      <c r="V18" s="272"/>
      <c r="W18" s="47"/>
      <c r="X18" s="47"/>
      <c r="Y18" s="47"/>
      <c r="Z18" s="47"/>
      <c r="AE18" s="8"/>
      <c r="AF18" s="148"/>
      <c r="AG18" s="8"/>
      <c r="AH18" s="8"/>
      <c r="AI18" s="8"/>
      <c r="AJ18" s="8"/>
      <c r="AK18" s="8"/>
      <c r="AL18" s="148"/>
    </row>
    <row r="19" spans="1:38" s="1" customFormat="1" ht="28.7" customHeight="1" x14ac:dyDescent="0.2">
      <c r="A19" s="112" t="s">
        <v>130</v>
      </c>
      <c r="B19" s="112" t="s">
        <v>85</v>
      </c>
      <c r="C19" s="112" t="s">
        <v>131</v>
      </c>
      <c r="D19" s="112" t="s">
        <v>67</v>
      </c>
      <c r="E19" s="112" t="s">
        <v>132</v>
      </c>
      <c r="F19" s="112" t="s">
        <v>1</v>
      </c>
      <c r="G19" s="6"/>
      <c r="H19" s="6"/>
      <c r="I19" s="112" t="s">
        <v>137</v>
      </c>
      <c r="J19" s="112" t="s">
        <v>138</v>
      </c>
      <c r="K19" s="112" t="s">
        <v>139</v>
      </c>
      <c r="L19" s="112" t="s">
        <v>140</v>
      </c>
      <c r="M19" s="112" t="s">
        <v>141</v>
      </c>
      <c r="N19" s="112" t="s">
        <v>142</v>
      </c>
      <c r="O19" s="112" t="s">
        <v>143</v>
      </c>
      <c r="P19" s="112" t="s">
        <v>144</v>
      </c>
      <c r="Q19" s="112" t="s">
        <v>145</v>
      </c>
      <c r="R19" s="112" t="s">
        <v>146</v>
      </c>
      <c r="S19" s="112" t="s">
        <v>148</v>
      </c>
      <c r="T19" s="112" t="s">
        <v>149</v>
      </c>
      <c r="U19" s="112" t="s">
        <v>150</v>
      </c>
      <c r="V19" s="112" t="s">
        <v>1</v>
      </c>
      <c r="W19" s="49"/>
      <c r="X19" s="160"/>
      <c r="Y19" s="160"/>
      <c r="Z19" s="160"/>
      <c r="AA19" s="155"/>
      <c r="AB19" s="155"/>
      <c r="AC19" s="155"/>
      <c r="AE19" s="163"/>
    </row>
    <row r="20" spans="1:38" s="1" customFormat="1" ht="18" customHeight="1" thickBot="1" x14ac:dyDescent="0.25">
      <c r="A20" s="100" t="s">
        <v>1</v>
      </c>
      <c r="B20" s="113">
        <v>7692</v>
      </c>
      <c r="C20" s="118">
        <f>B20/F20</f>
        <v>0.56855643432626213</v>
      </c>
      <c r="D20" s="113">
        <v>5837</v>
      </c>
      <c r="E20" s="118">
        <f>D20/F20</f>
        <v>0.43144356567373787</v>
      </c>
      <c r="F20" s="113">
        <v>13529</v>
      </c>
      <c r="G20" s="6"/>
      <c r="H20" s="6"/>
      <c r="I20" s="40" t="s">
        <v>1</v>
      </c>
      <c r="J20" s="119">
        <v>9196</v>
      </c>
      <c r="K20" s="120">
        <v>8062</v>
      </c>
      <c r="L20" s="119">
        <v>8626</v>
      </c>
      <c r="M20" s="120">
        <v>8143</v>
      </c>
      <c r="N20" s="119">
        <v>6666</v>
      </c>
      <c r="O20" s="120">
        <v>0</v>
      </c>
      <c r="P20" s="119">
        <v>0</v>
      </c>
      <c r="Q20" s="120">
        <v>0</v>
      </c>
      <c r="R20" s="119">
        <v>0</v>
      </c>
      <c r="S20" s="119">
        <v>0</v>
      </c>
      <c r="T20" s="120">
        <v>0</v>
      </c>
      <c r="U20" s="119">
        <v>0</v>
      </c>
      <c r="V20" s="124">
        <v>40693</v>
      </c>
      <c r="W20" s="49"/>
      <c r="X20" s="49"/>
      <c r="Y20" s="160"/>
      <c r="Z20" s="160"/>
      <c r="AA20" s="155"/>
      <c r="AB20" s="155"/>
      <c r="AE20" s="163"/>
    </row>
    <row r="21" spans="1:38" s="1" customFormat="1" ht="15" customHeight="1" thickTop="1" x14ac:dyDescent="0.2">
      <c r="A21" s="101" t="s">
        <v>71</v>
      </c>
      <c r="B21" s="114">
        <v>5911</v>
      </c>
      <c r="C21" s="116">
        <f t="shared" ref="C21:C23" si="0">B21/F21</f>
        <v>0.91615003099814007</v>
      </c>
      <c r="D21" s="114">
        <v>541</v>
      </c>
      <c r="E21" s="116">
        <f t="shared" ref="E21:E23" si="1">D21/F21</f>
        <v>8.3849969001859884E-2</v>
      </c>
      <c r="F21" s="114">
        <v>6452</v>
      </c>
      <c r="G21" s="6"/>
      <c r="H21" s="6"/>
      <c r="I21" s="41" t="s">
        <v>67</v>
      </c>
      <c r="J21" s="121">
        <v>2391</v>
      </c>
      <c r="K21" s="121">
        <v>2084</v>
      </c>
      <c r="L21" s="121">
        <v>2554</v>
      </c>
      <c r="M21" s="121">
        <v>3024</v>
      </c>
      <c r="N21" s="121">
        <v>4696</v>
      </c>
      <c r="O21" s="121">
        <v>0</v>
      </c>
      <c r="P21" s="121">
        <v>0</v>
      </c>
      <c r="Q21" s="121">
        <v>0</v>
      </c>
      <c r="R21" s="121">
        <v>0</v>
      </c>
      <c r="S21" s="121">
        <v>0</v>
      </c>
      <c r="T21" s="121">
        <v>0</v>
      </c>
      <c r="U21" s="121">
        <v>0</v>
      </c>
      <c r="V21" s="123">
        <v>14749</v>
      </c>
      <c r="W21" s="49"/>
      <c r="X21" s="188"/>
      <c r="Y21" s="188"/>
      <c r="Z21" s="188"/>
      <c r="AA21" s="163"/>
      <c r="AB21" s="163"/>
      <c r="AC21" s="163"/>
      <c r="AD21" s="163"/>
      <c r="AE21" s="163"/>
      <c r="AJ21" s="163"/>
      <c r="AK21" s="163"/>
      <c r="AL21" s="163"/>
    </row>
    <row r="22" spans="1:38" s="1" customFormat="1" ht="15" customHeight="1" x14ac:dyDescent="0.2">
      <c r="A22" s="102" t="s">
        <v>104</v>
      </c>
      <c r="B22" s="115">
        <v>1358</v>
      </c>
      <c r="C22" s="117">
        <f t="shared" si="0"/>
        <v>0.85301507537688437</v>
      </c>
      <c r="D22" s="115">
        <v>234</v>
      </c>
      <c r="E22" s="117">
        <f t="shared" si="1"/>
        <v>0.14698492462311558</v>
      </c>
      <c r="F22" s="115">
        <v>1592</v>
      </c>
      <c r="G22" s="6"/>
      <c r="H22" s="6"/>
      <c r="I22" s="82" t="s">
        <v>714</v>
      </c>
      <c r="J22" s="122">
        <v>6805</v>
      </c>
      <c r="K22" s="122">
        <v>5978</v>
      </c>
      <c r="L22" s="122">
        <v>6072</v>
      </c>
      <c r="M22" s="122">
        <v>5119</v>
      </c>
      <c r="N22" s="122">
        <v>1970</v>
      </c>
      <c r="O22" s="122">
        <v>0</v>
      </c>
      <c r="P22" s="122">
        <v>0</v>
      </c>
      <c r="Q22" s="122">
        <v>0</v>
      </c>
      <c r="R22" s="122">
        <v>0</v>
      </c>
      <c r="S22" s="122">
        <v>0</v>
      </c>
      <c r="T22" s="122">
        <v>0</v>
      </c>
      <c r="U22" s="122">
        <v>0</v>
      </c>
      <c r="V22" s="184">
        <v>25944</v>
      </c>
      <c r="W22" s="49"/>
      <c r="X22" s="188"/>
      <c r="Y22" s="188"/>
      <c r="Z22" s="188"/>
      <c r="AA22" s="163"/>
      <c r="AB22" s="163"/>
      <c r="AC22" s="163"/>
      <c r="AD22" s="163"/>
      <c r="AJ22" s="163"/>
      <c r="AL22" s="163"/>
    </row>
    <row r="23" spans="1:38" s="1" customFormat="1" ht="15" customHeight="1" x14ac:dyDescent="0.2">
      <c r="A23" s="102" t="s">
        <v>133</v>
      </c>
      <c r="B23" s="115">
        <v>423</v>
      </c>
      <c r="C23" s="117">
        <f t="shared" si="0"/>
        <v>7.7119416590701914E-2</v>
      </c>
      <c r="D23" s="115">
        <v>5062</v>
      </c>
      <c r="E23" s="117">
        <f t="shared" si="1"/>
        <v>0.92288058340929813</v>
      </c>
      <c r="F23" s="115">
        <v>5485</v>
      </c>
      <c r="G23" s="6"/>
      <c r="H23" s="6"/>
      <c r="I23" s="6"/>
      <c r="J23" s="6"/>
      <c r="K23" s="6"/>
      <c r="L23" s="6"/>
      <c r="M23" s="6"/>
      <c r="N23" s="6"/>
      <c r="O23" s="6"/>
      <c r="P23" s="6"/>
      <c r="Q23" s="6"/>
      <c r="R23" s="6"/>
      <c r="S23" s="6"/>
      <c r="T23" s="50"/>
      <c r="U23" s="50"/>
      <c r="V23" s="48"/>
      <c r="W23" s="49"/>
      <c r="X23" s="188"/>
      <c r="Y23" s="188"/>
      <c r="Z23" s="188"/>
      <c r="AA23" s="163"/>
      <c r="AB23" s="163"/>
      <c r="AC23" s="163"/>
      <c r="AD23" s="163"/>
      <c r="AJ23" s="163"/>
      <c r="AL23" s="163"/>
    </row>
    <row r="24" spans="1:38" s="1" customFormat="1" ht="12" x14ac:dyDescent="0.2">
      <c r="A24" s="105"/>
      <c r="B24" s="6"/>
      <c r="C24" s="6"/>
      <c r="D24" s="6"/>
      <c r="E24" s="6"/>
      <c r="F24" s="6"/>
      <c r="G24" s="6"/>
      <c r="H24" s="6"/>
      <c r="I24" s="6"/>
      <c r="J24" s="6"/>
      <c r="K24" s="6"/>
      <c r="L24" s="6"/>
      <c r="M24" s="6"/>
      <c r="N24" s="6"/>
      <c r="O24" s="6"/>
      <c r="P24" s="6"/>
      <c r="Q24" s="6"/>
      <c r="R24" s="6"/>
      <c r="S24" s="6"/>
      <c r="T24" s="50"/>
      <c r="U24" s="50"/>
      <c r="V24" s="48"/>
      <c r="W24" s="49"/>
      <c r="X24" s="49"/>
      <c r="Y24" s="188"/>
      <c r="Z24" s="188"/>
      <c r="AA24" s="163"/>
      <c r="AB24" s="163"/>
      <c r="AC24" s="163"/>
      <c r="AD24" s="163"/>
      <c r="AE24" s="163"/>
      <c r="AF24" s="163"/>
      <c r="AG24" s="163"/>
      <c r="AK24" s="163"/>
      <c r="AL24" s="163"/>
    </row>
    <row r="25" spans="1:38" s="8" customFormat="1" ht="16.5" customHeight="1" x14ac:dyDescent="0.2">
      <c r="A25" s="223"/>
      <c r="B25" s="224"/>
      <c r="C25" s="224"/>
      <c r="D25" s="224"/>
      <c r="E25" s="224"/>
      <c r="F25" s="224"/>
      <c r="G25" s="224"/>
      <c r="H25" s="224"/>
      <c r="I25" s="224"/>
      <c r="J25" s="224"/>
      <c r="K25" s="224"/>
      <c r="L25" s="224"/>
      <c r="M25" s="224"/>
      <c r="N25" s="224"/>
      <c r="O25" s="224"/>
      <c r="P25" s="224"/>
      <c r="Q25" s="224"/>
      <c r="R25" s="224"/>
      <c r="S25" s="224"/>
      <c r="T25" s="224"/>
      <c r="U25" s="224"/>
      <c r="V25" s="225"/>
      <c r="W25" s="44"/>
      <c r="X25" s="44"/>
      <c r="Y25" s="44"/>
      <c r="Z25" s="187"/>
      <c r="AA25" s="148"/>
      <c r="AB25" s="148"/>
      <c r="AC25" s="148"/>
      <c r="AD25" s="148"/>
      <c r="AE25" s="148"/>
      <c r="AF25" s="148"/>
      <c r="AG25" s="148"/>
    </row>
    <row r="26" spans="1:38" s="1" customFormat="1" ht="12" x14ac:dyDescent="0.2">
      <c r="A26" s="105"/>
      <c r="B26" s="6"/>
      <c r="C26" s="6"/>
      <c r="D26" s="6"/>
      <c r="E26" s="6"/>
      <c r="F26" s="6"/>
      <c r="G26" s="6"/>
      <c r="H26" s="6"/>
      <c r="I26" s="6"/>
      <c r="J26" s="6"/>
      <c r="K26" s="6"/>
      <c r="L26" s="6"/>
      <c r="M26" s="6"/>
      <c r="N26" s="6"/>
      <c r="O26" s="6"/>
      <c r="P26" s="6"/>
      <c r="Q26" s="6"/>
      <c r="R26" s="6"/>
      <c r="S26" s="6"/>
      <c r="T26" s="50"/>
      <c r="U26" s="50"/>
      <c r="V26" s="48"/>
      <c r="W26" s="49"/>
      <c r="X26" s="49"/>
      <c r="Y26" s="49"/>
      <c r="Z26" s="188"/>
      <c r="AA26" s="163"/>
      <c r="AB26" s="163"/>
      <c r="AC26" s="163"/>
      <c r="AG26" s="163"/>
    </row>
    <row r="27" spans="1:38" s="90" customFormat="1" ht="21.6" customHeight="1" x14ac:dyDescent="0.2">
      <c r="A27" s="245" t="s">
        <v>728</v>
      </c>
      <c r="B27" s="246"/>
      <c r="C27" s="246"/>
      <c r="D27" s="246"/>
      <c r="E27" s="246"/>
      <c r="F27" s="83"/>
      <c r="G27" s="89"/>
      <c r="H27" s="246" t="s">
        <v>729</v>
      </c>
      <c r="I27" s="246"/>
      <c r="J27" s="246"/>
      <c r="K27" s="246"/>
      <c r="L27" s="246"/>
      <c r="M27" s="83"/>
      <c r="N27" s="246" t="s">
        <v>730</v>
      </c>
      <c r="O27" s="246"/>
      <c r="P27" s="246"/>
      <c r="Q27" s="246"/>
      <c r="R27" s="246"/>
      <c r="S27" s="83"/>
      <c r="T27" s="89"/>
      <c r="U27" s="89"/>
      <c r="V27" s="91"/>
      <c r="W27" s="92"/>
      <c r="X27" s="92"/>
      <c r="Y27" s="92"/>
      <c r="Z27" s="92"/>
      <c r="AE27" s="197"/>
      <c r="AF27" s="197"/>
      <c r="AG27" s="197"/>
    </row>
    <row r="28" spans="1:38" s="1" customFormat="1" ht="37.5" customHeight="1" x14ac:dyDescent="0.2">
      <c r="A28" s="39" t="s">
        <v>152</v>
      </c>
      <c r="B28" s="112" t="s">
        <v>71</v>
      </c>
      <c r="C28" s="112" t="s">
        <v>104</v>
      </c>
      <c r="D28" s="112" t="s">
        <v>133</v>
      </c>
      <c r="E28" s="112" t="s">
        <v>1</v>
      </c>
      <c r="F28" s="6"/>
      <c r="G28" s="6"/>
      <c r="H28" s="235" t="s">
        <v>152</v>
      </c>
      <c r="I28" s="235"/>
      <c r="J28" s="235" t="s">
        <v>1</v>
      </c>
      <c r="K28" s="235"/>
      <c r="L28" s="235"/>
      <c r="M28" s="50"/>
      <c r="N28" s="253"/>
      <c r="O28" s="254"/>
      <c r="P28" s="253" t="s">
        <v>147</v>
      </c>
      <c r="Q28" s="269"/>
      <c r="R28" s="254"/>
      <c r="S28" s="6"/>
      <c r="T28" s="6"/>
      <c r="U28" s="50"/>
      <c r="V28" s="106"/>
      <c r="W28" s="49"/>
      <c r="X28" s="49"/>
      <c r="Y28" s="49"/>
      <c r="AD28" s="163"/>
      <c r="AE28" s="163"/>
      <c r="AF28" s="163"/>
      <c r="AG28" s="163"/>
    </row>
    <row r="29" spans="1:38" s="1" customFormat="1" ht="15" customHeight="1" thickBot="1" x14ac:dyDescent="0.25">
      <c r="A29" s="100" t="s">
        <v>1</v>
      </c>
      <c r="B29" s="125">
        <v>20253</v>
      </c>
      <c r="C29" s="129">
        <v>7048</v>
      </c>
      <c r="D29" s="125">
        <v>13392</v>
      </c>
      <c r="E29" s="127">
        <v>40693</v>
      </c>
      <c r="F29" s="6"/>
      <c r="G29" s="6"/>
      <c r="H29" s="226" t="s">
        <v>1</v>
      </c>
      <c r="I29" s="226"/>
      <c r="J29" s="263">
        <v>17397</v>
      </c>
      <c r="K29" s="264"/>
      <c r="L29" s="265"/>
      <c r="M29" s="50"/>
      <c r="N29" s="270" t="s">
        <v>1</v>
      </c>
      <c r="O29" s="271"/>
      <c r="P29" s="257">
        <v>29944</v>
      </c>
      <c r="Q29" s="258"/>
      <c r="R29" s="259"/>
      <c r="S29" s="6"/>
      <c r="T29" s="6"/>
      <c r="U29" s="152"/>
      <c r="V29" s="106"/>
      <c r="W29" s="49"/>
      <c r="X29" s="49"/>
      <c r="Y29" s="49"/>
      <c r="Z29" s="163"/>
      <c r="AA29" s="163"/>
      <c r="AB29" s="163"/>
      <c r="AC29" s="163"/>
      <c r="AD29" s="163"/>
      <c r="AE29" s="163"/>
      <c r="AF29" s="163"/>
      <c r="AG29" s="163"/>
    </row>
    <row r="30" spans="1:38" s="1" customFormat="1" ht="15" customHeight="1" thickTop="1" x14ac:dyDescent="0.2">
      <c r="A30" s="101" t="s">
        <v>128</v>
      </c>
      <c r="B30" s="143">
        <v>20253</v>
      </c>
      <c r="C30" s="143">
        <v>7038</v>
      </c>
      <c r="D30" s="143">
        <v>13155</v>
      </c>
      <c r="E30" s="143">
        <v>40446</v>
      </c>
      <c r="F30" s="5"/>
      <c r="G30" s="5"/>
      <c r="H30" s="227" t="s">
        <v>127</v>
      </c>
      <c r="I30" s="227"/>
      <c r="J30" s="247">
        <v>15373</v>
      </c>
      <c r="K30" s="248"/>
      <c r="L30" s="249"/>
      <c r="M30" s="50"/>
      <c r="N30" s="255" t="s">
        <v>703</v>
      </c>
      <c r="O30" s="256"/>
      <c r="P30" s="247">
        <v>195</v>
      </c>
      <c r="Q30" s="248"/>
      <c r="R30" s="249"/>
      <c r="S30" s="6"/>
      <c r="T30" s="6"/>
      <c r="U30" s="152"/>
      <c r="V30" s="106"/>
      <c r="W30" s="49"/>
      <c r="X30" s="49"/>
      <c r="Y30" s="49"/>
      <c r="Z30" s="163"/>
      <c r="AA30" s="163"/>
      <c r="AB30" s="163"/>
      <c r="AC30" s="163"/>
      <c r="AD30" s="163"/>
      <c r="AE30" s="163"/>
      <c r="AF30" s="163"/>
      <c r="AG30" s="163"/>
    </row>
    <row r="31" spans="1:38" s="1" customFormat="1" ht="12" x14ac:dyDescent="0.2">
      <c r="A31" s="102" t="s">
        <v>127</v>
      </c>
      <c r="B31" s="126"/>
      <c r="C31" s="126">
        <v>10</v>
      </c>
      <c r="D31" s="126">
        <v>237</v>
      </c>
      <c r="E31" s="126">
        <v>247</v>
      </c>
      <c r="F31" s="5"/>
      <c r="G31" s="5"/>
      <c r="H31" s="228" t="s">
        <v>128</v>
      </c>
      <c r="I31" s="228"/>
      <c r="J31" s="250">
        <v>2024</v>
      </c>
      <c r="K31" s="251"/>
      <c r="L31" s="252"/>
      <c r="M31" s="50"/>
      <c r="N31" s="50"/>
      <c r="O31" s="50"/>
      <c r="P31" s="50"/>
      <c r="Q31" s="50"/>
      <c r="R31" s="50"/>
      <c r="S31" s="6"/>
      <c r="T31" s="6"/>
      <c r="U31" s="152"/>
      <c r="V31" s="106"/>
      <c r="W31" s="49"/>
      <c r="X31" s="49"/>
      <c r="Y31" s="49"/>
      <c r="AD31" s="163"/>
      <c r="AE31" s="163"/>
      <c r="AF31" s="163"/>
      <c r="AG31" s="163"/>
    </row>
    <row r="32" spans="1:38" s="1" customFormat="1" ht="12" x14ac:dyDescent="0.2">
      <c r="A32" s="105"/>
      <c r="F32" s="5"/>
      <c r="G32" s="5"/>
      <c r="H32" s="5"/>
      <c r="I32" s="6"/>
      <c r="J32" s="6"/>
      <c r="K32" s="5"/>
      <c r="L32" s="50"/>
      <c r="M32" s="50"/>
      <c r="N32" s="50"/>
      <c r="O32" s="50"/>
      <c r="P32" s="50"/>
      <c r="Q32" s="50"/>
      <c r="R32" s="50"/>
      <c r="S32" s="50"/>
      <c r="T32" s="50"/>
      <c r="U32" s="50"/>
      <c r="V32" s="48"/>
      <c r="W32" s="49"/>
      <c r="X32" s="49"/>
      <c r="Y32" s="49"/>
      <c r="Z32" s="49"/>
      <c r="AA32" s="163"/>
      <c r="AB32" s="163"/>
      <c r="AC32" s="163"/>
      <c r="AD32" s="163"/>
      <c r="AE32" s="163"/>
      <c r="AF32" s="163"/>
      <c r="AG32" s="163"/>
    </row>
    <row r="33" spans="1:38" s="8" customFormat="1" ht="16.5" customHeight="1" x14ac:dyDescent="0.2">
      <c r="A33" s="223"/>
      <c r="B33" s="224"/>
      <c r="C33" s="224"/>
      <c r="D33" s="224"/>
      <c r="E33" s="224"/>
      <c r="F33" s="224"/>
      <c r="G33" s="224"/>
      <c r="H33" s="224"/>
      <c r="I33" s="224"/>
      <c r="J33" s="224"/>
      <c r="K33" s="224"/>
      <c r="L33" s="224"/>
      <c r="M33" s="224"/>
      <c r="N33" s="224"/>
      <c r="O33" s="224"/>
      <c r="P33" s="224"/>
      <c r="Q33" s="224"/>
      <c r="R33" s="224"/>
      <c r="S33" s="224"/>
      <c r="T33" s="224"/>
      <c r="U33" s="224"/>
      <c r="V33" s="225"/>
      <c r="W33" s="44"/>
      <c r="X33" s="44"/>
      <c r="Y33" s="44"/>
      <c r="Z33" s="187"/>
      <c r="AA33" s="148"/>
      <c r="AB33" s="148"/>
      <c r="AC33" s="148"/>
      <c r="AD33" s="148"/>
      <c r="AE33" s="148"/>
      <c r="AF33" s="148"/>
      <c r="AG33" s="148"/>
    </row>
    <row r="34" spans="1:38" s="1" customFormat="1" ht="12" x14ac:dyDescent="0.2">
      <c r="A34" s="105"/>
      <c r="B34" s="6"/>
      <c r="C34" s="6"/>
      <c r="D34" s="6"/>
      <c r="E34" s="6"/>
      <c r="F34" s="5"/>
      <c r="G34" s="5"/>
      <c r="H34" s="5"/>
      <c r="I34" s="147"/>
      <c r="J34" s="6"/>
      <c r="K34" s="5"/>
      <c r="L34" s="50"/>
      <c r="M34" s="50"/>
      <c r="N34" s="50"/>
      <c r="O34" s="50"/>
      <c r="P34" s="50"/>
      <c r="Q34" s="50"/>
      <c r="R34" s="50"/>
      <c r="S34" s="50"/>
      <c r="T34" s="50"/>
      <c r="U34" s="50"/>
      <c r="V34" s="48"/>
      <c r="W34" s="49"/>
      <c r="X34" s="49"/>
      <c r="Y34" s="49"/>
      <c r="Z34" s="188"/>
      <c r="AA34" s="163"/>
      <c r="AB34" s="163"/>
      <c r="AC34" s="163"/>
      <c r="AD34" s="163"/>
      <c r="AE34" s="163"/>
    </row>
    <row r="35" spans="1:38" s="1" customFormat="1" ht="12" x14ac:dyDescent="0.2">
      <c r="A35" s="105"/>
      <c r="B35" s="6"/>
      <c r="C35" s="6"/>
      <c r="D35" s="6"/>
      <c r="E35" s="6"/>
      <c r="F35" s="5"/>
      <c r="G35" s="5"/>
      <c r="H35" s="5"/>
      <c r="I35" s="151"/>
      <c r="J35" s="151"/>
      <c r="K35" s="150"/>
      <c r="L35" s="153"/>
      <c r="M35" s="153"/>
      <c r="N35" s="153"/>
      <c r="O35" s="153"/>
      <c r="P35" s="153"/>
      <c r="Q35" s="153"/>
      <c r="R35" s="153"/>
      <c r="S35" s="153"/>
      <c r="T35" s="50"/>
      <c r="U35" s="50"/>
      <c r="V35" s="48"/>
      <c r="W35" s="49"/>
      <c r="X35" s="49"/>
      <c r="Y35" s="49"/>
      <c r="Z35" s="188"/>
      <c r="AB35" s="163"/>
      <c r="AC35" s="163"/>
      <c r="AE35" s="163"/>
    </row>
    <row r="36" spans="1:38" s="1" customFormat="1" ht="22.5" customHeight="1" x14ac:dyDescent="0.25">
      <c r="A36" s="221" t="s">
        <v>737</v>
      </c>
      <c r="B36" s="222"/>
      <c r="C36" s="222"/>
      <c r="D36" s="222"/>
      <c r="E36" s="222"/>
      <c r="F36" s="186"/>
      <c r="G36" s="5"/>
      <c r="H36"/>
      <c r="I36" s="144"/>
      <c r="J36" s="149"/>
      <c r="K36" s="149"/>
      <c r="L36" s="149"/>
      <c r="M36" s="149"/>
      <c r="N36" s="151"/>
      <c r="O36" s="151"/>
      <c r="P36" s="151"/>
      <c r="Q36" s="151"/>
      <c r="R36" s="151"/>
      <c r="S36" s="151"/>
      <c r="T36" s="153"/>
      <c r="U36" s="50"/>
      <c r="V36" s="48"/>
      <c r="W36" s="49"/>
      <c r="X36" s="49"/>
      <c r="Y36" s="49"/>
      <c r="Z36" s="188"/>
      <c r="AB36" s="163"/>
      <c r="AC36" s="163"/>
      <c r="AE36" s="163"/>
    </row>
    <row r="37" spans="1:38" s="1" customFormat="1" ht="38.450000000000003" customHeight="1" x14ac:dyDescent="0.25">
      <c r="A37" s="107" t="s">
        <v>151</v>
      </c>
      <c r="B37" s="84" t="s">
        <v>71</v>
      </c>
      <c r="C37" s="84" t="s">
        <v>104</v>
      </c>
      <c r="D37" s="84" t="s">
        <v>133</v>
      </c>
      <c r="E37" s="84" t="s">
        <v>1</v>
      </c>
      <c r="F37" s="5"/>
      <c r="G37" s="6"/>
      <c r="H37" s="149"/>
      <c r="I37" s="149"/>
      <c r="J37" s="149"/>
      <c r="K37" s="149"/>
      <c r="L37" s="149"/>
      <c r="M37" s="149"/>
      <c r="N37" s="147"/>
      <c r="O37" s="147"/>
      <c r="P37" s="147"/>
      <c r="Q37" s="147"/>
      <c r="R37" s="152"/>
      <c r="S37" s="152"/>
      <c r="T37" s="152"/>
      <c r="U37" s="97"/>
      <c r="V37" s="106"/>
      <c r="W37" s="49"/>
      <c r="X37" s="49"/>
      <c r="AB37" s="163"/>
      <c r="AC37" s="163"/>
      <c r="AE37" s="163"/>
    </row>
    <row r="38" spans="1:38" s="1" customFormat="1" ht="15.75" customHeight="1" thickBot="1" x14ac:dyDescent="0.3">
      <c r="A38" s="108" t="s">
        <v>1</v>
      </c>
      <c r="B38" s="129">
        <v>5127</v>
      </c>
      <c r="C38" s="132">
        <v>3733</v>
      </c>
      <c r="D38" s="129">
        <v>8537</v>
      </c>
      <c r="E38" s="129">
        <v>17397</v>
      </c>
      <c r="F38" s="5"/>
      <c r="G38" s="6"/>
      <c r="H38" s="149"/>
      <c r="I38" s="149"/>
      <c r="J38" s="149"/>
      <c r="K38" s="149"/>
      <c r="L38" s="149"/>
      <c r="M38" s="149"/>
      <c r="N38" s="147"/>
      <c r="O38" s="147"/>
      <c r="P38" s="147"/>
      <c r="Q38" s="147"/>
      <c r="R38" s="152"/>
      <c r="S38" s="152"/>
      <c r="T38" s="152"/>
      <c r="U38" s="97"/>
      <c r="V38" s="106"/>
      <c r="W38" s="49"/>
      <c r="X38" s="49"/>
      <c r="AB38" s="163"/>
      <c r="AC38" s="163"/>
      <c r="AE38" s="163"/>
      <c r="AI38" s="163"/>
      <c r="AJ38" s="163"/>
      <c r="AK38" s="163"/>
      <c r="AL38" s="163"/>
    </row>
    <row r="39" spans="1:38" s="1" customFormat="1" ht="15.75" thickTop="1" x14ac:dyDescent="0.25">
      <c r="A39" s="102" t="s">
        <v>671</v>
      </c>
      <c r="B39" s="130">
        <v>1232</v>
      </c>
      <c r="C39" s="130">
        <v>1664</v>
      </c>
      <c r="D39" s="130">
        <v>1816</v>
      </c>
      <c r="E39" s="128">
        <v>4712</v>
      </c>
      <c r="F39" s="5"/>
      <c r="G39" s="6"/>
      <c r="H39" s="149"/>
      <c r="I39" s="149"/>
      <c r="J39" s="149"/>
      <c r="K39" s="149"/>
      <c r="L39" s="149"/>
      <c r="M39" s="149"/>
      <c r="N39" s="147"/>
      <c r="O39" s="147"/>
      <c r="P39" s="147"/>
      <c r="Q39" s="147"/>
      <c r="R39" s="152"/>
      <c r="S39" s="152"/>
      <c r="T39" s="152"/>
      <c r="U39" s="97"/>
      <c r="V39" s="106"/>
      <c r="W39" s="49"/>
      <c r="X39" s="49"/>
      <c r="AL39" s="163"/>
    </row>
    <row r="40" spans="1:38" s="1" customFormat="1" x14ac:dyDescent="0.25">
      <c r="A40" s="109" t="s">
        <v>672</v>
      </c>
      <c r="B40" s="165">
        <v>234</v>
      </c>
      <c r="C40" s="165">
        <v>403</v>
      </c>
      <c r="D40" s="165">
        <v>488</v>
      </c>
      <c r="E40" s="166">
        <v>1125</v>
      </c>
      <c r="F40" s="5"/>
      <c r="G40" s="6"/>
      <c r="H40" s="149"/>
      <c r="I40" s="149"/>
      <c r="J40" s="149"/>
      <c r="K40" s="149"/>
      <c r="L40" s="149"/>
      <c r="M40" s="149"/>
      <c r="N40" s="147"/>
      <c r="O40" s="147"/>
      <c r="P40" s="147"/>
      <c r="Q40" s="147"/>
      <c r="R40" s="152"/>
      <c r="S40" s="152"/>
      <c r="T40" s="152"/>
      <c r="U40" s="97"/>
      <c r="V40" s="106"/>
      <c r="W40" s="49"/>
      <c r="X40" s="49"/>
      <c r="AJ40" s="163"/>
      <c r="AK40" s="163"/>
      <c r="AL40" s="163"/>
    </row>
    <row r="41" spans="1:38" s="1" customFormat="1" x14ac:dyDescent="0.25">
      <c r="A41" s="109" t="s">
        <v>673</v>
      </c>
      <c r="B41" s="165">
        <v>998</v>
      </c>
      <c r="C41" s="165">
        <v>1261</v>
      </c>
      <c r="D41" s="165">
        <v>1328</v>
      </c>
      <c r="E41" s="167">
        <v>3587</v>
      </c>
      <c r="F41" s="5"/>
      <c r="G41" s="6"/>
      <c r="H41"/>
      <c r="I41"/>
      <c r="J41" s="149"/>
      <c r="K41" s="149"/>
      <c r="L41" s="149"/>
      <c r="M41" s="149"/>
      <c r="N41" s="183"/>
      <c r="O41" s="183"/>
      <c r="P41" s="183"/>
      <c r="Q41" s="183"/>
      <c r="R41" s="146"/>
      <c r="S41" s="146"/>
      <c r="T41" s="146"/>
      <c r="U41" s="97"/>
      <c r="V41" s="106"/>
      <c r="W41" s="49"/>
      <c r="X41" s="49"/>
      <c r="AI41" s="163"/>
      <c r="AJ41" s="163"/>
      <c r="AK41" s="163"/>
      <c r="AL41" s="163"/>
    </row>
    <row r="42" spans="1:38" s="1" customFormat="1" x14ac:dyDescent="0.25">
      <c r="A42" s="102" t="s">
        <v>2</v>
      </c>
      <c r="B42" s="131">
        <v>1954</v>
      </c>
      <c r="C42" s="131">
        <v>1534</v>
      </c>
      <c r="D42" s="131">
        <v>3202</v>
      </c>
      <c r="E42" s="96">
        <v>6690</v>
      </c>
      <c r="F42" s="5"/>
      <c r="G42" s="6"/>
      <c r="H42"/>
      <c r="I42"/>
      <c r="J42" s="149"/>
      <c r="K42"/>
      <c r="L42" s="149"/>
      <c r="M42" s="149"/>
      <c r="N42" s="183"/>
      <c r="O42" s="183"/>
      <c r="P42" s="183"/>
      <c r="Q42" s="183"/>
      <c r="R42" s="146"/>
      <c r="S42" s="152"/>
      <c r="T42" s="146"/>
      <c r="U42" s="97"/>
      <c r="V42" s="106"/>
      <c r="W42" s="49"/>
      <c r="X42" s="49"/>
      <c r="AI42" s="163"/>
      <c r="AJ42" s="163"/>
      <c r="AK42" s="163"/>
      <c r="AL42" s="163"/>
    </row>
    <row r="43" spans="1:38" s="1" customFormat="1" x14ac:dyDescent="0.25">
      <c r="A43" s="102" t="s">
        <v>3</v>
      </c>
      <c r="B43" s="131">
        <v>1883</v>
      </c>
      <c r="C43" s="131">
        <v>472</v>
      </c>
      <c r="D43" s="131">
        <v>1403</v>
      </c>
      <c r="E43" s="96">
        <v>3758</v>
      </c>
      <c r="F43" s="5"/>
      <c r="G43" s="6"/>
      <c r="H43"/>
      <c r="I43"/>
      <c r="J43" s="149"/>
      <c r="K43"/>
      <c r="L43"/>
      <c r="M43" s="149"/>
      <c r="N43" s="183"/>
      <c r="O43" s="183"/>
      <c r="P43" s="183"/>
      <c r="Q43" s="183"/>
      <c r="R43" s="146"/>
      <c r="S43" s="146"/>
      <c r="T43" s="146"/>
      <c r="U43" s="97"/>
      <c r="V43" s="106"/>
      <c r="W43" s="49"/>
      <c r="X43" s="49"/>
      <c r="AI43" s="163"/>
      <c r="AJ43" s="163"/>
      <c r="AL43" s="163"/>
    </row>
    <row r="44" spans="1:38" s="1" customFormat="1" x14ac:dyDescent="0.25">
      <c r="A44" s="102" t="s">
        <v>674</v>
      </c>
      <c r="B44" s="131">
        <v>58</v>
      </c>
      <c r="C44" s="131">
        <v>63</v>
      </c>
      <c r="D44" s="131">
        <v>2116</v>
      </c>
      <c r="E44" s="96">
        <v>2237</v>
      </c>
      <c r="F44" s="5"/>
      <c r="G44" s="6"/>
      <c r="H44"/>
      <c r="I44"/>
      <c r="J44"/>
      <c r="K44"/>
      <c r="L44" s="149"/>
      <c r="M44" s="149"/>
      <c r="N44" s="183"/>
      <c r="O44" s="183"/>
      <c r="P44" s="183"/>
      <c r="Q44" s="183"/>
      <c r="R44" s="146"/>
      <c r="S44" s="146"/>
      <c r="T44" s="146"/>
      <c r="U44" s="97"/>
      <c r="V44" s="106"/>
      <c r="W44" s="49"/>
      <c r="X44" s="49"/>
      <c r="AI44" s="163"/>
      <c r="AJ44" s="163"/>
      <c r="AL44" s="163"/>
    </row>
    <row r="45" spans="1:38" s="1" customFormat="1" ht="12" x14ac:dyDescent="0.2">
      <c r="A45" s="102" t="s">
        <v>675</v>
      </c>
      <c r="B45" s="131">
        <v>0</v>
      </c>
      <c r="C45" s="131">
        <v>0</v>
      </c>
      <c r="D45" s="131">
        <v>0</v>
      </c>
      <c r="E45" s="95">
        <v>0</v>
      </c>
      <c r="F45" s="5"/>
      <c r="G45" s="6"/>
      <c r="H45" s="6"/>
      <c r="I45" s="185"/>
      <c r="J45" s="146"/>
      <c r="K45" s="146"/>
      <c r="L45" s="146"/>
      <c r="M45" s="146"/>
      <c r="N45" s="146"/>
      <c r="O45" s="146"/>
      <c r="P45" s="146"/>
      <c r="Q45" s="146"/>
      <c r="R45" s="152"/>
      <c r="S45" s="50"/>
      <c r="T45" s="50"/>
      <c r="U45" s="97"/>
      <c r="V45" s="106"/>
      <c r="W45" s="49"/>
      <c r="X45" s="49"/>
      <c r="AJ45" s="163"/>
      <c r="AL45" s="163"/>
    </row>
    <row r="46" spans="1:38" s="1" customFormat="1" ht="12" x14ac:dyDescent="0.2">
      <c r="A46" s="105"/>
      <c r="B46" s="6"/>
      <c r="C46" s="6"/>
      <c r="D46" s="6"/>
      <c r="E46" s="5"/>
      <c r="F46" s="5"/>
      <c r="G46" s="5"/>
      <c r="H46" s="6"/>
      <c r="I46" s="6"/>
      <c r="J46" s="5"/>
      <c r="K46" s="50"/>
      <c r="L46" s="50"/>
      <c r="M46" s="152"/>
      <c r="N46" s="152"/>
      <c r="O46" s="50"/>
      <c r="P46" s="50"/>
      <c r="Q46" s="152"/>
      <c r="R46" s="152"/>
      <c r="S46" s="50"/>
      <c r="T46" s="50"/>
      <c r="U46" s="50"/>
      <c r="V46" s="106"/>
      <c r="W46" s="49"/>
      <c r="X46" s="49"/>
      <c r="Y46" s="49"/>
      <c r="AJ46" s="163"/>
      <c r="AL46" s="163"/>
    </row>
    <row r="47" spans="1:38" s="8" customFormat="1" ht="18" customHeight="1" x14ac:dyDescent="0.2">
      <c r="A47" s="232"/>
      <c r="B47" s="233"/>
      <c r="C47" s="233"/>
      <c r="D47" s="233"/>
      <c r="E47" s="233"/>
      <c r="F47" s="233"/>
      <c r="G47" s="233"/>
      <c r="H47" s="233"/>
      <c r="I47" s="233"/>
      <c r="J47" s="233"/>
      <c r="K47" s="233"/>
      <c r="L47" s="233"/>
      <c r="M47" s="233"/>
      <c r="N47" s="233"/>
      <c r="O47" s="233"/>
      <c r="P47" s="233"/>
      <c r="Q47" s="233"/>
      <c r="R47" s="233"/>
      <c r="S47" s="233"/>
      <c r="T47" s="233"/>
      <c r="U47" s="233"/>
      <c r="V47" s="234"/>
      <c r="W47" s="44"/>
      <c r="X47" s="44"/>
      <c r="Y47" s="44"/>
      <c r="Z47" s="44"/>
    </row>
    <row r="48" spans="1:38" s="1" customFormat="1" ht="12" x14ac:dyDescent="0.2">
      <c r="A48" s="105"/>
      <c r="B48" s="6"/>
      <c r="C48" s="6"/>
      <c r="D48" s="6"/>
      <c r="E48" s="6"/>
      <c r="F48" s="5"/>
      <c r="G48" s="5"/>
      <c r="H48" s="5"/>
      <c r="I48" s="6"/>
      <c r="J48" s="6"/>
      <c r="K48" s="5"/>
      <c r="L48" s="50"/>
      <c r="M48" s="50"/>
      <c r="N48" s="50"/>
      <c r="O48" s="50"/>
      <c r="P48" s="50"/>
      <c r="Q48" s="50"/>
      <c r="R48" s="50"/>
      <c r="S48" s="50"/>
      <c r="T48" s="50"/>
      <c r="U48" s="50"/>
      <c r="V48" s="48"/>
      <c r="W48" s="49"/>
      <c r="X48" s="49"/>
      <c r="Y48" s="49"/>
      <c r="Z48" s="49"/>
    </row>
    <row r="49" spans="1:29" s="1" customFormat="1" ht="23.25" customHeight="1" x14ac:dyDescent="0.2">
      <c r="A49" s="240" t="s">
        <v>731</v>
      </c>
      <c r="B49" s="241"/>
      <c r="C49" s="241"/>
      <c r="D49" s="241"/>
      <c r="E49" s="241"/>
      <c r="F49" s="241"/>
      <c r="G49" s="241"/>
      <c r="H49" s="241"/>
      <c r="I49" s="241"/>
      <c r="J49" s="241"/>
      <c r="K49" s="241"/>
      <c r="L49" s="241"/>
      <c r="M49" s="241"/>
      <c r="N49" s="241"/>
      <c r="O49" s="50"/>
      <c r="P49" s="50"/>
      <c r="Q49" s="153"/>
      <c r="R49" s="153"/>
      <c r="S49" s="153"/>
      <c r="T49" s="153"/>
      <c r="U49" s="153"/>
      <c r="V49" s="154"/>
      <c r="W49" s="160"/>
      <c r="X49" s="160"/>
      <c r="Y49" s="160"/>
      <c r="Z49" s="160"/>
      <c r="AA49" s="155"/>
    </row>
    <row r="50" spans="1:29" s="1" customFormat="1" ht="22.5" customHeight="1" x14ac:dyDescent="0.2">
      <c r="A50" s="39" t="s">
        <v>137</v>
      </c>
      <c r="B50" s="112" t="s">
        <v>138</v>
      </c>
      <c r="C50" s="112" t="s">
        <v>139</v>
      </c>
      <c r="D50" s="112" t="s">
        <v>140</v>
      </c>
      <c r="E50" s="112" t="s">
        <v>141</v>
      </c>
      <c r="F50" s="112" t="s">
        <v>142</v>
      </c>
      <c r="G50" s="112" t="s">
        <v>143</v>
      </c>
      <c r="H50" s="112" t="s">
        <v>144</v>
      </c>
      <c r="I50" s="112" t="s">
        <v>145</v>
      </c>
      <c r="J50" s="112" t="s">
        <v>146</v>
      </c>
      <c r="K50" s="112" t="s">
        <v>148</v>
      </c>
      <c r="L50" s="112" t="s">
        <v>149</v>
      </c>
      <c r="M50" s="112" t="s">
        <v>150</v>
      </c>
      <c r="N50" s="112" t="s">
        <v>156</v>
      </c>
      <c r="O50" s="50"/>
      <c r="P50" s="153"/>
      <c r="Q50" s="153"/>
      <c r="R50" s="153"/>
      <c r="S50" s="153"/>
      <c r="T50" s="153"/>
      <c r="U50" s="153"/>
      <c r="V50" s="154"/>
      <c r="W50" s="160"/>
      <c r="X50" s="160"/>
      <c r="Y50" s="160"/>
      <c r="Z50" s="160"/>
      <c r="AA50" s="155"/>
      <c r="AB50" s="155"/>
      <c r="AC50" s="155"/>
    </row>
    <row r="51" spans="1:29" s="1" customFormat="1" ht="12" x14ac:dyDescent="0.2">
      <c r="A51" s="108" t="s">
        <v>153</v>
      </c>
      <c r="B51" s="134">
        <v>6253.0967700000001</v>
      </c>
      <c r="C51" s="135">
        <v>5377.8</v>
      </c>
      <c r="D51" s="134">
        <v>5108.0967700000001</v>
      </c>
      <c r="E51" s="135">
        <v>4923.80645</v>
      </c>
      <c r="F51" s="134">
        <v>5578.6296300000004</v>
      </c>
      <c r="G51" s="135">
        <v>0</v>
      </c>
      <c r="H51" s="135">
        <v>0</v>
      </c>
      <c r="I51" s="134">
        <v>0</v>
      </c>
      <c r="J51" s="135">
        <v>0</v>
      </c>
      <c r="K51" s="134">
        <v>0</v>
      </c>
      <c r="L51" s="134">
        <v>0</v>
      </c>
      <c r="M51" s="135">
        <v>0</v>
      </c>
      <c r="N51" s="134">
        <v>5445.28</v>
      </c>
      <c r="O51" s="50"/>
      <c r="P51" s="146"/>
      <c r="Q51" s="146"/>
      <c r="R51" s="146"/>
      <c r="S51" s="146"/>
      <c r="T51" s="146"/>
      <c r="U51" s="146"/>
      <c r="V51" s="156"/>
      <c r="W51" s="161"/>
      <c r="X51" s="161"/>
      <c r="Y51" s="161"/>
      <c r="Z51" s="161"/>
      <c r="AA51" s="157"/>
    </row>
    <row r="52" spans="1:29" s="1" customFormat="1" ht="12" x14ac:dyDescent="0.2">
      <c r="A52" s="110" t="s">
        <v>71</v>
      </c>
      <c r="B52" s="133">
        <v>932</v>
      </c>
      <c r="C52" s="133">
        <v>760.7</v>
      </c>
      <c r="D52" s="133">
        <v>732.12902999999994</v>
      </c>
      <c r="E52" s="133">
        <v>643.32258000000002</v>
      </c>
      <c r="F52" s="133">
        <v>567.37036999999998</v>
      </c>
      <c r="G52" s="133">
        <v>0</v>
      </c>
      <c r="H52" s="133">
        <v>0</v>
      </c>
      <c r="I52" s="133">
        <v>0</v>
      </c>
      <c r="J52" s="133">
        <v>0</v>
      </c>
      <c r="K52" s="133">
        <v>0</v>
      </c>
      <c r="L52" s="133">
        <v>0</v>
      </c>
      <c r="M52" s="133">
        <v>0</v>
      </c>
      <c r="N52" s="133">
        <v>731.14</v>
      </c>
      <c r="O52" s="50"/>
      <c r="P52" s="146"/>
      <c r="Q52" s="146"/>
      <c r="R52" s="146"/>
      <c r="S52" s="146"/>
      <c r="T52" s="146"/>
      <c r="U52" s="152"/>
      <c r="V52" s="156"/>
      <c r="W52" s="161"/>
      <c r="X52" s="161"/>
      <c r="Y52" s="161"/>
      <c r="Z52" s="161"/>
      <c r="AA52" s="157"/>
      <c r="AB52" s="157"/>
      <c r="AC52" s="157"/>
    </row>
    <row r="53" spans="1:29" s="1" customFormat="1" ht="12" x14ac:dyDescent="0.2">
      <c r="A53" s="111" t="s">
        <v>104</v>
      </c>
      <c r="B53" s="133">
        <v>242.09676999999999</v>
      </c>
      <c r="C53" s="133">
        <v>232.8</v>
      </c>
      <c r="D53" s="133">
        <v>236.87097</v>
      </c>
      <c r="E53" s="133">
        <v>239.45160999999999</v>
      </c>
      <c r="F53" s="133">
        <v>246.88889</v>
      </c>
      <c r="G53" s="133">
        <v>0</v>
      </c>
      <c r="H53" s="133">
        <v>0</v>
      </c>
      <c r="I53" s="133">
        <v>0</v>
      </c>
      <c r="J53" s="133">
        <v>0</v>
      </c>
      <c r="K53" s="133">
        <v>0</v>
      </c>
      <c r="L53" s="133">
        <v>0</v>
      </c>
      <c r="M53" s="133">
        <v>0</v>
      </c>
      <c r="N53" s="133">
        <v>239.47333</v>
      </c>
      <c r="O53" s="50"/>
      <c r="P53" s="153"/>
      <c r="Q53" s="153"/>
      <c r="R53" s="153"/>
      <c r="S53" s="153"/>
      <c r="T53" s="153"/>
      <c r="U53" s="153"/>
      <c r="V53" s="154"/>
      <c r="W53" s="160"/>
      <c r="X53" s="160"/>
      <c r="Y53" s="160"/>
      <c r="Z53" s="160"/>
      <c r="AA53" s="157"/>
      <c r="AB53" s="157"/>
      <c r="AC53" s="157"/>
    </row>
    <row r="54" spans="1:29" s="51" customFormat="1" ht="12" x14ac:dyDescent="0.2">
      <c r="A54" s="111" t="s">
        <v>133</v>
      </c>
      <c r="B54" s="133">
        <v>5079</v>
      </c>
      <c r="C54" s="133">
        <v>4384.3</v>
      </c>
      <c r="D54" s="133">
        <v>4139.0967700000001</v>
      </c>
      <c r="E54" s="133">
        <v>4041.03226</v>
      </c>
      <c r="F54" s="133">
        <v>4764.3703699999996</v>
      </c>
      <c r="G54" s="133">
        <v>0</v>
      </c>
      <c r="H54" s="133">
        <v>0</v>
      </c>
      <c r="I54" s="133">
        <v>0</v>
      </c>
      <c r="J54" s="133">
        <v>0</v>
      </c>
      <c r="K54" s="133">
        <v>0</v>
      </c>
      <c r="L54" s="133">
        <v>0</v>
      </c>
      <c r="M54" s="133">
        <v>0</v>
      </c>
      <c r="N54" s="133">
        <v>4474.6666699999996</v>
      </c>
      <c r="O54" s="50"/>
      <c r="P54" s="146"/>
      <c r="Q54" s="146"/>
      <c r="R54" s="146"/>
      <c r="S54" s="146"/>
      <c r="T54" s="146"/>
      <c r="U54" s="146"/>
      <c r="V54" s="156"/>
      <c r="W54" s="162"/>
      <c r="X54" s="162"/>
      <c r="Y54" s="162"/>
      <c r="Z54" s="162"/>
      <c r="AA54" s="162"/>
      <c r="AB54" s="162"/>
    </row>
    <row r="55" spans="1:29" s="1" customFormat="1" ht="12" x14ac:dyDescent="0.2">
      <c r="A55" s="108" t="s">
        <v>154</v>
      </c>
      <c r="B55" s="134">
        <v>12492.64516</v>
      </c>
      <c r="C55" s="135">
        <v>11487</v>
      </c>
      <c r="D55" s="134">
        <v>11011.03226</v>
      </c>
      <c r="E55" s="135">
        <v>10166.35484</v>
      </c>
      <c r="F55" s="134">
        <v>8508.5185199999996</v>
      </c>
      <c r="G55" s="135">
        <v>0</v>
      </c>
      <c r="H55" s="135">
        <v>0</v>
      </c>
      <c r="I55" s="134">
        <v>0</v>
      </c>
      <c r="J55" s="135">
        <v>0</v>
      </c>
      <c r="K55" s="134">
        <v>0</v>
      </c>
      <c r="L55" s="134">
        <v>0</v>
      </c>
      <c r="M55" s="135">
        <v>0</v>
      </c>
      <c r="N55" s="134">
        <v>10787.40667</v>
      </c>
      <c r="O55" s="50"/>
      <c r="P55" s="146"/>
      <c r="Q55" s="146"/>
      <c r="R55" s="146"/>
      <c r="S55" s="146"/>
      <c r="T55" s="146"/>
      <c r="U55" s="146"/>
      <c r="V55" s="156"/>
      <c r="W55" s="157"/>
      <c r="X55" s="157"/>
      <c r="Y55" s="157"/>
      <c r="Z55" s="157"/>
      <c r="AA55" s="157"/>
      <c r="AB55" s="157"/>
      <c r="AC55" s="157"/>
    </row>
    <row r="56" spans="1:29" s="1" customFormat="1" ht="12" x14ac:dyDescent="0.2">
      <c r="A56" s="110" t="s">
        <v>71</v>
      </c>
      <c r="B56" s="133">
        <v>8995.5806499999999</v>
      </c>
      <c r="C56" s="133">
        <v>8207.5333300000002</v>
      </c>
      <c r="D56" s="133">
        <v>7799.96774</v>
      </c>
      <c r="E56" s="133">
        <v>7257.96774</v>
      </c>
      <c r="F56" s="133">
        <v>6351.1111099999998</v>
      </c>
      <c r="G56" s="133">
        <v>0</v>
      </c>
      <c r="H56" s="133">
        <v>0</v>
      </c>
      <c r="I56" s="133">
        <v>0</v>
      </c>
      <c r="J56" s="133">
        <v>0</v>
      </c>
      <c r="K56" s="133">
        <v>0</v>
      </c>
      <c r="L56" s="133">
        <v>0</v>
      </c>
      <c r="M56" s="133">
        <v>0</v>
      </c>
      <c r="N56" s="133">
        <v>7755.76667</v>
      </c>
      <c r="O56" s="50"/>
      <c r="P56" s="146"/>
      <c r="Q56" s="146"/>
      <c r="R56" s="146"/>
      <c r="S56" s="146"/>
      <c r="T56" s="146"/>
      <c r="U56" s="146"/>
      <c r="V56" s="156"/>
      <c r="W56" s="157"/>
      <c r="X56" s="157"/>
      <c r="Y56" s="157"/>
      <c r="Z56" s="157"/>
      <c r="AA56" s="157"/>
      <c r="AB56" s="157"/>
      <c r="AC56" s="163"/>
    </row>
    <row r="57" spans="1:29" s="1" customFormat="1" ht="12" x14ac:dyDescent="0.2">
      <c r="A57" s="111" t="s">
        <v>104</v>
      </c>
      <c r="B57" s="133">
        <v>2754.5483899999999</v>
      </c>
      <c r="C57" s="133">
        <v>2634.7</v>
      </c>
      <c r="D57" s="133">
        <v>2552.67742</v>
      </c>
      <c r="E57" s="133">
        <v>2311.80645</v>
      </c>
      <c r="F57" s="133">
        <v>1658.40741</v>
      </c>
      <c r="G57" s="133">
        <v>0</v>
      </c>
      <c r="H57" s="133">
        <v>0</v>
      </c>
      <c r="I57" s="133">
        <v>0</v>
      </c>
      <c r="J57" s="133">
        <v>0</v>
      </c>
      <c r="K57" s="133">
        <v>0</v>
      </c>
      <c r="L57" s="133">
        <v>0</v>
      </c>
      <c r="M57" s="133">
        <v>0</v>
      </c>
      <c r="N57" s="133">
        <v>2400.0533300000002</v>
      </c>
      <c r="O57" s="50"/>
      <c r="P57" s="146"/>
      <c r="Q57" s="146"/>
      <c r="R57" s="146"/>
      <c r="S57" s="146"/>
      <c r="T57" s="152"/>
      <c r="U57" s="146"/>
      <c r="V57" s="156"/>
      <c r="W57" s="157"/>
      <c r="X57" s="157"/>
      <c r="Y57" s="157"/>
      <c r="Z57" s="157"/>
      <c r="AA57" s="157"/>
      <c r="AB57" s="157"/>
      <c r="AC57" s="157"/>
    </row>
    <row r="58" spans="1:29" s="1" customFormat="1" ht="12" x14ac:dyDescent="0.2">
      <c r="A58" s="111" t="s">
        <v>133</v>
      </c>
      <c r="B58" s="133">
        <v>742.51612999999998</v>
      </c>
      <c r="C58" s="133">
        <v>644.76666999999998</v>
      </c>
      <c r="D58" s="133">
        <v>658.38710000000003</v>
      </c>
      <c r="E58" s="133">
        <v>596.58064999999999</v>
      </c>
      <c r="F58" s="133">
        <v>499</v>
      </c>
      <c r="G58" s="133">
        <v>0</v>
      </c>
      <c r="H58" s="133">
        <v>0</v>
      </c>
      <c r="I58" s="133">
        <v>0</v>
      </c>
      <c r="J58" s="133">
        <v>0</v>
      </c>
      <c r="K58" s="133">
        <v>0</v>
      </c>
      <c r="L58" s="133">
        <v>0</v>
      </c>
      <c r="M58" s="133">
        <v>0</v>
      </c>
      <c r="N58" s="133">
        <v>631.58667000000003</v>
      </c>
      <c r="O58" s="50"/>
      <c r="P58" s="146"/>
      <c r="Q58" s="146"/>
      <c r="R58" s="146"/>
      <c r="S58" s="146"/>
      <c r="T58" s="146"/>
      <c r="U58" s="146"/>
      <c r="V58" s="156"/>
      <c r="W58" s="157"/>
      <c r="X58" s="157"/>
      <c r="Y58" s="157"/>
      <c r="Z58" s="163"/>
      <c r="AA58" s="157"/>
      <c r="AB58" s="157"/>
      <c r="AC58" s="157"/>
    </row>
    <row r="59" spans="1:29" s="1" customFormat="1" ht="12" x14ac:dyDescent="0.2">
      <c r="A59" s="108" t="s">
        <v>155</v>
      </c>
      <c r="B59" s="134">
        <v>18745.74194</v>
      </c>
      <c r="C59" s="135">
        <v>16864.8</v>
      </c>
      <c r="D59" s="134">
        <v>16119.12903</v>
      </c>
      <c r="E59" s="135">
        <v>15090.16129</v>
      </c>
      <c r="F59" s="134">
        <v>14087.148150000001</v>
      </c>
      <c r="G59" s="135">
        <v>0</v>
      </c>
      <c r="H59" s="135">
        <v>0</v>
      </c>
      <c r="I59" s="134">
        <v>0</v>
      </c>
      <c r="J59" s="135">
        <v>0</v>
      </c>
      <c r="K59" s="134">
        <v>0</v>
      </c>
      <c r="L59" s="134">
        <v>0</v>
      </c>
      <c r="M59" s="135">
        <v>0</v>
      </c>
      <c r="N59" s="134">
        <v>16232.686669999999</v>
      </c>
      <c r="O59" s="50"/>
      <c r="P59" s="146"/>
      <c r="Q59" s="146"/>
      <c r="R59" s="146"/>
      <c r="S59" s="146"/>
      <c r="T59" s="146"/>
      <c r="U59" s="146"/>
      <c r="V59" s="156"/>
      <c r="W59" s="157"/>
      <c r="X59" s="157"/>
      <c r="Y59" s="157"/>
    </row>
    <row r="60" spans="1:29" s="1" customFormat="1" ht="12" x14ac:dyDescent="0.2">
      <c r="A60" s="110" t="s">
        <v>71</v>
      </c>
      <c r="B60" s="133">
        <v>9927.5806499999999</v>
      </c>
      <c r="C60" s="133">
        <v>8968.2333299999991</v>
      </c>
      <c r="D60" s="133">
        <v>8532.0967700000001</v>
      </c>
      <c r="E60" s="133">
        <v>7901.2903200000001</v>
      </c>
      <c r="F60" s="133">
        <v>6918.4814800000004</v>
      </c>
      <c r="G60" s="133">
        <v>0</v>
      </c>
      <c r="H60" s="133">
        <v>0</v>
      </c>
      <c r="I60" s="133">
        <v>0</v>
      </c>
      <c r="J60" s="133">
        <v>0</v>
      </c>
      <c r="K60" s="133">
        <v>0</v>
      </c>
      <c r="L60" s="133">
        <v>0</v>
      </c>
      <c r="M60" s="133">
        <v>0</v>
      </c>
      <c r="N60" s="133">
        <v>8486.9066700000003</v>
      </c>
      <c r="O60" s="50"/>
      <c r="P60" s="146"/>
      <c r="Q60" s="146"/>
      <c r="R60" s="146"/>
      <c r="S60" s="146"/>
      <c r="T60" s="146"/>
      <c r="U60" s="146"/>
      <c r="V60" s="156"/>
    </row>
    <row r="61" spans="1:29" s="1" customFormat="1" ht="12" x14ac:dyDescent="0.2">
      <c r="A61" s="111" t="s">
        <v>104</v>
      </c>
      <c r="B61" s="133">
        <v>2996.64516</v>
      </c>
      <c r="C61" s="133">
        <v>2867.5</v>
      </c>
      <c r="D61" s="133">
        <v>2789.5483899999999</v>
      </c>
      <c r="E61" s="133">
        <v>2551.2580600000001</v>
      </c>
      <c r="F61" s="133">
        <v>1905.2963</v>
      </c>
      <c r="G61" s="133">
        <v>0</v>
      </c>
      <c r="H61" s="133">
        <v>0</v>
      </c>
      <c r="I61" s="133">
        <v>0</v>
      </c>
      <c r="J61" s="133">
        <v>0</v>
      </c>
      <c r="K61" s="133">
        <v>0</v>
      </c>
      <c r="L61" s="133">
        <v>0</v>
      </c>
      <c r="M61" s="133">
        <v>0</v>
      </c>
      <c r="N61" s="133">
        <v>2639.5266700000002</v>
      </c>
      <c r="O61" s="50"/>
      <c r="P61" s="146"/>
      <c r="Q61" s="146"/>
      <c r="R61" s="152"/>
      <c r="S61" s="146"/>
      <c r="T61" s="146"/>
      <c r="U61" s="146"/>
      <c r="V61" s="156"/>
    </row>
    <row r="62" spans="1:29" s="1" customFormat="1" ht="12" x14ac:dyDescent="0.2">
      <c r="A62" s="111" t="s">
        <v>133</v>
      </c>
      <c r="B62" s="133">
        <v>5821.51613</v>
      </c>
      <c r="C62" s="133">
        <v>5029.0666700000002</v>
      </c>
      <c r="D62" s="133">
        <v>4797.48387</v>
      </c>
      <c r="E62" s="133">
        <v>4637.6129000000001</v>
      </c>
      <c r="F62" s="133">
        <v>5263.3703699999996</v>
      </c>
      <c r="G62" s="133">
        <v>0</v>
      </c>
      <c r="H62" s="133">
        <v>0</v>
      </c>
      <c r="I62" s="133">
        <v>0</v>
      </c>
      <c r="J62" s="133">
        <v>0</v>
      </c>
      <c r="K62" s="133">
        <v>0</v>
      </c>
      <c r="L62" s="133">
        <v>0</v>
      </c>
      <c r="M62" s="133">
        <v>0</v>
      </c>
      <c r="N62" s="133">
        <v>5106.2533299999996</v>
      </c>
      <c r="O62" s="50"/>
      <c r="P62" s="146"/>
      <c r="Q62" s="146"/>
      <c r="R62" s="152"/>
      <c r="S62" s="152"/>
      <c r="T62" s="50"/>
      <c r="U62" s="50"/>
      <c r="V62" s="48"/>
    </row>
    <row r="63" spans="1:29" s="1" customFormat="1" ht="12" x14ac:dyDescent="0.2">
      <c r="A63" s="105"/>
      <c r="B63" s="6"/>
      <c r="C63" s="6"/>
      <c r="D63" s="6"/>
      <c r="E63" s="6"/>
      <c r="F63" s="5"/>
      <c r="G63" s="5"/>
      <c r="H63" s="5"/>
      <c r="I63" s="5"/>
      <c r="J63" s="5"/>
      <c r="K63" s="5"/>
      <c r="L63" s="50"/>
      <c r="M63" s="50"/>
      <c r="N63" s="50"/>
      <c r="O63" s="50"/>
      <c r="P63" s="146"/>
      <c r="Q63" s="146"/>
      <c r="R63" s="146"/>
      <c r="S63" s="50"/>
      <c r="T63" s="50"/>
      <c r="U63" s="50"/>
      <c r="V63" s="48"/>
    </row>
    <row r="64" spans="1:29" s="1" customFormat="1" ht="12" customHeight="1" x14ac:dyDescent="0.2">
      <c r="A64" s="243"/>
      <c r="B64" s="233"/>
      <c r="C64" s="233"/>
      <c r="D64" s="233"/>
      <c r="E64" s="233"/>
      <c r="F64" s="233"/>
      <c r="G64" s="233"/>
      <c r="H64" s="233"/>
      <c r="I64" s="233"/>
      <c r="J64" s="233"/>
      <c r="K64" s="233"/>
      <c r="L64" s="233"/>
      <c r="M64" s="233"/>
      <c r="N64" s="233"/>
      <c r="O64" s="233"/>
      <c r="P64" s="233"/>
      <c r="Q64" s="233"/>
      <c r="R64" s="233"/>
      <c r="S64" s="233"/>
      <c r="T64" s="233"/>
      <c r="U64" s="233"/>
      <c r="V64" s="244"/>
    </row>
    <row r="65" spans="1:28" s="1" customFormat="1" ht="12" x14ac:dyDescent="0.2">
      <c r="A65" s="105"/>
      <c r="B65" s="6"/>
      <c r="C65" s="6"/>
      <c r="D65" s="6"/>
      <c r="E65" s="6"/>
      <c r="F65" s="5"/>
      <c r="G65" s="5"/>
      <c r="H65" s="5"/>
      <c r="I65" s="5"/>
      <c r="J65" s="5"/>
      <c r="K65" s="5"/>
      <c r="L65" s="50"/>
      <c r="M65" s="50"/>
      <c r="N65" s="50"/>
      <c r="O65" s="50"/>
      <c r="P65" s="50"/>
      <c r="Q65" s="50"/>
      <c r="R65" s="50"/>
      <c r="S65" s="50"/>
      <c r="T65" s="50"/>
      <c r="U65" s="50"/>
      <c r="V65" s="48"/>
    </row>
    <row r="66" spans="1:28" s="1" customFormat="1" ht="24.75" customHeight="1" x14ac:dyDescent="0.2">
      <c r="A66" s="240" t="s">
        <v>732</v>
      </c>
      <c r="B66" s="241"/>
      <c r="C66" s="241"/>
      <c r="D66" s="241"/>
      <c r="E66" s="241"/>
      <c r="F66" s="241"/>
      <c r="G66" s="241"/>
      <c r="H66" s="241"/>
      <c r="I66" s="241"/>
      <c r="J66" s="241"/>
      <c r="K66" s="241"/>
      <c r="L66" s="241"/>
      <c r="M66" s="241"/>
      <c r="N66" s="241"/>
      <c r="O66" s="50"/>
      <c r="P66" s="50"/>
      <c r="Q66" s="153"/>
      <c r="R66" s="153"/>
      <c r="S66" s="153"/>
      <c r="T66" s="153"/>
      <c r="U66" s="153"/>
      <c r="V66" s="154"/>
      <c r="W66" s="155"/>
      <c r="X66" s="155"/>
      <c r="Y66" s="155"/>
      <c r="Z66" s="155"/>
      <c r="AA66" s="155"/>
    </row>
    <row r="67" spans="1:28" s="1" customFormat="1" ht="12" x14ac:dyDescent="0.2">
      <c r="A67" s="39" t="s">
        <v>137</v>
      </c>
      <c r="B67" s="112" t="s">
        <v>138</v>
      </c>
      <c r="C67" s="112" t="s">
        <v>139</v>
      </c>
      <c r="D67" s="112" t="s">
        <v>140</v>
      </c>
      <c r="E67" s="112" t="s">
        <v>141</v>
      </c>
      <c r="F67" s="112" t="s">
        <v>142</v>
      </c>
      <c r="G67" s="112" t="s">
        <v>143</v>
      </c>
      <c r="H67" s="112" t="s">
        <v>144</v>
      </c>
      <c r="I67" s="112" t="s">
        <v>145</v>
      </c>
      <c r="J67" s="112" t="s">
        <v>146</v>
      </c>
      <c r="K67" s="112" t="s">
        <v>148</v>
      </c>
      <c r="L67" s="112" t="s">
        <v>149</v>
      </c>
      <c r="M67" s="112" t="s">
        <v>150</v>
      </c>
      <c r="N67" s="112" t="s">
        <v>156</v>
      </c>
      <c r="O67" s="50"/>
      <c r="P67" s="153"/>
      <c r="Q67" s="153"/>
      <c r="R67" s="153"/>
      <c r="S67" s="153"/>
      <c r="T67" s="153"/>
      <c r="U67" s="153"/>
      <c r="V67" s="154"/>
      <c r="W67" s="155"/>
      <c r="X67" s="155"/>
      <c r="Y67" s="155"/>
      <c r="Z67" s="155"/>
      <c r="AA67" s="155"/>
      <c r="AB67" s="155"/>
    </row>
    <row r="68" spans="1:28" s="1" customFormat="1" ht="12.75" customHeight="1" x14ac:dyDescent="0.2">
      <c r="A68" s="108" t="s">
        <v>153</v>
      </c>
      <c r="B68" s="136">
        <v>112.89095</v>
      </c>
      <c r="C68" s="137">
        <v>121.27885000000001</v>
      </c>
      <c r="D68" s="136">
        <v>110.80021000000001</v>
      </c>
      <c r="E68" s="137">
        <v>83.314999999999998</v>
      </c>
      <c r="F68" s="136">
        <v>66.045990000000003</v>
      </c>
      <c r="G68" s="137">
        <v>0</v>
      </c>
      <c r="H68" s="137">
        <v>0</v>
      </c>
      <c r="I68" s="136">
        <v>0</v>
      </c>
      <c r="J68" s="137">
        <v>0</v>
      </c>
      <c r="K68" s="136">
        <v>0</v>
      </c>
      <c r="L68" s="136">
        <v>0</v>
      </c>
      <c r="M68" s="137">
        <v>0</v>
      </c>
      <c r="N68" s="136">
        <v>96.745750000000001</v>
      </c>
      <c r="O68" s="50"/>
      <c r="P68" s="50"/>
      <c r="Q68" s="153"/>
      <c r="R68" s="153"/>
      <c r="S68" s="153"/>
      <c r="T68" s="153"/>
      <c r="U68" s="153"/>
      <c r="V68" s="154"/>
      <c r="W68" s="155"/>
      <c r="X68" s="155"/>
      <c r="Y68" s="155"/>
      <c r="Z68" s="155"/>
      <c r="AA68" s="155"/>
    </row>
    <row r="69" spans="1:28" s="1" customFormat="1" ht="12" x14ac:dyDescent="0.2">
      <c r="A69" s="110" t="s">
        <v>71</v>
      </c>
      <c r="B69" s="138">
        <v>88.357579999999999</v>
      </c>
      <c r="C69" s="138">
        <v>91.814530000000005</v>
      </c>
      <c r="D69" s="138">
        <v>70.710070000000002</v>
      </c>
      <c r="E69" s="138">
        <v>50.841949999999997</v>
      </c>
      <c r="F69" s="138">
        <v>59.243780000000001</v>
      </c>
      <c r="G69" s="138">
        <v>0</v>
      </c>
      <c r="H69" s="138">
        <v>0</v>
      </c>
      <c r="I69" s="138">
        <v>0</v>
      </c>
      <c r="J69" s="138">
        <v>0</v>
      </c>
      <c r="K69" s="138">
        <v>0</v>
      </c>
      <c r="L69" s="138">
        <v>0</v>
      </c>
      <c r="M69" s="138">
        <v>0</v>
      </c>
      <c r="N69" s="138">
        <v>73.148880000000005</v>
      </c>
      <c r="O69" s="50"/>
      <c r="P69" s="50"/>
      <c r="Q69" s="50"/>
      <c r="R69" s="153"/>
      <c r="S69" s="153"/>
      <c r="T69" s="153"/>
      <c r="U69" s="153"/>
      <c r="V69" s="48"/>
    </row>
    <row r="70" spans="1:28" s="1" customFormat="1" ht="12" x14ac:dyDescent="0.2">
      <c r="A70" s="111" t="s">
        <v>104</v>
      </c>
      <c r="B70" s="138">
        <v>137.68794</v>
      </c>
      <c r="C70" s="138">
        <v>72.615380000000002</v>
      </c>
      <c r="D70" s="138">
        <v>82.240309999999994</v>
      </c>
      <c r="E70" s="138">
        <v>61.358110000000003</v>
      </c>
      <c r="F70" s="138">
        <v>72.568179999999998</v>
      </c>
      <c r="G70" s="138">
        <v>0</v>
      </c>
      <c r="H70" s="138">
        <v>0</v>
      </c>
      <c r="I70" s="138">
        <v>0</v>
      </c>
      <c r="J70" s="138">
        <v>0</v>
      </c>
      <c r="K70" s="138">
        <v>0</v>
      </c>
      <c r="L70" s="138">
        <v>0</v>
      </c>
      <c r="M70" s="138">
        <v>0</v>
      </c>
      <c r="N70" s="138">
        <v>85.986239999999995</v>
      </c>
      <c r="O70" s="50"/>
      <c r="P70" s="50"/>
      <c r="Q70" s="153"/>
      <c r="R70" s="153"/>
      <c r="S70" s="153"/>
      <c r="T70" s="153"/>
      <c r="U70" s="153"/>
      <c r="V70" s="154"/>
      <c r="W70" s="155"/>
    </row>
    <row r="71" spans="1:28" s="1" customFormat="1" ht="12" x14ac:dyDescent="0.2">
      <c r="A71" s="111" t="s">
        <v>133</v>
      </c>
      <c r="B71" s="138">
        <v>119.73862</v>
      </c>
      <c r="C71" s="138">
        <v>132.23167000000001</v>
      </c>
      <c r="D71" s="138">
        <v>123.35348999999999</v>
      </c>
      <c r="E71" s="138">
        <v>94.635710000000003</v>
      </c>
      <c r="F71" s="138">
        <v>66.634420000000006</v>
      </c>
      <c r="G71" s="138">
        <v>0</v>
      </c>
      <c r="H71" s="138">
        <v>0</v>
      </c>
      <c r="I71" s="138">
        <v>0</v>
      </c>
      <c r="J71" s="138">
        <v>0</v>
      </c>
      <c r="K71" s="138">
        <v>0</v>
      </c>
      <c r="L71" s="138">
        <v>0</v>
      </c>
      <c r="M71" s="138">
        <v>0</v>
      </c>
      <c r="N71" s="138">
        <v>103.31372</v>
      </c>
      <c r="O71" s="50"/>
      <c r="P71" s="153"/>
      <c r="Q71" s="153"/>
      <c r="R71" s="153"/>
      <c r="S71" s="153"/>
      <c r="T71" s="153"/>
      <c r="U71" s="153"/>
      <c r="V71" s="154"/>
      <c r="W71" s="155"/>
      <c r="X71" s="155"/>
      <c r="Y71" s="155"/>
      <c r="Z71" s="155"/>
    </row>
    <row r="72" spans="1:28" s="1" customFormat="1" ht="12" x14ac:dyDescent="0.2">
      <c r="A72" s="108" t="s">
        <v>154</v>
      </c>
      <c r="B72" s="136">
        <v>75.887910000000005</v>
      </c>
      <c r="C72" s="137">
        <v>70.204639999999998</v>
      </c>
      <c r="D72" s="136">
        <v>67.614019999999996</v>
      </c>
      <c r="E72" s="137">
        <v>67.776750000000007</v>
      </c>
      <c r="F72" s="136">
        <v>76.942059999999998</v>
      </c>
      <c r="G72" s="137">
        <v>0</v>
      </c>
      <c r="H72" s="137">
        <v>0</v>
      </c>
      <c r="I72" s="136">
        <v>0</v>
      </c>
      <c r="J72" s="137">
        <v>0</v>
      </c>
      <c r="K72" s="136">
        <v>0</v>
      </c>
      <c r="L72" s="136">
        <v>0</v>
      </c>
      <c r="M72" s="137">
        <v>0</v>
      </c>
      <c r="N72" s="136">
        <v>71.493510000000001</v>
      </c>
      <c r="O72" s="50"/>
      <c r="P72" s="153"/>
      <c r="Q72" s="153"/>
      <c r="R72" s="146"/>
      <c r="S72" s="146"/>
      <c r="T72" s="146"/>
      <c r="U72" s="146"/>
      <c r="V72" s="48"/>
    </row>
    <row r="73" spans="1:28" s="1" customFormat="1" ht="12" x14ac:dyDescent="0.2">
      <c r="A73" s="110" t="s">
        <v>71</v>
      </c>
      <c r="B73" s="138">
        <v>78.703990000000005</v>
      </c>
      <c r="C73" s="138">
        <v>76.054100000000005</v>
      </c>
      <c r="D73" s="138">
        <v>74.101590000000002</v>
      </c>
      <c r="E73" s="138">
        <v>74.941280000000006</v>
      </c>
      <c r="F73" s="138">
        <v>75.743250000000003</v>
      </c>
      <c r="G73" s="138">
        <v>0</v>
      </c>
      <c r="H73" s="138">
        <v>0</v>
      </c>
      <c r="I73" s="138">
        <v>0</v>
      </c>
      <c r="J73" s="138">
        <v>0</v>
      </c>
      <c r="K73" s="138">
        <v>0</v>
      </c>
      <c r="L73" s="138">
        <v>0</v>
      </c>
      <c r="M73" s="138">
        <v>0</v>
      </c>
      <c r="N73" s="138">
        <v>76.099379999999996</v>
      </c>
      <c r="O73" s="50"/>
      <c r="P73" s="153"/>
      <c r="Q73" s="153"/>
      <c r="R73" s="153"/>
      <c r="S73" s="153"/>
      <c r="T73" s="153"/>
      <c r="U73" s="146"/>
      <c r="V73" s="48"/>
    </row>
    <row r="74" spans="1:28" s="1" customFormat="1" ht="12" customHeight="1" x14ac:dyDescent="0.2">
      <c r="A74" s="111" t="s">
        <v>104</v>
      </c>
      <c r="B74" s="138">
        <v>65.866569999999996</v>
      </c>
      <c r="C74" s="138">
        <v>53.306319999999999</v>
      </c>
      <c r="D74" s="138">
        <v>51.629390000000001</v>
      </c>
      <c r="E74" s="138">
        <v>52.661160000000002</v>
      </c>
      <c r="F74" s="138">
        <v>75.366699999999994</v>
      </c>
      <c r="G74" s="138">
        <v>0</v>
      </c>
      <c r="H74" s="138">
        <v>0</v>
      </c>
      <c r="I74" s="138">
        <v>0</v>
      </c>
      <c r="J74" s="138">
        <v>0</v>
      </c>
      <c r="K74" s="138">
        <v>0</v>
      </c>
      <c r="L74" s="138">
        <v>0</v>
      </c>
      <c r="M74" s="138">
        <v>0</v>
      </c>
      <c r="N74" s="138">
        <v>58.458649999999999</v>
      </c>
      <c r="O74" s="50"/>
      <c r="P74" s="153"/>
      <c r="Q74" s="50"/>
      <c r="R74" s="146"/>
      <c r="S74" s="146"/>
      <c r="T74" s="146"/>
      <c r="U74" s="146"/>
      <c r="V74" s="48"/>
    </row>
    <row r="75" spans="1:28" s="1" customFormat="1" ht="12" x14ac:dyDescent="0.2">
      <c r="A75" s="111" t="s">
        <v>133</v>
      </c>
      <c r="B75" s="138">
        <v>82.284030000000001</v>
      </c>
      <c r="C75" s="138">
        <v>72.591579999999993</v>
      </c>
      <c r="D75" s="138">
        <v>64.327539999999999</v>
      </c>
      <c r="E75" s="138">
        <v>59.105150000000002</v>
      </c>
      <c r="F75" s="138">
        <v>94.836579999999998</v>
      </c>
      <c r="G75" s="138">
        <v>0</v>
      </c>
      <c r="H75" s="138">
        <v>0</v>
      </c>
      <c r="I75" s="138">
        <v>0</v>
      </c>
      <c r="J75" s="138">
        <v>0</v>
      </c>
      <c r="K75" s="138">
        <v>0</v>
      </c>
      <c r="L75" s="138">
        <v>0</v>
      </c>
      <c r="M75" s="138">
        <v>0</v>
      </c>
      <c r="N75" s="138">
        <v>73.471059999999994</v>
      </c>
      <c r="O75" s="50"/>
      <c r="P75" s="153"/>
      <c r="Q75" s="153"/>
      <c r="R75" s="153"/>
      <c r="S75" s="153"/>
      <c r="T75" s="153"/>
      <c r="U75" s="50"/>
      <c r="V75" s="48"/>
    </row>
    <row r="76" spans="1:28" s="1" customFormat="1" ht="12" x14ac:dyDescent="0.2">
      <c r="A76" s="108" t="s">
        <v>155</v>
      </c>
      <c r="B76" s="136">
        <v>86.52422</v>
      </c>
      <c r="C76" s="137">
        <v>84.643559999999994</v>
      </c>
      <c r="D76" s="136">
        <v>80.576729999999998</v>
      </c>
      <c r="E76" s="137">
        <v>72.850939999999994</v>
      </c>
      <c r="F76" s="136">
        <v>71.563460000000006</v>
      </c>
      <c r="G76" s="137">
        <v>0</v>
      </c>
      <c r="H76" s="137">
        <v>0</v>
      </c>
      <c r="I76" s="136">
        <v>0</v>
      </c>
      <c r="J76" s="137">
        <v>0</v>
      </c>
      <c r="K76" s="136">
        <v>0</v>
      </c>
      <c r="L76" s="136">
        <v>0</v>
      </c>
      <c r="M76" s="137">
        <v>0</v>
      </c>
      <c r="N76" s="136">
        <v>79.829470000000001</v>
      </c>
      <c r="O76" s="50"/>
      <c r="P76" s="50"/>
      <c r="Q76" s="50"/>
      <c r="R76" s="50"/>
      <c r="S76" s="50"/>
      <c r="T76" s="50"/>
      <c r="U76" s="50"/>
      <c r="V76" s="48"/>
    </row>
    <row r="77" spans="1:28" s="1" customFormat="1" ht="12" x14ac:dyDescent="0.2">
      <c r="A77" s="110" t="s">
        <v>71</v>
      </c>
      <c r="B77" s="138">
        <v>79.903480000000002</v>
      </c>
      <c r="C77" s="138">
        <v>77.74145</v>
      </c>
      <c r="D77" s="138">
        <v>73.715130000000002</v>
      </c>
      <c r="E77" s="138">
        <v>71.552859999999995</v>
      </c>
      <c r="F77" s="138">
        <v>73.582740000000001</v>
      </c>
      <c r="G77" s="138">
        <v>0</v>
      </c>
      <c r="H77" s="138">
        <v>0</v>
      </c>
      <c r="I77" s="138">
        <v>0</v>
      </c>
      <c r="J77" s="138">
        <v>0</v>
      </c>
      <c r="K77" s="138">
        <v>0</v>
      </c>
      <c r="L77" s="138">
        <v>0</v>
      </c>
      <c r="M77" s="138">
        <v>0</v>
      </c>
      <c r="N77" s="138">
        <v>75.737229999999997</v>
      </c>
      <c r="O77" s="50"/>
      <c r="P77" s="50"/>
      <c r="Q77" s="50"/>
      <c r="R77" s="50"/>
      <c r="S77" s="50"/>
      <c r="T77" s="50"/>
      <c r="U77" s="50"/>
      <c r="V77" s="48"/>
    </row>
    <row r="78" spans="1:28" s="1" customFormat="1" ht="12" x14ac:dyDescent="0.2">
      <c r="A78" s="111" t="s">
        <v>104</v>
      </c>
      <c r="B78" s="138">
        <v>70.62764</v>
      </c>
      <c r="C78" s="138">
        <v>54.50808</v>
      </c>
      <c r="D78" s="138">
        <v>53.74785</v>
      </c>
      <c r="E78" s="138">
        <v>53.359929999999999</v>
      </c>
      <c r="F78" s="138">
        <v>75.004900000000006</v>
      </c>
      <c r="G78" s="138">
        <v>0</v>
      </c>
      <c r="H78" s="138">
        <v>0</v>
      </c>
      <c r="I78" s="138">
        <v>0</v>
      </c>
      <c r="J78" s="138">
        <v>0</v>
      </c>
      <c r="K78" s="138">
        <v>0</v>
      </c>
      <c r="L78" s="138">
        <v>0</v>
      </c>
      <c r="M78" s="138">
        <v>0</v>
      </c>
      <c r="N78" s="138">
        <v>60.570439999999998</v>
      </c>
      <c r="O78" s="50"/>
      <c r="P78" s="50"/>
      <c r="Q78" s="50"/>
      <c r="R78" s="50"/>
      <c r="S78" s="50"/>
      <c r="T78" s="50"/>
      <c r="U78" s="50"/>
      <c r="V78" s="48"/>
    </row>
    <row r="79" spans="1:28" s="1" customFormat="1" ht="12" x14ac:dyDescent="0.2">
      <c r="A79" s="111" t="s">
        <v>133</v>
      </c>
      <c r="B79" s="138">
        <v>112.28528</v>
      </c>
      <c r="C79" s="138">
        <v>121.63132</v>
      </c>
      <c r="D79" s="138">
        <v>113.97358</v>
      </c>
      <c r="E79" s="138">
        <v>88.492019999999997</v>
      </c>
      <c r="F79" s="138">
        <v>68.740769999999998</v>
      </c>
      <c r="G79" s="138">
        <v>0</v>
      </c>
      <c r="H79" s="138">
        <v>0</v>
      </c>
      <c r="I79" s="138">
        <v>0</v>
      </c>
      <c r="J79" s="138">
        <v>0</v>
      </c>
      <c r="K79" s="138">
        <v>0</v>
      </c>
      <c r="L79" s="138">
        <v>0</v>
      </c>
      <c r="M79" s="138">
        <v>0</v>
      </c>
      <c r="N79" s="138">
        <v>98.762900000000002</v>
      </c>
      <c r="O79" s="50"/>
      <c r="P79" s="50"/>
      <c r="Q79" s="50"/>
      <c r="R79" s="50"/>
      <c r="S79" s="50"/>
      <c r="T79" s="50"/>
      <c r="U79" s="50"/>
      <c r="V79" s="48"/>
    </row>
    <row r="80" spans="1:28" s="1" customFormat="1" ht="12" x14ac:dyDescent="0.2">
      <c r="A80" s="105"/>
      <c r="B80" s="6"/>
      <c r="C80" s="6"/>
      <c r="D80" s="6"/>
      <c r="E80" s="6"/>
      <c r="F80" s="5"/>
      <c r="G80" s="5"/>
      <c r="H80" s="5"/>
      <c r="I80" s="5"/>
      <c r="J80" s="5"/>
      <c r="K80" s="5"/>
      <c r="L80" s="50"/>
      <c r="M80" s="50"/>
      <c r="N80" s="50"/>
      <c r="O80" s="50"/>
      <c r="P80" s="50"/>
      <c r="Q80" s="50"/>
      <c r="R80" s="50"/>
      <c r="S80" s="50"/>
      <c r="T80" s="50"/>
      <c r="U80" s="50"/>
      <c r="V80" s="48"/>
    </row>
    <row r="81" spans="1:26" s="1" customFormat="1" ht="12" x14ac:dyDescent="0.2">
      <c r="A81" s="243"/>
      <c r="B81" s="233"/>
      <c r="C81" s="233"/>
      <c r="D81" s="233"/>
      <c r="E81" s="233"/>
      <c r="F81" s="233"/>
      <c r="G81" s="233"/>
      <c r="H81" s="233"/>
      <c r="I81" s="233"/>
      <c r="J81" s="233"/>
      <c r="K81" s="233"/>
      <c r="L81" s="233"/>
      <c r="M81" s="233"/>
      <c r="N81" s="233"/>
      <c r="O81" s="233"/>
      <c r="P81" s="233"/>
      <c r="Q81" s="233"/>
      <c r="R81" s="233"/>
      <c r="S81" s="233"/>
      <c r="T81" s="233"/>
      <c r="U81" s="233"/>
      <c r="V81" s="244"/>
    </row>
    <row r="82" spans="1:26" s="1" customFormat="1" ht="12" x14ac:dyDescent="0.2">
      <c r="A82" s="105"/>
      <c r="B82" s="6"/>
      <c r="C82" s="6"/>
      <c r="D82" s="6"/>
      <c r="E82" s="6"/>
      <c r="F82" s="5"/>
      <c r="G82" s="5"/>
      <c r="H82" s="5"/>
      <c r="I82" s="5"/>
      <c r="J82" s="5"/>
      <c r="K82" s="5"/>
      <c r="L82" s="50"/>
      <c r="M82" s="50"/>
      <c r="N82" s="50"/>
      <c r="O82" s="50"/>
      <c r="P82" s="50"/>
      <c r="Q82" s="50"/>
      <c r="R82" s="50"/>
      <c r="S82" s="153"/>
      <c r="T82" s="153"/>
      <c r="U82" s="153"/>
      <c r="V82" s="154"/>
    </row>
    <row r="83" spans="1:26" s="8" customFormat="1" ht="24.75" customHeight="1" x14ac:dyDescent="0.2">
      <c r="A83" s="216" t="s">
        <v>733</v>
      </c>
      <c r="B83" s="242"/>
      <c r="C83" s="242"/>
      <c r="D83" s="242"/>
      <c r="E83" s="242"/>
      <c r="F83" s="242"/>
      <c r="G83" s="242"/>
      <c r="H83" s="242"/>
      <c r="I83" s="242"/>
      <c r="J83" s="242"/>
      <c r="K83" s="242"/>
      <c r="L83" s="242"/>
      <c r="M83" s="242"/>
      <c r="N83" s="242"/>
      <c r="O83" s="50"/>
      <c r="P83" s="153"/>
      <c r="Q83" s="153"/>
      <c r="R83" s="153"/>
      <c r="S83" s="153"/>
      <c r="T83" s="153"/>
      <c r="U83" s="153"/>
      <c r="V83" s="154"/>
      <c r="W83" s="159"/>
      <c r="X83" s="159"/>
      <c r="Y83" s="159"/>
      <c r="Z83" s="159"/>
    </row>
    <row r="84" spans="1:26" s="1" customFormat="1" ht="12" x14ac:dyDescent="0.2">
      <c r="A84" s="39" t="s">
        <v>152</v>
      </c>
      <c r="B84" s="112" t="s">
        <v>138</v>
      </c>
      <c r="C84" s="112" t="s">
        <v>139</v>
      </c>
      <c r="D84" s="112" t="s">
        <v>140</v>
      </c>
      <c r="E84" s="112" t="s">
        <v>141</v>
      </c>
      <c r="F84" s="112" t="s">
        <v>142</v>
      </c>
      <c r="G84" s="112" t="s">
        <v>143</v>
      </c>
      <c r="H84" s="112" t="s">
        <v>144</v>
      </c>
      <c r="I84" s="112" t="s">
        <v>145</v>
      </c>
      <c r="J84" s="112" t="s">
        <v>146</v>
      </c>
      <c r="K84" s="112" t="s">
        <v>148</v>
      </c>
      <c r="L84" s="112" t="s">
        <v>149</v>
      </c>
      <c r="M84" s="112" t="s">
        <v>150</v>
      </c>
      <c r="N84" s="112" t="s">
        <v>156</v>
      </c>
      <c r="O84" s="50"/>
      <c r="P84" s="146"/>
      <c r="Q84" s="153"/>
      <c r="R84" s="153"/>
      <c r="S84" s="153"/>
      <c r="T84" s="153"/>
      <c r="U84" s="153"/>
      <c r="V84" s="154"/>
      <c r="W84" s="155"/>
      <c r="X84" s="155"/>
      <c r="Y84" s="155"/>
      <c r="Z84" s="155"/>
    </row>
    <row r="85" spans="1:26" s="1" customFormat="1" ht="12.75" customHeight="1" thickBot="1" x14ac:dyDescent="0.25">
      <c r="A85" s="100" t="s">
        <v>1</v>
      </c>
      <c r="B85" s="139">
        <v>18745.74194</v>
      </c>
      <c r="C85" s="140">
        <v>16864.8</v>
      </c>
      <c r="D85" s="139">
        <v>16119.12903</v>
      </c>
      <c r="E85" s="140">
        <v>15090.16129</v>
      </c>
      <c r="F85" s="139">
        <v>14087.148150000001</v>
      </c>
      <c r="G85" s="140">
        <v>0</v>
      </c>
      <c r="H85" s="140">
        <v>0</v>
      </c>
      <c r="I85" s="139">
        <v>0</v>
      </c>
      <c r="J85" s="140">
        <v>0</v>
      </c>
      <c r="K85" s="139">
        <v>0</v>
      </c>
      <c r="L85" s="139">
        <v>0</v>
      </c>
      <c r="M85" s="140">
        <v>0</v>
      </c>
      <c r="N85" s="139">
        <v>16232.686669999999</v>
      </c>
      <c r="O85" s="50"/>
      <c r="P85" s="146"/>
      <c r="Q85" s="146"/>
      <c r="R85" s="146"/>
      <c r="S85" s="146"/>
      <c r="T85" s="152"/>
      <c r="U85" s="146"/>
      <c r="V85" s="156"/>
      <c r="W85" s="157"/>
      <c r="X85" s="157"/>
      <c r="Y85" s="157"/>
      <c r="Z85" s="157"/>
    </row>
    <row r="86" spans="1:26" s="1" customFormat="1" ht="12.75" thickTop="1" x14ac:dyDescent="0.2">
      <c r="A86" s="101" t="s">
        <v>127</v>
      </c>
      <c r="B86" s="141">
        <v>321.25806</v>
      </c>
      <c r="C86" s="141">
        <v>256.39999999999998</v>
      </c>
      <c r="D86" s="141">
        <v>276</v>
      </c>
      <c r="E86" s="141">
        <v>334.51612999999998</v>
      </c>
      <c r="F86" s="141">
        <v>498.70370000000003</v>
      </c>
      <c r="G86" s="141">
        <v>0</v>
      </c>
      <c r="H86" s="141">
        <v>0</v>
      </c>
      <c r="I86" s="141">
        <v>0</v>
      </c>
      <c r="J86" s="141">
        <v>0</v>
      </c>
      <c r="K86" s="141">
        <v>0</v>
      </c>
      <c r="L86" s="141">
        <v>0</v>
      </c>
      <c r="M86" s="141">
        <v>0</v>
      </c>
      <c r="N86" s="141">
        <v>333.61333000000002</v>
      </c>
      <c r="O86" s="50"/>
      <c r="P86" s="146"/>
      <c r="Q86" s="146"/>
      <c r="R86" s="146"/>
      <c r="S86" s="146"/>
      <c r="T86" s="146"/>
      <c r="U86" s="146"/>
      <c r="V86" s="156"/>
      <c r="W86" s="157"/>
      <c r="X86" s="157"/>
      <c r="Y86" s="157"/>
      <c r="Z86" s="157"/>
    </row>
    <row r="87" spans="1:26" s="1" customFormat="1" ht="12" x14ac:dyDescent="0.2">
      <c r="A87" s="102" t="s">
        <v>128</v>
      </c>
      <c r="B87" s="142">
        <v>18424.48387</v>
      </c>
      <c r="C87" s="142">
        <v>16608.400000000001</v>
      </c>
      <c r="D87" s="142">
        <v>15843.12903</v>
      </c>
      <c r="E87" s="142">
        <v>14755.64516</v>
      </c>
      <c r="F87" s="142">
        <v>13588.444439999999</v>
      </c>
      <c r="G87" s="142">
        <v>0</v>
      </c>
      <c r="H87" s="142">
        <v>0</v>
      </c>
      <c r="I87" s="142">
        <v>0</v>
      </c>
      <c r="J87" s="142">
        <v>0</v>
      </c>
      <c r="K87" s="142">
        <v>0</v>
      </c>
      <c r="L87" s="142">
        <v>0</v>
      </c>
      <c r="M87" s="142">
        <v>0</v>
      </c>
      <c r="N87" s="142">
        <v>15899.073329999999</v>
      </c>
      <c r="O87" s="50"/>
      <c r="P87" s="146"/>
      <c r="Q87" s="146"/>
      <c r="R87" s="146"/>
      <c r="S87" s="146"/>
      <c r="T87" s="146"/>
      <c r="U87" s="146"/>
      <c r="V87" s="156"/>
      <c r="W87" s="157"/>
      <c r="X87" s="157"/>
      <c r="Y87" s="157"/>
      <c r="Z87" s="157"/>
    </row>
    <row r="88" spans="1:26" s="3" customFormat="1" ht="23.25" customHeight="1" x14ac:dyDescent="0.2">
      <c r="A88" s="105"/>
      <c r="B88" s="6"/>
      <c r="C88" s="6"/>
      <c r="D88" s="6"/>
      <c r="E88" s="6"/>
      <c r="F88" s="5"/>
      <c r="G88" s="5"/>
      <c r="H88" s="5"/>
      <c r="I88" s="5"/>
      <c r="J88" s="5"/>
      <c r="K88" s="5"/>
      <c r="L88" s="50"/>
      <c r="M88" s="50"/>
      <c r="N88" s="50"/>
      <c r="O88" s="50"/>
      <c r="P88" s="146"/>
      <c r="Q88" s="146"/>
      <c r="R88" s="146"/>
      <c r="S88" s="146"/>
      <c r="T88" s="146"/>
      <c r="U88" s="146"/>
      <c r="V88" s="156"/>
      <c r="W88" s="158"/>
      <c r="X88" s="158"/>
      <c r="Y88" s="158"/>
    </row>
    <row r="89" spans="1:26" s="1" customFormat="1" ht="12.75" customHeight="1" x14ac:dyDescent="0.2">
      <c r="A89" s="216" t="s">
        <v>755</v>
      </c>
      <c r="B89" s="217"/>
      <c r="C89" s="217"/>
      <c r="D89" s="217"/>
      <c r="E89" s="217"/>
      <c r="F89" s="217"/>
      <c r="G89" s="217"/>
      <c r="H89" s="217"/>
      <c r="I89" s="217"/>
      <c r="J89" s="217"/>
      <c r="K89" s="217"/>
      <c r="L89" s="217"/>
      <c r="M89" s="217"/>
      <c r="N89" s="217"/>
      <c r="O89" s="50"/>
      <c r="P89" s="50"/>
      <c r="Q89" s="50"/>
      <c r="R89" s="50"/>
      <c r="S89" s="50"/>
      <c r="T89" s="50"/>
      <c r="U89" s="50"/>
      <c r="V89" s="48"/>
    </row>
    <row r="90" spans="1:26" s="1" customFormat="1" ht="12.75" customHeight="1" x14ac:dyDescent="0.2">
      <c r="A90" s="39" t="s">
        <v>152</v>
      </c>
      <c r="B90" s="194" t="s">
        <v>138</v>
      </c>
      <c r="C90" s="194" t="s">
        <v>139</v>
      </c>
      <c r="D90" s="194" t="s">
        <v>140</v>
      </c>
      <c r="E90" s="194" t="s">
        <v>141</v>
      </c>
      <c r="F90" s="194" t="s">
        <v>142</v>
      </c>
      <c r="G90" s="194" t="s">
        <v>143</v>
      </c>
      <c r="H90" s="194" t="s">
        <v>144</v>
      </c>
      <c r="I90" s="194" t="s">
        <v>145</v>
      </c>
      <c r="J90" s="194" t="s">
        <v>146</v>
      </c>
      <c r="K90" s="194" t="s">
        <v>148</v>
      </c>
      <c r="L90" s="194" t="s">
        <v>149</v>
      </c>
      <c r="M90" s="194" t="s">
        <v>150</v>
      </c>
      <c r="N90" s="194" t="s">
        <v>156</v>
      </c>
      <c r="O90" s="50"/>
      <c r="P90" s="153"/>
      <c r="Q90" s="153"/>
      <c r="R90" s="153"/>
      <c r="S90" s="153"/>
      <c r="T90" s="153"/>
      <c r="U90" s="153"/>
      <c r="V90" s="154"/>
    </row>
    <row r="91" spans="1:26" s="8" customFormat="1" ht="14.25" customHeight="1" thickBot="1" x14ac:dyDescent="0.25">
      <c r="A91" s="100" t="s">
        <v>1</v>
      </c>
      <c r="B91" s="198">
        <v>86.52422</v>
      </c>
      <c r="C91" s="199">
        <v>84.643559999999994</v>
      </c>
      <c r="D91" s="198">
        <v>80.576729999999998</v>
      </c>
      <c r="E91" s="199">
        <v>72.850939999999994</v>
      </c>
      <c r="F91" s="198">
        <v>71.563460000000006</v>
      </c>
      <c r="G91" s="199"/>
      <c r="H91" s="199"/>
      <c r="I91" s="198"/>
      <c r="J91" s="199"/>
      <c r="K91" s="198"/>
      <c r="L91" s="198"/>
      <c r="M91" s="199"/>
      <c r="N91" s="198">
        <v>79.829470000000001</v>
      </c>
      <c r="V91" s="207"/>
      <c r="W91" s="159"/>
      <c r="X91" s="159"/>
      <c r="Y91" s="159"/>
      <c r="Z91" s="159"/>
    </row>
    <row r="92" spans="1:26" s="1" customFormat="1" ht="12.75" thickTop="1" x14ac:dyDescent="0.2">
      <c r="A92" s="101" t="s">
        <v>127</v>
      </c>
      <c r="B92" s="200">
        <v>129.11493999999999</v>
      </c>
      <c r="C92" s="200">
        <v>81.1875</v>
      </c>
      <c r="D92" s="200">
        <v>229.34693999999999</v>
      </c>
      <c r="E92" s="200">
        <v>80.733329999999995</v>
      </c>
      <c r="F92" s="200">
        <v>63.439660000000003</v>
      </c>
      <c r="G92" s="200"/>
      <c r="H92" s="200"/>
      <c r="I92" s="200"/>
      <c r="J92" s="200"/>
      <c r="K92" s="200"/>
      <c r="L92" s="200"/>
      <c r="M92" s="200"/>
      <c r="N92" s="200">
        <v>114.27562</v>
      </c>
      <c r="O92" s="50"/>
      <c r="P92" s="50"/>
      <c r="Q92" s="50"/>
      <c r="R92" s="50"/>
      <c r="S92" s="50"/>
      <c r="T92" s="50"/>
      <c r="U92" s="50"/>
      <c r="V92" s="208"/>
    </row>
    <row r="93" spans="1:26" s="1" customFormat="1" ht="12.75" customHeight="1" x14ac:dyDescent="0.2">
      <c r="A93" s="102" t="s">
        <v>128</v>
      </c>
      <c r="B93" s="138">
        <v>86.203599999999994</v>
      </c>
      <c r="C93" s="138">
        <v>84.649839999999998</v>
      </c>
      <c r="D93" s="138">
        <v>79.801720000000003</v>
      </c>
      <c r="E93" s="138">
        <v>72.838279999999997</v>
      </c>
      <c r="F93" s="138">
        <v>71.690529999999995</v>
      </c>
      <c r="G93" s="138"/>
      <c r="H93" s="138"/>
      <c r="I93" s="138"/>
      <c r="J93" s="138"/>
      <c r="K93" s="138"/>
      <c r="L93" s="138"/>
      <c r="M93" s="138"/>
      <c r="N93" s="138">
        <v>79.619960000000006</v>
      </c>
      <c r="O93" s="50"/>
      <c r="P93" s="50"/>
      <c r="Q93" s="50"/>
      <c r="R93" s="50"/>
      <c r="S93" s="50"/>
      <c r="T93" s="50"/>
      <c r="U93" s="50"/>
      <c r="V93" s="208"/>
    </row>
    <row r="94" spans="1:26" s="1" customFormat="1" x14ac:dyDescent="0.25">
      <c r="A94"/>
      <c r="B94" s="144"/>
      <c r="C94" s="144"/>
      <c r="D94" s="144"/>
      <c r="E94" s="144"/>
      <c r="F94" s="144"/>
      <c r="G94" s="144"/>
      <c r="H94" s="144"/>
      <c r="I94" s="144"/>
      <c r="J94" s="144"/>
      <c r="K94" s="144"/>
      <c r="L94" s="144"/>
      <c r="M94" s="144"/>
      <c r="N94"/>
      <c r="O94" s="50"/>
      <c r="P94" s="50"/>
      <c r="Q94" s="50"/>
      <c r="R94" s="50"/>
      <c r="S94" s="50"/>
      <c r="T94" s="50"/>
      <c r="U94" s="50"/>
      <c r="V94" s="209"/>
    </row>
    <row r="95" spans="1:26" s="1" customFormat="1" ht="12.75" thickBot="1" x14ac:dyDescent="0.25">
      <c r="A95" s="192"/>
      <c r="B95" s="192"/>
      <c r="C95" s="192"/>
      <c r="D95" s="192"/>
      <c r="E95" s="192"/>
      <c r="F95" s="192"/>
      <c r="G95" s="192"/>
      <c r="H95" s="192"/>
      <c r="I95" s="192"/>
      <c r="J95" s="192"/>
      <c r="K95" s="192"/>
      <c r="L95" s="192"/>
      <c r="M95" s="192"/>
      <c r="N95" s="192"/>
      <c r="O95" s="192"/>
      <c r="P95" s="192"/>
      <c r="Q95" s="192"/>
      <c r="R95" s="192"/>
      <c r="S95" s="192"/>
      <c r="T95" s="192"/>
      <c r="U95" s="192"/>
      <c r="V95" s="193"/>
    </row>
    <row r="96" spans="1:26" s="52" customFormat="1" x14ac:dyDescent="0.25">
      <c r="A96"/>
      <c r="B96" s="145"/>
      <c r="C96" s="145"/>
      <c r="D96" s="145"/>
      <c r="E96" s="145"/>
      <c r="F96" s="145"/>
      <c r="G96" s="145"/>
      <c r="H96" s="145"/>
      <c r="I96" s="145"/>
      <c r="J96" s="145"/>
      <c r="K96" s="145"/>
      <c r="L96" s="145"/>
      <c r="M96" s="145"/>
      <c r="N96"/>
    </row>
    <row r="97" spans="1:22" s="52" customFormat="1" x14ac:dyDescent="0.25">
      <c r="A97"/>
      <c r="B97" s="145"/>
      <c r="C97" s="145"/>
      <c r="D97" s="145"/>
      <c r="E97" s="145"/>
      <c r="F97" s="145"/>
      <c r="G97" s="145"/>
      <c r="H97" s="145"/>
      <c r="I97" s="145"/>
      <c r="J97" s="145"/>
      <c r="K97" s="145"/>
      <c r="L97" s="149"/>
      <c r="M97" s="145"/>
      <c r="N97"/>
    </row>
    <row r="98" spans="1:22" s="52" customFormat="1" x14ac:dyDescent="0.25">
      <c r="A98"/>
      <c r="B98" s="145"/>
      <c r="C98" s="145"/>
      <c r="D98" s="145"/>
      <c r="E98" s="145"/>
      <c r="F98" s="145"/>
      <c r="G98" s="145"/>
      <c r="H98" s="145"/>
      <c r="I98" s="145"/>
      <c r="J98" s="145"/>
      <c r="K98" s="145"/>
      <c r="L98" s="145"/>
      <c r="M98"/>
      <c r="N98"/>
      <c r="O98" s="144"/>
      <c r="P98"/>
      <c r="Q98"/>
      <c r="R98"/>
      <c r="S98"/>
      <c r="T98"/>
      <c r="U98"/>
      <c r="V98"/>
    </row>
    <row r="99" spans="1:22" x14ac:dyDescent="0.25">
      <c r="B99" s="145"/>
      <c r="C99" s="145"/>
      <c r="D99" s="145"/>
      <c r="E99" s="145"/>
      <c r="F99" s="145"/>
      <c r="G99" s="145"/>
    </row>
    <row r="100" spans="1:22" x14ac:dyDescent="0.25">
      <c r="B100" s="145"/>
      <c r="C100" s="145"/>
      <c r="D100" s="144"/>
      <c r="E100" s="145"/>
      <c r="F100" s="144"/>
    </row>
    <row r="101" spans="1:22" x14ac:dyDescent="0.25">
      <c r="B101" s="145"/>
      <c r="C101" s="145"/>
      <c r="P101" s="145"/>
    </row>
    <row r="103" spans="1:22" x14ac:dyDescent="0.25">
      <c r="P103" s="145"/>
    </row>
  </sheetData>
  <sheetProtection sheet="1" objects="1" scenarios="1"/>
  <mergeCells count="52">
    <mergeCell ref="A33:V33"/>
    <mergeCell ref="O12:Q12"/>
    <mergeCell ref="M9:N9"/>
    <mergeCell ref="O9:Q9"/>
    <mergeCell ref="M8:Q8"/>
    <mergeCell ref="J29:L29"/>
    <mergeCell ref="O11:Q11"/>
    <mergeCell ref="P28:R28"/>
    <mergeCell ref="N29:O29"/>
    <mergeCell ref="I18:V18"/>
    <mergeCell ref="H31:I31"/>
    <mergeCell ref="J28:L28"/>
    <mergeCell ref="N28:O28"/>
    <mergeCell ref="N30:O30"/>
    <mergeCell ref="P29:R29"/>
    <mergeCell ref="A66:N66"/>
    <mergeCell ref="A83:N83"/>
    <mergeCell ref="A64:V64"/>
    <mergeCell ref="A81:V81"/>
    <mergeCell ref="A49:N49"/>
    <mergeCell ref="A47:V47"/>
    <mergeCell ref="G9:H9"/>
    <mergeCell ref="A6:V6"/>
    <mergeCell ref="A8:D8"/>
    <mergeCell ref="G8:K8"/>
    <mergeCell ref="G10:H10"/>
    <mergeCell ref="A27:E27"/>
    <mergeCell ref="H27:L27"/>
    <mergeCell ref="N27:R27"/>
    <mergeCell ref="A36:E36"/>
    <mergeCell ref="P30:R30"/>
    <mergeCell ref="J30:L30"/>
    <mergeCell ref="J31:L31"/>
    <mergeCell ref="H28:I28"/>
    <mergeCell ref="H29:I29"/>
    <mergeCell ref="H30:I30"/>
    <mergeCell ref="A89:N89"/>
    <mergeCell ref="A4:V4"/>
    <mergeCell ref="A1:D1"/>
    <mergeCell ref="A2:D2"/>
    <mergeCell ref="E2:H2"/>
    <mergeCell ref="I2:L2"/>
    <mergeCell ref="M2:P2"/>
    <mergeCell ref="A3:D3"/>
    <mergeCell ref="G11:H11"/>
    <mergeCell ref="A18:F18"/>
    <mergeCell ref="A16:V16"/>
    <mergeCell ref="A25:V25"/>
    <mergeCell ref="M10:N10"/>
    <mergeCell ref="M11:N11"/>
    <mergeCell ref="M12:N12"/>
    <mergeCell ref="O10:Q10"/>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392D7-8335-45D8-8B7D-23ED288D8448}">
  <dimension ref="A1:AE142"/>
  <sheetViews>
    <sheetView zoomScale="80" zoomScaleNormal="80" workbookViewId="0">
      <selection activeCell="A7" sqref="A7"/>
    </sheetView>
  </sheetViews>
  <sheetFormatPr defaultColWidth="9.42578125" defaultRowHeight="15" x14ac:dyDescent="0.25"/>
  <cols>
    <col min="1" max="1" width="72.5703125" customWidth="1"/>
    <col min="2" max="2" width="40.57031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22.5703125" customWidth="1"/>
    <col min="26" max="26" width="23.42578125" customWidth="1"/>
    <col min="27" max="27" width="16.5703125" customWidth="1"/>
    <col min="28" max="28" width="16.42578125" customWidth="1"/>
    <col min="29" max="29" width="20.5703125" customWidth="1"/>
    <col min="30" max="30" width="16" customWidth="1"/>
    <col min="31" max="31" width="16.42578125" customWidth="1"/>
  </cols>
  <sheetData>
    <row r="1" spans="1:31" s="11" customFormat="1" ht="26.25" x14ac:dyDescent="0.25">
      <c r="A1" s="212" t="s">
        <v>52</v>
      </c>
      <c r="B1" s="212"/>
      <c r="C1" s="212"/>
      <c r="D1" s="212"/>
      <c r="E1" s="31"/>
      <c r="F1" s="31"/>
      <c r="G1" s="31"/>
      <c r="H1" s="31"/>
      <c r="I1" s="31"/>
      <c r="J1" s="31"/>
      <c r="K1" s="31"/>
      <c r="L1" s="31"/>
      <c r="M1" s="31"/>
      <c r="N1" s="31"/>
      <c r="O1" s="31"/>
      <c r="P1" s="31"/>
      <c r="Q1" s="31"/>
      <c r="R1" s="31"/>
      <c r="S1" s="31"/>
      <c r="T1" s="31"/>
      <c r="U1" s="31"/>
      <c r="V1" s="31"/>
      <c r="W1" s="31"/>
      <c r="X1" s="31"/>
      <c r="Y1" s="31"/>
      <c r="Z1" s="31"/>
      <c r="AA1" s="31"/>
      <c r="AB1" s="31"/>
      <c r="AC1" s="31"/>
      <c r="AD1" s="31"/>
      <c r="AE1" s="31"/>
    </row>
    <row r="2" spans="1:31" s="11" customFormat="1" ht="74.25" customHeight="1" x14ac:dyDescent="0.25">
      <c r="A2" s="213" t="s">
        <v>819</v>
      </c>
      <c r="B2" s="213"/>
      <c r="C2" s="213"/>
      <c r="D2" s="213"/>
      <c r="E2" s="31"/>
      <c r="F2" s="31"/>
      <c r="G2" s="31"/>
      <c r="H2" s="31"/>
      <c r="I2" s="31"/>
      <c r="J2" s="31"/>
      <c r="K2" s="31"/>
      <c r="L2" s="31"/>
      <c r="M2" s="31"/>
      <c r="N2" s="31"/>
      <c r="O2" s="31"/>
      <c r="P2" s="31"/>
      <c r="Q2" s="31"/>
      <c r="R2" s="31"/>
      <c r="S2" s="31"/>
      <c r="T2" s="31"/>
      <c r="U2" s="31"/>
      <c r="V2" s="31"/>
      <c r="W2" s="31"/>
      <c r="X2" s="31"/>
      <c r="Y2" s="31"/>
      <c r="Z2" s="31"/>
      <c r="AA2" s="31"/>
      <c r="AB2" s="31"/>
      <c r="AC2" s="31"/>
      <c r="AD2" s="31"/>
      <c r="AE2" s="31"/>
    </row>
    <row r="3" spans="1:31" s="11" customFormat="1" ht="48.6" customHeight="1" x14ac:dyDescent="0.25">
      <c r="A3" s="211" t="s">
        <v>720</v>
      </c>
      <c r="B3" s="211"/>
      <c r="C3" s="211"/>
      <c r="D3" s="211"/>
      <c r="E3" s="211"/>
      <c r="F3" s="211"/>
      <c r="G3" s="211"/>
      <c r="H3" s="211"/>
      <c r="I3" s="211"/>
      <c r="J3" s="211"/>
      <c r="K3" s="211"/>
      <c r="L3" s="211"/>
      <c r="M3" s="211"/>
      <c r="N3" s="211"/>
      <c r="O3" s="211"/>
      <c r="P3" s="211"/>
      <c r="Q3" s="211"/>
      <c r="R3" s="211"/>
      <c r="S3" s="211"/>
      <c r="T3" s="211"/>
      <c r="U3" s="211"/>
      <c r="V3" s="211"/>
      <c r="W3" s="211"/>
      <c r="X3" s="211"/>
      <c r="Y3" s="211"/>
      <c r="Z3" s="211"/>
      <c r="AA3" s="211"/>
      <c r="AB3" s="211"/>
      <c r="AC3" s="211"/>
      <c r="AD3" s="211"/>
      <c r="AE3" s="211"/>
    </row>
    <row r="4" spans="1:31" s="8" customFormat="1" ht="30.75" customHeight="1" thickBot="1" x14ac:dyDescent="0.25">
      <c r="A4" s="274" t="s">
        <v>734</v>
      </c>
      <c r="B4" s="274"/>
      <c r="C4" s="274"/>
      <c r="D4" s="274"/>
      <c r="E4" s="274"/>
      <c r="F4" s="274"/>
      <c r="G4" s="274"/>
      <c r="H4" s="274"/>
      <c r="I4" s="274"/>
      <c r="J4" s="274"/>
      <c r="K4" s="274"/>
      <c r="L4" s="274"/>
      <c r="M4" s="274"/>
      <c r="N4" s="274"/>
      <c r="O4" s="274"/>
      <c r="P4" s="274"/>
      <c r="Q4" s="274"/>
      <c r="R4" s="274"/>
      <c r="S4" s="274"/>
      <c r="T4" s="274"/>
      <c r="U4" s="274"/>
      <c r="V4" s="274"/>
      <c r="W4" s="206"/>
      <c r="X4" s="206"/>
      <c r="Y4" s="206"/>
      <c r="Z4" s="206"/>
    </row>
    <row r="5" spans="1:31" s="203" customFormat="1" ht="36" customHeight="1" x14ac:dyDescent="0.2">
      <c r="A5" s="53" t="s">
        <v>157</v>
      </c>
      <c r="B5" s="12"/>
      <c r="C5" s="12"/>
      <c r="D5" s="12"/>
      <c r="E5" s="12"/>
      <c r="F5" s="12"/>
      <c r="G5" s="12"/>
      <c r="H5" s="12"/>
      <c r="I5" s="12" t="s">
        <v>158</v>
      </c>
      <c r="J5" s="275" t="s">
        <v>721</v>
      </c>
      <c r="K5" s="275"/>
      <c r="L5" s="275"/>
      <c r="M5" s="275"/>
      <c r="N5" s="276" t="s">
        <v>722</v>
      </c>
      <c r="O5" s="276"/>
      <c r="P5" s="276"/>
      <c r="Q5" s="276"/>
      <c r="R5" s="273" t="s">
        <v>723</v>
      </c>
      <c r="S5" s="273"/>
      <c r="T5" s="273"/>
      <c r="U5" s="273"/>
      <c r="V5" s="33" t="s">
        <v>724</v>
      </c>
      <c r="W5" s="273" t="s">
        <v>159</v>
      </c>
      <c r="X5" s="273"/>
      <c r="Y5" s="273"/>
      <c r="Z5" s="273"/>
      <c r="AA5" s="273"/>
      <c r="AB5" s="273"/>
      <c r="AC5" s="273"/>
      <c r="AD5" s="273"/>
      <c r="AE5" s="273"/>
    </row>
    <row r="6" spans="1:31" s="203" customFormat="1" ht="20.25" customHeight="1" x14ac:dyDescent="0.2">
      <c r="A6" s="54" t="s">
        <v>818</v>
      </c>
      <c r="B6" s="204"/>
      <c r="C6" s="204"/>
      <c r="D6" s="204"/>
      <c r="E6" s="204"/>
      <c r="F6" s="204"/>
      <c r="G6" s="204"/>
      <c r="H6" s="204"/>
      <c r="I6" s="205"/>
      <c r="J6" s="204"/>
      <c r="K6" s="204"/>
      <c r="L6" s="204"/>
      <c r="M6" s="204"/>
      <c r="N6" s="204"/>
      <c r="O6" s="204"/>
      <c r="P6" s="204"/>
      <c r="Q6" s="204"/>
      <c r="R6" s="195"/>
      <c r="S6" s="195"/>
      <c r="T6" s="195"/>
      <c r="U6" s="195"/>
      <c r="V6" s="33"/>
      <c r="W6" s="195"/>
      <c r="X6" s="195"/>
      <c r="Y6" s="195"/>
      <c r="Z6" s="195"/>
      <c r="AA6" s="195"/>
      <c r="AB6" s="195"/>
      <c r="AC6" s="195"/>
      <c r="AD6" s="195"/>
      <c r="AE6" s="195"/>
    </row>
    <row r="7" spans="1:31" s="203" customFormat="1" ht="48" customHeight="1" x14ac:dyDescent="0.25">
      <c r="A7" s="13" t="s">
        <v>160</v>
      </c>
      <c r="B7" s="14" t="s">
        <v>161</v>
      </c>
      <c r="C7" s="14" t="s">
        <v>162</v>
      </c>
      <c r="D7" s="14" t="s">
        <v>163</v>
      </c>
      <c r="E7" s="15" t="s">
        <v>164</v>
      </c>
      <c r="F7" s="14" t="s">
        <v>60</v>
      </c>
      <c r="G7" s="16" t="s">
        <v>165</v>
      </c>
      <c r="H7" s="17" t="s">
        <v>97</v>
      </c>
      <c r="I7" s="18" t="s">
        <v>725</v>
      </c>
      <c r="J7" s="19" t="s">
        <v>166</v>
      </c>
      <c r="K7" s="20" t="s">
        <v>167</v>
      </c>
      <c r="L7" s="21" t="s">
        <v>168</v>
      </c>
      <c r="M7" s="32" t="s">
        <v>169</v>
      </c>
      <c r="N7" s="19" t="s">
        <v>170</v>
      </c>
      <c r="O7" s="20" t="s">
        <v>171</v>
      </c>
      <c r="P7" s="21" t="s">
        <v>172</v>
      </c>
      <c r="Q7" s="22" t="s">
        <v>173</v>
      </c>
      <c r="R7" s="19" t="s">
        <v>174</v>
      </c>
      <c r="S7" s="20" t="s">
        <v>175</v>
      </c>
      <c r="T7" s="21" t="s">
        <v>176</v>
      </c>
      <c r="U7" s="32" t="s">
        <v>177</v>
      </c>
      <c r="V7" s="19" t="s">
        <v>178</v>
      </c>
      <c r="W7" s="20" t="s">
        <v>179</v>
      </c>
      <c r="X7" s="14" t="s">
        <v>180</v>
      </c>
      <c r="Y7" s="14" t="s">
        <v>95</v>
      </c>
      <c r="Z7" s="14" t="s">
        <v>181</v>
      </c>
      <c r="AA7" s="14" t="s">
        <v>91</v>
      </c>
      <c r="AB7" s="14" t="s">
        <v>182</v>
      </c>
      <c r="AC7" s="14" t="s">
        <v>105</v>
      </c>
      <c r="AD7" s="14" t="s">
        <v>183</v>
      </c>
      <c r="AE7" s="35" t="s">
        <v>109</v>
      </c>
    </row>
    <row r="8" spans="1:31" s="203" customFormat="1" ht="12.75" customHeight="1" x14ac:dyDescent="0.2">
      <c r="A8" s="23" t="s">
        <v>195</v>
      </c>
      <c r="B8" s="24" t="s">
        <v>196</v>
      </c>
      <c r="C8" s="24" t="s">
        <v>197</v>
      </c>
      <c r="D8" s="24" t="s">
        <v>198</v>
      </c>
      <c r="E8" s="24">
        <v>31815</v>
      </c>
      <c r="F8" s="24" t="s">
        <v>199</v>
      </c>
      <c r="G8" s="24" t="s">
        <v>188</v>
      </c>
      <c r="H8" s="24" t="s">
        <v>5</v>
      </c>
      <c r="I8" s="25">
        <v>58.646564508156203</v>
      </c>
      <c r="J8" s="26">
        <v>186.93006993007003</v>
      </c>
      <c r="K8" s="26">
        <v>157.4055944055942</v>
      </c>
      <c r="L8" s="26">
        <v>190.12587412587405</v>
      </c>
      <c r="M8" s="26">
        <v>186.92307692307665</v>
      </c>
      <c r="N8" s="26">
        <v>479.53146853146933</v>
      </c>
      <c r="O8" s="26">
        <v>237.95804195804206</v>
      </c>
      <c r="P8" s="26">
        <v>1.8251748251748254</v>
      </c>
      <c r="Q8" s="26">
        <v>2.06993006993007</v>
      </c>
      <c r="R8" s="26">
        <v>282.97202797202817</v>
      </c>
      <c r="S8" s="26">
        <v>103.23076923076921</v>
      </c>
      <c r="T8" s="26">
        <v>93.356643356643275</v>
      </c>
      <c r="U8" s="26">
        <v>241.82517482517488</v>
      </c>
      <c r="V8" s="26">
        <v>559.46853146853334</v>
      </c>
      <c r="W8" s="27">
        <v>1600</v>
      </c>
      <c r="X8" s="24" t="s">
        <v>190</v>
      </c>
      <c r="Y8" s="24" t="s">
        <v>191</v>
      </c>
      <c r="Z8" s="24" t="s">
        <v>194</v>
      </c>
      <c r="AA8" s="28" t="s">
        <v>817</v>
      </c>
      <c r="AB8" s="24" t="s">
        <v>190</v>
      </c>
      <c r="AC8" s="24" t="s">
        <v>191</v>
      </c>
      <c r="AD8" s="24" t="s">
        <v>192</v>
      </c>
      <c r="AE8" s="36">
        <v>43594</v>
      </c>
    </row>
    <row r="9" spans="1:31" ht="15.75" x14ac:dyDescent="0.25">
      <c r="A9" s="23" t="s">
        <v>20</v>
      </c>
      <c r="B9" s="24" t="s">
        <v>200</v>
      </c>
      <c r="C9" s="24" t="s">
        <v>201</v>
      </c>
      <c r="D9" s="24" t="s">
        <v>202</v>
      </c>
      <c r="E9" s="29">
        <v>78061</v>
      </c>
      <c r="F9" s="24" t="s">
        <v>203</v>
      </c>
      <c r="G9" s="24" t="s">
        <v>204</v>
      </c>
      <c r="H9" s="24" t="s">
        <v>189</v>
      </c>
      <c r="I9" s="25">
        <v>90.501610305958096</v>
      </c>
      <c r="J9" s="26">
        <v>420.85314685314711</v>
      </c>
      <c r="K9" s="26">
        <v>71.62237762237757</v>
      </c>
      <c r="L9" s="26">
        <v>100.98601398601404</v>
      </c>
      <c r="M9" s="26">
        <v>64.559440559440546</v>
      </c>
      <c r="N9" s="26">
        <v>232.63636363636391</v>
      </c>
      <c r="O9" s="26">
        <v>425.25874125874151</v>
      </c>
      <c r="P9" s="26">
        <v>0</v>
      </c>
      <c r="Q9" s="26">
        <v>0.12587412587412589</v>
      </c>
      <c r="R9" s="26">
        <v>74.342657342657304</v>
      </c>
      <c r="S9" s="26">
        <v>72.300699300699321</v>
      </c>
      <c r="T9" s="26">
        <v>85.958041958041974</v>
      </c>
      <c r="U9" s="26">
        <v>425.41958041958065</v>
      </c>
      <c r="V9" s="26">
        <v>377.30069930070016</v>
      </c>
      <c r="W9" s="27">
        <v>1350</v>
      </c>
      <c r="X9" s="24" t="s">
        <v>190</v>
      </c>
      <c r="Y9" s="30" t="s">
        <v>191</v>
      </c>
      <c r="Z9" s="24" t="s">
        <v>192</v>
      </c>
      <c r="AA9" s="28" t="s">
        <v>810</v>
      </c>
      <c r="AB9" s="24" t="s">
        <v>190</v>
      </c>
      <c r="AC9" s="30" t="s">
        <v>191</v>
      </c>
      <c r="AD9" s="30" t="s">
        <v>192</v>
      </c>
      <c r="AE9" s="37">
        <v>43524</v>
      </c>
    </row>
    <row r="10" spans="1:31" ht="15.75" x14ac:dyDescent="0.25">
      <c r="A10" s="23" t="s">
        <v>222</v>
      </c>
      <c r="B10" s="24" t="s">
        <v>223</v>
      </c>
      <c r="C10" s="24" t="s">
        <v>224</v>
      </c>
      <c r="D10" s="24" t="s">
        <v>213</v>
      </c>
      <c r="E10" s="29">
        <v>71342</v>
      </c>
      <c r="F10" s="24" t="s">
        <v>214</v>
      </c>
      <c r="G10" s="24" t="s">
        <v>188</v>
      </c>
      <c r="H10" s="24" t="s">
        <v>189</v>
      </c>
      <c r="I10" s="25">
        <v>106.843861740167</v>
      </c>
      <c r="J10" s="26">
        <v>205.18881118881126</v>
      </c>
      <c r="K10" s="26">
        <v>111.67132867132871</v>
      </c>
      <c r="L10" s="26">
        <v>132.02097902097893</v>
      </c>
      <c r="M10" s="26">
        <v>45.650349650349661</v>
      </c>
      <c r="N10" s="26">
        <v>160.46853146853152</v>
      </c>
      <c r="O10" s="26">
        <v>259.1608391608392</v>
      </c>
      <c r="P10" s="26">
        <v>52.090909090909115</v>
      </c>
      <c r="Q10" s="26">
        <v>22.811188811188824</v>
      </c>
      <c r="R10" s="26">
        <v>110.67132867132857</v>
      </c>
      <c r="S10" s="26">
        <v>36.650349650349646</v>
      </c>
      <c r="T10" s="26">
        <v>65.069930069930095</v>
      </c>
      <c r="U10" s="26">
        <v>282.13986013986028</v>
      </c>
      <c r="V10" s="26">
        <v>360.08391608391645</v>
      </c>
      <c r="W10" s="27">
        <v>1170</v>
      </c>
      <c r="X10" s="24" t="s">
        <v>190</v>
      </c>
      <c r="Y10" s="30" t="s">
        <v>191</v>
      </c>
      <c r="Z10" s="24" t="s">
        <v>194</v>
      </c>
      <c r="AA10" s="28" t="s">
        <v>800</v>
      </c>
      <c r="AB10" s="24" t="s">
        <v>190</v>
      </c>
      <c r="AC10" s="30" t="s">
        <v>191</v>
      </c>
      <c r="AD10" s="30" t="s">
        <v>192</v>
      </c>
      <c r="AE10" s="37">
        <v>43734</v>
      </c>
    </row>
    <row r="11" spans="1:31" ht="15.75" x14ac:dyDescent="0.25">
      <c r="A11" s="23" t="s">
        <v>16</v>
      </c>
      <c r="B11" s="24" t="s">
        <v>218</v>
      </c>
      <c r="C11" s="24" t="s">
        <v>35</v>
      </c>
      <c r="D11" s="24" t="s">
        <v>219</v>
      </c>
      <c r="E11" s="29">
        <v>85131</v>
      </c>
      <c r="F11" s="24" t="s">
        <v>220</v>
      </c>
      <c r="G11" s="24" t="s">
        <v>188</v>
      </c>
      <c r="H11" s="24" t="s">
        <v>5</v>
      </c>
      <c r="I11" s="25">
        <v>134.60031347962399</v>
      </c>
      <c r="J11" s="26">
        <v>271.76923076923032</v>
      </c>
      <c r="K11" s="26">
        <v>55.419580419580413</v>
      </c>
      <c r="L11" s="26">
        <v>52.125874125874098</v>
      </c>
      <c r="M11" s="26">
        <v>42.888111888111894</v>
      </c>
      <c r="N11" s="26">
        <v>113.68531468531475</v>
      </c>
      <c r="O11" s="26">
        <v>308.5174825174812</v>
      </c>
      <c r="P11" s="26">
        <v>0</v>
      </c>
      <c r="Q11" s="26">
        <v>0</v>
      </c>
      <c r="R11" s="26">
        <v>46.188811188811179</v>
      </c>
      <c r="S11" s="26">
        <v>25.216783216783206</v>
      </c>
      <c r="T11" s="26">
        <v>40.678321678321645</v>
      </c>
      <c r="U11" s="26">
        <v>310.11888111887981</v>
      </c>
      <c r="V11" s="26">
        <v>220.25874125874157</v>
      </c>
      <c r="W11" s="27">
        <v>1800</v>
      </c>
      <c r="X11" s="24" t="s">
        <v>190</v>
      </c>
      <c r="Y11" s="30" t="s">
        <v>191</v>
      </c>
      <c r="Z11" s="24" t="s">
        <v>192</v>
      </c>
      <c r="AA11" s="28" t="s">
        <v>221</v>
      </c>
      <c r="AB11" s="24" t="s">
        <v>217</v>
      </c>
      <c r="AC11" s="30"/>
      <c r="AD11" s="30"/>
      <c r="AE11" s="37"/>
    </row>
    <row r="12" spans="1:31" ht="15.75" x14ac:dyDescent="0.25">
      <c r="A12" s="23" t="s">
        <v>442</v>
      </c>
      <c r="B12" s="24" t="s">
        <v>443</v>
      </c>
      <c r="C12" s="24" t="s">
        <v>444</v>
      </c>
      <c r="D12" s="24" t="s">
        <v>202</v>
      </c>
      <c r="E12" s="29">
        <v>79501</v>
      </c>
      <c r="F12" s="24" t="s">
        <v>291</v>
      </c>
      <c r="G12" s="24" t="s">
        <v>215</v>
      </c>
      <c r="H12" s="24" t="s">
        <v>5</v>
      </c>
      <c r="I12" s="25">
        <v>40.382442748091599</v>
      </c>
      <c r="J12" s="26">
        <v>103.90909090909115</v>
      </c>
      <c r="K12" s="26">
        <v>116.21678321678333</v>
      </c>
      <c r="L12" s="26">
        <v>104.06293706293719</v>
      </c>
      <c r="M12" s="26">
        <v>88.895104895104964</v>
      </c>
      <c r="N12" s="26">
        <v>273.51748251748268</v>
      </c>
      <c r="O12" s="26">
        <v>132.18881118881154</v>
      </c>
      <c r="P12" s="26">
        <v>2.5664335664335662</v>
      </c>
      <c r="Q12" s="26">
        <v>4.8111888111888117</v>
      </c>
      <c r="R12" s="26">
        <v>150.78321678321686</v>
      </c>
      <c r="S12" s="26">
        <v>66.069930069930066</v>
      </c>
      <c r="T12" s="26">
        <v>57.657342657342639</v>
      </c>
      <c r="U12" s="26">
        <v>138.57342657342704</v>
      </c>
      <c r="V12" s="26">
        <v>238.78321678321745</v>
      </c>
      <c r="W12" s="27">
        <v>750</v>
      </c>
      <c r="X12" s="24" t="s">
        <v>190</v>
      </c>
      <c r="Y12" s="30" t="s">
        <v>813</v>
      </c>
      <c r="Z12" s="24"/>
      <c r="AA12" s="28" t="s">
        <v>809</v>
      </c>
      <c r="AB12" s="24" t="s">
        <v>190</v>
      </c>
      <c r="AC12" s="30" t="s">
        <v>191</v>
      </c>
      <c r="AD12" s="30" t="s">
        <v>359</v>
      </c>
      <c r="AE12" s="37">
        <v>43818</v>
      </c>
    </row>
    <row r="13" spans="1:31" ht="15.75" x14ac:dyDescent="0.25">
      <c r="A13" s="23" t="s">
        <v>244</v>
      </c>
      <c r="B13" s="24" t="s">
        <v>245</v>
      </c>
      <c r="C13" s="24" t="s">
        <v>246</v>
      </c>
      <c r="D13" s="24" t="s">
        <v>202</v>
      </c>
      <c r="E13" s="29">
        <v>78566</v>
      </c>
      <c r="F13" s="24" t="s">
        <v>203</v>
      </c>
      <c r="G13" s="24" t="s">
        <v>247</v>
      </c>
      <c r="H13" s="24" t="s">
        <v>189</v>
      </c>
      <c r="I13" s="25">
        <v>11.8893364019946</v>
      </c>
      <c r="J13" s="26">
        <v>363.67832167832682</v>
      </c>
      <c r="K13" s="26">
        <v>26.244755244755236</v>
      </c>
      <c r="L13" s="26">
        <v>2.7832167832167838</v>
      </c>
      <c r="M13" s="26">
        <v>12.517482517482515</v>
      </c>
      <c r="N13" s="26">
        <v>74.02797202797197</v>
      </c>
      <c r="O13" s="26">
        <v>330.73426573427145</v>
      </c>
      <c r="P13" s="26">
        <v>6.993006993006993E-3</v>
      </c>
      <c r="Q13" s="26">
        <v>0.45454545454545436</v>
      </c>
      <c r="R13" s="26">
        <v>26.181818181818191</v>
      </c>
      <c r="S13" s="26">
        <v>21.811188811188803</v>
      </c>
      <c r="T13" s="26">
        <v>22.965034965034953</v>
      </c>
      <c r="U13" s="26">
        <v>334.26573426574038</v>
      </c>
      <c r="V13" s="26">
        <v>180.34265734265807</v>
      </c>
      <c r="W13" s="27">
        <v>800</v>
      </c>
      <c r="X13" s="24" t="s">
        <v>190</v>
      </c>
      <c r="Y13" s="30" t="s">
        <v>191</v>
      </c>
      <c r="Z13" s="24" t="s">
        <v>192</v>
      </c>
      <c r="AA13" s="28" t="s">
        <v>248</v>
      </c>
      <c r="AB13" s="24" t="s">
        <v>190</v>
      </c>
      <c r="AC13" s="30" t="s">
        <v>191</v>
      </c>
      <c r="AD13" s="30" t="s">
        <v>192</v>
      </c>
      <c r="AE13" s="37">
        <v>43496</v>
      </c>
    </row>
    <row r="14" spans="1:31" ht="15.75" x14ac:dyDescent="0.25">
      <c r="A14" s="23" t="s">
        <v>210</v>
      </c>
      <c r="B14" s="24" t="s">
        <v>211</v>
      </c>
      <c r="C14" s="24" t="s">
        <v>212</v>
      </c>
      <c r="D14" s="24" t="s">
        <v>213</v>
      </c>
      <c r="E14" s="29">
        <v>71483</v>
      </c>
      <c r="F14" s="24" t="s">
        <v>214</v>
      </c>
      <c r="G14" s="24" t="s">
        <v>188</v>
      </c>
      <c r="H14" s="24" t="s">
        <v>5</v>
      </c>
      <c r="I14" s="25">
        <v>120.132161955691</v>
      </c>
      <c r="J14" s="26">
        <v>165.4475524475526</v>
      </c>
      <c r="K14" s="26">
        <v>67.552447552447532</v>
      </c>
      <c r="L14" s="26">
        <v>99.251748251748268</v>
      </c>
      <c r="M14" s="26">
        <v>68.496503496503465</v>
      </c>
      <c r="N14" s="26">
        <v>175.39860139860139</v>
      </c>
      <c r="O14" s="26">
        <v>225.34965034964972</v>
      </c>
      <c r="P14" s="26">
        <v>0</v>
      </c>
      <c r="Q14" s="26">
        <v>0</v>
      </c>
      <c r="R14" s="26">
        <v>90.944055944055989</v>
      </c>
      <c r="S14" s="26">
        <v>38.629370629370605</v>
      </c>
      <c r="T14" s="26">
        <v>45.370629370629359</v>
      </c>
      <c r="U14" s="26">
        <v>225.80419580419516</v>
      </c>
      <c r="V14" s="26">
        <v>332.1958041958033</v>
      </c>
      <c r="W14" s="27">
        <v>946</v>
      </c>
      <c r="X14" s="24" t="s">
        <v>190</v>
      </c>
      <c r="Y14" s="30" t="s">
        <v>191</v>
      </c>
      <c r="Z14" s="24" t="s">
        <v>192</v>
      </c>
      <c r="AA14" s="28" t="s">
        <v>216</v>
      </c>
      <c r="AB14" s="24" t="s">
        <v>217</v>
      </c>
      <c r="AC14" s="30"/>
      <c r="AD14" s="30"/>
      <c r="AE14" s="37"/>
    </row>
    <row r="15" spans="1:31" ht="15.75" x14ac:dyDescent="0.25">
      <c r="A15" s="23" t="s">
        <v>6</v>
      </c>
      <c r="B15" s="24" t="s">
        <v>184</v>
      </c>
      <c r="C15" s="24" t="s">
        <v>185</v>
      </c>
      <c r="D15" s="24" t="s">
        <v>186</v>
      </c>
      <c r="E15" s="29">
        <v>92301</v>
      </c>
      <c r="F15" s="24" t="s">
        <v>187</v>
      </c>
      <c r="G15" s="24" t="s">
        <v>204</v>
      </c>
      <c r="H15" s="24" t="s">
        <v>189</v>
      </c>
      <c r="I15" s="25">
        <v>209.59166666666701</v>
      </c>
      <c r="J15" s="26">
        <v>50.020979020979013</v>
      </c>
      <c r="K15" s="26">
        <v>27.027972027972037</v>
      </c>
      <c r="L15" s="26">
        <v>104.56643356643357</v>
      </c>
      <c r="M15" s="26">
        <v>194.77622377622342</v>
      </c>
      <c r="N15" s="26">
        <v>300.51048951048938</v>
      </c>
      <c r="O15" s="26">
        <v>40.097902097902093</v>
      </c>
      <c r="P15" s="26">
        <v>26.643356643356643</v>
      </c>
      <c r="Q15" s="26">
        <v>9.1398601398601418</v>
      </c>
      <c r="R15" s="26">
        <v>230.67832167832134</v>
      </c>
      <c r="S15" s="26">
        <v>69.979020979020973</v>
      </c>
      <c r="T15" s="26">
        <v>26.46853146853147</v>
      </c>
      <c r="U15" s="26">
        <v>49.265734265734274</v>
      </c>
      <c r="V15" s="26">
        <v>247.14685314685264</v>
      </c>
      <c r="W15" s="27">
        <v>1455</v>
      </c>
      <c r="X15" s="24" t="s">
        <v>190</v>
      </c>
      <c r="Y15" s="30" t="s">
        <v>191</v>
      </c>
      <c r="Z15" s="24" t="s">
        <v>192</v>
      </c>
      <c r="AA15" s="28" t="s">
        <v>193</v>
      </c>
      <c r="AB15" s="24" t="s">
        <v>190</v>
      </c>
      <c r="AC15" s="30" t="s">
        <v>191</v>
      </c>
      <c r="AD15" s="30" t="s">
        <v>194</v>
      </c>
      <c r="AE15" s="37">
        <v>43789</v>
      </c>
    </row>
    <row r="16" spans="1:31" ht="15.75" x14ac:dyDescent="0.25">
      <c r="A16" s="23" t="s">
        <v>8</v>
      </c>
      <c r="B16" s="24" t="s">
        <v>313</v>
      </c>
      <c r="C16" s="24" t="s">
        <v>314</v>
      </c>
      <c r="D16" s="24" t="s">
        <v>306</v>
      </c>
      <c r="E16" s="29">
        <v>33073</v>
      </c>
      <c r="F16" s="24" t="s">
        <v>31</v>
      </c>
      <c r="G16" s="24" t="s">
        <v>204</v>
      </c>
      <c r="H16" s="24" t="s">
        <v>189</v>
      </c>
      <c r="I16" s="25">
        <v>59.558633425669399</v>
      </c>
      <c r="J16" s="26">
        <v>291.59440559440634</v>
      </c>
      <c r="K16" s="26">
        <v>81.902097902097921</v>
      </c>
      <c r="L16" s="26">
        <v>0.20979020979020979</v>
      </c>
      <c r="M16" s="26">
        <v>0.31468531468531469</v>
      </c>
      <c r="N16" s="26">
        <v>80.251748251748268</v>
      </c>
      <c r="O16" s="26">
        <v>240.90909090909099</v>
      </c>
      <c r="P16" s="26">
        <v>5.6713286713286708</v>
      </c>
      <c r="Q16" s="26">
        <v>47.188811188811172</v>
      </c>
      <c r="R16" s="26">
        <v>7.4755244755244759</v>
      </c>
      <c r="S16" s="26">
        <v>28.08391608391609</v>
      </c>
      <c r="T16" s="26">
        <v>50.496503496503507</v>
      </c>
      <c r="U16" s="26">
        <v>287.96503496503556</v>
      </c>
      <c r="V16" s="26">
        <v>217.38461538461559</v>
      </c>
      <c r="W16" s="27">
        <v>700</v>
      </c>
      <c r="X16" s="24" t="s">
        <v>190</v>
      </c>
      <c r="Y16" s="30" t="s">
        <v>191</v>
      </c>
      <c r="Z16" s="24" t="s">
        <v>194</v>
      </c>
      <c r="AA16" s="28" t="s">
        <v>817</v>
      </c>
      <c r="AB16" s="24" t="s">
        <v>190</v>
      </c>
      <c r="AC16" s="30" t="s">
        <v>191</v>
      </c>
      <c r="AD16" s="30" t="s">
        <v>192</v>
      </c>
      <c r="AE16" s="37">
        <v>43769</v>
      </c>
    </row>
    <row r="17" spans="1:31" ht="15.75" x14ac:dyDescent="0.25">
      <c r="A17" s="23" t="s">
        <v>254</v>
      </c>
      <c r="B17" s="24" t="s">
        <v>255</v>
      </c>
      <c r="C17" s="24" t="s">
        <v>256</v>
      </c>
      <c r="D17" s="24" t="s">
        <v>202</v>
      </c>
      <c r="E17" s="29">
        <v>77301</v>
      </c>
      <c r="F17" s="24" t="s">
        <v>257</v>
      </c>
      <c r="G17" s="24" t="s">
        <v>204</v>
      </c>
      <c r="H17" s="24" t="s">
        <v>189</v>
      </c>
      <c r="I17" s="25">
        <v>34.903334944417601</v>
      </c>
      <c r="J17" s="26">
        <v>71.999999999999957</v>
      </c>
      <c r="K17" s="26">
        <v>176.18181818181861</v>
      </c>
      <c r="L17" s="26">
        <v>82.223776223776184</v>
      </c>
      <c r="M17" s="26">
        <v>40.132867132867126</v>
      </c>
      <c r="N17" s="26">
        <v>175.46153846153874</v>
      </c>
      <c r="O17" s="26">
        <v>155.48251748251761</v>
      </c>
      <c r="P17" s="26">
        <v>15.930069930069935</v>
      </c>
      <c r="Q17" s="26">
        <v>23.664335664335663</v>
      </c>
      <c r="R17" s="26">
        <v>99.125874125874162</v>
      </c>
      <c r="S17" s="26">
        <v>49.181818181818173</v>
      </c>
      <c r="T17" s="26">
        <v>46.146853146853104</v>
      </c>
      <c r="U17" s="26">
        <v>176.08391608391617</v>
      </c>
      <c r="V17" s="26">
        <v>224.49650349650491</v>
      </c>
      <c r="W17" s="27">
        <v>750</v>
      </c>
      <c r="X17" s="24" t="s">
        <v>190</v>
      </c>
      <c r="Y17" s="30" t="s">
        <v>191</v>
      </c>
      <c r="Z17" s="24" t="s">
        <v>192</v>
      </c>
      <c r="AA17" s="28" t="s">
        <v>258</v>
      </c>
      <c r="AB17" s="24" t="s">
        <v>190</v>
      </c>
      <c r="AC17" s="30" t="s">
        <v>191</v>
      </c>
      <c r="AD17" s="30" t="s">
        <v>192</v>
      </c>
      <c r="AE17" s="37">
        <v>43454</v>
      </c>
    </row>
    <row r="18" spans="1:31" ht="15.75" x14ac:dyDescent="0.25">
      <c r="A18" s="23" t="s">
        <v>42</v>
      </c>
      <c r="B18" s="24" t="s">
        <v>267</v>
      </c>
      <c r="C18" s="24" t="s">
        <v>268</v>
      </c>
      <c r="D18" s="24" t="s">
        <v>198</v>
      </c>
      <c r="E18" s="29">
        <v>31772</v>
      </c>
      <c r="F18" s="24" t="s">
        <v>199</v>
      </c>
      <c r="G18" s="24" t="s">
        <v>215</v>
      </c>
      <c r="H18" s="24" t="s">
        <v>189</v>
      </c>
      <c r="I18" s="25">
        <v>74.392787524366497</v>
      </c>
      <c r="J18" s="26">
        <v>72.916083916083878</v>
      </c>
      <c r="K18" s="26">
        <v>65.027972027971998</v>
      </c>
      <c r="L18" s="26">
        <v>97.958041958041989</v>
      </c>
      <c r="M18" s="26">
        <v>114.13986013986019</v>
      </c>
      <c r="N18" s="26">
        <v>201.96503496503507</v>
      </c>
      <c r="O18" s="26">
        <v>97.37762237762243</v>
      </c>
      <c r="P18" s="26">
        <v>28.860139860139864</v>
      </c>
      <c r="Q18" s="26">
        <v>21.839160839160837</v>
      </c>
      <c r="R18" s="26">
        <v>145.986013986014</v>
      </c>
      <c r="S18" s="26">
        <v>42.307692307692307</v>
      </c>
      <c r="T18" s="26">
        <v>41.090909090909044</v>
      </c>
      <c r="U18" s="26">
        <v>120.65734265734277</v>
      </c>
      <c r="V18" s="26">
        <v>272.54545454545462</v>
      </c>
      <c r="W18" s="27">
        <v>600</v>
      </c>
      <c r="X18" s="24" t="s">
        <v>190</v>
      </c>
      <c r="Y18" s="30" t="s">
        <v>270</v>
      </c>
      <c r="Z18" s="24" t="s">
        <v>194</v>
      </c>
      <c r="AA18" s="28" t="s">
        <v>816</v>
      </c>
      <c r="AB18" s="24" t="s">
        <v>190</v>
      </c>
      <c r="AC18" s="30" t="s">
        <v>270</v>
      </c>
      <c r="AD18" s="30" t="s">
        <v>192</v>
      </c>
      <c r="AE18" s="37">
        <v>43629</v>
      </c>
    </row>
    <row r="19" spans="1:31" ht="15.75" x14ac:dyDescent="0.25">
      <c r="A19" s="23" t="s">
        <v>232</v>
      </c>
      <c r="B19" s="24" t="s">
        <v>233</v>
      </c>
      <c r="C19" s="24" t="s">
        <v>234</v>
      </c>
      <c r="D19" s="24" t="s">
        <v>186</v>
      </c>
      <c r="E19" s="29">
        <v>92154</v>
      </c>
      <c r="F19" s="24" t="s">
        <v>235</v>
      </c>
      <c r="G19" s="24" t="s">
        <v>204</v>
      </c>
      <c r="H19" s="24" t="s">
        <v>189</v>
      </c>
      <c r="I19" s="25">
        <v>120.379668049793</v>
      </c>
      <c r="J19" s="26">
        <v>154.18181818181793</v>
      </c>
      <c r="K19" s="26">
        <v>56.482517482517466</v>
      </c>
      <c r="L19" s="26">
        <v>47.279720279720273</v>
      </c>
      <c r="M19" s="26">
        <v>83.216783216783227</v>
      </c>
      <c r="N19" s="26">
        <v>154.51048951048963</v>
      </c>
      <c r="O19" s="26">
        <v>146.83216783216758</v>
      </c>
      <c r="P19" s="26">
        <v>13.461538461538462</v>
      </c>
      <c r="Q19" s="26">
        <v>26.356643356643342</v>
      </c>
      <c r="R19" s="26">
        <v>96.55244755244756</v>
      </c>
      <c r="S19" s="26">
        <v>31.63636363636363</v>
      </c>
      <c r="T19" s="26">
        <v>38.510489510489514</v>
      </c>
      <c r="U19" s="26">
        <v>174.46153846153808</v>
      </c>
      <c r="V19" s="26">
        <v>204.6573426573421</v>
      </c>
      <c r="W19" s="27">
        <v>750</v>
      </c>
      <c r="X19" s="24" t="s">
        <v>190</v>
      </c>
      <c r="Y19" s="30" t="s">
        <v>191</v>
      </c>
      <c r="Z19" s="24" t="s">
        <v>192</v>
      </c>
      <c r="AA19" s="28" t="s">
        <v>237</v>
      </c>
      <c r="AB19" s="24" t="s">
        <v>190</v>
      </c>
      <c r="AC19" s="30" t="s">
        <v>191</v>
      </c>
      <c r="AD19" s="30" t="s">
        <v>192</v>
      </c>
      <c r="AE19" s="37">
        <v>43490</v>
      </c>
    </row>
    <row r="20" spans="1:31" ht="15.75" x14ac:dyDescent="0.25">
      <c r="A20" s="23" t="s">
        <v>303</v>
      </c>
      <c r="B20" s="24" t="s">
        <v>304</v>
      </c>
      <c r="C20" s="24" t="s">
        <v>305</v>
      </c>
      <c r="D20" s="24" t="s">
        <v>306</v>
      </c>
      <c r="E20" s="29">
        <v>33194</v>
      </c>
      <c r="F20" s="24" t="s">
        <v>31</v>
      </c>
      <c r="G20" s="24" t="s">
        <v>247</v>
      </c>
      <c r="H20" s="24" t="s">
        <v>5</v>
      </c>
      <c r="I20" s="25">
        <v>29.243047830923199</v>
      </c>
      <c r="J20" s="26">
        <v>10.70629370629371</v>
      </c>
      <c r="K20" s="26">
        <v>7.0349650349650359</v>
      </c>
      <c r="L20" s="26">
        <v>169.60139860139824</v>
      </c>
      <c r="M20" s="26">
        <v>152.04895104895104</v>
      </c>
      <c r="N20" s="26">
        <v>228.11188811188774</v>
      </c>
      <c r="O20" s="26">
        <v>111.27972027972025</v>
      </c>
      <c r="P20" s="26">
        <v>0</v>
      </c>
      <c r="Q20" s="26">
        <v>0</v>
      </c>
      <c r="R20" s="26">
        <v>138.76923076923086</v>
      </c>
      <c r="S20" s="26">
        <v>51.951048951048989</v>
      </c>
      <c r="T20" s="26">
        <v>37.615384615384627</v>
      </c>
      <c r="U20" s="26">
        <v>111.05594405594404</v>
      </c>
      <c r="V20" s="26">
        <v>232.5174825174827</v>
      </c>
      <c r="W20" s="27">
        <v>450</v>
      </c>
      <c r="X20" s="24" t="s">
        <v>190</v>
      </c>
      <c r="Y20" s="30" t="s">
        <v>191</v>
      </c>
      <c r="Z20" s="24" t="s">
        <v>194</v>
      </c>
      <c r="AA20" s="28" t="s">
        <v>292</v>
      </c>
      <c r="AB20" s="24" t="s">
        <v>190</v>
      </c>
      <c r="AC20" s="30" t="s">
        <v>191</v>
      </c>
      <c r="AD20" s="30" t="s">
        <v>192</v>
      </c>
      <c r="AE20" s="37">
        <v>43510</v>
      </c>
    </row>
    <row r="21" spans="1:31" ht="15.75" x14ac:dyDescent="0.25">
      <c r="A21" s="23" t="s">
        <v>272</v>
      </c>
      <c r="B21" s="24" t="s">
        <v>273</v>
      </c>
      <c r="C21" s="24" t="s">
        <v>274</v>
      </c>
      <c r="D21" s="24" t="s">
        <v>202</v>
      </c>
      <c r="E21" s="29">
        <v>79925</v>
      </c>
      <c r="F21" s="24" t="s">
        <v>253</v>
      </c>
      <c r="G21" s="24" t="s">
        <v>247</v>
      </c>
      <c r="H21" s="24" t="s">
        <v>189</v>
      </c>
      <c r="I21" s="25">
        <v>31.968337730870701</v>
      </c>
      <c r="J21" s="26">
        <v>239.04195804195865</v>
      </c>
      <c r="K21" s="26">
        <v>33.097902097902093</v>
      </c>
      <c r="L21" s="26">
        <v>33.52447552447552</v>
      </c>
      <c r="M21" s="26">
        <v>33.055944055944053</v>
      </c>
      <c r="N21" s="26">
        <v>86.91608391608392</v>
      </c>
      <c r="O21" s="26">
        <v>151.39860139860136</v>
      </c>
      <c r="P21" s="26">
        <v>24.321678321678316</v>
      </c>
      <c r="Q21" s="26">
        <v>76.083916083916122</v>
      </c>
      <c r="R21" s="26">
        <v>61.370629370629352</v>
      </c>
      <c r="S21" s="26">
        <v>24.19580419580419</v>
      </c>
      <c r="T21" s="26">
        <v>25.244755244755233</v>
      </c>
      <c r="U21" s="26">
        <v>227.9090909090915</v>
      </c>
      <c r="V21" s="26">
        <v>172.74825174825187</v>
      </c>
      <c r="W21" s="27">
        <v>600</v>
      </c>
      <c r="X21" s="24" t="s">
        <v>190</v>
      </c>
      <c r="Y21" s="30" t="s">
        <v>191</v>
      </c>
      <c r="Z21" s="24" t="s">
        <v>192</v>
      </c>
      <c r="AA21" s="28" t="s">
        <v>275</v>
      </c>
      <c r="AB21" s="24" t="s">
        <v>190</v>
      </c>
      <c r="AC21" s="30" t="s">
        <v>191</v>
      </c>
      <c r="AD21" s="30" t="s">
        <v>192</v>
      </c>
      <c r="AE21" s="37">
        <v>43447</v>
      </c>
    </row>
    <row r="22" spans="1:31" ht="15.75" x14ac:dyDescent="0.25">
      <c r="A22" s="23" t="s">
        <v>238</v>
      </c>
      <c r="B22" s="24" t="s">
        <v>239</v>
      </c>
      <c r="C22" s="24" t="s">
        <v>240</v>
      </c>
      <c r="D22" s="24" t="s">
        <v>241</v>
      </c>
      <c r="E22" s="29">
        <v>98421</v>
      </c>
      <c r="F22" s="24" t="s">
        <v>242</v>
      </c>
      <c r="G22" s="24" t="s">
        <v>204</v>
      </c>
      <c r="H22" s="24" t="s">
        <v>189</v>
      </c>
      <c r="I22" s="25">
        <v>140.65326633165799</v>
      </c>
      <c r="J22" s="26">
        <v>53.048951048951004</v>
      </c>
      <c r="K22" s="26">
        <v>51.426573426573441</v>
      </c>
      <c r="L22" s="26">
        <v>88.881118881118866</v>
      </c>
      <c r="M22" s="26">
        <v>142.26573426573418</v>
      </c>
      <c r="N22" s="26">
        <v>256.30769230769221</v>
      </c>
      <c r="O22" s="26">
        <v>55.167832167832152</v>
      </c>
      <c r="P22" s="26">
        <v>18.321678321678323</v>
      </c>
      <c r="Q22" s="26">
        <v>5.8251748251748232</v>
      </c>
      <c r="R22" s="26">
        <v>193.62937062937047</v>
      </c>
      <c r="S22" s="26">
        <v>43.440559440559447</v>
      </c>
      <c r="T22" s="26">
        <v>36.909090909090914</v>
      </c>
      <c r="U22" s="26">
        <v>61.643356643356611</v>
      </c>
      <c r="V22" s="26">
        <v>264.51748251748239</v>
      </c>
      <c r="W22" s="27">
        <v>1181</v>
      </c>
      <c r="X22" s="24" t="s">
        <v>190</v>
      </c>
      <c r="Y22" s="30" t="s">
        <v>191</v>
      </c>
      <c r="Z22" s="24" t="s">
        <v>192</v>
      </c>
      <c r="AA22" s="28" t="s">
        <v>243</v>
      </c>
      <c r="AB22" s="24" t="s">
        <v>190</v>
      </c>
      <c r="AC22" s="30" t="s">
        <v>191</v>
      </c>
      <c r="AD22" s="30" t="s">
        <v>192</v>
      </c>
      <c r="AE22" s="37">
        <v>43209</v>
      </c>
    </row>
    <row r="23" spans="1:31" ht="15.75" x14ac:dyDescent="0.25">
      <c r="A23" s="23" t="s">
        <v>318</v>
      </c>
      <c r="B23" s="24" t="s">
        <v>319</v>
      </c>
      <c r="C23" s="24" t="s">
        <v>320</v>
      </c>
      <c r="D23" s="24" t="s">
        <v>321</v>
      </c>
      <c r="E23" s="29">
        <v>17402</v>
      </c>
      <c r="F23" s="24" t="s">
        <v>322</v>
      </c>
      <c r="G23" s="24" t="s">
        <v>215</v>
      </c>
      <c r="H23" s="24" t="s">
        <v>189</v>
      </c>
      <c r="I23" s="25">
        <v>74.169572107765404</v>
      </c>
      <c r="J23" s="26">
        <v>51.034965034965055</v>
      </c>
      <c r="K23" s="26">
        <v>83.510489510489535</v>
      </c>
      <c r="L23" s="26">
        <v>101.44055944055947</v>
      </c>
      <c r="M23" s="26">
        <v>95.370629370629288</v>
      </c>
      <c r="N23" s="26">
        <v>236.90909090909105</v>
      </c>
      <c r="O23" s="26">
        <v>75.293706293706322</v>
      </c>
      <c r="P23" s="26">
        <v>13.27972027972028</v>
      </c>
      <c r="Q23" s="26">
        <v>5.8741258741258724</v>
      </c>
      <c r="R23" s="26">
        <v>146.28671328671331</v>
      </c>
      <c r="S23" s="26">
        <v>50.398601398601386</v>
      </c>
      <c r="T23" s="26">
        <v>50.888111888111908</v>
      </c>
      <c r="U23" s="26">
        <v>83.783216783216858</v>
      </c>
      <c r="V23" s="26">
        <v>249.97902097902121</v>
      </c>
      <c r="W23" s="27">
        <v>500</v>
      </c>
      <c r="X23" s="24" t="s">
        <v>190</v>
      </c>
      <c r="Y23" s="30" t="s">
        <v>270</v>
      </c>
      <c r="Z23" s="24" t="s">
        <v>192</v>
      </c>
      <c r="AA23" s="28" t="s">
        <v>323</v>
      </c>
      <c r="AB23" s="24" t="s">
        <v>190</v>
      </c>
      <c r="AC23" s="30" t="s">
        <v>270</v>
      </c>
      <c r="AD23" s="30" t="s">
        <v>192</v>
      </c>
      <c r="AE23" s="37">
        <v>43391</v>
      </c>
    </row>
    <row r="24" spans="1:31" ht="15.75" x14ac:dyDescent="0.25">
      <c r="A24" s="23" t="s">
        <v>226</v>
      </c>
      <c r="B24" s="24" t="s">
        <v>227</v>
      </c>
      <c r="C24" s="24" t="s">
        <v>35</v>
      </c>
      <c r="D24" s="24" t="s">
        <v>219</v>
      </c>
      <c r="E24" s="29">
        <v>85131</v>
      </c>
      <c r="F24" s="24" t="s">
        <v>220</v>
      </c>
      <c r="G24" s="24" t="s">
        <v>188</v>
      </c>
      <c r="H24" s="24" t="s">
        <v>189</v>
      </c>
      <c r="I24" s="25">
        <v>96.323909531502395</v>
      </c>
      <c r="J24" s="26">
        <v>185.70629370629419</v>
      </c>
      <c r="K24" s="26">
        <v>36.531468531468526</v>
      </c>
      <c r="L24" s="26">
        <v>51.811188811188785</v>
      </c>
      <c r="M24" s="26">
        <v>48.797202797202807</v>
      </c>
      <c r="N24" s="26">
        <v>87.013986013986084</v>
      </c>
      <c r="O24" s="26">
        <v>106.391608391609</v>
      </c>
      <c r="P24" s="26">
        <v>22.552447552447543</v>
      </c>
      <c r="Q24" s="26">
        <v>106.88811188811245</v>
      </c>
      <c r="R24" s="26">
        <v>45.860139860139881</v>
      </c>
      <c r="S24" s="26">
        <v>24.993006993006986</v>
      </c>
      <c r="T24" s="26">
        <v>37.062937062937067</v>
      </c>
      <c r="U24" s="26">
        <v>214.9300699300704</v>
      </c>
      <c r="V24" s="26">
        <v>170.69230769230839</v>
      </c>
      <c r="W24" s="27"/>
      <c r="X24" s="24" t="s">
        <v>190</v>
      </c>
      <c r="Y24" s="30" t="s">
        <v>191</v>
      </c>
      <c r="Z24" s="24" t="s">
        <v>192</v>
      </c>
      <c r="AA24" s="28" t="s">
        <v>228</v>
      </c>
      <c r="AB24" s="24" t="s">
        <v>190</v>
      </c>
      <c r="AC24" s="30" t="s">
        <v>191</v>
      </c>
      <c r="AD24" s="30" t="s">
        <v>192</v>
      </c>
      <c r="AE24" s="37">
        <v>43503</v>
      </c>
    </row>
    <row r="25" spans="1:31" ht="15.75" x14ac:dyDescent="0.25">
      <c r="A25" s="23" t="s">
        <v>289</v>
      </c>
      <c r="B25" s="24" t="s">
        <v>290</v>
      </c>
      <c r="C25" s="24" t="s">
        <v>43</v>
      </c>
      <c r="D25" s="24" t="s">
        <v>202</v>
      </c>
      <c r="E25" s="29">
        <v>76009</v>
      </c>
      <c r="F25" s="24" t="s">
        <v>291</v>
      </c>
      <c r="G25" s="24" t="s">
        <v>188</v>
      </c>
      <c r="H25" s="24" t="s">
        <v>189</v>
      </c>
      <c r="I25" s="25">
        <v>16.317373461012298</v>
      </c>
      <c r="J25" s="26">
        <v>105.8811188811202</v>
      </c>
      <c r="K25" s="26">
        <v>86.258741258741665</v>
      </c>
      <c r="L25" s="26">
        <v>69.132867132867048</v>
      </c>
      <c r="M25" s="26">
        <v>58.615384615384421</v>
      </c>
      <c r="N25" s="26">
        <v>198.97202797203178</v>
      </c>
      <c r="O25" s="26">
        <v>98.685314685316229</v>
      </c>
      <c r="P25" s="26">
        <v>8.0979020979020966</v>
      </c>
      <c r="Q25" s="26">
        <v>14.132867132867133</v>
      </c>
      <c r="R25" s="26">
        <v>117.15384615384707</v>
      </c>
      <c r="S25" s="26">
        <v>42.839160839160755</v>
      </c>
      <c r="T25" s="26">
        <v>45.048951048950933</v>
      </c>
      <c r="U25" s="26">
        <v>114.84615384615573</v>
      </c>
      <c r="V25" s="26">
        <v>226.7622377622439</v>
      </c>
      <c r="W25" s="27">
        <v>550</v>
      </c>
      <c r="X25" s="24" t="s">
        <v>190</v>
      </c>
      <c r="Y25" s="30" t="s">
        <v>191</v>
      </c>
      <c r="Z25" s="24" t="s">
        <v>192</v>
      </c>
      <c r="AA25" s="28" t="s">
        <v>292</v>
      </c>
      <c r="AB25" s="24" t="s">
        <v>190</v>
      </c>
      <c r="AC25" s="30" t="s">
        <v>191</v>
      </c>
      <c r="AD25" s="30" t="s">
        <v>192</v>
      </c>
      <c r="AE25" s="37">
        <v>43510</v>
      </c>
    </row>
    <row r="26" spans="1:31" ht="15.75" x14ac:dyDescent="0.25">
      <c r="A26" s="23" t="s">
        <v>27</v>
      </c>
      <c r="B26" s="24" t="s">
        <v>229</v>
      </c>
      <c r="C26" s="24" t="s">
        <v>230</v>
      </c>
      <c r="D26" s="24" t="s">
        <v>231</v>
      </c>
      <c r="E26" s="29">
        <v>39120</v>
      </c>
      <c r="F26" s="24" t="s">
        <v>214</v>
      </c>
      <c r="G26" s="24" t="s">
        <v>188</v>
      </c>
      <c r="H26" s="24" t="s">
        <v>189</v>
      </c>
      <c r="I26" s="25">
        <v>60.878031878031898</v>
      </c>
      <c r="J26" s="26">
        <v>167.86713286713305</v>
      </c>
      <c r="K26" s="26">
        <v>33.12587412587412</v>
      </c>
      <c r="L26" s="26">
        <v>52.405594405594343</v>
      </c>
      <c r="M26" s="26">
        <v>55.482517482517387</v>
      </c>
      <c r="N26" s="26">
        <v>135.81118881118883</v>
      </c>
      <c r="O26" s="26">
        <v>154.17482517482509</v>
      </c>
      <c r="P26" s="26">
        <v>3.6853146853146859</v>
      </c>
      <c r="Q26" s="26">
        <v>15.209790209790201</v>
      </c>
      <c r="R26" s="26">
        <v>72.860139860139839</v>
      </c>
      <c r="S26" s="26">
        <v>30.979020979020969</v>
      </c>
      <c r="T26" s="26">
        <v>35.335664335664326</v>
      </c>
      <c r="U26" s="26">
        <v>169.70629370629391</v>
      </c>
      <c r="V26" s="26">
        <v>275.79020979021072</v>
      </c>
      <c r="W26" s="27">
        <v>1100</v>
      </c>
      <c r="X26" s="24" t="s">
        <v>190</v>
      </c>
      <c r="Y26" s="30" t="s">
        <v>191</v>
      </c>
      <c r="Z26" s="24" t="s">
        <v>192</v>
      </c>
      <c r="AA26" s="28" t="s">
        <v>193</v>
      </c>
      <c r="AB26" s="24" t="s">
        <v>217</v>
      </c>
      <c r="AC26" s="30"/>
      <c r="AD26" s="30"/>
      <c r="AE26" s="37"/>
    </row>
    <row r="27" spans="1:31" ht="15.75" x14ac:dyDescent="0.25">
      <c r="A27" s="23" t="s">
        <v>285</v>
      </c>
      <c r="B27" s="24" t="s">
        <v>286</v>
      </c>
      <c r="C27" s="24" t="s">
        <v>287</v>
      </c>
      <c r="D27" s="24" t="s">
        <v>186</v>
      </c>
      <c r="E27" s="29">
        <v>92231</v>
      </c>
      <c r="F27" s="24" t="s">
        <v>235</v>
      </c>
      <c r="G27" s="24" t="s">
        <v>204</v>
      </c>
      <c r="H27" s="24" t="s">
        <v>189</v>
      </c>
      <c r="I27" s="25">
        <v>80.066098081023497</v>
      </c>
      <c r="J27" s="26">
        <v>238.52447552447595</v>
      </c>
      <c r="K27" s="26">
        <v>13.552447552447552</v>
      </c>
      <c r="L27" s="26">
        <v>13.853146853146852</v>
      </c>
      <c r="M27" s="26">
        <v>35.734265734265733</v>
      </c>
      <c r="N27" s="26">
        <v>60.167832167832152</v>
      </c>
      <c r="O27" s="26">
        <v>211.19580419580464</v>
      </c>
      <c r="P27" s="26">
        <v>1.9020979020979021</v>
      </c>
      <c r="Q27" s="26">
        <v>28.398601398601397</v>
      </c>
      <c r="R27" s="26">
        <v>44.440559440559447</v>
      </c>
      <c r="S27" s="26">
        <v>9.0979020979020966</v>
      </c>
      <c r="T27" s="26">
        <v>8.5314685314685299</v>
      </c>
      <c r="U27" s="26">
        <v>239.59440559440611</v>
      </c>
      <c r="V27" s="26">
        <v>194.73426573426602</v>
      </c>
      <c r="W27" s="27">
        <v>640</v>
      </c>
      <c r="X27" s="24" t="s">
        <v>190</v>
      </c>
      <c r="Y27" s="30" t="s">
        <v>191</v>
      </c>
      <c r="Z27" s="24" t="s">
        <v>192</v>
      </c>
      <c r="AA27" s="28" t="s">
        <v>288</v>
      </c>
      <c r="AB27" s="24" t="s">
        <v>190</v>
      </c>
      <c r="AC27" s="30" t="s">
        <v>191</v>
      </c>
      <c r="AD27" s="30" t="s">
        <v>192</v>
      </c>
      <c r="AE27" s="37">
        <v>43482</v>
      </c>
    </row>
    <row r="28" spans="1:31" ht="15.75" x14ac:dyDescent="0.25">
      <c r="A28" s="23" t="s">
        <v>326</v>
      </c>
      <c r="B28" s="24" t="s">
        <v>218</v>
      </c>
      <c r="C28" s="24" t="s">
        <v>35</v>
      </c>
      <c r="D28" s="24" t="s">
        <v>219</v>
      </c>
      <c r="E28" s="29">
        <v>85131</v>
      </c>
      <c r="F28" s="24" t="s">
        <v>220</v>
      </c>
      <c r="G28" s="24" t="s">
        <v>188</v>
      </c>
      <c r="H28" s="24" t="s">
        <v>5</v>
      </c>
      <c r="I28" s="25">
        <v>63.01</v>
      </c>
      <c r="J28" s="26">
        <v>132.18881118881154</v>
      </c>
      <c r="K28" s="26">
        <v>45.440559440559419</v>
      </c>
      <c r="L28" s="26">
        <v>52.01398601398602</v>
      </c>
      <c r="M28" s="26">
        <v>67.895104895104851</v>
      </c>
      <c r="N28" s="26">
        <v>134.86013986013981</v>
      </c>
      <c r="O28" s="26">
        <v>162.48951048951074</v>
      </c>
      <c r="P28" s="26">
        <v>0.1888111888111888</v>
      </c>
      <c r="Q28" s="26">
        <v>0</v>
      </c>
      <c r="R28" s="26">
        <v>69.37762237762233</v>
      </c>
      <c r="S28" s="26">
        <v>27.188811188811187</v>
      </c>
      <c r="T28" s="26">
        <v>37.07692307692308</v>
      </c>
      <c r="U28" s="26">
        <v>163.89510489510511</v>
      </c>
      <c r="V28" s="26">
        <v>153.13286713286752</v>
      </c>
      <c r="W28" s="27">
        <v>1800</v>
      </c>
      <c r="X28" s="24" t="s">
        <v>217</v>
      </c>
      <c r="Y28" s="30"/>
      <c r="Z28" s="24"/>
      <c r="AA28" s="28" t="s">
        <v>327</v>
      </c>
      <c r="AB28" s="24" t="s">
        <v>217</v>
      </c>
      <c r="AC28" s="30"/>
      <c r="AD28" s="30"/>
      <c r="AE28" s="37"/>
    </row>
    <row r="29" spans="1:31" ht="15.75" x14ac:dyDescent="0.25">
      <c r="A29" s="23" t="s">
        <v>11</v>
      </c>
      <c r="B29" s="24" t="s">
        <v>264</v>
      </c>
      <c r="C29" s="24" t="s">
        <v>265</v>
      </c>
      <c r="D29" s="24" t="s">
        <v>202</v>
      </c>
      <c r="E29" s="29">
        <v>78580</v>
      </c>
      <c r="F29" s="24" t="s">
        <v>203</v>
      </c>
      <c r="G29" s="24" t="s">
        <v>215</v>
      </c>
      <c r="H29" s="24" t="s">
        <v>189</v>
      </c>
      <c r="I29" s="25">
        <v>26.793964016250701</v>
      </c>
      <c r="J29" s="26">
        <v>258.66433566433614</v>
      </c>
      <c r="K29" s="26">
        <v>16.160839160839153</v>
      </c>
      <c r="L29" s="26">
        <v>8.1118881118881117</v>
      </c>
      <c r="M29" s="26">
        <v>6.6013986013985999</v>
      </c>
      <c r="N29" s="26">
        <v>38.818181818181763</v>
      </c>
      <c r="O29" s="26">
        <v>88.230769230769297</v>
      </c>
      <c r="P29" s="26">
        <v>15.643356643356642</v>
      </c>
      <c r="Q29" s="26">
        <v>146.84615384615395</v>
      </c>
      <c r="R29" s="26">
        <v>29.510489510489506</v>
      </c>
      <c r="S29" s="26">
        <v>11.069930069930068</v>
      </c>
      <c r="T29" s="26">
        <v>12.370629370629368</v>
      </c>
      <c r="U29" s="26">
        <v>236.58741258741352</v>
      </c>
      <c r="V29" s="26">
        <v>133.10489510489558</v>
      </c>
      <c r="W29" s="27">
        <v>750</v>
      </c>
      <c r="X29" s="24" t="s">
        <v>190</v>
      </c>
      <c r="Y29" s="30" t="s">
        <v>191</v>
      </c>
      <c r="Z29" s="24" t="s">
        <v>192</v>
      </c>
      <c r="AA29" s="28" t="s">
        <v>266</v>
      </c>
      <c r="AB29" s="24" t="s">
        <v>190</v>
      </c>
      <c r="AC29" s="30" t="s">
        <v>191</v>
      </c>
      <c r="AD29" s="30" t="s">
        <v>192</v>
      </c>
      <c r="AE29" s="37">
        <v>43440</v>
      </c>
    </row>
    <row r="30" spans="1:31" ht="15.75" x14ac:dyDescent="0.25">
      <c r="A30" s="23" t="s">
        <v>18</v>
      </c>
      <c r="B30" s="24" t="s">
        <v>335</v>
      </c>
      <c r="C30" s="24" t="s">
        <v>336</v>
      </c>
      <c r="D30" s="24" t="s">
        <v>306</v>
      </c>
      <c r="E30" s="29">
        <v>33471</v>
      </c>
      <c r="F30" s="24" t="s">
        <v>31</v>
      </c>
      <c r="G30" s="24" t="s">
        <v>215</v>
      </c>
      <c r="H30" s="24" t="s">
        <v>189</v>
      </c>
      <c r="I30" s="25">
        <v>68.401188707280795</v>
      </c>
      <c r="J30" s="26">
        <v>6.993006993006993E-3</v>
      </c>
      <c r="K30" s="26">
        <v>3.6643356643356642</v>
      </c>
      <c r="L30" s="26">
        <v>151.13286713286712</v>
      </c>
      <c r="M30" s="26">
        <v>134.0489510489511</v>
      </c>
      <c r="N30" s="26">
        <v>182.71328671328675</v>
      </c>
      <c r="O30" s="26">
        <v>64.720279720279706</v>
      </c>
      <c r="P30" s="26">
        <v>23.41258741258741</v>
      </c>
      <c r="Q30" s="26">
        <v>18.006993006993003</v>
      </c>
      <c r="R30" s="26">
        <v>114.67832167832168</v>
      </c>
      <c r="S30" s="26">
        <v>55.783216783216737</v>
      </c>
      <c r="T30" s="26">
        <v>35.671328671328638</v>
      </c>
      <c r="U30" s="26">
        <v>82.720279720279706</v>
      </c>
      <c r="V30" s="26">
        <v>190.35664335664345</v>
      </c>
      <c r="W30" s="27"/>
      <c r="X30" s="24" t="s">
        <v>190</v>
      </c>
      <c r="Y30" s="30" t="s">
        <v>316</v>
      </c>
      <c r="Z30" s="24" t="s">
        <v>194</v>
      </c>
      <c r="AA30" s="28" t="s">
        <v>799</v>
      </c>
      <c r="AB30" s="24" t="s">
        <v>190</v>
      </c>
      <c r="AC30" s="30" t="s">
        <v>316</v>
      </c>
      <c r="AD30" s="30" t="s">
        <v>337</v>
      </c>
      <c r="AE30" s="37">
        <v>43538</v>
      </c>
    </row>
    <row r="31" spans="1:31" ht="15.75" x14ac:dyDescent="0.25">
      <c r="A31" s="23" t="s">
        <v>329</v>
      </c>
      <c r="B31" s="24" t="s">
        <v>330</v>
      </c>
      <c r="C31" s="24" t="s">
        <v>331</v>
      </c>
      <c r="D31" s="24" t="s">
        <v>332</v>
      </c>
      <c r="E31" s="29">
        <v>14020</v>
      </c>
      <c r="F31" s="24" t="s">
        <v>333</v>
      </c>
      <c r="G31" s="24" t="s">
        <v>247</v>
      </c>
      <c r="H31" s="24" t="s">
        <v>189</v>
      </c>
      <c r="I31" s="25">
        <v>109.733167082294</v>
      </c>
      <c r="J31" s="26">
        <v>40.006993006992957</v>
      </c>
      <c r="K31" s="26">
        <v>30.720279720279716</v>
      </c>
      <c r="L31" s="26">
        <v>75.608391608391628</v>
      </c>
      <c r="M31" s="26">
        <v>117.76223776223775</v>
      </c>
      <c r="N31" s="26">
        <v>205.85314685314682</v>
      </c>
      <c r="O31" s="26">
        <v>50.84615384615379</v>
      </c>
      <c r="P31" s="26">
        <v>3.4965034965034971</v>
      </c>
      <c r="Q31" s="26">
        <v>3.902097902097903</v>
      </c>
      <c r="R31" s="26">
        <v>157.4475524475524</v>
      </c>
      <c r="S31" s="26">
        <v>35.160839160839153</v>
      </c>
      <c r="T31" s="26">
        <v>17.167832167832174</v>
      </c>
      <c r="U31" s="26">
        <v>54.321678321678263</v>
      </c>
      <c r="V31" s="26">
        <v>225.26573426573415</v>
      </c>
      <c r="W31" s="27">
        <v>400</v>
      </c>
      <c r="X31" s="24" t="s">
        <v>190</v>
      </c>
      <c r="Y31" s="30" t="s">
        <v>191</v>
      </c>
      <c r="Z31" s="24" t="s">
        <v>192</v>
      </c>
      <c r="AA31" s="28" t="s">
        <v>334</v>
      </c>
      <c r="AB31" s="24" t="s">
        <v>190</v>
      </c>
      <c r="AC31" s="30" t="s">
        <v>191</v>
      </c>
      <c r="AD31" s="30" t="s">
        <v>192</v>
      </c>
      <c r="AE31" s="37">
        <v>43181</v>
      </c>
    </row>
    <row r="32" spans="1:31" ht="15.75" x14ac:dyDescent="0.25">
      <c r="A32" s="23" t="s">
        <v>41</v>
      </c>
      <c r="B32" s="24" t="s">
        <v>279</v>
      </c>
      <c r="C32" s="24" t="s">
        <v>280</v>
      </c>
      <c r="D32" s="24" t="s">
        <v>213</v>
      </c>
      <c r="E32" s="29">
        <v>70576</v>
      </c>
      <c r="F32" s="24" t="s">
        <v>214</v>
      </c>
      <c r="G32" s="24" t="s">
        <v>188</v>
      </c>
      <c r="H32" s="24" t="s">
        <v>5</v>
      </c>
      <c r="I32" s="25">
        <v>84.155452436194906</v>
      </c>
      <c r="J32" s="26">
        <v>85.055944055944053</v>
      </c>
      <c r="K32" s="26">
        <v>59.517482517482492</v>
      </c>
      <c r="L32" s="26">
        <v>62.286713286713265</v>
      </c>
      <c r="M32" s="26">
        <v>22.818181818181824</v>
      </c>
      <c r="N32" s="26">
        <v>102.44755244755251</v>
      </c>
      <c r="O32" s="26">
        <v>126.76923076923069</v>
      </c>
      <c r="P32" s="26">
        <v>0</v>
      </c>
      <c r="Q32" s="26">
        <v>0.46153846153846156</v>
      </c>
      <c r="R32" s="26">
        <v>48.020979020978999</v>
      </c>
      <c r="S32" s="26">
        <v>16.26573426573426</v>
      </c>
      <c r="T32" s="26">
        <v>37.972027972027966</v>
      </c>
      <c r="U32" s="26">
        <v>127.41958041958037</v>
      </c>
      <c r="V32" s="26">
        <v>164.62937062937067</v>
      </c>
      <c r="W32" s="27"/>
      <c r="X32" s="24" t="s">
        <v>190</v>
      </c>
      <c r="Y32" s="30" t="s">
        <v>191</v>
      </c>
      <c r="Z32" s="24" t="s">
        <v>192</v>
      </c>
      <c r="AA32" s="28" t="s">
        <v>281</v>
      </c>
      <c r="AB32" s="24" t="s">
        <v>190</v>
      </c>
      <c r="AC32" s="30" t="s">
        <v>191</v>
      </c>
      <c r="AD32" s="30" t="s">
        <v>192</v>
      </c>
      <c r="AE32" s="37">
        <v>43216</v>
      </c>
    </row>
    <row r="33" spans="1:31" ht="15.75" x14ac:dyDescent="0.25">
      <c r="A33" s="23" t="s">
        <v>307</v>
      </c>
      <c r="B33" s="24" t="s">
        <v>308</v>
      </c>
      <c r="C33" s="24" t="s">
        <v>44</v>
      </c>
      <c r="D33" s="24" t="s">
        <v>309</v>
      </c>
      <c r="E33" s="29">
        <v>80010</v>
      </c>
      <c r="F33" s="24" t="s">
        <v>310</v>
      </c>
      <c r="G33" s="24" t="s">
        <v>204</v>
      </c>
      <c r="H33" s="24" t="s">
        <v>189</v>
      </c>
      <c r="I33" s="25">
        <v>69.077358490565999</v>
      </c>
      <c r="J33" s="26">
        <v>26.384615384615376</v>
      </c>
      <c r="K33" s="26">
        <v>38.111888111888099</v>
      </c>
      <c r="L33" s="26">
        <v>83.566433566433503</v>
      </c>
      <c r="M33" s="26">
        <v>81.335664335664276</v>
      </c>
      <c r="N33" s="26">
        <v>174.48951048951056</v>
      </c>
      <c r="O33" s="26">
        <v>50.034965034965012</v>
      </c>
      <c r="P33" s="26">
        <v>4.3986013986013992</v>
      </c>
      <c r="Q33" s="26">
        <v>0.47552447552447547</v>
      </c>
      <c r="R33" s="26">
        <v>118.60139860139857</v>
      </c>
      <c r="S33" s="26">
        <v>39.797202797202822</v>
      </c>
      <c r="T33" s="26">
        <v>19.53146853146853</v>
      </c>
      <c r="U33" s="26">
        <v>51.468531468531438</v>
      </c>
      <c r="V33" s="26">
        <v>153.13286713286766</v>
      </c>
      <c r="W33" s="27">
        <v>525</v>
      </c>
      <c r="X33" s="24" t="s">
        <v>190</v>
      </c>
      <c r="Y33" s="30" t="s">
        <v>191</v>
      </c>
      <c r="Z33" s="24" t="s">
        <v>192</v>
      </c>
      <c r="AA33" s="28" t="s">
        <v>311</v>
      </c>
      <c r="AB33" s="24" t="s">
        <v>190</v>
      </c>
      <c r="AC33" s="30" t="s">
        <v>191</v>
      </c>
      <c r="AD33" s="30" t="s">
        <v>192</v>
      </c>
      <c r="AE33" s="37">
        <v>43377</v>
      </c>
    </row>
    <row r="34" spans="1:31" ht="15.75" x14ac:dyDescent="0.25">
      <c r="A34" s="23" t="s">
        <v>293</v>
      </c>
      <c r="B34" s="24" t="s">
        <v>294</v>
      </c>
      <c r="C34" s="24" t="s">
        <v>295</v>
      </c>
      <c r="D34" s="24" t="s">
        <v>296</v>
      </c>
      <c r="E34" s="29">
        <v>7105</v>
      </c>
      <c r="F34" s="24" t="s">
        <v>297</v>
      </c>
      <c r="G34" s="24" t="s">
        <v>215</v>
      </c>
      <c r="H34" s="24" t="s">
        <v>5</v>
      </c>
      <c r="I34" s="25">
        <v>134.20629370629399</v>
      </c>
      <c r="J34" s="26">
        <v>2.4965034965034967</v>
      </c>
      <c r="K34" s="26">
        <v>2.034965034965035</v>
      </c>
      <c r="L34" s="26">
        <v>121.20979020979019</v>
      </c>
      <c r="M34" s="26">
        <v>89</v>
      </c>
      <c r="N34" s="26">
        <v>131.8461538461539</v>
      </c>
      <c r="O34" s="26">
        <v>82.895104895104879</v>
      </c>
      <c r="P34" s="26">
        <v>0</v>
      </c>
      <c r="Q34" s="26">
        <v>0</v>
      </c>
      <c r="R34" s="26">
        <v>87.265734265734224</v>
      </c>
      <c r="S34" s="26">
        <v>13.111888111888112</v>
      </c>
      <c r="T34" s="26">
        <v>30.629370629370623</v>
      </c>
      <c r="U34" s="26">
        <v>83.734265734265719</v>
      </c>
      <c r="V34" s="26">
        <v>116.69930069930079</v>
      </c>
      <c r="W34" s="27"/>
      <c r="X34" s="24" t="s">
        <v>190</v>
      </c>
      <c r="Y34" s="30" t="s">
        <v>191</v>
      </c>
      <c r="Z34" s="24" t="s">
        <v>192</v>
      </c>
      <c r="AA34" s="28" t="s">
        <v>767</v>
      </c>
      <c r="AB34" s="24" t="s">
        <v>190</v>
      </c>
      <c r="AC34" s="30" t="s">
        <v>191</v>
      </c>
      <c r="AD34" s="30" t="s">
        <v>192</v>
      </c>
      <c r="AE34" s="37">
        <v>43734</v>
      </c>
    </row>
    <row r="35" spans="1:31" ht="15.75" x14ac:dyDescent="0.25">
      <c r="A35" s="23" t="s">
        <v>205</v>
      </c>
      <c r="B35" s="24" t="s">
        <v>815</v>
      </c>
      <c r="C35" s="24" t="s">
        <v>206</v>
      </c>
      <c r="D35" s="24" t="s">
        <v>202</v>
      </c>
      <c r="E35" s="29">
        <v>78017</v>
      </c>
      <c r="F35" s="24" t="s">
        <v>203</v>
      </c>
      <c r="G35" s="24" t="s">
        <v>207</v>
      </c>
      <c r="H35" s="24" t="s">
        <v>189</v>
      </c>
      <c r="I35" s="25">
        <v>42.642519685039403</v>
      </c>
      <c r="J35" s="26">
        <v>205.74825174825176</v>
      </c>
      <c r="K35" s="26">
        <v>5.0699300699300691</v>
      </c>
      <c r="L35" s="26">
        <v>0.44755244755244755</v>
      </c>
      <c r="M35" s="26">
        <v>0</v>
      </c>
      <c r="N35" s="26">
        <v>0.35664335664335667</v>
      </c>
      <c r="O35" s="26">
        <v>84.825174825174898</v>
      </c>
      <c r="P35" s="26">
        <v>0.82517482517482521</v>
      </c>
      <c r="Q35" s="26">
        <v>125.25874125874113</v>
      </c>
      <c r="R35" s="26">
        <v>0</v>
      </c>
      <c r="S35" s="26">
        <v>0</v>
      </c>
      <c r="T35" s="26">
        <v>1.1818181818181819</v>
      </c>
      <c r="U35" s="26">
        <v>210.08391608391605</v>
      </c>
      <c r="V35" s="26">
        <v>190.59440559440495</v>
      </c>
      <c r="W35" s="27">
        <v>2400</v>
      </c>
      <c r="X35" s="24" t="s">
        <v>190</v>
      </c>
      <c r="Y35" s="30" t="s">
        <v>208</v>
      </c>
      <c r="Z35" s="24" t="s">
        <v>194</v>
      </c>
      <c r="AA35" s="28" t="s">
        <v>814</v>
      </c>
      <c r="AB35" s="24" t="s">
        <v>190</v>
      </c>
      <c r="AC35" s="30" t="s">
        <v>208</v>
      </c>
      <c r="AD35" s="30" t="s">
        <v>194</v>
      </c>
      <c r="AE35" s="37">
        <v>43839</v>
      </c>
    </row>
    <row r="36" spans="1:31" ht="15.75" x14ac:dyDescent="0.25">
      <c r="A36" s="23" t="s">
        <v>276</v>
      </c>
      <c r="B36" s="24" t="s">
        <v>277</v>
      </c>
      <c r="C36" s="24" t="s">
        <v>278</v>
      </c>
      <c r="D36" s="24" t="s">
        <v>202</v>
      </c>
      <c r="E36" s="29">
        <v>77032</v>
      </c>
      <c r="F36" s="24" t="s">
        <v>257</v>
      </c>
      <c r="G36" s="24" t="s">
        <v>204</v>
      </c>
      <c r="H36" s="24" t="s">
        <v>189</v>
      </c>
      <c r="I36" s="25">
        <v>40.425334706488201</v>
      </c>
      <c r="J36" s="26">
        <v>74.692307692307665</v>
      </c>
      <c r="K36" s="26">
        <v>72.916083916083849</v>
      </c>
      <c r="L36" s="26">
        <v>36.300699300699314</v>
      </c>
      <c r="M36" s="26">
        <v>21.650349650349646</v>
      </c>
      <c r="N36" s="26">
        <v>81.363636363636388</v>
      </c>
      <c r="O36" s="26">
        <v>101.49650349650348</v>
      </c>
      <c r="P36" s="26">
        <v>5.9370629370629358</v>
      </c>
      <c r="Q36" s="26">
        <v>16.762237762237756</v>
      </c>
      <c r="R36" s="26">
        <v>35.713286713286685</v>
      </c>
      <c r="S36" s="26">
        <v>26.44055944055944</v>
      </c>
      <c r="T36" s="26">
        <v>26.727272727272716</v>
      </c>
      <c r="U36" s="26">
        <v>116.67832167832179</v>
      </c>
      <c r="V36" s="26">
        <v>133.02097902097927</v>
      </c>
      <c r="W36" s="27">
        <v>750</v>
      </c>
      <c r="X36" s="24" t="s">
        <v>190</v>
      </c>
      <c r="Y36" s="30" t="s">
        <v>191</v>
      </c>
      <c r="Z36" s="24" t="s">
        <v>192</v>
      </c>
      <c r="AA36" s="28" t="s">
        <v>209</v>
      </c>
      <c r="AB36" s="24" t="s">
        <v>190</v>
      </c>
      <c r="AC36" s="30" t="s">
        <v>191</v>
      </c>
      <c r="AD36" s="30" t="s">
        <v>192</v>
      </c>
      <c r="AE36" s="37">
        <v>43475</v>
      </c>
    </row>
    <row r="37" spans="1:31" ht="15.75" x14ac:dyDescent="0.25">
      <c r="A37" s="23" t="s">
        <v>249</v>
      </c>
      <c r="B37" s="24" t="s">
        <v>250</v>
      </c>
      <c r="C37" s="24" t="s">
        <v>251</v>
      </c>
      <c r="D37" s="24" t="s">
        <v>252</v>
      </c>
      <c r="E37" s="29">
        <v>88081</v>
      </c>
      <c r="F37" s="24" t="s">
        <v>253</v>
      </c>
      <c r="G37" s="24" t="s">
        <v>188</v>
      </c>
      <c r="H37" s="24" t="s">
        <v>5</v>
      </c>
      <c r="I37" s="25">
        <v>58.568218298555401</v>
      </c>
      <c r="J37" s="26">
        <v>103.82517482517488</v>
      </c>
      <c r="K37" s="26">
        <v>37.741258741258704</v>
      </c>
      <c r="L37" s="26">
        <v>32.069930069930052</v>
      </c>
      <c r="M37" s="26">
        <v>21.958041958041964</v>
      </c>
      <c r="N37" s="26">
        <v>81.741258741258761</v>
      </c>
      <c r="O37" s="26">
        <v>113.67132867132879</v>
      </c>
      <c r="P37" s="26">
        <v>0</v>
      </c>
      <c r="Q37" s="26">
        <v>0.18181818181818182</v>
      </c>
      <c r="R37" s="26">
        <v>46.132867132867112</v>
      </c>
      <c r="S37" s="26">
        <v>18.972027972027973</v>
      </c>
      <c r="T37" s="26">
        <v>17.45454545454545</v>
      </c>
      <c r="U37" s="26">
        <v>113.03496503496515</v>
      </c>
      <c r="V37" s="26">
        <v>134.02797202797214</v>
      </c>
      <c r="W37" s="27">
        <v>500</v>
      </c>
      <c r="X37" s="24" t="s">
        <v>190</v>
      </c>
      <c r="Y37" s="30" t="s">
        <v>191</v>
      </c>
      <c r="Z37" s="24" t="s">
        <v>192</v>
      </c>
      <c r="AA37" s="28" t="s">
        <v>248</v>
      </c>
      <c r="AB37" s="24" t="s">
        <v>190</v>
      </c>
      <c r="AC37" s="30" t="s">
        <v>191</v>
      </c>
      <c r="AD37" s="30" t="s">
        <v>192</v>
      </c>
      <c r="AE37" s="37">
        <v>43496</v>
      </c>
    </row>
    <row r="38" spans="1:31" ht="15.75" x14ac:dyDescent="0.25">
      <c r="A38" s="23" t="s">
        <v>381</v>
      </c>
      <c r="B38" s="24" t="s">
        <v>382</v>
      </c>
      <c r="C38" s="24" t="s">
        <v>383</v>
      </c>
      <c r="D38" s="24" t="s">
        <v>306</v>
      </c>
      <c r="E38" s="29">
        <v>32063</v>
      </c>
      <c r="F38" s="24" t="s">
        <v>31</v>
      </c>
      <c r="G38" s="24" t="s">
        <v>215</v>
      </c>
      <c r="H38" s="24" t="s">
        <v>189</v>
      </c>
      <c r="I38" s="25">
        <v>63.236607142857103</v>
      </c>
      <c r="J38" s="26">
        <v>13.727272727272727</v>
      </c>
      <c r="K38" s="26">
        <v>43.61538461538462</v>
      </c>
      <c r="L38" s="26">
        <v>92.167832167832117</v>
      </c>
      <c r="M38" s="26">
        <v>36.804195804195786</v>
      </c>
      <c r="N38" s="26">
        <v>126.04895104895115</v>
      </c>
      <c r="O38" s="26">
        <v>51.202797202797207</v>
      </c>
      <c r="P38" s="26">
        <v>7.020979020979019</v>
      </c>
      <c r="Q38" s="26">
        <v>2.0419580419580416</v>
      </c>
      <c r="R38" s="26">
        <v>81.293706293706293</v>
      </c>
      <c r="S38" s="26">
        <v>28.93706293706294</v>
      </c>
      <c r="T38" s="26">
        <v>22.9020979020979</v>
      </c>
      <c r="U38" s="26">
        <v>53.18181818181818</v>
      </c>
      <c r="V38" s="26">
        <v>125.62237762237771</v>
      </c>
      <c r="W38" s="27"/>
      <c r="X38" s="24" t="s">
        <v>190</v>
      </c>
      <c r="Y38" s="30" t="s">
        <v>316</v>
      </c>
      <c r="Z38" s="24" t="s">
        <v>337</v>
      </c>
      <c r="AA38" s="28" t="s">
        <v>384</v>
      </c>
      <c r="AB38" s="24" t="s">
        <v>190</v>
      </c>
      <c r="AC38" s="30" t="s">
        <v>316</v>
      </c>
      <c r="AD38" s="30" t="s">
        <v>337</v>
      </c>
      <c r="AE38" s="37">
        <v>43252</v>
      </c>
    </row>
    <row r="39" spans="1:31" ht="15.75" x14ac:dyDescent="0.25">
      <c r="A39" s="23" t="s">
        <v>50</v>
      </c>
      <c r="B39" s="24" t="s">
        <v>404</v>
      </c>
      <c r="C39" s="24" t="s">
        <v>405</v>
      </c>
      <c r="D39" s="24" t="s">
        <v>296</v>
      </c>
      <c r="E39" s="29">
        <v>7601</v>
      </c>
      <c r="F39" s="24" t="s">
        <v>371</v>
      </c>
      <c r="G39" s="24" t="s">
        <v>269</v>
      </c>
      <c r="H39" s="24" t="s">
        <v>189</v>
      </c>
      <c r="I39" s="25">
        <v>78.573134328358194</v>
      </c>
      <c r="J39" s="26">
        <v>32.657342657342639</v>
      </c>
      <c r="K39" s="26">
        <v>15.342657342657342</v>
      </c>
      <c r="L39" s="26">
        <v>66.006993006993</v>
      </c>
      <c r="M39" s="26">
        <v>68.489510489510522</v>
      </c>
      <c r="N39" s="26">
        <v>119.40559440559453</v>
      </c>
      <c r="O39" s="26">
        <v>52.517482517482527</v>
      </c>
      <c r="P39" s="26">
        <v>7.6293706293706292</v>
      </c>
      <c r="Q39" s="26">
        <v>2.9440559440559442</v>
      </c>
      <c r="R39" s="26">
        <v>72.468531468531509</v>
      </c>
      <c r="S39" s="26">
        <v>27.06293706293706</v>
      </c>
      <c r="T39" s="26">
        <v>28.923076923076927</v>
      </c>
      <c r="U39" s="26">
        <v>54.04195804195804</v>
      </c>
      <c r="V39" s="26">
        <v>132.90909090909116</v>
      </c>
      <c r="W39" s="27"/>
      <c r="X39" s="24" t="s">
        <v>190</v>
      </c>
      <c r="Y39" s="30" t="s">
        <v>316</v>
      </c>
      <c r="Z39" s="24" t="s">
        <v>337</v>
      </c>
      <c r="AA39" s="28" t="s">
        <v>810</v>
      </c>
      <c r="AB39" s="24" t="s">
        <v>190</v>
      </c>
      <c r="AC39" s="30" t="s">
        <v>316</v>
      </c>
      <c r="AD39" s="30" t="s">
        <v>337</v>
      </c>
      <c r="AE39" s="37">
        <v>43524</v>
      </c>
    </row>
    <row r="40" spans="1:31" ht="15.75" x14ac:dyDescent="0.25">
      <c r="A40" s="23" t="s">
        <v>377</v>
      </c>
      <c r="B40" s="24" t="s">
        <v>378</v>
      </c>
      <c r="C40" s="24" t="s">
        <v>379</v>
      </c>
      <c r="D40" s="24" t="s">
        <v>301</v>
      </c>
      <c r="E40" s="29">
        <v>22427</v>
      </c>
      <c r="F40" s="24" t="s">
        <v>302</v>
      </c>
      <c r="G40" s="24" t="s">
        <v>188</v>
      </c>
      <c r="H40" s="24" t="s">
        <v>189</v>
      </c>
      <c r="I40" s="25">
        <v>36.178875638841603</v>
      </c>
      <c r="J40" s="26">
        <v>22.762237762237756</v>
      </c>
      <c r="K40" s="26">
        <v>41.979020979020952</v>
      </c>
      <c r="L40" s="26">
        <v>52.629370629370591</v>
      </c>
      <c r="M40" s="26">
        <v>59.188811188811108</v>
      </c>
      <c r="N40" s="26">
        <v>138.03496503496518</v>
      </c>
      <c r="O40" s="26">
        <v>38.223776223776191</v>
      </c>
      <c r="P40" s="26">
        <v>0.18881118881118888</v>
      </c>
      <c r="Q40" s="26">
        <v>0.11188811188811189</v>
      </c>
      <c r="R40" s="26">
        <v>66.804195804195743</v>
      </c>
      <c r="S40" s="26">
        <v>43.146853146853118</v>
      </c>
      <c r="T40" s="26">
        <v>27.468531468531463</v>
      </c>
      <c r="U40" s="26">
        <v>39.139860139860112</v>
      </c>
      <c r="V40" s="26">
        <v>106.81818181818198</v>
      </c>
      <c r="W40" s="27">
        <v>224</v>
      </c>
      <c r="X40" s="24" t="s">
        <v>190</v>
      </c>
      <c r="Y40" s="30" t="s">
        <v>191</v>
      </c>
      <c r="Z40" s="24" t="s">
        <v>194</v>
      </c>
      <c r="AA40" s="28" t="s">
        <v>791</v>
      </c>
      <c r="AB40" s="24" t="s">
        <v>190</v>
      </c>
      <c r="AC40" s="30" t="s">
        <v>191</v>
      </c>
      <c r="AD40" s="30" t="s">
        <v>192</v>
      </c>
      <c r="AE40" s="37">
        <v>43587</v>
      </c>
    </row>
    <row r="41" spans="1:31" ht="15.75" x14ac:dyDescent="0.25">
      <c r="A41" s="23" t="s">
        <v>259</v>
      </c>
      <c r="B41" s="24" t="s">
        <v>260</v>
      </c>
      <c r="C41" s="24" t="s">
        <v>261</v>
      </c>
      <c r="D41" s="24" t="s">
        <v>213</v>
      </c>
      <c r="E41" s="29">
        <v>71202</v>
      </c>
      <c r="F41" s="24" t="s">
        <v>214</v>
      </c>
      <c r="G41" s="24" t="s">
        <v>188</v>
      </c>
      <c r="H41" s="24" t="s">
        <v>5</v>
      </c>
      <c r="I41" s="25">
        <v>69.639931740614301</v>
      </c>
      <c r="J41" s="26">
        <v>121.33566433566462</v>
      </c>
      <c r="K41" s="26">
        <v>23.713286713286713</v>
      </c>
      <c r="L41" s="26">
        <v>18.566433566433542</v>
      </c>
      <c r="M41" s="26">
        <v>8.524475524475525</v>
      </c>
      <c r="N41" s="26">
        <v>33.384615384615387</v>
      </c>
      <c r="O41" s="26">
        <v>138.58741258741244</v>
      </c>
      <c r="P41" s="26">
        <v>3.4965034965034968E-2</v>
      </c>
      <c r="Q41" s="26">
        <v>0.13286713286713289</v>
      </c>
      <c r="R41" s="26">
        <v>14.496503496503482</v>
      </c>
      <c r="S41" s="26">
        <v>9.1188811188811165</v>
      </c>
      <c r="T41" s="26">
        <v>9.8041958041958068</v>
      </c>
      <c r="U41" s="26">
        <v>138.72027972027962</v>
      </c>
      <c r="V41" s="26">
        <v>148.00699300699281</v>
      </c>
      <c r="W41" s="27">
        <v>677</v>
      </c>
      <c r="X41" s="24" t="s">
        <v>190</v>
      </c>
      <c r="Y41" s="30" t="s">
        <v>813</v>
      </c>
      <c r="Z41" s="24"/>
      <c r="AA41" s="28" t="s">
        <v>795</v>
      </c>
      <c r="AB41" s="24" t="s">
        <v>190</v>
      </c>
      <c r="AC41" s="30" t="s">
        <v>191</v>
      </c>
      <c r="AD41" s="30" t="s">
        <v>192</v>
      </c>
      <c r="AE41" s="37">
        <v>43741</v>
      </c>
    </row>
    <row r="42" spans="1:31" ht="15.75" x14ac:dyDescent="0.25">
      <c r="A42" s="23" t="s">
        <v>15</v>
      </c>
      <c r="B42" s="24" t="s">
        <v>338</v>
      </c>
      <c r="C42" s="24" t="s">
        <v>339</v>
      </c>
      <c r="D42" s="24" t="s">
        <v>202</v>
      </c>
      <c r="E42" s="29">
        <v>78046</v>
      </c>
      <c r="F42" s="24" t="s">
        <v>203</v>
      </c>
      <c r="G42" s="24" t="s">
        <v>236</v>
      </c>
      <c r="H42" s="24" t="s">
        <v>5</v>
      </c>
      <c r="I42" s="25">
        <v>91.838196286472197</v>
      </c>
      <c r="J42" s="26">
        <v>114.23776223776224</v>
      </c>
      <c r="K42" s="26">
        <v>12.426573426573428</v>
      </c>
      <c r="L42" s="26">
        <v>8.2307692307692282</v>
      </c>
      <c r="M42" s="26">
        <v>25.391608391608383</v>
      </c>
      <c r="N42" s="26">
        <v>50.433566433566433</v>
      </c>
      <c r="O42" s="26">
        <v>109.85314685314684</v>
      </c>
      <c r="P42" s="26">
        <v>0</v>
      </c>
      <c r="Q42" s="26">
        <v>0</v>
      </c>
      <c r="R42" s="26">
        <v>22.503496503496493</v>
      </c>
      <c r="S42" s="26">
        <v>9.104895104895105</v>
      </c>
      <c r="T42" s="26">
        <v>18.82517482517483</v>
      </c>
      <c r="U42" s="26">
        <v>109.85314685314684</v>
      </c>
      <c r="V42" s="26">
        <v>121.50349650349646</v>
      </c>
      <c r="W42" s="27">
        <v>275</v>
      </c>
      <c r="X42" s="24" t="s">
        <v>190</v>
      </c>
      <c r="Y42" s="30" t="s">
        <v>270</v>
      </c>
      <c r="Z42" s="24" t="s">
        <v>192</v>
      </c>
      <c r="AA42" s="28" t="s">
        <v>805</v>
      </c>
      <c r="AB42" s="24" t="s">
        <v>190</v>
      </c>
      <c r="AC42" s="30" t="s">
        <v>270</v>
      </c>
      <c r="AD42" s="30" t="s">
        <v>192</v>
      </c>
      <c r="AE42" s="37">
        <v>43538</v>
      </c>
    </row>
    <row r="43" spans="1:31" ht="15.75" x14ac:dyDescent="0.25">
      <c r="A43" s="23" t="s">
        <v>340</v>
      </c>
      <c r="B43" s="24" t="s">
        <v>341</v>
      </c>
      <c r="C43" s="24" t="s">
        <v>342</v>
      </c>
      <c r="D43" s="24" t="s">
        <v>213</v>
      </c>
      <c r="E43" s="29">
        <v>71334</v>
      </c>
      <c r="F43" s="24" t="s">
        <v>214</v>
      </c>
      <c r="G43" s="24" t="s">
        <v>188</v>
      </c>
      <c r="H43" s="24" t="s">
        <v>5</v>
      </c>
      <c r="I43" s="25">
        <v>99.311023622047202</v>
      </c>
      <c r="J43" s="26">
        <v>104.38461538461532</v>
      </c>
      <c r="K43" s="26">
        <v>24.32867132867133</v>
      </c>
      <c r="L43" s="26">
        <v>12.951048951048946</v>
      </c>
      <c r="M43" s="26">
        <v>8.9020979020978999</v>
      </c>
      <c r="N43" s="26">
        <v>29.545454545454568</v>
      </c>
      <c r="O43" s="26">
        <v>121.02097902097897</v>
      </c>
      <c r="P43" s="26">
        <v>0</v>
      </c>
      <c r="Q43" s="26">
        <v>0</v>
      </c>
      <c r="R43" s="26">
        <v>10.349650349650346</v>
      </c>
      <c r="S43" s="26">
        <v>9.0489510489510483</v>
      </c>
      <c r="T43" s="26">
        <v>10.146853146853147</v>
      </c>
      <c r="U43" s="26">
        <v>121.02097902097897</v>
      </c>
      <c r="V43" s="26">
        <v>117.13986013986009</v>
      </c>
      <c r="W43" s="27">
        <v>361</v>
      </c>
      <c r="X43" s="24" t="s">
        <v>190</v>
      </c>
      <c r="Y43" s="30" t="s">
        <v>316</v>
      </c>
      <c r="Z43" s="24" t="s">
        <v>337</v>
      </c>
      <c r="AA43" s="28" t="s">
        <v>805</v>
      </c>
      <c r="AB43" s="24" t="s">
        <v>190</v>
      </c>
      <c r="AC43" s="30" t="s">
        <v>316</v>
      </c>
      <c r="AD43" s="30" t="s">
        <v>337</v>
      </c>
      <c r="AE43" s="37">
        <v>43762</v>
      </c>
    </row>
    <row r="44" spans="1:31" ht="15.75" x14ac:dyDescent="0.25">
      <c r="A44" s="23" t="s">
        <v>356</v>
      </c>
      <c r="B44" s="24" t="s">
        <v>357</v>
      </c>
      <c r="C44" s="24" t="s">
        <v>358</v>
      </c>
      <c r="D44" s="24" t="s">
        <v>202</v>
      </c>
      <c r="E44" s="29">
        <v>76642</v>
      </c>
      <c r="F44" s="24" t="s">
        <v>203</v>
      </c>
      <c r="G44" s="24" t="s">
        <v>269</v>
      </c>
      <c r="H44" s="24" t="s">
        <v>5</v>
      </c>
      <c r="I44" s="25">
        <v>73.275862068965495</v>
      </c>
      <c r="J44" s="26">
        <v>100.48251748251712</v>
      </c>
      <c r="K44" s="26">
        <v>19.09090909090909</v>
      </c>
      <c r="L44" s="26">
        <v>15.6993006993007</v>
      </c>
      <c r="M44" s="26">
        <v>9.265734265734265</v>
      </c>
      <c r="N44" s="26">
        <v>37.307692307692307</v>
      </c>
      <c r="O44" s="26">
        <v>107.16783216783179</v>
      </c>
      <c r="P44" s="26">
        <v>0</v>
      </c>
      <c r="Q44" s="26">
        <v>6.2937062937062943E-2</v>
      </c>
      <c r="R44" s="26">
        <v>9.6223776223776216</v>
      </c>
      <c r="S44" s="26">
        <v>9.6363636363636331</v>
      </c>
      <c r="T44" s="26">
        <v>18.04895104895105</v>
      </c>
      <c r="U44" s="26">
        <v>107.23076923076886</v>
      </c>
      <c r="V44" s="26">
        <v>85.748251748251434</v>
      </c>
      <c r="W44" s="27"/>
      <c r="X44" s="24" t="s">
        <v>190</v>
      </c>
      <c r="Y44" s="30" t="s">
        <v>316</v>
      </c>
      <c r="Z44" s="24" t="s">
        <v>337</v>
      </c>
      <c r="AA44" s="28" t="s">
        <v>792</v>
      </c>
      <c r="AB44" s="24" t="s">
        <v>190</v>
      </c>
      <c r="AC44" s="30" t="s">
        <v>316</v>
      </c>
      <c r="AD44" s="30" t="s">
        <v>337</v>
      </c>
      <c r="AE44" s="37">
        <v>43762</v>
      </c>
    </row>
    <row r="45" spans="1:31" ht="15.75" x14ac:dyDescent="0.25">
      <c r="A45" s="23" t="s">
        <v>9</v>
      </c>
      <c r="B45" s="24" t="s">
        <v>375</v>
      </c>
      <c r="C45" s="24" t="s">
        <v>32</v>
      </c>
      <c r="D45" s="24" t="s">
        <v>213</v>
      </c>
      <c r="E45" s="29">
        <v>71303</v>
      </c>
      <c r="F45" s="24" t="s">
        <v>214</v>
      </c>
      <c r="G45" s="24" t="s">
        <v>376</v>
      </c>
      <c r="H45" s="24" t="s">
        <v>5</v>
      </c>
      <c r="I45" s="25">
        <v>3.6418722786647302</v>
      </c>
      <c r="J45" s="26">
        <v>39.811188811188231</v>
      </c>
      <c r="K45" s="26">
        <v>22.76223776223765</v>
      </c>
      <c r="L45" s="26">
        <v>39.363636363635841</v>
      </c>
      <c r="M45" s="26">
        <v>36.370629370629004</v>
      </c>
      <c r="N45" s="26">
        <v>87.489510489511474</v>
      </c>
      <c r="O45" s="26">
        <v>50.762237762236694</v>
      </c>
      <c r="P45" s="26">
        <v>3.4965034965034968E-2</v>
      </c>
      <c r="Q45" s="26">
        <v>2.097902097902098E-2</v>
      </c>
      <c r="R45" s="26">
        <v>49.818181818180776</v>
      </c>
      <c r="S45" s="26">
        <v>19.258741258741171</v>
      </c>
      <c r="T45" s="26">
        <v>18.090909090909008</v>
      </c>
      <c r="U45" s="26">
        <v>51.13986013985906</v>
      </c>
      <c r="V45" s="26">
        <v>136.94405594406325</v>
      </c>
      <c r="W45" s="27"/>
      <c r="X45" s="24" t="s">
        <v>217</v>
      </c>
      <c r="Y45" s="30"/>
      <c r="Z45" s="24"/>
      <c r="AA45" s="28"/>
      <c r="AB45" s="24" t="s">
        <v>217</v>
      </c>
      <c r="AC45" s="30"/>
      <c r="AD45" s="30"/>
      <c r="AE45" s="37"/>
    </row>
    <row r="46" spans="1:31" ht="15.75" x14ac:dyDescent="0.25">
      <c r="A46" s="23" t="s">
        <v>406</v>
      </c>
      <c r="B46" s="24" t="s">
        <v>407</v>
      </c>
      <c r="C46" s="24" t="s">
        <v>48</v>
      </c>
      <c r="D46" s="24" t="s">
        <v>408</v>
      </c>
      <c r="E46" s="29">
        <v>89015</v>
      </c>
      <c r="F46" s="24" t="s">
        <v>409</v>
      </c>
      <c r="G46" s="24" t="s">
        <v>269</v>
      </c>
      <c r="H46" s="24" t="s">
        <v>189</v>
      </c>
      <c r="I46" s="25">
        <v>62.770318021201398</v>
      </c>
      <c r="J46" s="26">
        <v>17.762237762237763</v>
      </c>
      <c r="K46" s="26">
        <v>49.419580419580434</v>
      </c>
      <c r="L46" s="26">
        <v>47.846153846153825</v>
      </c>
      <c r="M46" s="26">
        <v>15.615384615384611</v>
      </c>
      <c r="N46" s="26">
        <v>84.496503496503507</v>
      </c>
      <c r="O46" s="26">
        <v>31.552447552447546</v>
      </c>
      <c r="P46" s="26">
        <v>10.601398601398602</v>
      </c>
      <c r="Q46" s="26">
        <v>3.9930069930069934</v>
      </c>
      <c r="R46" s="26">
        <v>44.293706293706265</v>
      </c>
      <c r="S46" s="26">
        <v>30.426573426573427</v>
      </c>
      <c r="T46" s="26">
        <v>20.08391608391609</v>
      </c>
      <c r="U46" s="26">
        <v>35.839160839160833</v>
      </c>
      <c r="V46" s="26">
        <v>96.818181818181799</v>
      </c>
      <c r="W46" s="27"/>
      <c r="X46" s="24" t="s">
        <v>190</v>
      </c>
      <c r="Y46" s="30" t="s">
        <v>316</v>
      </c>
      <c r="Z46" s="24" t="s">
        <v>337</v>
      </c>
      <c r="AA46" s="28" t="s">
        <v>396</v>
      </c>
      <c r="AB46" s="24" t="s">
        <v>190</v>
      </c>
      <c r="AC46" s="30" t="s">
        <v>316</v>
      </c>
      <c r="AD46" s="30" t="s">
        <v>337</v>
      </c>
      <c r="AE46" s="37">
        <v>43300</v>
      </c>
    </row>
    <row r="47" spans="1:31" ht="15.75" x14ac:dyDescent="0.25">
      <c r="A47" s="23" t="s">
        <v>812</v>
      </c>
      <c r="B47" s="24" t="s">
        <v>811</v>
      </c>
      <c r="C47" s="24" t="s">
        <v>312</v>
      </c>
      <c r="D47" s="24" t="s">
        <v>198</v>
      </c>
      <c r="E47" s="29">
        <v>31537</v>
      </c>
      <c r="F47" s="24" t="s">
        <v>199</v>
      </c>
      <c r="G47" s="24" t="s">
        <v>215</v>
      </c>
      <c r="H47" s="24" t="s">
        <v>5</v>
      </c>
      <c r="I47" s="25">
        <v>61.154761904761898</v>
      </c>
      <c r="J47" s="26">
        <v>38.489510489510486</v>
      </c>
      <c r="K47" s="26">
        <v>24.692307692307701</v>
      </c>
      <c r="L47" s="26">
        <v>34.706293706293707</v>
      </c>
      <c r="M47" s="26">
        <v>28.91608391608391</v>
      </c>
      <c r="N47" s="26">
        <v>73.713286713286749</v>
      </c>
      <c r="O47" s="26">
        <v>53.090909090909072</v>
      </c>
      <c r="P47" s="26">
        <v>0</v>
      </c>
      <c r="Q47" s="26">
        <v>0</v>
      </c>
      <c r="R47" s="26">
        <v>29.636363636363637</v>
      </c>
      <c r="S47" s="26">
        <v>24.27972027972028</v>
      </c>
      <c r="T47" s="26">
        <v>18.447552447552454</v>
      </c>
      <c r="U47" s="26">
        <v>54.440559440559419</v>
      </c>
      <c r="V47" s="26">
        <v>47.944055944055918</v>
      </c>
      <c r="W47" s="27">
        <v>544</v>
      </c>
      <c r="X47" s="24" t="s">
        <v>217</v>
      </c>
      <c r="Y47" s="30"/>
      <c r="Z47" s="24"/>
      <c r="AA47" s="28" t="s">
        <v>327</v>
      </c>
      <c r="AB47" s="24" t="s">
        <v>217</v>
      </c>
      <c r="AC47" s="30"/>
      <c r="AD47" s="30"/>
      <c r="AE47" s="37"/>
    </row>
    <row r="48" spans="1:31" ht="15.75" x14ac:dyDescent="0.25">
      <c r="A48" s="23" t="s">
        <v>433</v>
      </c>
      <c r="B48" s="24" t="s">
        <v>434</v>
      </c>
      <c r="C48" s="24" t="s">
        <v>435</v>
      </c>
      <c r="D48" s="24" t="s">
        <v>436</v>
      </c>
      <c r="E48" s="29">
        <v>49014</v>
      </c>
      <c r="F48" s="24" t="s">
        <v>428</v>
      </c>
      <c r="G48" s="24" t="s">
        <v>215</v>
      </c>
      <c r="H48" s="24" t="s">
        <v>189</v>
      </c>
      <c r="I48" s="25">
        <v>47.4562647754137</v>
      </c>
      <c r="J48" s="26">
        <v>15.048951048951047</v>
      </c>
      <c r="K48" s="26">
        <v>46.755244755244753</v>
      </c>
      <c r="L48" s="26">
        <v>39.44755244755244</v>
      </c>
      <c r="M48" s="26">
        <v>20.587412587412594</v>
      </c>
      <c r="N48" s="26">
        <v>91.048951048951096</v>
      </c>
      <c r="O48" s="26">
        <v>23.286713286713272</v>
      </c>
      <c r="P48" s="26">
        <v>5.62937062937063</v>
      </c>
      <c r="Q48" s="26">
        <v>1.8741258741258744</v>
      </c>
      <c r="R48" s="26">
        <v>51.230769230769248</v>
      </c>
      <c r="S48" s="26">
        <v>22.076923076923073</v>
      </c>
      <c r="T48" s="26">
        <v>23.958041958041953</v>
      </c>
      <c r="U48" s="26">
        <v>24.57342657342657</v>
      </c>
      <c r="V48" s="26">
        <v>86.944055944056018</v>
      </c>
      <c r="W48" s="27"/>
      <c r="X48" s="24" t="s">
        <v>190</v>
      </c>
      <c r="Y48" s="30" t="s">
        <v>316</v>
      </c>
      <c r="Z48" s="24" t="s">
        <v>337</v>
      </c>
      <c r="AA48" s="28" t="s">
        <v>799</v>
      </c>
      <c r="AB48" s="24" t="s">
        <v>190</v>
      </c>
      <c r="AC48" s="30" t="s">
        <v>316</v>
      </c>
      <c r="AD48" s="30" t="s">
        <v>337</v>
      </c>
      <c r="AE48" s="37">
        <v>43531</v>
      </c>
    </row>
    <row r="49" spans="1:31" ht="15.75" x14ac:dyDescent="0.25">
      <c r="A49" s="23" t="s">
        <v>385</v>
      </c>
      <c r="B49" s="24" t="s">
        <v>386</v>
      </c>
      <c r="C49" s="24" t="s">
        <v>387</v>
      </c>
      <c r="D49" s="24" t="s">
        <v>388</v>
      </c>
      <c r="E49" s="29">
        <v>60098</v>
      </c>
      <c r="F49" s="24" t="s">
        <v>38</v>
      </c>
      <c r="G49" s="24" t="s">
        <v>269</v>
      </c>
      <c r="H49" s="24" t="s">
        <v>189</v>
      </c>
      <c r="I49" s="25">
        <v>34.022471910112401</v>
      </c>
      <c r="J49" s="26">
        <v>29.692307692307686</v>
      </c>
      <c r="K49" s="26">
        <v>17.545454545454536</v>
      </c>
      <c r="L49" s="26">
        <v>33.027972027972012</v>
      </c>
      <c r="M49" s="26">
        <v>35.664335664335646</v>
      </c>
      <c r="N49" s="26">
        <v>72.930069930069962</v>
      </c>
      <c r="O49" s="26">
        <v>36.314685314685306</v>
      </c>
      <c r="P49" s="26">
        <v>4.174825174825175</v>
      </c>
      <c r="Q49" s="26">
        <v>2.5104895104895104</v>
      </c>
      <c r="R49" s="26">
        <v>44.923076923076906</v>
      </c>
      <c r="S49" s="26">
        <v>16.63636363636363</v>
      </c>
      <c r="T49" s="26">
        <v>14.643356643356638</v>
      </c>
      <c r="U49" s="26">
        <v>39.727272727272705</v>
      </c>
      <c r="V49" s="26">
        <v>72.419580419580512</v>
      </c>
      <c r="W49" s="27"/>
      <c r="X49" s="24" t="s">
        <v>190</v>
      </c>
      <c r="Y49" s="30" t="s">
        <v>316</v>
      </c>
      <c r="Z49" s="24" t="s">
        <v>337</v>
      </c>
      <c r="AA49" s="28" t="s">
        <v>792</v>
      </c>
      <c r="AB49" s="24" t="s">
        <v>190</v>
      </c>
      <c r="AC49" s="30" t="s">
        <v>316</v>
      </c>
      <c r="AD49" s="30" t="s">
        <v>337</v>
      </c>
      <c r="AE49" s="37">
        <v>43629</v>
      </c>
    </row>
    <row r="50" spans="1:31" ht="15.75" x14ac:dyDescent="0.25">
      <c r="A50" s="23" t="s">
        <v>397</v>
      </c>
      <c r="B50" s="24" t="s">
        <v>398</v>
      </c>
      <c r="C50" s="24" t="s">
        <v>23</v>
      </c>
      <c r="D50" s="24" t="s">
        <v>296</v>
      </c>
      <c r="E50" s="29">
        <v>7201</v>
      </c>
      <c r="F50" s="24" t="s">
        <v>297</v>
      </c>
      <c r="G50" s="24" t="s">
        <v>204</v>
      </c>
      <c r="H50" s="24" t="s">
        <v>189</v>
      </c>
      <c r="I50" s="25">
        <v>40.2103004291845</v>
      </c>
      <c r="J50" s="26">
        <v>67.629370629370754</v>
      </c>
      <c r="K50" s="26">
        <v>43.363636363636353</v>
      </c>
      <c r="L50" s="26">
        <v>2.7482517482517483</v>
      </c>
      <c r="M50" s="26">
        <v>0.22377622377622383</v>
      </c>
      <c r="N50" s="26">
        <v>28.84615384615384</v>
      </c>
      <c r="O50" s="26">
        <v>76.475524475524864</v>
      </c>
      <c r="P50" s="26">
        <v>0.63636363636363646</v>
      </c>
      <c r="Q50" s="26">
        <v>8.0069930069929942</v>
      </c>
      <c r="R50" s="26">
        <v>6.5454545454545459</v>
      </c>
      <c r="S50" s="26">
        <v>5.8671328671328684</v>
      </c>
      <c r="T50" s="26">
        <v>17.790209790209794</v>
      </c>
      <c r="U50" s="26">
        <v>83.762237762238513</v>
      </c>
      <c r="V50" s="26">
        <v>63.041958041957905</v>
      </c>
      <c r="W50" s="27">
        <v>285</v>
      </c>
      <c r="X50" s="24" t="s">
        <v>190</v>
      </c>
      <c r="Y50" s="30" t="s">
        <v>191</v>
      </c>
      <c r="Z50" s="24" t="s">
        <v>192</v>
      </c>
      <c r="AA50" s="28" t="s">
        <v>791</v>
      </c>
      <c r="AB50" s="24" t="s">
        <v>190</v>
      </c>
      <c r="AC50" s="30" t="s">
        <v>191</v>
      </c>
      <c r="AD50" s="30" t="s">
        <v>192</v>
      </c>
      <c r="AE50" s="37">
        <v>43741</v>
      </c>
    </row>
    <row r="51" spans="1:31" ht="15.75" x14ac:dyDescent="0.25">
      <c r="A51" s="23" t="s">
        <v>298</v>
      </c>
      <c r="B51" s="24" t="s">
        <v>299</v>
      </c>
      <c r="C51" s="24" t="s">
        <v>300</v>
      </c>
      <c r="D51" s="24" t="s">
        <v>301</v>
      </c>
      <c r="E51" s="29">
        <v>23901</v>
      </c>
      <c r="F51" s="24" t="s">
        <v>302</v>
      </c>
      <c r="G51" s="24" t="s">
        <v>188</v>
      </c>
      <c r="H51" s="24" t="s">
        <v>5</v>
      </c>
      <c r="I51" s="25">
        <v>299.37349397590401</v>
      </c>
      <c r="J51" s="26">
        <v>14.153846153846153</v>
      </c>
      <c r="K51" s="26">
        <v>23.678321678321684</v>
      </c>
      <c r="L51" s="26">
        <v>30.223776223776223</v>
      </c>
      <c r="M51" s="26">
        <v>43.923076923076934</v>
      </c>
      <c r="N51" s="26">
        <v>92.650349650349611</v>
      </c>
      <c r="O51" s="26">
        <v>19.328671328671327</v>
      </c>
      <c r="P51" s="26">
        <v>0</v>
      </c>
      <c r="Q51" s="26">
        <v>0</v>
      </c>
      <c r="R51" s="26">
        <v>51.545454545454561</v>
      </c>
      <c r="S51" s="26">
        <v>26.839160839160837</v>
      </c>
      <c r="T51" s="26">
        <v>14.265734265734267</v>
      </c>
      <c r="U51" s="26">
        <v>19.328671328671327</v>
      </c>
      <c r="V51" s="26">
        <v>78.104895104895135</v>
      </c>
      <c r="W51" s="27">
        <v>500</v>
      </c>
      <c r="X51" s="24" t="s">
        <v>190</v>
      </c>
      <c r="Y51" s="30" t="s">
        <v>191</v>
      </c>
      <c r="Z51" s="24" t="s">
        <v>194</v>
      </c>
      <c r="AA51" s="28" t="s">
        <v>810</v>
      </c>
      <c r="AB51" s="24" t="s">
        <v>190</v>
      </c>
      <c r="AC51" s="30" t="s">
        <v>191</v>
      </c>
      <c r="AD51" s="30" t="s">
        <v>192</v>
      </c>
      <c r="AE51" s="37">
        <v>43524</v>
      </c>
    </row>
    <row r="52" spans="1:31" ht="15.75" x14ac:dyDescent="0.25">
      <c r="A52" s="23" t="s">
        <v>347</v>
      </c>
      <c r="B52" s="24" t="s">
        <v>348</v>
      </c>
      <c r="C52" s="24" t="s">
        <v>39</v>
      </c>
      <c r="D52" s="24" t="s">
        <v>202</v>
      </c>
      <c r="E52" s="29">
        <v>76837</v>
      </c>
      <c r="F52" s="24" t="s">
        <v>291</v>
      </c>
      <c r="G52" s="24" t="s">
        <v>269</v>
      </c>
      <c r="H52" s="24" t="s">
        <v>5</v>
      </c>
      <c r="I52" s="25">
        <v>89.608695652173907</v>
      </c>
      <c r="J52" s="26">
        <v>23.286713286713287</v>
      </c>
      <c r="K52" s="26">
        <v>28.139860139860133</v>
      </c>
      <c r="L52" s="26">
        <v>25.98601398601398</v>
      </c>
      <c r="M52" s="26">
        <v>29.21678321678322</v>
      </c>
      <c r="N52" s="26">
        <v>75.377622377622373</v>
      </c>
      <c r="O52" s="26">
        <v>31.251748251748257</v>
      </c>
      <c r="P52" s="26">
        <v>0</v>
      </c>
      <c r="Q52" s="26">
        <v>0</v>
      </c>
      <c r="R52" s="26">
        <v>52.874125874125852</v>
      </c>
      <c r="S52" s="26">
        <v>14.419580419580424</v>
      </c>
      <c r="T52" s="26">
        <v>8.0839160839160851</v>
      </c>
      <c r="U52" s="26">
        <v>31.251748251748257</v>
      </c>
      <c r="V52" s="26">
        <v>71.636363636363726</v>
      </c>
      <c r="W52" s="27"/>
      <c r="X52" s="24" t="s">
        <v>190</v>
      </c>
      <c r="Y52" s="30" t="s">
        <v>316</v>
      </c>
      <c r="Z52" s="24" t="s">
        <v>337</v>
      </c>
      <c r="AA52" s="28" t="s">
        <v>258</v>
      </c>
      <c r="AB52" s="24" t="s">
        <v>217</v>
      </c>
      <c r="AC52" s="30"/>
      <c r="AD52" s="30"/>
      <c r="AE52" s="37"/>
    </row>
    <row r="53" spans="1:31" ht="15.75" x14ac:dyDescent="0.25">
      <c r="A53" s="23" t="s">
        <v>393</v>
      </c>
      <c r="B53" s="24" t="s">
        <v>394</v>
      </c>
      <c r="C53" s="24" t="s">
        <v>395</v>
      </c>
      <c r="D53" s="24" t="s">
        <v>47</v>
      </c>
      <c r="E53" s="29">
        <v>35901</v>
      </c>
      <c r="F53" s="24" t="s">
        <v>214</v>
      </c>
      <c r="G53" s="24" t="s">
        <v>269</v>
      </c>
      <c r="H53" s="24" t="s">
        <v>5</v>
      </c>
      <c r="I53" s="25">
        <v>51.371186440678002</v>
      </c>
      <c r="J53" s="26">
        <v>38.678321678321616</v>
      </c>
      <c r="K53" s="26">
        <v>13.202797202797198</v>
      </c>
      <c r="L53" s="26">
        <v>23.622377622377613</v>
      </c>
      <c r="M53" s="26">
        <v>28.209790209790189</v>
      </c>
      <c r="N53" s="26">
        <v>53.069930069929896</v>
      </c>
      <c r="O53" s="26">
        <v>50.643356643356476</v>
      </c>
      <c r="P53" s="26">
        <v>0</v>
      </c>
      <c r="Q53" s="26">
        <v>0</v>
      </c>
      <c r="R53" s="26">
        <v>34.398601398601357</v>
      </c>
      <c r="S53" s="26">
        <v>9.3566433566433531</v>
      </c>
      <c r="T53" s="26">
        <v>9.2517482517482534</v>
      </c>
      <c r="U53" s="26">
        <v>50.706293706293536</v>
      </c>
      <c r="V53" s="26">
        <v>92.748251748251718</v>
      </c>
      <c r="W53" s="27"/>
      <c r="X53" s="24" t="s">
        <v>190</v>
      </c>
      <c r="Y53" s="30" t="s">
        <v>316</v>
      </c>
      <c r="Z53" s="24"/>
      <c r="AA53" s="28" t="s">
        <v>809</v>
      </c>
      <c r="AB53" s="24" t="s">
        <v>190</v>
      </c>
      <c r="AC53" s="30" t="s">
        <v>316</v>
      </c>
      <c r="AD53" s="30" t="s">
        <v>337</v>
      </c>
      <c r="AE53" s="37">
        <v>43664</v>
      </c>
    </row>
    <row r="54" spans="1:31" ht="15.75" x14ac:dyDescent="0.25">
      <c r="A54" s="23" t="s">
        <v>808</v>
      </c>
      <c r="B54" s="24" t="s">
        <v>807</v>
      </c>
      <c r="C54" s="24" t="s">
        <v>351</v>
      </c>
      <c r="D54" s="24" t="s">
        <v>219</v>
      </c>
      <c r="E54" s="29">
        <v>85132</v>
      </c>
      <c r="F54" s="24" t="s">
        <v>220</v>
      </c>
      <c r="G54" s="24" t="s">
        <v>269</v>
      </c>
      <c r="H54" s="24" t="s">
        <v>5</v>
      </c>
      <c r="I54" s="25">
        <v>23.461126005361901</v>
      </c>
      <c r="J54" s="26">
        <v>83.020979020978913</v>
      </c>
      <c r="K54" s="26">
        <v>6.8041958041958086</v>
      </c>
      <c r="L54" s="26">
        <v>6.1678321678321701</v>
      </c>
      <c r="M54" s="26">
        <v>5.223776223776226</v>
      </c>
      <c r="N54" s="26">
        <v>12.146853146853125</v>
      </c>
      <c r="O54" s="26">
        <v>56.82517482517467</v>
      </c>
      <c r="P54" s="26">
        <v>3.8741258741258733</v>
      </c>
      <c r="Q54" s="26">
        <v>28.370629370629359</v>
      </c>
      <c r="R54" s="26">
        <v>8.7202797202797147</v>
      </c>
      <c r="S54" s="26">
        <v>3.4335664335664364</v>
      </c>
      <c r="T54" s="26">
        <v>2.9300699300699304</v>
      </c>
      <c r="U54" s="26">
        <v>86.132867132866963</v>
      </c>
      <c r="V54" s="26">
        <v>14.209790209790183</v>
      </c>
      <c r="W54" s="27"/>
      <c r="X54" s="24" t="s">
        <v>190</v>
      </c>
      <c r="Y54" s="30" t="s">
        <v>270</v>
      </c>
      <c r="Z54" s="24" t="s">
        <v>192</v>
      </c>
      <c r="AA54" s="28" t="s">
        <v>325</v>
      </c>
      <c r="AB54" s="24" t="s">
        <v>190</v>
      </c>
      <c r="AC54" s="30" t="s">
        <v>270</v>
      </c>
      <c r="AD54" s="30" t="s">
        <v>192</v>
      </c>
      <c r="AE54" s="37">
        <v>43342</v>
      </c>
    </row>
    <row r="55" spans="1:31" ht="15.75" x14ac:dyDescent="0.25">
      <c r="A55" s="23" t="s">
        <v>25</v>
      </c>
      <c r="B55" s="24" t="s">
        <v>806</v>
      </c>
      <c r="C55" s="24" t="s">
        <v>416</v>
      </c>
      <c r="D55" s="24" t="s">
        <v>202</v>
      </c>
      <c r="E55" s="29">
        <v>78118</v>
      </c>
      <c r="F55" s="24" t="s">
        <v>203</v>
      </c>
      <c r="G55" s="24" t="s">
        <v>207</v>
      </c>
      <c r="H55" s="24" t="s">
        <v>189</v>
      </c>
      <c r="I55" s="25">
        <v>11.870458135861</v>
      </c>
      <c r="J55" s="26">
        <v>97.67832167832222</v>
      </c>
      <c r="K55" s="26">
        <v>1.2517482517482519</v>
      </c>
      <c r="L55" s="26">
        <v>0</v>
      </c>
      <c r="M55" s="26">
        <v>0</v>
      </c>
      <c r="N55" s="26">
        <v>6.9930069930069935E-2</v>
      </c>
      <c r="O55" s="26">
        <v>48.384615384615095</v>
      </c>
      <c r="P55" s="26">
        <v>0</v>
      </c>
      <c r="Q55" s="26">
        <v>50.475524475524146</v>
      </c>
      <c r="R55" s="26">
        <v>0</v>
      </c>
      <c r="S55" s="26">
        <v>0</v>
      </c>
      <c r="T55" s="26">
        <v>6.9930069930069935E-2</v>
      </c>
      <c r="U55" s="26">
        <v>98.86013986014045</v>
      </c>
      <c r="V55" s="26">
        <v>42.818181818181571</v>
      </c>
      <c r="W55" s="27">
        <v>830</v>
      </c>
      <c r="X55" s="24" t="s">
        <v>190</v>
      </c>
      <c r="Y55" s="30" t="s">
        <v>208</v>
      </c>
      <c r="Z55" s="24" t="s">
        <v>194</v>
      </c>
      <c r="AA55" s="28" t="s">
        <v>417</v>
      </c>
      <c r="AB55" s="24" t="s">
        <v>190</v>
      </c>
      <c r="AC55" s="30" t="s">
        <v>208</v>
      </c>
      <c r="AD55" s="30" t="s">
        <v>194</v>
      </c>
      <c r="AE55" s="37">
        <v>43804</v>
      </c>
    </row>
    <row r="56" spans="1:31" ht="15.75" x14ac:dyDescent="0.25">
      <c r="A56" s="23" t="s">
        <v>452</v>
      </c>
      <c r="B56" s="24" t="s">
        <v>453</v>
      </c>
      <c r="C56" s="24" t="s">
        <v>28</v>
      </c>
      <c r="D56" s="24" t="s">
        <v>427</v>
      </c>
      <c r="E56" s="29">
        <v>45011</v>
      </c>
      <c r="F56" s="24" t="s">
        <v>428</v>
      </c>
      <c r="G56" s="24" t="s">
        <v>215</v>
      </c>
      <c r="H56" s="24" t="s">
        <v>189</v>
      </c>
      <c r="I56" s="25">
        <v>50.772277227722803</v>
      </c>
      <c r="J56" s="26">
        <v>18.993006993006986</v>
      </c>
      <c r="K56" s="26">
        <v>13.601398601398605</v>
      </c>
      <c r="L56" s="26">
        <v>36.58741258741258</v>
      </c>
      <c r="M56" s="26">
        <v>24.888111888111883</v>
      </c>
      <c r="N56" s="26">
        <v>62.230769230769241</v>
      </c>
      <c r="O56" s="26">
        <v>23.559440559440549</v>
      </c>
      <c r="P56" s="26">
        <v>5.7832167832167833</v>
      </c>
      <c r="Q56" s="26">
        <v>2.4965034965034967</v>
      </c>
      <c r="R56" s="26">
        <v>24.888111888111897</v>
      </c>
      <c r="S56" s="26">
        <v>19.818181818181817</v>
      </c>
      <c r="T56" s="26">
        <v>23.307692307692299</v>
      </c>
      <c r="U56" s="26">
        <v>26.055944055944039</v>
      </c>
      <c r="V56" s="26">
        <v>58.272727272727252</v>
      </c>
      <c r="W56" s="27"/>
      <c r="X56" s="24" t="s">
        <v>190</v>
      </c>
      <c r="Y56" s="30" t="s">
        <v>316</v>
      </c>
      <c r="Z56" s="24" t="s">
        <v>337</v>
      </c>
      <c r="AA56" s="28" t="s">
        <v>380</v>
      </c>
      <c r="AB56" s="24" t="s">
        <v>190</v>
      </c>
      <c r="AC56" s="30" t="s">
        <v>316</v>
      </c>
      <c r="AD56" s="30" t="s">
        <v>337</v>
      </c>
      <c r="AE56" s="37">
        <v>43154</v>
      </c>
    </row>
    <row r="57" spans="1:31" ht="15.75" x14ac:dyDescent="0.25">
      <c r="A57" s="23" t="s">
        <v>360</v>
      </c>
      <c r="B57" s="24" t="s">
        <v>361</v>
      </c>
      <c r="C57" s="24" t="s">
        <v>362</v>
      </c>
      <c r="D57" s="24" t="s">
        <v>30</v>
      </c>
      <c r="E57" s="29">
        <v>2360</v>
      </c>
      <c r="F57" s="24" t="s">
        <v>363</v>
      </c>
      <c r="G57" s="24" t="s">
        <v>215</v>
      </c>
      <c r="H57" s="24" t="s">
        <v>5</v>
      </c>
      <c r="I57" s="25">
        <v>145.514018691589</v>
      </c>
      <c r="J57" s="26">
        <v>15.874125874125875</v>
      </c>
      <c r="K57" s="26">
        <v>5.7762237762237758</v>
      </c>
      <c r="L57" s="26">
        <v>33.398601398601407</v>
      </c>
      <c r="M57" s="26">
        <v>34.069930069930066</v>
      </c>
      <c r="N57" s="26">
        <v>50.727272727272741</v>
      </c>
      <c r="O57" s="26">
        <v>38.391608391608401</v>
      </c>
      <c r="P57" s="26">
        <v>0</v>
      </c>
      <c r="Q57" s="26">
        <v>0</v>
      </c>
      <c r="R57" s="26">
        <v>29.090909090909097</v>
      </c>
      <c r="S57" s="26">
        <v>8.8181818181818166</v>
      </c>
      <c r="T57" s="26">
        <v>12.81818181818182</v>
      </c>
      <c r="U57" s="26">
        <v>38.391608391608401</v>
      </c>
      <c r="V57" s="26">
        <v>51.426573426573427</v>
      </c>
      <c r="W57" s="27"/>
      <c r="X57" s="24" t="s">
        <v>190</v>
      </c>
      <c r="Y57" s="30" t="s">
        <v>316</v>
      </c>
      <c r="Z57" s="24" t="s">
        <v>337</v>
      </c>
      <c r="AA57" s="28" t="s">
        <v>271</v>
      </c>
      <c r="AB57" s="24" t="s">
        <v>190</v>
      </c>
      <c r="AC57" s="30" t="s">
        <v>316</v>
      </c>
      <c r="AD57" s="30" t="s">
        <v>337</v>
      </c>
      <c r="AE57" s="37">
        <v>43265</v>
      </c>
    </row>
    <row r="58" spans="1:31" ht="15.75" x14ac:dyDescent="0.25">
      <c r="A58" s="23" t="s">
        <v>429</v>
      </c>
      <c r="B58" s="24" t="s">
        <v>430</v>
      </c>
      <c r="C58" s="24" t="s">
        <v>431</v>
      </c>
      <c r="D58" s="24" t="s">
        <v>388</v>
      </c>
      <c r="E58" s="29">
        <v>62992</v>
      </c>
      <c r="F58" s="24" t="s">
        <v>38</v>
      </c>
      <c r="G58" s="24" t="s">
        <v>215</v>
      </c>
      <c r="H58" s="24" t="s">
        <v>189</v>
      </c>
      <c r="I58" s="25">
        <v>32.620967741935502</v>
      </c>
      <c r="J58" s="26">
        <v>23.314685314685303</v>
      </c>
      <c r="K58" s="26">
        <v>9.7552447552447621</v>
      </c>
      <c r="L58" s="26">
        <v>27.594405594405586</v>
      </c>
      <c r="M58" s="26">
        <v>27.433566433566433</v>
      </c>
      <c r="N58" s="26">
        <v>56.006993006992957</v>
      </c>
      <c r="O58" s="26">
        <v>27.209790209790192</v>
      </c>
      <c r="P58" s="26">
        <v>3.4825174825174825</v>
      </c>
      <c r="Q58" s="26">
        <v>1.3986013986013988</v>
      </c>
      <c r="R58" s="26">
        <v>28.510489510489503</v>
      </c>
      <c r="S58" s="26">
        <v>17.53146853146853</v>
      </c>
      <c r="T58" s="26">
        <v>13.3986013986014</v>
      </c>
      <c r="U58" s="26">
        <v>28.657342657342639</v>
      </c>
      <c r="V58" s="26">
        <v>56.671328671328617</v>
      </c>
      <c r="W58" s="27"/>
      <c r="X58" s="24" t="s">
        <v>190</v>
      </c>
      <c r="Y58" s="30" t="s">
        <v>191</v>
      </c>
      <c r="Z58" s="24" t="s">
        <v>192</v>
      </c>
      <c r="AA58" s="28" t="s">
        <v>805</v>
      </c>
      <c r="AB58" s="24" t="s">
        <v>190</v>
      </c>
      <c r="AC58" s="30" t="s">
        <v>191</v>
      </c>
      <c r="AD58" s="30" t="s">
        <v>192</v>
      </c>
      <c r="AE58" s="37">
        <v>43538</v>
      </c>
    </row>
    <row r="59" spans="1:31" ht="15.75" x14ac:dyDescent="0.25">
      <c r="A59" s="23" t="s">
        <v>282</v>
      </c>
      <c r="B59" s="24" t="s">
        <v>283</v>
      </c>
      <c r="C59" s="24" t="s">
        <v>284</v>
      </c>
      <c r="D59" s="24" t="s">
        <v>213</v>
      </c>
      <c r="E59" s="29">
        <v>70515</v>
      </c>
      <c r="F59" s="24" t="s">
        <v>214</v>
      </c>
      <c r="G59" s="24" t="s">
        <v>188</v>
      </c>
      <c r="H59" s="24" t="s">
        <v>189</v>
      </c>
      <c r="I59" s="25">
        <v>19.538258575197901</v>
      </c>
      <c r="J59" s="26">
        <v>52.05594405594384</v>
      </c>
      <c r="K59" s="26">
        <v>8.1748251748251732</v>
      </c>
      <c r="L59" s="26">
        <v>17.398601398601393</v>
      </c>
      <c r="M59" s="26">
        <v>8.2167832167832184</v>
      </c>
      <c r="N59" s="26">
        <v>1.2377622377622379</v>
      </c>
      <c r="O59" s="26">
        <v>0</v>
      </c>
      <c r="P59" s="26">
        <v>26.692307692307679</v>
      </c>
      <c r="Q59" s="26">
        <v>57.916083916083686</v>
      </c>
      <c r="R59" s="26">
        <v>21.307692307692292</v>
      </c>
      <c r="S59" s="26">
        <v>3.524475524475525</v>
      </c>
      <c r="T59" s="26">
        <v>3.0839160839160842</v>
      </c>
      <c r="U59" s="26">
        <v>57.930069930069685</v>
      </c>
      <c r="V59" s="26">
        <v>75.755244755244746</v>
      </c>
      <c r="W59" s="27">
        <v>700</v>
      </c>
      <c r="X59" s="24" t="s">
        <v>190</v>
      </c>
      <c r="Y59" s="30" t="s">
        <v>191</v>
      </c>
      <c r="Z59" s="24" t="s">
        <v>192</v>
      </c>
      <c r="AA59" s="28" t="s">
        <v>263</v>
      </c>
      <c r="AB59" s="24" t="s">
        <v>190</v>
      </c>
      <c r="AC59" s="30" t="s">
        <v>270</v>
      </c>
      <c r="AD59" s="30" t="s">
        <v>192</v>
      </c>
      <c r="AE59" s="37">
        <v>42047</v>
      </c>
    </row>
    <row r="60" spans="1:31" ht="15.75" x14ac:dyDescent="0.25">
      <c r="A60" s="23" t="s">
        <v>17</v>
      </c>
      <c r="B60" s="24" t="s">
        <v>391</v>
      </c>
      <c r="C60" s="24" t="s">
        <v>339</v>
      </c>
      <c r="D60" s="24" t="s">
        <v>202</v>
      </c>
      <c r="E60" s="29">
        <v>78041</v>
      </c>
      <c r="F60" s="24" t="s">
        <v>203</v>
      </c>
      <c r="G60" s="24" t="s">
        <v>188</v>
      </c>
      <c r="H60" s="24" t="s">
        <v>189</v>
      </c>
      <c r="I60" s="25">
        <v>72.504950495049499</v>
      </c>
      <c r="J60" s="26">
        <v>47.986013986013972</v>
      </c>
      <c r="K60" s="26">
        <v>5.7062937062937067</v>
      </c>
      <c r="L60" s="26">
        <v>13.11888111888112</v>
      </c>
      <c r="M60" s="26">
        <v>17.06293706293706</v>
      </c>
      <c r="N60" s="26">
        <v>10.90909090909091</v>
      </c>
      <c r="O60" s="26">
        <v>4.13986013986014</v>
      </c>
      <c r="P60" s="26">
        <v>17.74125874125874</v>
      </c>
      <c r="Q60" s="26">
        <v>51.083916083916073</v>
      </c>
      <c r="R60" s="26">
        <v>11.370629370629372</v>
      </c>
      <c r="S60" s="26">
        <v>9.3846153846153832</v>
      </c>
      <c r="T60" s="26">
        <v>7.8041958041958042</v>
      </c>
      <c r="U60" s="26">
        <v>55.314685314685306</v>
      </c>
      <c r="V60" s="26">
        <v>56.902097902097857</v>
      </c>
      <c r="W60" s="27"/>
      <c r="X60" s="24" t="s">
        <v>190</v>
      </c>
      <c r="Y60" s="30" t="s">
        <v>316</v>
      </c>
      <c r="Z60" s="24" t="s">
        <v>337</v>
      </c>
      <c r="AA60" s="28" t="s">
        <v>392</v>
      </c>
      <c r="AB60" s="24" t="s">
        <v>190</v>
      </c>
      <c r="AC60" s="30" t="s">
        <v>316</v>
      </c>
      <c r="AD60" s="30" t="s">
        <v>337</v>
      </c>
      <c r="AE60" s="37">
        <v>43258</v>
      </c>
    </row>
    <row r="61" spans="1:31" ht="15.75" x14ac:dyDescent="0.25">
      <c r="A61" s="23" t="s">
        <v>33</v>
      </c>
      <c r="B61" s="24" t="s">
        <v>413</v>
      </c>
      <c r="C61" s="24" t="s">
        <v>414</v>
      </c>
      <c r="D61" s="24" t="s">
        <v>408</v>
      </c>
      <c r="E61" s="29">
        <v>89060</v>
      </c>
      <c r="F61" s="24" t="s">
        <v>409</v>
      </c>
      <c r="G61" s="24" t="s">
        <v>269</v>
      </c>
      <c r="H61" s="24" t="s">
        <v>189</v>
      </c>
      <c r="I61" s="25">
        <v>47.621513944223103</v>
      </c>
      <c r="J61" s="26">
        <v>24.293706293706297</v>
      </c>
      <c r="K61" s="26">
        <v>17.244755244755243</v>
      </c>
      <c r="L61" s="26">
        <v>22.15384615384615</v>
      </c>
      <c r="M61" s="26">
        <v>19.26573426573426</v>
      </c>
      <c r="N61" s="26">
        <v>50.000000000000028</v>
      </c>
      <c r="O61" s="26">
        <v>17.181818181818173</v>
      </c>
      <c r="P61" s="26">
        <v>5.20979020979021</v>
      </c>
      <c r="Q61" s="26">
        <v>10.566433566433567</v>
      </c>
      <c r="R61" s="26">
        <v>29.167832167832159</v>
      </c>
      <c r="S61" s="26">
        <v>16.36363636363636</v>
      </c>
      <c r="T61" s="26">
        <v>9.6783216783216748</v>
      </c>
      <c r="U61" s="26">
        <v>27.74825174825175</v>
      </c>
      <c r="V61" s="26">
        <v>63.048951048951082</v>
      </c>
      <c r="W61" s="27"/>
      <c r="X61" s="24" t="s">
        <v>190</v>
      </c>
      <c r="Y61" s="30" t="s">
        <v>270</v>
      </c>
      <c r="Z61" s="24" t="s">
        <v>192</v>
      </c>
      <c r="AA61" s="28" t="s">
        <v>415</v>
      </c>
      <c r="AB61" s="24" t="s">
        <v>190</v>
      </c>
      <c r="AC61" s="30" t="s">
        <v>270</v>
      </c>
      <c r="AD61" s="30" t="s">
        <v>192</v>
      </c>
      <c r="AE61" s="37">
        <v>43307</v>
      </c>
    </row>
    <row r="62" spans="1:31" ht="15.75" x14ac:dyDescent="0.25">
      <c r="A62" s="23" t="s">
        <v>804</v>
      </c>
      <c r="B62" s="24" t="s">
        <v>803</v>
      </c>
      <c r="C62" s="24" t="s">
        <v>802</v>
      </c>
      <c r="D62" s="24" t="s">
        <v>186</v>
      </c>
      <c r="E62" s="29">
        <v>93250</v>
      </c>
      <c r="F62" s="24" t="s">
        <v>355</v>
      </c>
      <c r="G62" s="24" t="s">
        <v>204</v>
      </c>
      <c r="H62" s="24" t="s">
        <v>189</v>
      </c>
      <c r="I62" s="25">
        <v>37.049450549450498</v>
      </c>
      <c r="J62" s="26">
        <v>3.2587412587412588</v>
      </c>
      <c r="K62" s="26">
        <v>10.804195804195803</v>
      </c>
      <c r="L62" s="26">
        <v>19.097902097902089</v>
      </c>
      <c r="M62" s="26">
        <v>49.32167832167832</v>
      </c>
      <c r="N62" s="26">
        <v>78.720279720279748</v>
      </c>
      <c r="O62" s="26">
        <v>3.7622377622377621</v>
      </c>
      <c r="P62" s="26">
        <v>0</v>
      </c>
      <c r="Q62" s="26">
        <v>0</v>
      </c>
      <c r="R62" s="26">
        <v>66.139860139860133</v>
      </c>
      <c r="S62" s="26">
        <v>8.1888111888111883</v>
      </c>
      <c r="T62" s="26">
        <v>4.3916083916083917</v>
      </c>
      <c r="U62" s="26">
        <v>3.7622377622377621</v>
      </c>
      <c r="V62" s="26">
        <v>61.965034965034953</v>
      </c>
      <c r="W62" s="27">
        <v>560</v>
      </c>
      <c r="X62" s="24" t="s">
        <v>190</v>
      </c>
      <c r="Y62" s="30" t="s">
        <v>191</v>
      </c>
      <c r="Z62" s="24" t="s">
        <v>359</v>
      </c>
      <c r="AA62" s="28" t="s">
        <v>801</v>
      </c>
      <c r="AB62" s="24" t="s">
        <v>217</v>
      </c>
      <c r="AC62" s="30"/>
      <c r="AD62" s="30"/>
      <c r="AE62" s="37"/>
    </row>
    <row r="63" spans="1:31" ht="15.75" x14ac:dyDescent="0.25">
      <c r="A63" s="23" t="s">
        <v>495</v>
      </c>
      <c r="B63" s="24" t="s">
        <v>496</v>
      </c>
      <c r="C63" s="24" t="s">
        <v>497</v>
      </c>
      <c r="D63" s="24" t="s">
        <v>321</v>
      </c>
      <c r="E63" s="29">
        <v>17745</v>
      </c>
      <c r="F63" s="24" t="s">
        <v>322</v>
      </c>
      <c r="G63" s="24" t="s">
        <v>269</v>
      </c>
      <c r="H63" s="24" t="s">
        <v>5</v>
      </c>
      <c r="I63" s="25">
        <v>50.386597938144298</v>
      </c>
      <c r="J63" s="26">
        <v>1.7412587412587412</v>
      </c>
      <c r="K63" s="26">
        <v>26.573426573426577</v>
      </c>
      <c r="L63" s="26">
        <v>27.96503496503496</v>
      </c>
      <c r="M63" s="26">
        <v>25.86713286713286</v>
      </c>
      <c r="N63" s="26">
        <v>80.699300699300665</v>
      </c>
      <c r="O63" s="26">
        <v>0.4475524475524475</v>
      </c>
      <c r="P63" s="26">
        <v>1</v>
      </c>
      <c r="Q63" s="26">
        <v>0</v>
      </c>
      <c r="R63" s="26">
        <v>55.055944055944011</v>
      </c>
      <c r="S63" s="26">
        <v>24.083916083916087</v>
      </c>
      <c r="T63" s="26">
        <v>1.7132867132867133</v>
      </c>
      <c r="U63" s="26">
        <v>1.2937062937062938</v>
      </c>
      <c r="V63" s="26">
        <v>76.517482517482463</v>
      </c>
      <c r="W63" s="27"/>
      <c r="X63" s="24" t="s">
        <v>190</v>
      </c>
      <c r="Y63" s="30" t="s">
        <v>316</v>
      </c>
      <c r="Z63" s="24" t="s">
        <v>337</v>
      </c>
      <c r="AA63" s="28" t="s">
        <v>225</v>
      </c>
      <c r="AB63" s="24" t="s">
        <v>190</v>
      </c>
      <c r="AC63" s="30" t="s">
        <v>316</v>
      </c>
      <c r="AD63" s="30" t="s">
        <v>337</v>
      </c>
      <c r="AE63" s="37">
        <v>43412</v>
      </c>
    </row>
    <row r="64" spans="1:31" ht="15.75" x14ac:dyDescent="0.25">
      <c r="A64" s="23" t="s">
        <v>34</v>
      </c>
      <c r="B64" s="24" t="s">
        <v>399</v>
      </c>
      <c r="C64" s="24" t="s">
        <v>400</v>
      </c>
      <c r="D64" s="24" t="s">
        <v>401</v>
      </c>
      <c r="E64" s="29">
        <v>74447</v>
      </c>
      <c r="F64" s="24" t="s">
        <v>291</v>
      </c>
      <c r="G64" s="24" t="s">
        <v>215</v>
      </c>
      <c r="H64" s="24" t="s">
        <v>5</v>
      </c>
      <c r="I64" s="25">
        <v>74.669902912621396</v>
      </c>
      <c r="J64" s="26">
        <v>31.89510489510489</v>
      </c>
      <c r="K64" s="26">
        <v>14.678321678321677</v>
      </c>
      <c r="L64" s="26">
        <v>15.951048951048945</v>
      </c>
      <c r="M64" s="26">
        <v>19.517482517482513</v>
      </c>
      <c r="N64" s="26">
        <v>44.71328671328672</v>
      </c>
      <c r="O64" s="26">
        <v>37.328671328671298</v>
      </c>
      <c r="P64" s="26">
        <v>0</v>
      </c>
      <c r="Q64" s="26">
        <v>0</v>
      </c>
      <c r="R64" s="26">
        <v>32.75524475524476</v>
      </c>
      <c r="S64" s="26">
        <v>7.0979020979020984</v>
      </c>
      <c r="T64" s="26">
        <v>4.8111888111888108</v>
      </c>
      <c r="U64" s="26">
        <v>37.377622377622345</v>
      </c>
      <c r="V64" s="26">
        <v>69.839160839160883</v>
      </c>
      <c r="W64" s="27"/>
      <c r="X64" s="24" t="s">
        <v>190</v>
      </c>
      <c r="Y64" s="30" t="s">
        <v>191</v>
      </c>
      <c r="Z64" s="24" t="s">
        <v>192</v>
      </c>
      <c r="AA64" s="28" t="s">
        <v>792</v>
      </c>
      <c r="AB64" s="24" t="s">
        <v>190</v>
      </c>
      <c r="AC64" s="30" t="s">
        <v>191</v>
      </c>
      <c r="AD64" s="30" t="s">
        <v>192</v>
      </c>
      <c r="AE64" s="37">
        <v>43727</v>
      </c>
    </row>
    <row r="65" spans="1:31" ht="15.75" x14ac:dyDescent="0.25">
      <c r="A65" s="23" t="s">
        <v>349</v>
      </c>
      <c r="B65" s="24" t="s">
        <v>350</v>
      </c>
      <c r="C65" s="24" t="s">
        <v>351</v>
      </c>
      <c r="D65" s="24" t="s">
        <v>219</v>
      </c>
      <c r="E65" s="29">
        <v>85132</v>
      </c>
      <c r="F65" s="24" t="s">
        <v>220</v>
      </c>
      <c r="G65" s="24" t="s">
        <v>247</v>
      </c>
      <c r="H65" s="24" t="s">
        <v>5</v>
      </c>
      <c r="I65" s="25">
        <v>14.4870466321244</v>
      </c>
      <c r="J65" s="26">
        <v>44.027972027971977</v>
      </c>
      <c r="K65" s="26">
        <v>12.776223776223773</v>
      </c>
      <c r="L65" s="26">
        <v>12.36363636363636</v>
      </c>
      <c r="M65" s="26">
        <v>11.951048951048945</v>
      </c>
      <c r="N65" s="26">
        <v>35.804195804195757</v>
      </c>
      <c r="O65" s="26">
        <v>45.062937062937017</v>
      </c>
      <c r="P65" s="26">
        <v>2.7972027972027972E-2</v>
      </c>
      <c r="Q65" s="26">
        <v>0.22377622377622397</v>
      </c>
      <c r="R65" s="26">
        <v>16.538461538461529</v>
      </c>
      <c r="S65" s="26">
        <v>7.7342657342657324</v>
      </c>
      <c r="T65" s="26">
        <v>10.972027972027972</v>
      </c>
      <c r="U65" s="26">
        <v>45.874125874125816</v>
      </c>
      <c r="V65" s="26">
        <v>47.454545454545297</v>
      </c>
      <c r="W65" s="27">
        <v>392</v>
      </c>
      <c r="X65" s="24" t="s">
        <v>190</v>
      </c>
      <c r="Y65" s="30" t="s">
        <v>191</v>
      </c>
      <c r="Z65" s="24" t="s">
        <v>192</v>
      </c>
      <c r="AA65" s="28" t="s">
        <v>352</v>
      </c>
      <c r="AB65" s="24" t="s">
        <v>190</v>
      </c>
      <c r="AC65" s="30" t="s">
        <v>191</v>
      </c>
      <c r="AD65" s="30" t="s">
        <v>192</v>
      </c>
      <c r="AE65" s="37">
        <v>43202</v>
      </c>
    </row>
    <row r="66" spans="1:31" ht="15.75" x14ac:dyDescent="0.25">
      <c r="A66" s="23" t="s">
        <v>477</v>
      </c>
      <c r="B66" s="24" t="s">
        <v>478</v>
      </c>
      <c r="C66" s="24" t="s">
        <v>479</v>
      </c>
      <c r="D66" s="24" t="s">
        <v>480</v>
      </c>
      <c r="E66" s="29">
        <v>3820</v>
      </c>
      <c r="F66" s="24" t="s">
        <v>363</v>
      </c>
      <c r="G66" s="24" t="s">
        <v>215</v>
      </c>
      <c r="H66" s="24" t="s">
        <v>189</v>
      </c>
      <c r="I66" s="25">
        <v>96.411214953270999</v>
      </c>
      <c r="J66" s="26">
        <v>6.9160839160839149</v>
      </c>
      <c r="K66" s="26">
        <v>6.7832167832167825</v>
      </c>
      <c r="L66" s="26">
        <v>32.034965034965047</v>
      </c>
      <c r="M66" s="26">
        <v>33.916083916083906</v>
      </c>
      <c r="N66" s="26">
        <v>41.41258741258742</v>
      </c>
      <c r="O66" s="26">
        <v>35.048951048951061</v>
      </c>
      <c r="P66" s="26">
        <v>0.30069930069930068</v>
      </c>
      <c r="Q66" s="26">
        <v>2.8881118881118883</v>
      </c>
      <c r="R66" s="26">
        <v>23.209790209790214</v>
      </c>
      <c r="S66" s="26">
        <v>8.4895104895104883</v>
      </c>
      <c r="T66" s="26">
        <v>10.013986013986013</v>
      </c>
      <c r="U66" s="26">
        <v>37.93706293706294</v>
      </c>
      <c r="V66" s="26">
        <v>42.279720279720287</v>
      </c>
      <c r="W66" s="27"/>
      <c r="X66" s="24" t="s">
        <v>190</v>
      </c>
      <c r="Y66" s="30" t="s">
        <v>270</v>
      </c>
      <c r="Z66" s="24" t="s">
        <v>192</v>
      </c>
      <c r="AA66" s="28" t="s">
        <v>275</v>
      </c>
      <c r="AB66" s="24" t="s">
        <v>190</v>
      </c>
      <c r="AC66" s="30" t="s">
        <v>270</v>
      </c>
      <c r="AD66" s="30" t="s">
        <v>192</v>
      </c>
      <c r="AE66" s="37">
        <v>43447</v>
      </c>
    </row>
    <row r="67" spans="1:31" ht="15.75" x14ac:dyDescent="0.25">
      <c r="A67" s="23" t="s">
        <v>368</v>
      </c>
      <c r="B67" s="24" t="s">
        <v>369</v>
      </c>
      <c r="C67" s="24" t="s">
        <v>370</v>
      </c>
      <c r="D67" s="24" t="s">
        <v>296</v>
      </c>
      <c r="E67" s="29">
        <v>7032</v>
      </c>
      <c r="F67" s="24" t="s">
        <v>371</v>
      </c>
      <c r="G67" s="24" t="s">
        <v>215</v>
      </c>
      <c r="H67" s="24" t="s">
        <v>189</v>
      </c>
      <c r="I67" s="25">
        <v>110.344827586207</v>
      </c>
      <c r="J67" s="26">
        <v>2.1468531468531467</v>
      </c>
      <c r="K67" s="26">
        <v>6.2587412587412583</v>
      </c>
      <c r="L67" s="26">
        <v>37.937062937062947</v>
      </c>
      <c r="M67" s="26">
        <v>31.54545454545454</v>
      </c>
      <c r="N67" s="26">
        <v>59.020979020979041</v>
      </c>
      <c r="O67" s="26">
        <v>18.867132867132867</v>
      </c>
      <c r="P67" s="26">
        <v>0</v>
      </c>
      <c r="Q67" s="26">
        <v>0</v>
      </c>
      <c r="R67" s="26">
        <v>33.4965034965035</v>
      </c>
      <c r="S67" s="26">
        <v>14.251748251748253</v>
      </c>
      <c r="T67" s="26">
        <v>11.797202797202798</v>
      </c>
      <c r="U67" s="26">
        <v>18.34265734265734</v>
      </c>
      <c r="V67" s="26">
        <v>44.020979020979027</v>
      </c>
      <c r="W67" s="27"/>
      <c r="X67" s="24" t="s">
        <v>190</v>
      </c>
      <c r="Y67" s="30" t="s">
        <v>270</v>
      </c>
      <c r="Z67" s="24" t="s">
        <v>192</v>
      </c>
      <c r="AA67" s="28" t="s">
        <v>800</v>
      </c>
      <c r="AB67" s="24" t="s">
        <v>190</v>
      </c>
      <c r="AC67" s="30" t="s">
        <v>270</v>
      </c>
      <c r="AD67" s="30" t="s">
        <v>192</v>
      </c>
      <c r="AE67" s="37">
        <v>43594</v>
      </c>
    </row>
    <row r="68" spans="1:31" ht="15.75" x14ac:dyDescent="0.25">
      <c r="A68" s="23" t="s">
        <v>344</v>
      </c>
      <c r="B68" s="24" t="s">
        <v>345</v>
      </c>
      <c r="C68" s="24" t="s">
        <v>346</v>
      </c>
      <c r="D68" s="24" t="s">
        <v>202</v>
      </c>
      <c r="E68" s="29">
        <v>77351</v>
      </c>
      <c r="F68" s="24" t="s">
        <v>257</v>
      </c>
      <c r="G68" s="24" t="s">
        <v>215</v>
      </c>
      <c r="H68" s="24" t="s">
        <v>5</v>
      </c>
      <c r="I68" s="25">
        <v>90.357746478873196</v>
      </c>
      <c r="J68" s="26">
        <v>30.006993006993007</v>
      </c>
      <c r="K68" s="26">
        <v>15.776223776223778</v>
      </c>
      <c r="L68" s="26">
        <v>17.902097902097911</v>
      </c>
      <c r="M68" s="26">
        <v>11.447552447552447</v>
      </c>
      <c r="N68" s="26">
        <v>37.664335664335688</v>
      </c>
      <c r="O68" s="26">
        <v>37.468531468531481</v>
      </c>
      <c r="P68" s="26">
        <v>0</v>
      </c>
      <c r="Q68" s="26">
        <v>0</v>
      </c>
      <c r="R68" s="26">
        <v>16.972027972027966</v>
      </c>
      <c r="S68" s="26">
        <v>11.755244755244764</v>
      </c>
      <c r="T68" s="26">
        <v>9.0139860139860133</v>
      </c>
      <c r="U68" s="26">
        <v>37.391608391608408</v>
      </c>
      <c r="V68" s="26">
        <v>61.951048951048996</v>
      </c>
      <c r="W68" s="27">
        <v>350</v>
      </c>
      <c r="X68" s="24" t="s">
        <v>190</v>
      </c>
      <c r="Y68" s="30" t="s">
        <v>316</v>
      </c>
      <c r="Z68" s="24" t="s">
        <v>337</v>
      </c>
      <c r="AA68" s="28" t="s">
        <v>209</v>
      </c>
      <c r="AB68" s="24" t="s">
        <v>190</v>
      </c>
      <c r="AC68" s="30" t="s">
        <v>316</v>
      </c>
      <c r="AD68" s="30" t="s">
        <v>337</v>
      </c>
      <c r="AE68" s="37">
        <v>43475</v>
      </c>
    </row>
    <row r="69" spans="1:31" ht="15.75" x14ac:dyDescent="0.25">
      <c r="A69" s="23" t="s">
        <v>518</v>
      </c>
      <c r="B69" s="24" t="s">
        <v>519</v>
      </c>
      <c r="C69" s="24" t="s">
        <v>520</v>
      </c>
      <c r="D69" s="24" t="s">
        <v>366</v>
      </c>
      <c r="E69" s="29">
        <v>56201</v>
      </c>
      <c r="F69" s="24" t="s">
        <v>367</v>
      </c>
      <c r="G69" s="24" t="s">
        <v>215</v>
      </c>
      <c r="H69" s="24" t="s">
        <v>189</v>
      </c>
      <c r="I69" s="25">
        <v>62.854700854700901</v>
      </c>
      <c r="J69" s="26">
        <v>4.1398601398601391</v>
      </c>
      <c r="K69" s="26">
        <v>10.881118881118882</v>
      </c>
      <c r="L69" s="26">
        <v>41.2027972027972</v>
      </c>
      <c r="M69" s="26">
        <v>17.1048951048951</v>
      </c>
      <c r="N69" s="26">
        <v>48.279720279720259</v>
      </c>
      <c r="O69" s="26">
        <v>13.636363636363635</v>
      </c>
      <c r="P69" s="26">
        <v>8.8881118881118866</v>
      </c>
      <c r="Q69" s="26">
        <v>2.5244755244755241</v>
      </c>
      <c r="R69" s="26">
        <v>32.090909090909086</v>
      </c>
      <c r="S69" s="26">
        <v>11.503496503496503</v>
      </c>
      <c r="T69" s="26">
        <v>13.573426573426573</v>
      </c>
      <c r="U69" s="26">
        <v>16.16083916083916</v>
      </c>
      <c r="V69" s="26">
        <v>51.986013986013937</v>
      </c>
      <c r="W69" s="27"/>
      <c r="X69" s="24" t="s">
        <v>190</v>
      </c>
      <c r="Y69" s="30" t="s">
        <v>316</v>
      </c>
      <c r="Z69" s="24" t="s">
        <v>337</v>
      </c>
      <c r="AA69" s="28" t="s">
        <v>488</v>
      </c>
      <c r="AB69" s="24" t="s">
        <v>190</v>
      </c>
      <c r="AC69" s="30" t="s">
        <v>316</v>
      </c>
      <c r="AD69" s="30" t="s">
        <v>337</v>
      </c>
      <c r="AE69" s="37">
        <v>43440</v>
      </c>
    </row>
    <row r="70" spans="1:31" ht="15.75" x14ac:dyDescent="0.25">
      <c r="A70" s="23" t="s">
        <v>454</v>
      </c>
      <c r="B70" s="24" t="s">
        <v>455</v>
      </c>
      <c r="C70" s="24" t="s">
        <v>456</v>
      </c>
      <c r="D70" s="24" t="s">
        <v>432</v>
      </c>
      <c r="E70" s="29">
        <v>53039</v>
      </c>
      <c r="F70" s="24" t="s">
        <v>38</v>
      </c>
      <c r="G70" s="24" t="s">
        <v>269</v>
      </c>
      <c r="H70" s="24" t="s">
        <v>189</v>
      </c>
      <c r="I70" s="25">
        <v>34.654618473895603</v>
      </c>
      <c r="J70" s="26">
        <v>5.8391608391608383</v>
      </c>
      <c r="K70" s="26">
        <v>5.2167832167832149</v>
      </c>
      <c r="L70" s="26">
        <v>27.069930069930059</v>
      </c>
      <c r="M70" s="26">
        <v>34.811188811188799</v>
      </c>
      <c r="N70" s="26">
        <v>55.496503496503472</v>
      </c>
      <c r="O70" s="26">
        <v>12.286713286713285</v>
      </c>
      <c r="P70" s="26">
        <v>5.0629370629370616</v>
      </c>
      <c r="Q70" s="26">
        <v>9.0909090909090912E-2</v>
      </c>
      <c r="R70" s="26">
        <v>30.258741258741253</v>
      </c>
      <c r="S70" s="26">
        <v>18.237762237762229</v>
      </c>
      <c r="T70" s="26">
        <v>12.223776223776218</v>
      </c>
      <c r="U70" s="26">
        <v>12.216783216783215</v>
      </c>
      <c r="V70" s="26">
        <v>44.216783216783213</v>
      </c>
      <c r="W70" s="27"/>
      <c r="X70" s="24" t="s">
        <v>190</v>
      </c>
      <c r="Y70" s="30" t="s">
        <v>316</v>
      </c>
      <c r="Z70" s="24" t="s">
        <v>337</v>
      </c>
      <c r="AA70" s="28" t="s">
        <v>457</v>
      </c>
      <c r="AB70" s="24" t="s">
        <v>190</v>
      </c>
      <c r="AC70" s="30" t="s">
        <v>316</v>
      </c>
      <c r="AD70" s="30" t="s">
        <v>337</v>
      </c>
      <c r="AE70" s="37">
        <v>43209</v>
      </c>
    </row>
    <row r="71" spans="1:31" ht="15.75" x14ac:dyDescent="0.25">
      <c r="A71" s="23" t="s">
        <v>482</v>
      </c>
      <c r="B71" s="24" t="s">
        <v>483</v>
      </c>
      <c r="C71" s="24" t="s">
        <v>414</v>
      </c>
      <c r="D71" s="24" t="s">
        <v>408</v>
      </c>
      <c r="E71" s="29">
        <v>89060</v>
      </c>
      <c r="F71" s="24" t="s">
        <v>409</v>
      </c>
      <c r="G71" s="24" t="s">
        <v>215</v>
      </c>
      <c r="H71" s="24" t="s">
        <v>189</v>
      </c>
      <c r="I71" s="25">
        <v>34.937728937728899</v>
      </c>
      <c r="J71" s="26">
        <v>12.790209790209788</v>
      </c>
      <c r="K71" s="26">
        <v>9.2167832167832131</v>
      </c>
      <c r="L71" s="26">
        <v>24.860139860139846</v>
      </c>
      <c r="M71" s="26">
        <v>23.87412587412588</v>
      </c>
      <c r="N71" s="26">
        <v>56.258741258741225</v>
      </c>
      <c r="O71" s="26">
        <v>14.482517482517478</v>
      </c>
      <c r="P71" s="26">
        <v>0</v>
      </c>
      <c r="Q71" s="26">
        <v>0</v>
      </c>
      <c r="R71" s="26">
        <v>33.272727272727273</v>
      </c>
      <c r="S71" s="26">
        <v>11.755244755244755</v>
      </c>
      <c r="T71" s="26">
        <v>11.23076923076923</v>
      </c>
      <c r="U71" s="26">
        <v>14.482517482517478</v>
      </c>
      <c r="V71" s="26">
        <v>49.118881118881099</v>
      </c>
      <c r="W71" s="27"/>
      <c r="X71" s="24" t="s">
        <v>190</v>
      </c>
      <c r="Y71" s="30" t="s">
        <v>316</v>
      </c>
      <c r="Z71" s="24" t="s">
        <v>337</v>
      </c>
      <c r="AA71" s="28" t="s">
        <v>462</v>
      </c>
      <c r="AB71" s="24" t="s">
        <v>190</v>
      </c>
      <c r="AC71" s="30" t="s">
        <v>316</v>
      </c>
      <c r="AD71" s="30" t="s">
        <v>359</v>
      </c>
      <c r="AE71" s="37">
        <v>43616</v>
      </c>
    </row>
    <row r="72" spans="1:31" ht="15.75" x14ac:dyDescent="0.25">
      <c r="A72" s="23" t="s">
        <v>21</v>
      </c>
      <c r="B72" s="24" t="s">
        <v>364</v>
      </c>
      <c r="C72" s="24" t="s">
        <v>365</v>
      </c>
      <c r="D72" s="24" t="s">
        <v>366</v>
      </c>
      <c r="E72" s="29">
        <v>55330</v>
      </c>
      <c r="F72" s="24" t="s">
        <v>367</v>
      </c>
      <c r="G72" s="24" t="s">
        <v>215</v>
      </c>
      <c r="H72" s="24" t="s">
        <v>189</v>
      </c>
      <c r="I72" s="25">
        <v>131.44827586206901</v>
      </c>
      <c r="J72" s="26">
        <v>4.5944055944055942</v>
      </c>
      <c r="K72" s="26">
        <v>9.7272727272727266</v>
      </c>
      <c r="L72" s="26">
        <v>43.489510489510508</v>
      </c>
      <c r="M72" s="26">
        <v>12.83216783216783</v>
      </c>
      <c r="N72" s="26">
        <v>47.02097902097902</v>
      </c>
      <c r="O72" s="26">
        <v>17.398601398601397</v>
      </c>
      <c r="P72" s="26">
        <v>5.9160839160839158</v>
      </c>
      <c r="Q72" s="26">
        <v>0.30769230769230765</v>
      </c>
      <c r="R72" s="26">
        <v>35.468531468531474</v>
      </c>
      <c r="S72" s="26">
        <v>10.300699300699302</v>
      </c>
      <c r="T72" s="26">
        <v>7.1678321678321675</v>
      </c>
      <c r="U72" s="26">
        <v>17.706293706293703</v>
      </c>
      <c r="V72" s="26">
        <v>53.05594405594406</v>
      </c>
      <c r="W72" s="27"/>
      <c r="X72" s="24" t="s">
        <v>190</v>
      </c>
      <c r="Y72" s="30" t="s">
        <v>316</v>
      </c>
      <c r="Z72" s="24" t="s">
        <v>337</v>
      </c>
      <c r="AA72" s="28" t="s">
        <v>328</v>
      </c>
      <c r="AB72" s="24" t="s">
        <v>190</v>
      </c>
      <c r="AC72" s="30" t="s">
        <v>316</v>
      </c>
      <c r="AD72" s="30" t="s">
        <v>337</v>
      </c>
      <c r="AE72" s="37">
        <v>43420</v>
      </c>
    </row>
    <row r="73" spans="1:31" ht="15.75" x14ac:dyDescent="0.25">
      <c r="A73" s="23" t="s">
        <v>19</v>
      </c>
      <c r="B73" s="24" t="s">
        <v>324</v>
      </c>
      <c r="C73" s="24" t="s">
        <v>37</v>
      </c>
      <c r="D73" s="24" t="s">
        <v>202</v>
      </c>
      <c r="E73" s="29">
        <v>76574</v>
      </c>
      <c r="F73" s="24" t="s">
        <v>203</v>
      </c>
      <c r="G73" s="24" t="s">
        <v>207</v>
      </c>
      <c r="H73" s="24" t="s">
        <v>10</v>
      </c>
      <c r="I73" s="25">
        <v>76.029556650246306</v>
      </c>
      <c r="J73" s="26">
        <v>69.349650349650148</v>
      </c>
      <c r="K73" s="26">
        <v>0.14685314685314685</v>
      </c>
      <c r="L73" s="26">
        <v>0</v>
      </c>
      <c r="M73" s="26">
        <v>0.64335664335664333</v>
      </c>
      <c r="N73" s="26">
        <v>0</v>
      </c>
      <c r="O73" s="26">
        <v>0</v>
      </c>
      <c r="P73" s="26">
        <v>1.6153846153846152</v>
      </c>
      <c r="Q73" s="26">
        <v>68.524475524475335</v>
      </c>
      <c r="R73" s="26">
        <v>0</v>
      </c>
      <c r="S73" s="26">
        <v>0</v>
      </c>
      <c r="T73" s="26">
        <v>1.6153846153846152</v>
      </c>
      <c r="U73" s="26">
        <v>68.524475524475335</v>
      </c>
      <c r="V73" s="26">
        <v>49.04195804195794</v>
      </c>
      <c r="W73" s="27">
        <v>461</v>
      </c>
      <c r="X73" s="24" t="s">
        <v>190</v>
      </c>
      <c r="Y73" s="30" t="s">
        <v>208</v>
      </c>
      <c r="Z73" s="24" t="s">
        <v>194</v>
      </c>
      <c r="AA73" s="28" t="s">
        <v>325</v>
      </c>
      <c r="AB73" s="24" t="s">
        <v>217</v>
      </c>
      <c r="AC73" s="30"/>
      <c r="AD73" s="30"/>
      <c r="AE73" s="37"/>
    </row>
    <row r="74" spans="1:31" ht="15.75" x14ac:dyDescent="0.25">
      <c r="A74" s="23" t="s">
        <v>7</v>
      </c>
      <c r="B74" s="24" t="s">
        <v>460</v>
      </c>
      <c r="C74" s="24" t="s">
        <v>461</v>
      </c>
      <c r="D74" s="24" t="s">
        <v>213</v>
      </c>
      <c r="E74" s="29">
        <v>70655</v>
      </c>
      <c r="F74" s="24" t="s">
        <v>214</v>
      </c>
      <c r="G74" s="24" t="s">
        <v>215</v>
      </c>
      <c r="H74" s="24" t="s">
        <v>5</v>
      </c>
      <c r="I74" s="25">
        <v>37.883495145631102</v>
      </c>
      <c r="J74" s="26">
        <v>44.755244755244753</v>
      </c>
      <c r="K74" s="26">
        <v>20.34265734265734</v>
      </c>
      <c r="L74" s="26">
        <v>4.0909090909090908</v>
      </c>
      <c r="M74" s="26">
        <v>0</v>
      </c>
      <c r="N74" s="26">
        <v>11.24475524475524</v>
      </c>
      <c r="O74" s="26">
        <v>57.944055944055897</v>
      </c>
      <c r="P74" s="26">
        <v>0</v>
      </c>
      <c r="Q74" s="26">
        <v>0</v>
      </c>
      <c r="R74" s="26">
        <v>4.3006993006993</v>
      </c>
      <c r="S74" s="26">
        <v>2.3776223776223775</v>
      </c>
      <c r="T74" s="26">
        <v>4.615384615384615</v>
      </c>
      <c r="U74" s="26">
        <v>57.895104895104858</v>
      </c>
      <c r="V74" s="26">
        <v>57.755244755244739</v>
      </c>
      <c r="W74" s="27">
        <v>100</v>
      </c>
      <c r="X74" s="24" t="s">
        <v>190</v>
      </c>
      <c r="Y74" s="30" t="s">
        <v>191</v>
      </c>
      <c r="Z74" s="24" t="s">
        <v>192</v>
      </c>
      <c r="AA74" s="28" t="s">
        <v>462</v>
      </c>
      <c r="AB74" s="24" t="s">
        <v>190</v>
      </c>
      <c r="AC74" s="30" t="s">
        <v>191</v>
      </c>
      <c r="AD74" s="30" t="s">
        <v>343</v>
      </c>
      <c r="AE74" s="37">
        <v>43510</v>
      </c>
    </row>
    <row r="75" spans="1:31" ht="15.75" x14ac:dyDescent="0.25">
      <c r="A75" s="23" t="s">
        <v>29</v>
      </c>
      <c r="B75" s="24" t="s">
        <v>458</v>
      </c>
      <c r="C75" s="24" t="s">
        <v>459</v>
      </c>
      <c r="D75" s="24" t="s">
        <v>332</v>
      </c>
      <c r="E75" s="29">
        <v>10924</v>
      </c>
      <c r="F75" s="24" t="s">
        <v>371</v>
      </c>
      <c r="G75" s="24" t="s">
        <v>215</v>
      </c>
      <c r="H75" s="24" t="s">
        <v>189</v>
      </c>
      <c r="I75" s="25">
        <v>72.669230769230793</v>
      </c>
      <c r="J75" s="26">
        <v>9.8391608391608401</v>
      </c>
      <c r="K75" s="26">
        <v>14.741258741258742</v>
      </c>
      <c r="L75" s="26">
        <v>23.111888111888113</v>
      </c>
      <c r="M75" s="26">
        <v>18.72727272727273</v>
      </c>
      <c r="N75" s="26">
        <v>41.51748251748252</v>
      </c>
      <c r="O75" s="26">
        <v>23.37762237762238</v>
      </c>
      <c r="P75" s="26">
        <v>0.76923076923076916</v>
      </c>
      <c r="Q75" s="26">
        <v>0.75524475524475521</v>
      </c>
      <c r="R75" s="26">
        <v>16.58041958041958</v>
      </c>
      <c r="S75" s="26">
        <v>13.944055944055943</v>
      </c>
      <c r="T75" s="26">
        <v>11.762237762237762</v>
      </c>
      <c r="U75" s="26">
        <v>24.132867132867144</v>
      </c>
      <c r="V75" s="26">
        <v>37.440559440559419</v>
      </c>
      <c r="W75" s="27"/>
      <c r="X75" s="24" t="s">
        <v>190</v>
      </c>
      <c r="Y75" s="30" t="s">
        <v>316</v>
      </c>
      <c r="Z75" s="24" t="s">
        <v>337</v>
      </c>
      <c r="AA75" s="28" t="s">
        <v>457</v>
      </c>
      <c r="AB75" s="24" t="s">
        <v>190</v>
      </c>
      <c r="AC75" s="30" t="s">
        <v>316</v>
      </c>
      <c r="AD75" s="30" t="s">
        <v>337</v>
      </c>
      <c r="AE75" s="37">
        <v>43209</v>
      </c>
    </row>
    <row r="76" spans="1:31" ht="15.75" x14ac:dyDescent="0.25">
      <c r="A76" s="23" t="s">
        <v>448</v>
      </c>
      <c r="B76" s="24" t="s">
        <v>449</v>
      </c>
      <c r="C76" s="24" t="s">
        <v>450</v>
      </c>
      <c r="D76" s="24" t="s">
        <v>451</v>
      </c>
      <c r="E76" s="29">
        <v>41005</v>
      </c>
      <c r="F76" s="24" t="s">
        <v>38</v>
      </c>
      <c r="G76" s="24" t="s">
        <v>269</v>
      </c>
      <c r="H76" s="24" t="s">
        <v>189</v>
      </c>
      <c r="I76" s="25">
        <v>50.027173913043498</v>
      </c>
      <c r="J76" s="26">
        <v>11.67132867132867</v>
      </c>
      <c r="K76" s="26">
        <v>6.41958041958042</v>
      </c>
      <c r="L76" s="26">
        <v>23.048951048951047</v>
      </c>
      <c r="M76" s="26">
        <v>19.03496503496503</v>
      </c>
      <c r="N76" s="26">
        <v>41.53846153846154</v>
      </c>
      <c r="O76" s="26">
        <v>18.482517482517483</v>
      </c>
      <c r="P76" s="26">
        <v>0</v>
      </c>
      <c r="Q76" s="26">
        <v>0.15384615384615385</v>
      </c>
      <c r="R76" s="26">
        <v>24.307692307692299</v>
      </c>
      <c r="S76" s="26">
        <v>9.3986013986014001</v>
      </c>
      <c r="T76" s="26">
        <v>7.8321678321678316</v>
      </c>
      <c r="U76" s="26">
        <v>18.636363636363637</v>
      </c>
      <c r="V76" s="26">
        <v>36.559440559440553</v>
      </c>
      <c r="W76" s="27"/>
      <c r="X76" s="24" t="s">
        <v>190</v>
      </c>
      <c r="Y76" s="30" t="s">
        <v>316</v>
      </c>
      <c r="Z76" s="24" t="s">
        <v>337</v>
      </c>
      <c r="AA76" s="28" t="s">
        <v>799</v>
      </c>
      <c r="AB76" s="24" t="s">
        <v>190</v>
      </c>
      <c r="AC76" s="30" t="s">
        <v>316</v>
      </c>
      <c r="AD76" s="30" t="s">
        <v>337</v>
      </c>
      <c r="AE76" s="37">
        <v>43531</v>
      </c>
    </row>
    <row r="77" spans="1:31" ht="15.75" x14ac:dyDescent="0.25">
      <c r="A77" s="23" t="s">
        <v>26</v>
      </c>
      <c r="B77" s="24" t="s">
        <v>467</v>
      </c>
      <c r="C77" s="24" t="s">
        <v>339</v>
      </c>
      <c r="D77" s="24" t="s">
        <v>202</v>
      </c>
      <c r="E77" s="29">
        <v>78046</v>
      </c>
      <c r="F77" s="24" t="s">
        <v>203</v>
      </c>
      <c r="G77" s="24" t="s">
        <v>188</v>
      </c>
      <c r="H77" s="24" t="s">
        <v>189</v>
      </c>
      <c r="I77" s="25">
        <v>22.627840909090899</v>
      </c>
      <c r="J77" s="26">
        <v>40.517482517482435</v>
      </c>
      <c r="K77" s="26">
        <v>6.5804195804195782</v>
      </c>
      <c r="L77" s="26">
        <v>3.4545454545454541</v>
      </c>
      <c r="M77" s="26">
        <v>8.3496503496503518</v>
      </c>
      <c r="N77" s="26">
        <v>10.769230769230768</v>
      </c>
      <c r="O77" s="26">
        <v>14.181818181818187</v>
      </c>
      <c r="P77" s="26">
        <v>5.8041958041958051</v>
      </c>
      <c r="Q77" s="26">
        <v>28.146853146853147</v>
      </c>
      <c r="R77" s="26">
        <v>7.2307692307692326</v>
      </c>
      <c r="S77" s="26">
        <v>3.7132867132867129</v>
      </c>
      <c r="T77" s="26">
        <v>5.6293706293706292</v>
      </c>
      <c r="U77" s="26">
        <v>42.328671328671248</v>
      </c>
      <c r="V77" s="26">
        <v>42.566433566433446</v>
      </c>
      <c r="W77" s="27"/>
      <c r="X77" s="24" t="s">
        <v>190</v>
      </c>
      <c r="Y77" s="30" t="s">
        <v>191</v>
      </c>
      <c r="Z77" s="24" t="s">
        <v>192</v>
      </c>
      <c r="AA77" s="28" t="s">
        <v>228</v>
      </c>
      <c r="AB77" s="24" t="s">
        <v>190</v>
      </c>
      <c r="AC77" s="30" t="s">
        <v>191</v>
      </c>
      <c r="AD77" s="30" t="s">
        <v>192</v>
      </c>
      <c r="AE77" s="37">
        <v>43503</v>
      </c>
    </row>
    <row r="78" spans="1:31" ht="15.75" x14ac:dyDescent="0.25">
      <c r="A78" s="23" t="s">
        <v>471</v>
      </c>
      <c r="B78" s="24" t="s">
        <v>472</v>
      </c>
      <c r="C78" s="24" t="s">
        <v>473</v>
      </c>
      <c r="D78" s="24" t="s">
        <v>306</v>
      </c>
      <c r="E78" s="29">
        <v>32327</v>
      </c>
      <c r="F78" s="24" t="s">
        <v>31</v>
      </c>
      <c r="G78" s="24" t="s">
        <v>215</v>
      </c>
      <c r="H78" s="24" t="s">
        <v>5</v>
      </c>
      <c r="I78" s="25">
        <v>56.592592592592602</v>
      </c>
      <c r="J78" s="26">
        <v>1.5734265734265735</v>
      </c>
      <c r="K78" s="26">
        <v>4.6223776223776207</v>
      </c>
      <c r="L78" s="26">
        <v>26.230769230769244</v>
      </c>
      <c r="M78" s="26">
        <v>24.90909090909091</v>
      </c>
      <c r="N78" s="26">
        <v>48.090909090909058</v>
      </c>
      <c r="O78" s="26">
        <v>9.2447552447552432</v>
      </c>
      <c r="P78" s="26">
        <v>0</v>
      </c>
      <c r="Q78" s="26">
        <v>0</v>
      </c>
      <c r="R78" s="26">
        <v>35.846153846153854</v>
      </c>
      <c r="S78" s="26">
        <v>8.06993006993007</v>
      </c>
      <c r="T78" s="26">
        <v>4.13986013986014</v>
      </c>
      <c r="U78" s="26">
        <v>9.2797202797202782</v>
      </c>
      <c r="V78" s="26">
        <v>50.671328671328645</v>
      </c>
      <c r="W78" s="27"/>
      <c r="X78" s="24" t="s">
        <v>190</v>
      </c>
      <c r="Y78" s="30" t="s">
        <v>316</v>
      </c>
      <c r="Z78" s="24" t="s">
        <v>194</v>
      </c>
      <c r="AA78" s="28" t="s">
        <v>798</v>
      </c>
      <c r="AB78" s="24" t="s">
        <v>190</v>
      </c>
      <c r="AC78" s="30" t="s">
        <v>316</v>
      </c>
      <c r="AD78" s="30" t="s">
        <v>337</v>
      </c>
      <c r="AE78" s="37">
        <v>43756</v>
      </c>
    </row>
    <row r="79" spans="1:31" ht="15.75" x14ac:dyDescent="0.25">
      <c r="A79" s="23" t="s">
        <v>522</v>
      </c>
      <c r="B79" s="24" t="s">
        <v>523</v>
      </c>
      <c r="C79" s="24" t="s">
        <v>524</v>
      </c>
      <c r="D79" s="24" t="s">
        <v>366</v>
      </c>
      <c r="E79" s="29">
        <v>56007</v>
      </c>
      <c r="F79" s="24" t="s">
        <v>367</v>
      </c>
      <c r="G79" s="24" t="s">
        <v>215</v>
      </c>
      <c r="H79" s="24" t="s">
        <v>5</v>
      </c>
      <c r="I79" s="25">
        <v>78.691056910569102</v>
      </c>
      <c r="J79" s="26">
        <v>3.4055944055944054</v>
      </c>
      <c r="K79" s="26">
        <v>9.6713286713286735</v>
      </c>
      <c r="L79" s="26">
        <v>28.02797202797203</v>
      </c>
      <c r="M79" s="26">
        <v>13.615384615384615</v>
      </c>
      <c r="N79" s="26">
        <v>41.2027972027972</v>
      </c>
      <c r="O79" s="26">
        <v>13.517482517482517</v>
      </c>
      <c r="P79" s="26">
        <v>0</v>
      </c>
      <c r="Q79" s="26">
        <v>0</v>
      </c>
      <c r="R79" s="26">
        <v>27.972027972027966</v>
      </c>
      <c r="S79" s="26">
        <v>7.9230769230769242</v>
      </c>
      <c r="T79" s="26">
        <v>5.3076923076923075</v>
      </c>
      <c r="U79" s="26">
        <v>13.517482517482517</v>
      </c>
      <c r="V79" s="26">
        <v>38.22377622377622</v>
      </c>
      <c r="W79" s="27"/>
      <c r="X79" s="24" t="s">
        <v>190</v>
      </c>
      <c r="Y79" s="30" t="s">
        <v>316</v>
      </c>
      <c r="Z79" s="24" t="s">
        <v>337</v>
      </c>
      <c r="AA79" s="28" t="s">
        <v>797</v>
      </c>
      <c r="AB79" s="24" t="s">
        <v>190</v>
      </c>
      <c r="AC79" s="30" t="s">
        <v>316</v>
      </c>
      <c r="AD79" s="30" t="s">
        <v>337</v>
      </c>
      <c r="AE79" s="37">
        <v>43573</v>
      </c>
    </row>
    <row r="80" spans="1:31" ht="15.75" x14ac:dyDescent="0.25">
      <c r="A80" s="23" t="s">
        <v>525</v>
      </c>
      <c r="B80" s="24" t="s">
        <v>526</v>
      </c>
      <c r="C80" s="24" t="s">
        <v>12</v>
      </c>
      <c r="D80" s="24" t="s">
        <v>527</v>
      </c>
      <c r="E80" s="29">
        <v>47834</v>
      </c>
      <c r="F80" s="24" t="s">
        <v>38</v>
      </c>
      <c r="G80" s="24" t="s">
        <v>269</v>
      </c>
      <c r="H80" s="24" t="s">
        <v>5</v>
      </c>
      <c r="I80" s="25">
        <v>18.017130620985</v>
      </c>
      <c r="J80" s="26">
        <v>21.454545454545443</v>
      </c>
      <c r="K80" s="26">
        <v>7.6433566433566442</v>
      </c>
      <c r="L80" s="26">
        <v>15.013986013986015</v>
      </c>
      <c r="M80" s="26">
        <v>10.608391608391605</v>
      </c>
      <c r="N80" s="26">
        <v>27.097902097902026</v>
      </c>
      <c r="O80" s="26">
        <v>24.293706293706268</v>
      </c>
      <c r="P80" s="26">
        <v>1.9999999999999998</v>
      </c>
      <c r="Q80" s="26">
        <v>1.3286713286713288</v>
      </c>
      <c r="R80" s="26">
        <v>11.650349650349652</v>
      </c>
      <c r="S80" s="26">
        <v>5.3916083916083908</v>
      </c>
      <c r="T80" s="26">
        <v>12.055944055944064</v>
      </c>
      <c r="U80" s="26">
        <v>25.622377622377599</v>
      </c>
      <c r="V80" s="26">
        <v>32.587412587412551</v>
      </c>
      <c r="W80" s="27"/>
      <c r="X80" s="24" t="s">
        <v>190</v>
      </c>
      <c r="Y80" s="30" t="s">
        <v>270</v>
      </c>
      <c r="Z80" s="24" t="s">
        <v>192</v>
      </c>
      <c r="AA80" s="28" t="s">
        <v>790</v>
      </c>
      <c r="AB80" s="24" t="s">
        <v>190</v>
      </c>
      <c r="AC80" s="30" t="s">
        <v>270</v>
      </c>
      <c r="AD80" s="30" t="s">
        <v>192</v>
      </c>
      <c r="AE80" s="37">
        <v>43616</v>
      </c>
    </row>
    <row r="81" spans="1:31" ht="15.75" x14ac:dyDescent="0.25">
      <c r="A81" s="23" t="s">
        <v>515</v>
      </c>
      <c r="B81" s="24" t="s">
        <v>516</v>
      </c>
      <c r="C81" s="24" t="s">
        <v>517</v>
      </c>
      <c r="D81" s="24" t="s">
        <v>219</v>
      </c>
      <c r="E81" s="29">
        <v>85349</v>
      </c>
      <c r="F81" s="24" t="s">
        <v>235</v>
      </c>
      <c r="G81" s="24" t="s">
        <v>215</v>
      </c>
      <c r="H81" s="24" t="s">
        <v>189</v>
      </c>
      <c r="I81" s="25">
        <v>18.243902439024399</v>
      </c>
      <c r="J81" s="26">
        <v>22.608391608391653</v>
      </c>
      <c r="K81" s="26">
        <v>12.6013986013986</v>
      </c>
      <c r="L81" s="26">
        <v>8.55944055944056</v>
      </c>
      <c r="M81" s="26">
        <v>10.258741258741269</v>
      </c>
      <c r="N81" s="26">
        <v>22.006993006993028</v>
      </c>
      <c r="O81" s="26">
        <v>26.965034965035009</v>
      </c>
      <c r="P81" s="26">
        <v>1.244755244755245</v>
      </c>
      <c r="Q81" s="26">
        <v>3.8111888111888135</v>
      </c>
      <c r="R81" s="26">
        <v>12.307692307692312</v>
      </c>
      <c r="S81" s="26">
        <v>4.9160839160839149</v>
      </c>
      <c r="T81" s="26">
        <v>5.6713286713286699</v>
      </c>
      <c r="U81" s="26">
        <v>31.132867132867194</v>
      </c>
      <c r="V81" s="26">
        <v>23.61538461538462</v>
      </c>
      <c r="W81" s="27">
        <v>100</v>
      </c>
      <c r="X81" s="24" t="s">
        <v>190</v>
      </c>
      <c r="Y81" s="30" t="s">
        <v>316</v>
      </c>
      <c r="Z81" s="24" t="s">
        <v>337</v>
      </c>
      <c r="AA81" s="28" t="s">
        <v>380</v>
      </c>
      <c r="AB81" s="24" t="s">
        <v>190</v>
      </c>
      <c r="AC81" s="30" t="s">
        <v>316</v>
      </c>
      <c r="AD81" s="30" t="s">
        <v>337</v>
      </c>
      <c r="AE81" s="37">
        <v>43223</v>
      </c>
    </row>
    <row r="82" spans="1:31" ht="15.75" x14ac:dyDescent="0.25">
      <c r="A82" s="23" t="s">
        <v>491</v>
      </c>
      <c r="B82" s="24" t="s">
        <v>492</v>
      </c>
      <c r="C82" s="24" t="s">
        <v>493</v>
      </c>
      <c r="D82" s="24" t="s">
        <v>494</v>
      </c>
      <c r="E82" s="29">
        <v>66845</v>
      </c>
      <c r="F82" s="24" t="s">
        <v>38</v>
      </c>
      <c r="G82" s="24" t="s">
        <v>215</v>
      </c>
      <c r="H82" s="24" t="s">
        <v>189</v>
      </c>
      <c r="I82" s="25">
        <v>41.309917355371901</v>
      </c>
      <c r="J82" s="26">
        <v>6.3006993006993</v>
      </c>
      <c r="K82" s="26">
        <v>19.727272727272723</v>
      </c>
      <c r="L82" s="26">
        <v>20.272727272727266</v>
      </c>
      <c r="M82" s="26">
        <v>7.0069930069930084</v>
      </c>
      <c r="N82" s="26">
        <v>38.573426573426552</v>
      </c>
      <c r="O82" s="26">
        <v>13.426573426573432</v>
      </c>
      <c r="P82" s="26">
        <v>0.48951048951048953</v>
      </c>
      <c r="Q82" s="26">
        <v>0.81818181818181812</v>
      </c>
      <c r="R82" s="26">
        <v>18.53846153846154</v>
      </c>
      <c r="S82" s="26">
        <v>8.6013986013985999</v>
      </c>
      <c r="T82" s="26">
        <v>11.923076923076922</v>
      </c>
      <c r="U82" s="26">
        <v>14.244755244755252</v>
      </c>
      <c r="V82" s="26">
        <v>38.020979020978977</v>
      </c>
      <c r="W82" s="27"/>
      <c r="X82" s="24" t="s">
        <v>190</v>
      </c>
      <c r="Y82" s="30" t="s">
        <v>316</v>
      </c>
      <c r="Z82" s="24" t="s">
        <v>337</v>
      </c>
      <c r="AA82" s="28" t="s">
        <v>488</v>
      </c>
      <c r="AB82" s="24" t="s">
        <v>190</v>
      </c>
      <c r="AC82" s="30" t="s">
        <v>316</v>
      </c>
      <c r="AD82" s="30" t="s">
        <v>337</v>
      </c>
      <c r="AE82" s="37">
        <v>43293</v>
      </c>
    </row>
    <row r="83" spans="1:31" ht="15.75" x14ac:dyDescent="0.25">
      <c r="A83" s="23" t="s">
        <v>468</v>
      </c>
      <c r="B83" s="24" t="s">
        <v>469</v>
      </c>
      <c r="C83" s="24" t="s">
        <v>470</v>
      </c>
      <c r="D83" s="24" t="s">
        <v>401</v>
      </c>
      <c r="E83" s="29">
        <v>74647</v>
      </c>
      <c r="F83" s="24" t="s">
        <v>291</v>
      </c>
      <c r="G83" s="24" t="s">
        <v>215</v>
      </c>
      <c r="H83" s="24" t="s">
        <v>10</v>
      </c>
      <c r="I83" s="25">
        <v>41.360784313725503</v>
      </c>
      <c r="J83" s="26">
        <v>19.174825174825166</v>
      </c>
      <c r="K83" s="26">
        <v>7.93006993006993</v>
      </c>
      <c r="L83" s="26">
        <v>9.8181818181818148</v>
      </c>
      <c r="M83" s="26">
        <v>10.118881118881117</v>
      </c>
      <c r="N83" s="26">
        <v>23.811188811188792</v>
      </c>
      <c r="O83" s="26">
        <v>14.664335664335656</v>
      </c>
      <c r="P83" s="26">
        <v>2.4685314685314683</v>
      </c>
      <c r="Q83" s="26">
        <v>6.0979020979020975</v>
      </c>
      <c r="R83" s="26">
        <v>14.272727272727272</v>
      </c>
      <c r="S83" s="26">
        <v>6.3006993006993017</v>
      </c>
      <c r="T83" s="26">
        <v>5.6153846153846159</v>
      </c>
      <c r="U83" s="26">
        <v>20.853146853146871</v>
      </c>
      <c r="V83" s="26">
        <v>31.027972027972016</v>
      </c>
      <c r="W83" s="27"/>
      <c r="X83" s="24" t="s">
        <v>190</v>
      </c>
      <c r="Y83" s="30" t="s">
        <v>191</v>
      </c>
      <c r="Z83" s="24" t="s">
        <v>192</v>
      </c>
      <c r="AA83" s="28" t="s">
        <v>790</v>
      </c>
      <c r="AB83" s="24" t="s">
        <v>190</v>
      </c>
      <c r="AC83" s="30" t="s">
        <v>191</v>
      </c>
      <c r="AD83" s="30" t="s">
        <v>192</v>
      </c>
      <c r="AE83" s="37">
        <v>43762</v>
      </c>
    </row>
    <row r="84" spans="1:31" ht="15.75" x14ac:dyDescent="0.25">
      <c r="A84" s="23" t="s">
        <v>410</v>
      </c>
      <c r="B84" s="24" t="s">
        <v>411</v>
      </c>
      <c r="C84" s="24" t="s">
        <v>412</v>
      </c>
      <c r="D84" s="24" t="s">
        <v>321</v>
      </c>
      <c r="E84" s="29">
        <v>18428</v>
      </c>
      <c r="F84" s="24" t="s">
        <v>322</v>
      </c>
      <c r="G84" s="24" t="s">
        <v>215</v>
      </c>
      <c r="H84" s="24" t="s">
        <v>5</v>
      </c>
      <c r="I84" s="25">
        <v>69.881355932203405</v>
      </c>
      <c r="J84" s="26">
        <v>7.9370629370629384</v>
      </c>
      <c r="K84" s="26">
        <v>9.2587412587412601</v>
      </c>
      <c r="L84" s="26">
        <v>18.853146853146853</v>
      </c>
      <c r="M84" s="26">
        <v>10.531468531468532</v>
      </c>
      <c r="N84" s="26">
        <v>30.062937062937056</v>
      </c>
      <c r="O84" s="26">
        <v>16.517482517482517</v>
      </c>
      <c r="P84" s="26">
        <v>0</v>
      </c>
      <c r="Q84" s="26">
        <v>0</v>
      </c>
      <c r="R84" s="26">
        <v>16.18181818181818</v>
      </c>
      <c r="S84" s="26">
        <v>4.1258741258741258</v>
      </c>
      <c r="T84" s="26">
        <v>7.9790209790209792</v>
      </c>
      <c r="U84" s="26">
        <v>18.29370629370629</v>
      </c>
      <c r="V84" s="26">
        <v>25.552447552447546</v>
      </c>
      <c r="W84" s="27"/>
      <c r="X84" s="24" t="s">
        <v>190</v>
      </c>
      <c r="Y84" s="30" t="s">
        <v>270</v>
      </c>
      <c r="Z84" s="24" t="s">
        <v>192</v>
      </c>
      <c r="AA84" s="28" t="s">
        <v>281</v>
      </c>
      <c r="AB84" s="24" t="s">
        <v>190</v>
      </c>
      <c r="AC84" s="30" t="s">
        <v>270</v>
      </c>
      <c r="AD84" s="30" t="s">
        <v>192</v>
      </c>
      <c r="AE84" s="37">
        <v>43146</v>
      </c>
    </row>
    <row r="85" spans="1:31" ht="15.75" x14ac:dyDescent="0.25">
      <c r="A85" s="23" t="s">
        <v>51</v>
      </c>
      <c r="B85" s="24" t="s">
        <v>353</v>
      </c>
      <c r="C85" s="24" t="s">
        <v>354</v>
      </c>
      <c r="D85" s="24" t="s">
        <v>186</v>
      </c>
      <c r="E85" s="29">
        <v>93301</v>
      </c>
      <c r="F85" s="24" t="s">
        <v>355</v>
      </c>
      <c r="G85" s="24" t="s">
        <v>204</v>
      </c>
      <c r="H85" s="24" t="s">
        <v>189</v>
      </c>
      <c r="I85" s="25">
        <v>328.5</v>
      </c>
      <c r="J85" s="26">
        <v>0</v>
      </c>
      <c r="K85" s="26">
        <v>14.482517482517483</v>
      </c>
      <c r="L85" s="26">
        <v>13.825174825174827</v>
      </c>
      <c r="M85" s="26">
        <v>16.972027972027973</v>
      </c>
      <c r="N85" s="26">
        <v>44.27972027972028</v>
      </c>
      <c r="O85" s="26">
        <v>1</v>
      </c>
      <c r="P85" s="26">
        <v>0</v>
      </c>
      <c r="Q85" s="26">
        <v>0</v>
      </c>
      <c r="R85" s="26">
        <v>39.895104895104893</v>
      </c>
      <c r="S85" s="26">
        <v>2.3846153846153846</v>
      </c>
      <c r="T85" s="26">
        <v>2</v>
      </c>
      <c r="U85" s="26">
        <v>1</v>
      </c>
      <c r="V85" s="26">
        <v>40.832167832167841</v>
      </c>
      <c r="W85" s="27">
        <v>320</v>
      </c>
      <c r="X85" s="24" t="s">
        <v>190</v>
      </c>
      <c r="Y85" s="30" t="s">
        <v>191</v>
      </c>
      <c r="Z85" s="24" t="s">
        <v>192</v>
      </c>
      <c r="AA85" s="28" t="s">
        <v>796</v>
      </c>
      <c r="AB85" s="24" t="s">
        <v>190</v>
      </c>
      <c r="AC85" s="30" t="s">
        <v>191</v>
      </c>
      <c r="AD85" s="30" t="s">
        <v>192</v>
      </c>
      <c r="AE85" s="37">
        <v>43643</v>
      </c>
    </row>
    <row r="86" spans="1:31" ht="15.75" x14ac:dyDescent="0.25">
      <c r="A86" s="23" t="s">
        <v>389</v>
      </c>
      <c r="B86" s="24" t="s">
        <v>390</v>
      </c>
      <c r="C86" s="24" t="s">
        <v>312</v>
      </c>
      <c r="D86" s="24" t="s">
        <v>198</v>
      </c>
      <c r="E86" s="29">
        <v>31537</v>
      </c>
      <c r="F86" s="24" t="s">
        <v>199</v>
      </c>
      <c r="G86" s="24" t="s">
        <v>188</v>
      </c>
      <c r="H86" s="24" t="s">
        <v>5</v>
      </c>
      <c r="I86" s="25">
        <v>39.432367149758498</v>
      </c>
      <c r="J86" s="26">
        <v>4.5454545454545459</v>
      </c>
      <c r="K86" s="26">
        <v>9.9160839160839114</v>
      </c>
      <c r="L86" s="26">
        <v>15.902097902097891</v>
      </c>
      <c r="M86" s="26">
        <v>14.167832167832163</v>
      </c>
      <c r="N86" s="26">
        <v>36.020979020978949</v>
      </c>
      <c r="O86" s="26">
        <v>8.51048951048951</v>
      </c>
      <c r="P86" s="26">
        <v>0</v>
      </c>
      <c r="Q86" s="26">
        <v>0</v>
      </c>
      <c r="R86" s="26">
        <v>20.314685314685281</v>
      </c>
      <c r="S86" s="26">
        <v>9.3566433566433549</v>
      </c>
      <c r="T86" s="26">
        <v>6.34965034965035</v>
      </c>
      <c r="U86" s="26">
        <v>8.51048951048951</v>
      </c>
      <c r="V86" s="26">
        <v>26.48951048951043</v>
      </c>
      <c r="W86" s="27"/>
      <c r="X86" s="24" t="s">
        <v>190</v>
      </c>
      <c r="Y86" s="30" t="s">
        <v>191</v>
      </c>
      <c r="Z86" s="24" t="s">
        <v>194</v>
      </c>
      <c r="AA86" s="28" t="s">
        <v>767</v>
      </c>
      <c r="AB86" s="24" t="s">
        <v>190</v>
      </c>
      <c r="AC86" s="30" t="s">
        <v>191</v>
      </c>
      <c r="AD86" s="30" t="s">
        <v>192</v>
      </c>
      <c r="AE86" s="37">
        <v>43622</v>
      </c>
    </row>
    <row r="87" spans="1:31" ht="15.75" x14ac:dyDescent="0.25">
      <c r="A87" s="23" t="s">
        <v>13</v>
      </c>
      <c r="B87" s="24" t="s">
        <v>350</v>
      </c>
      <c r="C87" s="24" t="s">
        <v>351</v>
      </c>
      <c r="D87" s="24" t="s">
        <v>219</v>
      </c>
      <c r="E87" s="29">
        <v>85232</v>
      </c>
      <c r="F87" s="24" t="s">
        <v>220</v>
      </c>
      <c r="G87" s="24" t="s">
        <v>376</v>
      </c>
      <c r="H87" s="24" t="s">
        <v>5</v>
      </c>
      <c r="I87" s="25">
        <v>1.8273233655819401</v>
      </c>
      <c r="J87" s="26">
        <v>14.881118881118724</v>
      </c>
      <c r="K87" s="26">
        <v>11.965034965034816</v>
      </c>
      <c r="L87" s="26">
        <v>7.9160839160838936</v>
      </c>
      <c r="M87" s="26">
        <v>8.454545454545439</v>
      </c>
      <c r="N87" s="26">
        <v>22.6363636363632</v>
      </c>
      <c r="O87" s="26">
        <v>16.58041958041937</v>
      </c>
      <c r="P87" s="26">
        <v>1.2517482517482519</v>
      </c>
      <c r="Q87" s="26">
        <v>2.7482517482517603</v>
      </c>
      <c r="R87" s="26">
        <v>13.258741258741113</v>
      </c>
      <c r="S87" s="26">
        <v>5.4965034965035038</v>
      </c>
      <c r="T87" s="26">
        <v>4.5874125874125999</v>
      </c>
      <c r="U87" s="26">
        <v>19.874125874125543</v>
      </c>
      <c r="V87" s="26">
        <v>27.02097902097854</v>
      </c>
      <c r="W87" s="27"/>
      <c r="X87" s="24" t="s">
        <v>217</v>
      </c>
      <c r="Y87" s="30"/>
      <c r="Z87" s="24"/>
      <c r="AA87" s="28"/>
      <c r="AB87" s="24" t="s">
        <v>217</v>
      </c>
      <c r="AC87" s="30"/>
      <c r="AD87" s="30"/>
      <c r="AE87" s="37"/>
    </row>
    <row r="88" spans="1:31" ht="15.75" x14ac:dyDescent="0.25">
      <c r="A88" s="23" t="s">
        <v>474</v>
      </c>
      <c r="B88" s="24" t="s">
        <v>475</v>
      </c>
      <c r="C88" s="24" t="s">
        <v>476</v>
      </c>
      <c r="D88" s="24" t="s">
        <v>202</v>
      </c>
      <c r="E88" s="29">
        <v>79521</v>
      </c>
      <c r="F88" s="24" t="s">
        <v>291</v>
      </c>
      <c r="G88" s="24" t="s">
        <v>269</v>
      </c>
      <c r="H88" s="24" t="s">
        <v>189</v>
      </c>
      <c r="I88" s="25">
        <v>32.772727272727302</v>
      </c>
      <c r="J88" s="26">
        <v>14.643356643356636</v>
      </c>
      <c r="K88" s="26">
        <v>8.8671328671328649</v>
      </c>
      <c r="L88" s="26">
        <v>10.104895104895103</v>
      </c>
      <c r="M88" s="26">
        <v>7.06993006993007</v>
      </c>
      <c r="N88" s="26">
        <v>16.88811188811189</v>
      </c>
      <c r="O88" s="26">
        <v>11.97902097902098</v>
      </c>
      <c r="P88" s="26">
        <v>5.8601398601398582</v>
      </c>
      <c r="Q88" s="26">
        <v>5.9580419580419584</v>
      </c>
      <c r="R88" s="26">
        <v>10.314685314685317</v>
      </c>
      <c r="S88" s="26">
        <v>5.34965034965035</v>
      </c>
      <c r="T88" s="26">
        <v>6.9860139860139832</v>
      </c>
      <c r="U88" s="26">
        <v>18.034965034965026</v>
      </c>
      <c r="V88" s="26">
        <v>23.174825174825159</v>
      </c>
      <c r="W88" s="27"/>
      <c r="X88" s="24" t="s">
        <v>190</v>
      </c>
      <c r="Y88" s="30" t="s">
        <v>316</v>
      </c>
      <c r="Z88" s="24" t="s">
        <v>194</v>
      </c>
      <c r="AA88" s="28" t="s">
        <v>795</v>
      </c>
      <c r="AB88" s="24" t="s">
        <v>190</v>
      </c>
      <c r="AC88" s="30" t="s">
        <v>316</v>
      </c>
      <c r="AD88" s="30" t="s">
        <v>337</v>
      </c>
      <c r="AE88" s="37">
        <v>43685</v>
      </c>
    </row>
    <row r="89" spans="1:31" ht="15.75" x14ac:dyDescent="0.25">
      <c r="A89" s="23" t="s">
        <v>402</v>
      </c>
      <c r="B89" s="24" t="s">
        <v>403</v>
      </c>
      <c r="C89" s="24" t="s">
        <v>44</v>
      </c>
      <c r="D89" s="24" t="s">
        <v>309</v>
      </c>
      <c r="E89" s="29">
        <v>80010</v>
      </c>
      <c r="F89" s="24" t="s">
        <v>310</v>
      </c>
      <c r="G89" s="24" t="s">
        <v>204</v>
      </c>
      <c r="H89" s="24" t="s">
        <v>189</v>
      </c>
      <c r="I89" s="25">
        <v>77.686746987951807</v>
      </c>
      <c r="J89" s="26">
        <v>2.5384615384615392</v>
      </c>
      <c r="K89" s="26">
        <v>5.55944055944056</v>
      </c>
      <c r="L89" s="26">
        <v>17.909090909090907</v>
      </c>
      <c r="M89" s="26">
        <v>14.573426573426572</v>
      </c>
      <c r="N89" s="26">
        <v>28.10489510489511</v>
      </c>
      <c r="O89" s="26">
        <v>2.2797202797202805</v>
      </c>
      <c r="P89" s="26">
        <v>8.4685314685314683</v>
      </c>
      <c r="Q89" s="26">
        <v>1.7272727272727273</v>
      </c>
      <c r="R89" s="26">
        <v>24.6013986013986</v>
      </c>
      <c r="S89" s="26">
        <v>8.1188811188811201</v>
      </c>
      <c r="T89" s="26">
        <v>3.8531468531468529</v>
      </c>
      <c r="U89" s="26">
        <v>4.0069930069930066</v>
      </c>
      <c r="V89" s="26">
        <v>28.951048951048943</v>
      </c>
      <c r="W89" s="27">
        <v>432</v>
      </c>
      <c r="X89" s="24" t="s">
        <v>190</v>
      </c>
      <c r="Y89" s="30" t="s">
        <v>191</v>
      </c>
      <c r="Z89" s="24" t="s">
        <v>192</v>
      </c>
      <c r="AA89" s="28" t="s">
        <v>311</v>
      </c>
      <c r="AB89" s="24" t="s">
        <v>217</v>
      </c>
      <c r="AC89" s="30"/>
      <c r="AD89" s="30"/>
      <c r="AE89" s="37"/>
    </row>
    <row r="90" spans="1:31" ht="15.75" x14ac:dyDescent="0.25">
      <c r="A90" s="23" t="s">
        <v>445</v>
      </c>
      <c r="B90" s="24" t="s">
        <v>446</v>
      </c>
      <c r="C90" s="24" t="s">
        <v>447</v>
      </c>
      <c r="D90" s="24" t="s">
        <v>388</v>
      </c>
      <c r="E90" s="29">
        <v>60901</v>
      </c>
      <c r="F90" s="24" t="s">
        <v>38</v>
      </c>
      <c r="G90" s="24" t="s">
        <v>269</v>
      </c>
      <c r="H90" s="24" t="s">
        <v>5</v>
      </c>
      <c r="I90" s="25">
        <v>71</v>
      </c>
      <c r="J90" s="26">
        <v>8.4615384615384617</v>
      </c>
      <c r="K90" s="26">
        <v>6.4405594405594409</v>
      </c>
      <c r="L90" s="26">
        <v>12.034965034965035</v>
      </c>
      <c r="M90" s="26">
        <v>13.503496503496505</v>
      </c>
      <c r="N90" s="26">
        <v>28.720279720279716</v>
      </c>
      <c r="O90" s="26">
        <v>11.720279720279724</v>
      </c>
      <c r="P90" s="26">
        <v>0</v>
      </c>
      <c r="Q90" s="26">
        <v>0</v>
      </c>
      <c r="R90" s="26">
        <v>20.223776223776223</v>
      </c>
      <c r="S90" s="26">
        <v>5.3776223776223775</v>
      </c>
      <c r="T90" s="26">
        <v>3.0909090909090908</v>
      </c>
      <c r="U90" s="26">
        <v>11.74825174825175</v>
      </c>
      <c r="V90" s="26">
        <v>29.860139860139846</v>
      </c>
      <c r="W90" s="27"/>
      <c r="X90" s="24" t="s">
        <v>190</v>
      </c>
      <c r="Y90" s="30" t="s">
        <v>316</v>
      </c>
      <c r="Z90" s="24" t="s">
        <v>337</v>
      </c>
      <c r="AA90" s="28" t="s">
        <v>352</v>
      </c>
      <c r="AB90" s="24" t="s">
        <v>190</v>
      </c>
      <c r="AC90" s="30" t="s">
        <v>316</v>
      </c>
      <c r="AD90" s="30" t="s">
        <v>337</v>
      </c>
      <c r="AE90" s="37">
        <v>43202</v>
      </c>
    </row>
    <row r="91" spans="1:31" ht="15.75" x14ac:dyDescent="0.25">
      <c r="A91" s="23" t="s">
        <v>794</v>
      </c>
      <c r="B91" s="24" t="s">
        <v>793</v>
      </c>
      <c r="C91" s="24" t="s">
        <v>256</v>
      </c>
      <c r="D91" s="24" t="s">
        <v>202</v>
      </c>
      <c r="E91" s="29">
        <v>77301</v>
      </c>
      <c r="F91" s="24" t="s">
        <v>257</v>
      </c>
      <c r="G91" s="24" t="s">
        <v>215</v>
      </c>
      <c r="H91" s="24" t="s">
        <v>189</v>
      </c>
      <c r="I91" s="25">
        <v>124.15447154471499</v>
      </c>
      <c r="J91" s="26">
        <v>22.797202797202804</v>
      </c>
      <c r="K91" s="26">
        <v>7.5734265734265742</v>
      </c>
      <c r="L91" s="26">
        <v>2.3706293706293708</v>
      </c>
      <c r="M91" s="26">
        <v>7.3076923076923084</v>
      </c>
      <c r="N91" s="26">
        <v>17.104895104895114</v>
      </c>
      <c r="O91" s="26">
        <v>22.94405594405595</v>
      </c>
      <c r="P91" s="26">
        <v>0</v>
      </c>
      <c r="Q91" s="26">
        <v>0</v>
      </c>
      <c r="R91" s="26">
        <v>9.4125874125874134</v>
      </c>
      <c r="S91" s="26">
        <v>1.9230769230769238</v>
      </c>
      <c r="T91" s="26">
        <v>5.7692307692307692</v>
      </c>
      <c r="U91" s="26">
        <v>22.94405594405595</v>
      </c>
      <c r="V91" s="26">
        <v>33.125874125874113</v>
      </c>
      <c r="W91" s="27"/>
      <c r="X91" s="24" t="s">
        <v>217</v>
      </c>
      <c r="Y91" s="30"/>
      <c r="Z91" s="24"/>
      <c r="AA91" s="28" t="s">
        <v>327</v>
      </c>
      <c r="AB91" s="24" t="s">
        <v>217</v>
      </c>
      <c r="AC91" s="30"/>
      <c r="AD91" s="30"/>
      <c r="AE91" s="37"/>
    </row>
    <row r="92" spans="1:31" ht="15.75" x14ac:dyDescent="0.25">
      <c r="A92" s="23" t="s">
        <v>502</v>
      </c>
      <c r="B92" s="24" t="s">
        <v>503</v>
      </c>
      <c r="C92" s="24" t="s">
        <v>504</v>
      </c>
      <c r="D92" s="24" t="s">
        <v>505</v>
      </c>
      <c r="E92" s="29">
        <v>50627</v>
      </c>
      <c r="F92" s="24" t="s">
        <v>367</v>
      </c>
      <c r="G92" s="24" t="s">
        <v>215</v>
      </c>
      <c r="H92" s="24" t="s">
        <v>189</v>
      </c>
      <c r="I92" s="25">
        <v>48.990291262135898</v>
      </c>
      <c r="J92" s="26">
        <v>4.664335664335665</v>
      </c>
      <c r="K92" s="26">
        <v>11.342657342657343</v>
      </c>
      <c r="L92" s="26">
        <v>10.685314685314687</v>
      </c>
      <c r="M92" s="26">
        <v>12.258741258741258</v>
      </c>
      <c r="N92" s="26">
        <v>33.73426573426574</v>
      </c>
      <c r="O92" s="26">
        <v>5.1888111888111874</v>
      </c>
      <c r="P92" s="26">
        <v>1.3986013986013986E-2</v>
      </c>
      <c r="Q92" s="26">
        <v>1.3986013986013986E-2</v>
      </c>
      <c r="R92" s="26">
        <v>18.993006993006993</v>
      </c>
      <c r="S92" s="26">
        <v>6.664335664335665</v>
      </c>
      <c r="T92" s="26">
        <v>8.0909090909090899</v>
      </c>
      <c r="U92" s="26">
        <v>5.2027972027972007</v>
      </c>
      <c r="V92" s="26">
        <v>29.524475524475537</v>
      </c>
      <c r="W92" s="27"/>
      <c r="X92" s="24" t="s">
        <v>190</v>
      </c>
      <c r="Y92" s="30" t="s">
        <v>316</v>
      </c>
      <c r="Z92" s="24" t="s">
        <v>337</v>
      </c>
      <c r="AA92" s="28" t="s">
        <v>506</v>
      </c>
      <c r="AB92" s="24" t="s">
        <v>190</v>
      </c>
      <c r="AC92" s="30" t="s">
        <v>316</v>
      </c>
      <c r="AD92" s="30" t="s">
        <v>337</v>
      </c>
      <c r="AE92" s="37">
        <v>43356</v>
      </c>
    </row>
    <row r="93" spans="1:31" ht="15.75" x14ac:dyDescent="0.25">
      <c r="A93" s="23" t="s">
        <v>421</v>
      </c>
      <c r="B93" s="24" t="s">
        <v>422</v>
      </c>
      <c r="C93" s="24" t="s">
        <v>423</v>
      </c>
      <c r="D93" s="24" t="s">
        <v>202</v>
      </c>
      <c r="E93" s="29">
        <v>76031</v>
      </c>
      <c r="F93" s="24" t="s">
        <v>291</v>
      </c>
      <c r="G93" s="24" t="s">
        <v>215</v>
      </c>
      <c r="H93" s="24" t="s">
        <v>5</v>
      </c>
      <c r="I93" s="25">
        <v>59.985915492957702</v>
      </c>
      <c r="J93" s="26">
        <v>15.944055944055947</v>
      </c>
      <c r="K93" s="26">
        <v>7.2167832167832175</v>
      </c>
      <c r="L93" s="26">
        <v>7.7972027972027966</v>
      </c>
      <c r="M93" s="26">
        <v>5.2867132867132867</v>
      </c>
      <c r="N93" s="26">
        <v>22.720279720279713</v>
      </c>
      <c r="O93" s="26">
        <v>13.524475524475529</v>
      </c>
      <c r="P93" s="26">
        <v>0</v>
      </c>
      <c r="Q93" s="26">
        <v>0</v>
      </c>
      <c r="R93" s="26">
        <v>10.60839160839161</v>
      </c>
      <c r="S93" s="26">
        <v>4.6153846153846159</v>
      </c>
      <c r="T93" s="26">
        <v>7.4965034965034958</v>
      </c>
      <c r="U93" s="26">
        <v>13.524475524475529</v>
      </c>
      <c r="V93" s="26">
        <v>17.769230769230759</v>
      </c>
      <c r="W93" s="27"/>
      <c r="X93" s="24" t="s">
        <v>190</v>
      </c>
      <c r="Y93" s="30" t="s">
        <v>191</v>
      </c>
      <c r="Z93" s="24" t="s">
        <v>192</v>
      </c>
      <c r="AA93" s="28" t="s">
        <v>791</v>
      </c>
      <c r="AB93" s="24" t="s">
        <v>190</v>
      </c>
      <c r="AC93" s="30" t="s">
        <v>191</v>
      </c>
      <c r="AD93" s="30" t="s">
        <v>192</v>
      </c>
      <c r="AE93" s="37">
        <v>43699</v>
      </c>
    </row>
    <row r="94" spans="1:31" ht="15.75" x14ac:dyDescent="0.25">
      <c r="A94" s="23" t="s">
        <v>539</v>
      </c>
      <c r="B94" s="24" t="s">
        <v>540</v>
      </c>
      <c r="C94" s="24" t="s">
        <v>541</v>
      </c>
      <c r="D94" s="24" t="s">
        <v>505</v>
      </c>
      <c r="E94" s="29">
        <v>50313</v>
      </c>
      <c r="F94" s="24" t="s">
        <v>367</v>
      </c>
      <c r="G94" s="24" t="s">
        <v>269</v>
      </c>
      <c r="H94" s="24" t="s">
        <v>189</v>
      </c>
      <c r="I94" s="25">
        <v>41.033707865168502</v>
      </c>
      <c r="J94" s="26">
        <v>10.034965034965033</v>
      </c>
      <c r="K94" s="26">
        <v>9.2377622377622401</v>
      </c>
      <c r="L94" s="26">
        <v>6.223776223776226</v>
      </c>
      <c r="M94" s="26">
        <v>4.3356643356643358</v>
      </c>
      <c r="N94" s="26">
        <v>20.86013986013986</v>
      </c>
      <c r="O94" s="26">
        <v>7.4195804195804209</v>
      </c>
      <c r="P94" s="26">
        <v>1.1188811188811187</v>
      </c>
      <c r="Q94" s="26">
        <v>0.43356643356643354</v>
      </c>
      <c r="R94" s="26">
        <v>7.5384615384615383</v>
      </c>
      <c r="S94" s="26">
        <v>6.1748251748251759</v>
      </c>
      <c r="T94" s="26">
        <v>8.2657342657342667</v>
      </c>
      <c r="U94" s="26">
        <v>7.8531468531468542</v>
      </c>
      <c r="V94" s="26">
        <v>18.559440559440564</v>
      </c>
      <c r="W94" s="27"/>
      <c r="X94" s="24" t="s">
        <v>190</v>
      </c>
      <c r="Y94" s="30" t="s">
        <v>316</v>
      </c>
      <c r="Z94" s="24" t="s">
        <v>337</v>
      </c>
      <c r="AA94" s="28" t="s">
        <v>481</v>
      </c>
      <c r="AB94" s="24" t="s">
        <v>190</v>
      </c>
      <c r="AC94" s="30" t="s">
        <v>316</v>
      </c>
      <c r="AD94" s="30" t="s">
        <v>337</v>
      </c>
      <c r="AE94" s="37">
        <v>43314</v>
      </c>
    </row>
    <row r="95" spans="1:31" ht="15.75" x14ac:dyDescent="0.25">
      <c r="A95" s="23" t="s">
        <v>14</v>
      </c>
      <c r="B95" s="24" t="s">
        <v>512</v>
      </c>
      <c r="C95" s="24" t="s">
        <v>513</v>
      </c>
      <c r="D95" s="24" t="s">
        <v>427</v>
      </c>
      <c r="E95" s="29">
        <v>44883</v>
      </c>
      <c r="F95" s="24" t="s">
        <v>428</v>
      </c>
      <c r="G95" s="24" t="s">
        <v>215</v>
      </c>
      <c r="H95" s="24" t="s">
        <v>189</v>
      </c>
      <c r="I95" s="25">
        <v>66.52</v>
      </c>
      <c r="J95" s="26">
        <v>9.3636363636363615</v>
      </c>
      <c r="K95" s="26">
        <v>5.1468531468531467</v>
      </c>
      <c r="L95" s="26">
        <v>8.6083916083916101</v>
      </c>
      <c r="M95" s="26">
        <v>6.6083916083916101</v>
      </c>
      <c r="N95" s="26">
        <v>18.111888111888113</v>
      </c>
      <c r="O95" s="26">
        <v>11.615384615384613</v>
      </c>
      <c r="P95" s="26">
        <v>0</v>
      </c>
      <c r="Q95" s="26">
        <v>0</v>
      </c>
      <c r="R95" s="26">
        <v>5.3356643356643367</v>
      </c>
      <c r="S95" s="26">
        <v>6.7272727272727266</v>
      </c>
      <c r="T95" s="26">
        <v>6.0489510489510492</v>
      </c>
      <c r="U95" s="26">
        <v>11.615384615384613</v>
      </c>
      <c r="V95" s="26">
        <v>20.706293706293714</v>
      </c>
      <c r="W95" s="27"/>
      <c r="X95" s="24" t="s">
        <v>190</v>
      </c>
      <c r="Y95" s="30" t="s">
        <v>316</v>
      </c>
      <c r="Z95" s="24" t="s">
        <v>343</v>
      </c>
      <c r="AA95" s="28" t="s">
        <v>262</v>
      </c>
      <c r="AB95" s="24" t="s">
        <v>190</v>
      </c>
      <c r="AC95" s="30" t="s">
        <v>316</v>
      </c>
      <c r="AD95" s="30" t="s">
        <v>337</v>
      </c>
      <c r="AE95" s="37">
        <v>43377</v>
      </c>
    </row>
    <row r="96" spans="1:31" ht="15.75" x14ac:dyDescent="0.25">
      <c r="A96" s="23" t="s">
        <v>507</v>
      </c>
      <c r="B96" s="24" t="s">
        <v>508</v>
      </c>
      <c r="C96" s="24" t="s">
        <v>509</v>
      </c>
      <c r="D96" s="24" t="s">
        <v>436</v>
      </c>
      <c r="E96" s="29">
        <v>48060</v>
      </c>
      <c r="F96" s="24" t="s">
        <v>428</v>
      </c>
      <c r="G96" s="24" t="s">
        <v>215</v>
      </c>
      <c r="H96" s="24" t="s">
        <v>5</v>
      </c>
      <c r="I96" s="25">
        <v>50.65</v>
      </c>
      <c r="J96" s="26">
        <v>3.9230769230769238</v>
      </c>
      <c r="K96" s="26">
        <v>10.552447552447553</v>
      </c>
      <c r="L96" s="26">
        <v>10.300699300699302</v>
      </c>
      <c r="M96" s="26">
        <v>4.4965034965034958</v>
      </c>
      <c r="N96" s="26">
        <v>19.11188811188811</v>
      </c>
      <c r="O96" s="26">
        <v>10.16083916083916</v>
      </c>
      <c r="P96" s="26">
        <v>0</v>
      </c>
      <c r="Q96" s="26">
        <v>0</v>
      </c>
      <c r="R96" s="26">
        <v>12.552447552447552</v>
      </c>
      <c r="S96" s="26">
        <v>4.9370629370629366</v>
      </c>
      <c r="T96" s="26">
        <v>1.8531468531468531</v>
      </c>
      <c r="U96" s="26">
        <v>9.9300699300699282</v>
      </c>
      <c r="V96" s="26">
        <v>22.713286713286717</v>
      </c>
      <c r="W96" s="27"/>
      <c r="X96" s="24" t="s">
        <v>190</v>
      </c>
      <c r="Y96" s="30" t="s">
        <v>270</v>
      </c>
      <c r="Z96" s="24" t="s">
        <v>192</v>
      </c>
      <c r="AA96" s="28" t="s">
        <v>792</v>
      </c>
      <c r="AB96" s="24" t="s">
        <v>190</v>
      </c>
      <c r="AC96" s="30" t="s">
        <v>270</v>
      </c>
      <c r="AD96" s="30" t="s">
        <v>192</v>
      </c>
      <c r="AE96" s="37">
        <v>43769</v>
      </c>
    </row>
    <row r="97" spans="1:31" ht="15.75" x14ac:dyDescent="0.25">
      <c r="A97" s="23" t="s">
        <v>372</v>
      </c>
      <c r="B97" s="24" t="s">
        <v>373</v>
      </c>
      <c r="C97" s="24" t="s">
        <v>374</v>
      </c>
      <c r="D97" s="24" t="s">
        <v>252</v>
      </c>
      <c r="E97" s="29">
        <v>87016</v>
      </c>
      <c r="F97" s="24" t="s">
        <v>253</v>
      </c>
      <c r="G97" s="24" t="s">
        <v>215</v>
      </c>
      <c r="H97" s="24" t="s">
        <v>5</v>
      </c>
      <c r="I97" s="25">
        <v>147.19642857142901</v>
      </c>
      <c r="J97" s="26">
        <v>13.580419580419576</v>
      </c>
      <c r="K97" s="26">
        <v>6.1048951048951041</v>
      </c>
      <c r="L97" s="26">
        <v>4.9230769230769234</v>
      </c>
      <c r="M97" s="26">
        <v>4.2937062937062933</v>
      </c>
      <c r="N97" s="26">
        <v>16.97902097902098</v>
      </c>
      <c r="O97" s="26">
        <v>11.92307692307692</v>
      </c>
      <c r="P97" s="26">
        <v>0</v>
      </c>
      <c r="Q97" s="26">
        <v>0</v>
      </c>
      <c r="R97" s="26">
        <v>7.0069930069930066</v>
      </c>
      <c r="S97" s="26">
        <v>4.3426573426573425</v>
      </c>
      <c r="T97" s="26">
        <v>5.6293706293706292</v>
      </c>
      <c r="U97" s="26">
        <v>11.92307692307692</v>
      </c>
      <c r="V97" s="26">
        <v>25.67832167832168</v>
      </c>
      <c r="W97" s="27">
        <v>714</v>
      </c>
      <c r="X97" s="24" t="s">
        <v>190</v>
      </c>
      <c r="Y97" s="30" t="s">
        <v>191</v>
      </c>
      <c r="Z97" s="24" t="s">
        <v>192</v>
      </c>
      <c r="AA97" s="28" t="s">
        <v>792</v>
      </c>
      <c r="AB97" s="24" t="s">
        <v>190</v>
      </c>
      <c r="AC97" s="30" t="s">
        <v>191</v>
      </c>
      <c r="AD97" s="30" t="s">
        <v>192</v>
      </c>
      <c r="AE97" s="37">
        <v>43790</v>
      </c>
    </row>
    <row r="98" spans="1:31" ht="15.75" x14ac:dyDescent="0.25">
      <c r="A98" s="23" t="s">
        <v>463</v>
      </c>
      <c r="B98" s="24" t="s">
        <v>464</v>
      </c>
      <c r="C98" s="24" t="s">
        <v>465</v>
      </c>
      <c r="D98" s="24" t="s">
        <v>466</v>
      </c>
      <c r="E98" s="29">
        <v>2863</v>
      </c>
      <c r="F98" s="24" t="s">
        <v>363</v>
      </c>
      <c r="G98" s="24" t="s">
        <v>269</v>
      </c>
      <c r="H98" s="24" t="s">
        <v>5</v>
      </c>
      <c r="I98" s="25">
        <v>65.428571428571402</v>
      </c>
      <c r="J98" s="26">
        <v>0.43356643356643354</v>
      </c>
      <c r="K98" s="26">
        <v>9.0909090909090912E-2</v>
      </c>
      <c r="L98" s="26">
        <v>7.6853146853146841</v>
      </c>
      <c r="M98" s="26">
        <v>20.650349650349657</v>
      </c>
      <c r="N98" s="26">
        <v>19.65734265734266</v>
      </c>
      <c r="O98" s="26">
        <v>9.2027972027972034</v>
      </c>
      <c r="P98" s="26">
        <v>0</v>
      </c>
      <c r="Q98" s="26">
        <v>0</v>
      </c>
      <c r="R98" s="26">
        <v>14.503496503496507</v>
      </c>
      <c r="S98" s="26">
        <v>2.2727272727272729</v>
      </c>
      <c r="T98" s="26">
        <v>2.8811188811188813</v>
      </c>
      <c r="U98" s="26">
        <v>9.2027972027972034</v>
      </c>
      <c r="V98" s="26">
        <v>19.853146853146857</v>
      </c>
      <c r="W98" s="27"/>
      <c r="X98" s="24" t="s">
        <v>190</v>
      </c>
      <c r="Y98" s="30" t="s">
        <v>316</v>
      </c>
      <c r="Z98" s="24" t="s">
        <v>337</v>
      </c>
      <c r="AA98" s="28" t="s">
        <v>352</v>
      </c>
      <c r="AB98" s="24" t="s">
        <v>190</v>
      </c>
      <c r="AC98" s="30" t="s">
        <v>316</v>
      </c>
      <c r="AD98" s="30" t="s">
        <v>359</v>
      </c>
      <c r="AE98" s="37">
        <v>42670</v>
      </c>
    </row>
    <row r="99" spans="1:31" ht="15.75" x14ac:dyDescent="0.25">
      <c r="A99" s="23" t="s">
        <v>46</v>
      </c>
      <c r="B99" s="24" t="s">
        <v>528</v>
      </c>
      <c r="C99" s="24" t="s">
        <v>529</v>
      </c>
      <c r="D99" s="24" t="s">
        <v>427</v>
      </c>
      <c r="E99" s="29">
        <v>44024</v>
      </c>
      <c r="F99" s="24" t="s">
        <v>428</v>
      </c>
      <c r="G99" s="24" t="s">
        <v>269</v>
      </c>
      <c r="H99" s="24" t="s">
        <v>189</v>
      </c>
      <c r="I99" s="25">
        <v>108.115384615385</v>
      </c>
      <c r="J99" s="26">
        <v>5.8321678321678299</v>
      </c>
      <c r="K99" s="26">
        <v>5.1468531468531467</v>
      </c>
      <c r="L99" s="26">
        <v>10.188811188811188</v>
      </c>
      <c r="M99" s="26">
        <v>5.685314685314685</v>
      </c>
      <c r="N99" s="26">
        <v>18.03496503496504</v>
      </c>
      <c r="O99" s="26">
        <v>7.6083916083916074</v>
      </c>
      <c r="P99" s="26">
        <v>0.67132867132867136</v>
      </c>
      <c r="Q99" s="26">
        <v>0.53846153846153844</v>
      </c>
      <c r="R99" s="26">
        <v>6.3356643356643358</v>
      </c>
      <c r="S99" s="26">
        <v>6.335664335664335</v>
      </c>
      <c r="T99" s="26">
        <v>6.0419580419580416</v>
      </c>
      <c r="U99" s="26">
        <v>8.1398601398601382</v>
      </c>
      <c r="V99" s="26">
        <v>15.433566433566437</v>
      </c>
      <c r="W99" s="27"/>
      <c r="X99" s="24" t="s">
        <v>190</v>
      </c>
      <c r="Y99" s="30" t="s">
        <v>316</v>
      </c>
      <c r="Z99" s="24" t="s">
        <v>337</v>
      </c>
      <c r="AA99" s="28" t="s">
        <v>216</v>
      </c>
      <c r="AB99" s="24" t="s">
        <v>190</v>
      </c>
      <c r="AC99" s="30" t="s">
        <v>316</v>
      </c>
      <c r="AD99" s="30" t="s">
        <v>343</v>
      </c>
      <c r="AE99" s="37">
        <v>43433</v>
      </c>
    </row>
    <row r="100" spans="1:31" ht="15.75" x14ac:dyDescent="0.25">
      <c r="A100" s="23" t="s">
        <v>484</v>
      </c>
      <c r="B100" s="24" t="s">
        <v>485</v>
      </c>
      <c r="C100" s="24" t="s">
        <v>486</v>
      </c>
      <c r="D100" s="24" t="s">
        <v>487</v>
      </c>
      <c r="E100" s="29">
        <v>68801</v>
      </c>
      <c r="F100" s="24" t="s">
        <v>367</v>
      </c>
      <c r="G100" s="24" t="s">
        <v>215</v>
      </c>
      <c r="H100" s="24" t="s">
        <v>189</v>
      </c>
      <c r="I100" s="25">
        <v>55.535211267605597</v>
      </c>
      <c r="J100" s="26">
        <v>2.8951048951048954</v>
      </c>
      <c r="K100" s="26">
        <v>4.4335664335664342</v>
      </c>
      <c r="L100" s="26">
        <v>7.48951048951049</v>
      </c>
      <c r="M100" s="26">
        <v>9.2797202797202782</v>
      </c>
      <c r="N100" s="26">
        <v>18.839160839160837</v>
      </c>
      <c r="O100" s="26">
        <v>2.3496503496503491</v>
      </c>
      <c r="P100" s="26">
        <v>2.3426573426573429</v>
      </c>
      <c r="Q100" s="26">
        <v>0.56643356643356646</v>
      </c>
      <c r="R100" s="26">
        <v>6.9160839160839158</v>
      </c>
      <c r="S100" s="26">
        <v>9.8321678321678334</v>
      </c>
      <c r="T100" s="26">
        <v>4.55944055944056</v>
      </c>
      <c r="U100" s="26">
        <v>2.7902097902097891</v>
      </c>
      <c r="V100" s="26">
        <v>17.517482517482517</v>
      </c>
      <c r="W100" s="27"/>
      <c r="X100" s="24" t="s">
        <v>190</v>
      </c>
      <c r="Y100" s="30" t="s">
        <v>316</v>
      </c>
      <c r="Z100" s="24" t="s">
        <v>194</v>
      </c>
      <c r="AA100" s="28" t="s">
        <v>791</v>
      </c>
      <c r="AB100" s="24" t="s">
        <v>190</v>
      </c>
      <c r="AC100" s="30" t="s">
        <v>316</v>
      </c>
      <c r="AD100" s="30" t="s">
        <v>337</v>
      </c>
      <c r="AE100" s="37">
        <v>43657</v>
      </c>
    </row>
    <row r="101" spans="1:31" ht="15.75" x14ac:dyDescent="0.25">
      <c r="A101" s="23" t="s">
        <v>418</v>
      </c>
      <c r="B101" s="24" t="s">
        <v>419</v>
      </c>
      <c r="C101" s="24" t="s">
        <v>420</v>
      </c>
      <c r="D101" s="24" t="s">
        <v>186</v>
      </c>
      <c r="E101" s="29">
        <v>95901</v>
      </c>
      <c r="F101" s="24" t="s">
        <v>355</v>
      </c>
      <c r="G101" s="24" t="s">
        <v>215</v>
      </c>
      <c r="H101" s="24" t="s">
        <v>189</v>
      </c>
      <c r="I101" s="25">
        <v>260.82608695652198</v>
      </c>
      <c r="J101" s="26">
        <v>0.63636363636363635</v>
      </c>
      <c r="K101" s="26">
        <v>2.7062937062937062</v>
      </c>
      <c r="L101" s="26">
        <v>3.3426573426573425</v>
      </c>
      <c r="M101" s="26">
        <v>15.552447552447555</v>
      </c>
      <c r="N101" s="26">
        <v>21.6013986013986</v>
      </c>
      <c r="O101" s="26">
        <v>0.63636363636363635</v>
      </c>
      <c r="P101" s="26">
        <v>0</v>
      </c>
      <c r="Q101" s="26">
        <v>0</v>
      </c>
      <c r="R101" s="26">
        <v>18.132867132867133</v>
      </c>
      <c r="S101" s="26">
        <v>1.8251748251748252</v>
      </c>
      <c r="T101" s="26">
        <v>1.6433566433566433</v>
      </c>
      <c r="U101" s="26">
        <v>0.63636363636363635</v>
      </c>
      <c r="V101" s="26">
        <v>18.216783216783217</v>
      </c>
      <c r="W101" s="27">
        <v>150</v>
      </c>
      <c r="X101" s="24" t="s">
        <v>190</v>
      </c>
      <c r="Y101" s="30" t="s">
        <v>316</v>
      </c>
      <c r="Z101" s="24" t="s">
        <v>337</v>
      </c>
      <c r="AA101" s="28" t="s">
        <v>328</v>
      </c>
      <c r="AB101" s="24" t="s">
        <v>190</v>
      </c>
      <c r="AC101" s="30" t="s">
        <v>316</v>
      </c>
      <c r="AD101" s="30" t="s">
        <v>337</v>
      </c>
      <c r="AE101" s="37">
        <v>43420</v>
      </c>
    </row>
    <row r="102" spans="1:31" ht="15.75" x14ac:dyDescent="0.25">
      <c r="A102" s="23" t="s">
        <v>589</v>
      </c>
      <c r="B102" s="24" t="s">
        <v>590</v>
      </c>
      <c r="C102" s="24" t="s">
        <v>591</v>
      </c>
      <c r="D102" s="24" t="s">
        <v>592</v>
      </c>
      <c r="E102" s="29">
        <v>96910</v>
      </c>
      <c r="F102" s="24" t="s">
        <v>355</v>
      </c>
      <c r="G102" s="24" t="s">
        <v>269</v>
      </c>
      <c r="H102" s="24" t="s">
        <v>189</v>
      </c>
      <c r="I102" s="25">
        <v>270.66666666666703</v>
      </c>
      <c r="J102" s="26">
        <v>0</v>
      </c>
      <c r="K102" s="26">
        <v>4.174825174825175</v>
      </c>
      <c r="L102" s="26">
        <v>10.60839160839161</v>
      </c>
      <c r="M102" s="26">
        <v>7.3916083916083926</v>
      </c>
      <c r="N102" s="26">
        <v>22.06993006993007</v>
      </c>
      <c r="O102" s="26">
        <v>0.1048951048951049</v>
      </c>
      <c r="P102" s="26">
        <v>0</v>
      </c>
      <c r="Q102" s="26">
        <v>0</v>
      </c>
      <c r="R102" s="26">
        <v>16.272727272727273</v>
      </c>
      <c r="S102" s="26">
        <v>2.7972027972027971</v>
      </c>
      <c r="T102" s="26">
        <v>3</v>
      </c>
      <c r="U102" s="26">
        <v>0.1048951048951049</v>
      </c>
      <c r="V102" s="26">
        <v>21.398601398601397</v>
      </c>
      <c r="W102" s="27"/>
      <c r="X102" s="24" t="s">
        <v>217</v>
      </c>
      <c r="Y102" s="30"/>
      <c r="Z102" s="24"/>
      <c r="AA102" s="28"/>
      <c r="AB102" s="24" t="s">
        <v>217</v>
      </c>
      <c r="AC102" s="30"/>
      <c r="AD102" s="30"/>
      <c r="AE102" s="37"/>
    </row>
    <row r="103" spans="1:31" ht="15.75" x14ac:dyDescent="0.25">
      <c r="A103" s="23" t="s">
        <v>424</v>
      </c>
      <c r="B103" s="24" t="s">
        <v>425</v>
      </c>
      <c r="C103" s="24" t="s">
        <v>426</v>
      </c>
      <c r="D103" s="24" t="s">
        <v>30</v>
      </c>
      <c r="E103" s="29">
        <v>2747</v>
      </c>
      <c r="F103" s="24" t="s">
        <v>363</v>
      </c>
      <c r="G103" s="24" t="s">
        <v>215</v>
      </c>
      <c r="H103" s="24" t="s">
        <v>189</v>
      </c>
      <c r="I103" s="25">
        <v>336.6</v>
      </c>
      <c r="J103" s="26">
        <v>0.27272727272727271</v>
      </c>
      <c r="K103" s="26">
        <v>0.93006993006993011</v>
      </c>
      <c r="L103" s="26">
        <v>3.5594405594405591</v>
      </c>
      <c r="M103" s="26">
        <v>17.223776223776223</v>
      </c>
      <c r="N103" s="26">
        <v>17.594405594405593</v>
      </c>
      <c r="O103" s="26">
        <v>4.3916083916083908</v>
      </c>
      <c r="P103" s="26">
        <v>0</v>
      </c>
      <c r="Q103" s="26">
        <v>0</v>
      </c>
      <c r="R103" s="26">
        <v>15.195804195804195</v>
      </c>
      <c r="S103" s="26">
        <v>0.27972027972027974</v>
      </c>
      <c r="T103" s="26">
        <v>2.1188811188811187</v>
      </c>
      <c r="U103" s="26">
        <v>4.3916083916083908</v>
      </c>
      <c r="V103" s="26">
        <v>17.706293706293707</v>
      </c>
      <c r="W103" s="27"/>
      <c r="X103" s="24" t="s">
        <v>190</v>
      </c>
      <c r="Y103" s="30" t="s">
        <v>270</v>
      </c>
      <c r="Z103" s="24" t="s">
        <v>192</v>
      </c>
      <c r="AA103" s="28" t="s">
        <v>243</v>
      </c>
      <c r="AB103" s="24" t="s">
        <v>190</v>
      </c>
      <c r="AC103" s="30" t="s">
        <v>270</v>
      </c>
      <c r="AD103" s="30" t="s">
        <v>192</v>
      </c>
      <c r="AE103" s="37">
        <v>43230</v>
      </c>
    </row>
    <row r="104" spans="1:31" ht="15.75" x14ac:dyDescent="0.25">
      <c r="A104" s="23" t="s">
        <v>549</v>
      </c>
      <c r="B104" s="24" t="s">
        <v>550</v>
      </c>
      <c r="C104" s="24" t="s">
        <v>551</v>
      </c>
      <c r="D104" s="24" t="s">
        <v>30</v>
      </c>
      <c r="E104" s="29">
        <v>1301</v>
      </c>
      <c r="F104" s="24" t="s">
        <v>363</v>
      </c>
      <c r="G104" s="24" t="s">
        <v>269</v>
      </c>
      <c r="H104" s="24" t="s">
        <v>5</v>
      </c>
      <c r="I104" s="25">
        <v>93.771428571428601</v>
      </c>
      <c r="J104" s="26">
        <v>0</v>
      </c>
      <c r="K104" s="26">
        <v>0.44055944055944057</v>
      </c>
      <c r="L104" s="26">
        <v>5.3426573426573425</v>
      </c>
      <c r="M104" s="26">
        <v>15.776223776223777</v>
      </c>
      <c r="N104" s="26">
        <v>16.083916083916083</v>
      </c>
      <c r="O104" s="26">
        <v>5.4755244755244759</v>
      </c>
      <c r="P104" s="26">
        <v>0</v>
      </c>
      <c r="Q104" s="26">
        <v>0</v>
      </c>
      <c r="R104" s="26">
        <v>13.594405594405597</v>
      </c>
      <c r="S104" s="26">
        <v>0.83216783216783219</v>
      </c>
      <c r="T104" s="26">
        <v>1.6573426573426575</v>
      </c>
      <c r="U104" s="26">
        <v>5.4755244755244759</v>
      </c>
      <c r="V104" s="26">
        <v>18</v>
      </c>
      <c r="W104" s="27"/>
      <c r="X104" s="24" t="s">
        <v>190</v>
      </c>
      <c r="Y104" s="30" t="s">
        <v>316</v>
      </c>
      <c r="Z104" s="24" t="s">
        <v>337</v>
      </c>
      <c r="AA104" s="28" t="s">
        <v>380</v>
      </c>
      <c r="AB104" s="24" t="s">
        <v>190</v>
      </c>
      <c r="AC104" s="30" t="s">
        <v>316</v>
      </c>
      <c r="AD104" s="30" t="s">
        <v>337</v>
      </c>
      <c r="AE104" s="37">
        <v>43209</v>
      </c>
    </row>
    <row r="105" spans="1:31" ht="15.75" x14ac:dyDescent="0.25">
      <c r="A105" s="23" t="s">
        <v>437</v>
      </c>
      <c r="B105" s="24" t="s">
        <v>438</v>
      </c>
      <c r="C105" s="24" t="s">
        <v>439</v>
      </c>
      <c r="D105" s="24" t="s">
        <v>40</v>
      </c>
      <c r="E105" s="29">
        <v>21863</v>
      </c>
      <c r="F105" s="24" t="s">
        <v>440</v>
      </c>
      <c r="G105" s="24" t="s">
        <v>215</v>
      </c>
      <c r="H105" s="24" t="s">
        <v>189</v>
      </c>
      <c r="I105" s="25">
        <v>78.370370370370395</v>
      </c>
      <c r="J105" s="26">
        <v>0.6573426573426574</v>
      </c>
      <c r="K105" s="26">
        <v>1.1328671328671329</v>
      </c>
      <c r="L105" s="26">
        <v>2.895104895104895</v>
      </c>
      <c r="M105" s="26">
        <v>16.28671328671329</v>
      </c>
      <c r="N105" s="26">
        <v>14.804195804195805</v>
      </c>
      <c r="O105" s="26">
        <v>4.384615384615385</v>
      </c>
      <c r="P105" s="26">
        <v>1.1258741258741258</v>
      </c>
      <c r="Q105" s="26">
        <v>0.6573426573426574</v>
      </c>
      <c r="R105" s="26">
        <v>10.762237762237763</v>
      </c>
      <c r="S105" s="26">
        <v>4.5244755244755241</v>
      </c>
      <c r="T105" s="26">
        <v>0.64335664335664333</v>
      </c>
      <c r="U105" s="26">
        <v>5.0419580419580416</v>
      </c>
      <c r="V105" s="26">
        <v>13.020979020979023</v>
      </c>
      <c r="W105" s="27"/>
      <c r="X105" s="24" t="s">
        <v>190</v>
      </c>
      <c r="Y105" s="30" t="s">
        <v>316</v>
      </c>
      <c r="Z105" s="24" t="s">
        <v>337</v>
      </c>
      <c r="AA105" s="28" t="s">
        <v>441</v>
      </c>
      <c r="AB105" s="24" t="s">
        <v>190</v>
      </c>
      <c r="AC105" s="30" t="s">
        <v>316</v>
      </c>
      <c r="AD105" s="30" t="s">
        <v>337</v>
      </c>
      <c r="AE105" s="37">
        <v>43328</v>
      </c>
    </row>
    <row r="106" spans="1:31" ht="15.75" x14ac:dyDescent="0.25">
      <c r="A106" s="23" t="s">
        <v>546</v>
      </c>
      <c r="B106" s="24" t="s">
        <v>547</v>
      </c>
      <c r="C106" s="24" t="s">
        <v>548</v>
      </c>
      <c r="D106" s="24" t="s">
        <v>198</v>
      </c>
      <c r="E106" s="29">
        <v>30250</v>
      </c>
      <c r="F106" s="24" t="s">
        <v>199</v>
      </c>
      <c r="G106" s="24" t="s">
        <v>236</v>
      </c>
      <c r="H106" s="24" t="s">
        <v>189</v>
      </c>
      <c r="I106" s="25">
        <v>9.5113636363636402</v>
      </c>
      <c r="J106" s="26">
        <v>3.3286713286713301</v>
      </c>
      <c r="K106" s="26">
        <v>3.2027972027972025</v>
      </c>
      <c r="L106" s="26">
        <v>7.7972027972027957</v>
      </c>
      <c r="M106" s="26">
        <v>3.6853146853146854</v>
      </c>
      <c r="N106" s="26">
        <v>12.538461538461544</v>
      </c>
      <c r="O106" s="26">
        <v>5.4685314685314692</v>
      </c>
      <c r="P106" s="26">
        <v>6.993006993006993E-3</v>
      </c>
      <c r="Q106" s="26">
        <v>0</v>
      </c>
      <c r="R106" s="26">
        <v>5.9580419580419584</v>
      </c>
      <c r="S106" s="26">
        <v>4.06993006993007</v>
      </c>
      <c r="T106" s="26">
        <v>2.51048951048951</v>
      </c>
      <c r="U106" s="26">
        <v>5.4755244755244759</v>
      </c>
      <c r="V106" s="26">
        <v>15.391608391608392</v>
      </c>
      <c r="W106" s="27"/>
      <c r="X106" s="24" t="s">
        <v>190</v>
      </c>
      <c r="Y106" s="30" t="s">
        <v>316</v>
      </c>
      <c r="Z106" s="24" t="s">
        <v>337</v>
      </c>
      <c r="AA106" s="28" t="s">
        <v>462</v>
      </c>
      <c r="AB106" s="24" t="s">
        <v>217</v>
      </c>
      <c r="AC106" s="30"/>
      <c r="AD106" s="30"/>
      <c r="AE106" s="37"/>
    </row>
    <row r="107" spans="1:31" ht="15.75" x14ac:dyDescent="0.25">
      <c r="A107" s="23" t="s">
        <v>534</v>
      </c>
      <c r="B107" s="24" t="s">
        <v>535</v>
      </c>
      <c r="C107" s="24" t="s">
        <v>536</v>
      </c>
      <c r="D107" s="24" t="s">
        <v>537</v>
      </c>
      <c r="E107" s="29">
        <v>96819</v>
      </c>
      <c r="F107" s="24" t="s">
        <v>355</v>
      </c>
      <c r="G107" s="24" t="s">
        <v>538</v>
      </c>
      <c r="H107" s="24" t="s">
        <v>189</v>
      </c>
      <c r="I107" s="25">
        <v>166.944444444444</v>
      </c>
      <c r="J107" s="26">
        <v>0.81818181818181823</v>
      </c>
      <c r="K107" s="26">
        <v>5.6363636363636367</v>
      </c>
      <c r="L107" s="26">
        <v>9.1888111888111901</v>
      </c>
      <c r="M107" s="26">
        <v>2.1258741258741258</v>
      </c>
      <c r="N107" s="26">
        <v>15.230769230769232</v>
      </c>
      <c r="O107" s="26">
        <v>1.0979020979020979</v>
      </c>
      <c r="P107" s="26">
        <v>1.2937062937062938</v>
      </c>
      <c r="Q107" s="26">
        <v>0.14685314685314685</v>
      </c>
      <c r="R107" s="26">
        <v>7.4405594405594409</v>
      </c>
      <c r="S107" s="26">
        <v>6.8601398601398609</v>
      </c>
      <c r="T107" s="26">
        <v>2.2237762237762237</v>
      </c>
      <c r="U107" s="26">
        <v>1.2447552447552448</v>
      </c>
      <c r="V107" s="26">
        <v>14.461538461538465</v>
      </c>
      <c r="W107" s="27"/>
      <c r="X107" s="24" t="s">
        <v>217</v>
      </c>
      <c r="Y107" s="30"/>
      <c r="Z107" s="24"/>
      <c r="AA107" s="28"/>
      <c r="AB107" s="24" t="s">
        <v>217</v>
      </c>
      <c r="AC107" s="30"/>
      <c r="AD107" s="30"/>
      <c r="AE107" s="37"/>
    </row>
    <row r="108" spans="1:31" ht="15.75" x14ac:dyDescent="0.25">
      <c r="A108" s="23" t="s">
        <v>593</v>
      </c>
      <c r="B108" s="24" t="s">
        <v>594</v>
      </c>
      <c r="C108" s="24" t="s">
        <v>595</v>
      </c>
      <c r="D108" s="24" t="s">
        <v>487</v>
      </c>
      <c r="E108" s="29">
        <v>68949</v>
      </c>
      <c r="F108" s="24" t="s">
        <v>367</v>
      </c>
      <c r="G108" s="24" t="s">
        <v>269</v>
      </c>
      <c r="H108" s="24" t="s">
        <v>189</v>
      </c>
      <c r="I108" s="25">
        <v>49.6666666666667</v>
      </c>
      <c r="J108" s="26">
        <v>2.2867132867132871</v>
      </c>
      <c r="K108" s="26">
        <v>3.2237762237762242</v>
      </c>
      <c r="L108" s="26">
        <v>5.34965034965035</v>
      </c>
      <c r="M108" s="26">
        <v>6.5874125874125866</v>
      </c>
      <c r="N108" s="26">
        <v>15.09090909090909</v>
      </c>
      <c r="O108" s="26">
        <v>1.9370629370629373</v>
      </c>
      <c r="P108" s="26">
        <v>0.41958041958041958</v>
      </c>
      <c r="Q108" s="26">
        <v>0</v>
      </c>
      <c r="R108" s="26">
        <v>4.5664335664335667</v>
      </c>
      <c r="S108" s="26">
        <v>7.7972027972027966</v>
      </c>
      <c r="T108" s="26">
        <v>3.1468531468531462</v>
      </c>
      <c r="U108" s="26">
        <v>1.9370629370629373</v>
      </c>
      <c r="V108" s="26">
        <v>11.034965034965037</v>
      </c>
      <c r="W108" s="27"/>
      <c r="X108" s="24" t="s">
        <v>190</v>
      </c>
      <c r="Y108" s="30" t="s">
        <v>316</v>
      </c>
      <c r="Z108" s="24" t="s">
        <v>337</v>
      </c>
      <c r="AA108" s="28" t="s">
        <v>396</v>
      </c>
      <c r="AB108" s="24" t="s">
        <v>555</v>
      </c>
      <c r="AC108" s="30" t="s">
        <v>316</v>
      </c>
      <c r="AD108" s="30" t="s">
        <v>337</v>
      </c>
      <c r="AE108" s="37">
        <v>43371</v>
      </c>
    </row>
    <row r="109" spans="1:31" ht="15.75" x14ac:dyDescent="0.25">
      <c r="A109" s="23" t="s">
        <v>36</v>
      </c>
      <c r="B109" s="24" t="s">
        <v>510</v>
      </c>
      <c r="C109" s="24" t="s">
        <v>511</v>
      </c>
      <c r="D109" s="24" t="s">
        <v>321</v>
      </c>
      <c r="E109" s="29">
        <v>19533</v>
      </c>
      <c r="F109" s="24" t="s">
        <v>322</v>
      </c>
      <c r="G109" s="24" t="s">
        <v>207</v>
      </c>
      <c r="H109" s="24" t="s">
        <v>189</v>
      </c>
      <c r="I109" s="25">
        <v>27.121019108280301</v>
      </c>
      <c r="J109" s="26">
        <v>14.93006993006993</v>
      </c>
      <c r="K109" s="26">
        <v>2.3636363636363633</v>
      </c>
      <c r="L109" s="26">
        <v>0</v>
      </c>
      <c r="M109" s="26">
        <v>0</v>
      </c>
      <c r="N109" s="26">
        <v>4.195804195804196E-2</v>
      </c>
      <c r="O109" s="26">
        <v>7.6923076923076836</v>
      </c>
      <c r="P109" s="26">
        <v>0</v>
      </c>
      <c r="Q109" s="26">
        <v>9.5594405594405671</v>
      </c>
      <c r="R109" s="26">
        <v>0</v>
      </c>
      <c r="S109" s="26">
        <v>0</v>
      </c>
      <c r="T109" s="26">
        <v>4.195804195804196E-2</v>
      </c>
      <c r="U109" s="26">
        <v>17.251748251748246</v>
      </c>
      <c r="V109" s="26">
        <v>17.29370629370629</v>
      </c>
      <c r="W109" s="27">
        <v>84</v>
      </c>
      <c r="X109" s="24" t="s">
        <v>190</v>
      </c>
      <c r="Y109" s="30" t="s">
        <v>208</v>
      </c>
      <c r="Z109" s="24" t="s">
        <v>194</v>
      </c>
      <c r="AA109" s="28" t="s">
        <v>258</v>
      </c>
      <c r="AB109" s="24" t="s">
        <v>190</v>
      </c>
      <c r="AC109" s="30" t="s">
        <v>208</v>
      </c>
      <c r="AD109" s="30" t="s">
        <v>194</v>
      </c>
      <c r="AE109" s="37">
        <v>43783</v>
      </c>
    </row>
    <row r="110" spans="1:31" ht="15.75" x14ac:dyDescent="0.25">
      <c r="A110" s="23" t="s">
        <v>571</v>
      </c>
      <c r="B110" s="24" t="s">
        <v>572</v>
      </c>
      <c r="C110" s="24" t="s">
        <v>573</v>
      </c>
      <c r="D110" s="24" t="s">
        <v>487</v>
      </c>
      <c r="E110" s="29">
        <v>68102</v>
      </c>
      <c r="F110" s="24" t="s">
        <v>367</v>
      </c>
      <c r="G110" s="24" t="s">
        <v>215</v>
      </c>
      <c r="H110" s="24" t="s">
        <v>189</v>
      </c>
      <c r="I110" s="25">
        <v>14.795454545454501</v>
      </c>
      <c r="J110" s="26">
        <v>0.74825174825174812</v>
      </c>
      <c r="K110" s="26">
        <v>2.4405594405594404</v>
      </c>
      <c r="L110" s="26">
        <v>5.8181818181818183</v>
      </c>
      <c r="M110" s="26">
        <v>7.4615384615384626</v>
      </c>
      <c r="N110" s="26">
        <v>11.88111888111888</v>
      </c>
      <c r="O110" s="26">
        <v>0.90209790209790197</v>
      </c>
      <c r="P110" s="26">
        <v>3.4195804195804191</v>
      </c>
      <c r="Q110" s="26">
        <v>0.26573426573426578</v>
      </c>
      <c r="R110" s="26">
        <v>10.202797202797203</v>
      </c>
      <c r="S110" s="26">
        <v>3.0979020979020979</v>
      </c>
      <c r="T110" s="26">
        <v>2.0139860139860146</v>
      </c>
      <c r="U110" s="26">
        <v>1.1538461538461544</v>
      </c>
      <c r="V110" s="26">
        <v>14.76223776223776</v>
      </c>
      <c r="W110" s="27"/>
      <c r="X110" s="24" t="s">
        <v>190</v>
      </c>
      <c r="Y110" s="30" t="s">
        <v>270</v>
      </c>
      <c r="Z110" s="24" t="s">
        <v>192</v>
      </c>
      <c r="AA110" s="28" t="s">
        <v>266</v>
      </c>
      <c r="AB110" s="24" t="s">
        <v>190</v>
      </c>
      <c r="AC110" s="30" t="s">
        <v>270</v>
      </c>
      <c r="AD110" s="30" t="s">
        <v>192</v>
      </c>
      <c r="AE110" s="37">
        <v>43398</v>
      </c>
    </row>
    <row r="111" spans="1:31" ht="15.75" x14ac:dyDescent="0.25">
      <c r="A111" s="23" t="s">
        <v>498</v>
      </c>
      <c r="B111" s="24" t="s">
        <v>499</v>
      </c>
      <c r="C111" s="24" t="s">
        <v>500</v>
      </c>
      <c r="D111" s="24" t="s">
        <v>40</v>
      </c>
      <c r="E111" s="29">
        <v>20794</v>
      </c>
      <c r="F111" s="24" t="s">
        <v>440</v>
      </c>
      <c r="G111" s="24" t="s">
        <v>215</v>
      </c>
      <c r="H111" s="24" t="s">
        <v>5</v>
      </c>
      <c r="I111" s="25">
        <v>95.6</v>
      </c>
      <c r="J111" s="26">
        <v>0</v>
      </c>
      <c r="K111" s="26">
        <v>0</v>
      </c>
      <c r="L111" s="26">
        <v>4.6223776223776216</v>
      </c>
      <c r="M111" s="26">
        <v>10.13986013986014</v>
      </c>
      <c r="N111" s="26">
        <v>14.013986013986015</v>
      </c>
      <c r="O111" s="26">
        <v>0.74825174825174823</v>
      </c>
      <c r="P111" s="26">
        <v>0</v>
      </c>
      <c r="Q111" s="26">
        <v>0</v>
      </c>
      <c r="R111" s="26">
        <v>11.027972027972028</v>
      </c>
      <c r="S111" s="26">
        <v>1.986013986013986</v>
      </c>
      <c r="T111" s="26">
        <v>0</v>
      </c>
      <c r="U111" s="26">
        <v>1.7482517482517481</v>
      </c>
      <c r="V111" s="26">
        <v>11.32867132867133</v>
      </c>
      <c r="W111" s="27"/>
      <c r="X111" s="24" t="s">
        <v>190</v>
      </c>
      <c r="Y111" s="30" t="s">
        <v>191</v>
      </c>
      <c r="Z111" s="24" t="s">
        <v>192</v>
      </c>
      <c r="AA111" s="28" t="s">
        <v>325</v>
      </c>
      <c r="AB111" s="24" t="s">
        <v>190</v>
      </c>
      <c r="AC111" s="30" t="s">
        <v>191</v>
      </c>
      <c r="AD111" s="30" t="s">
        <v>501</v>
      </c>
      <c r="AE111" s="37">
        <v>43433</v>
      </c>
    </row>
    <row r="112" spans="1:31" ht="15.75" x14ac:dyDescent="0.25">
      <c r="A112" s="23" t="s">
        <v>564</v>
      </c>
      <c r="B112" s="24" t="s">
        <v>565</v>
      </c>
      <c r="C112" s="24" t="s">
        <v>566</v>
      </c>
      <c r="D112" s="24" t="s">
        <v>408</v>
      </c>
      <c r="E112" s="29">
        <v>89512</v>
      </c>
      <c r="F112" s="24" t="s">
        <v>409</v>
      </c>
      <c r="G112" s="24" t="s">
        <v>269</v>
      </c>
      <c r="H112" s="24" t="s">
        <v>189</v>
      </c>
      <c r="I112" s="25">
        <v>16.5463917525773</v>
      </c>
      <c r="J112" s="26">
        <v>0.64335664335664333</v>
      </c>
      <c r="K112" s="26">
        <v>1.13986013986014</v>
      </c>
      <c r="L112" s="26">
        <v>3.3916083916083921</v>
      </c>
      <c r="M112" s="26">
        <v>5.825174825174825</v>
      </c>
      <c r="N112" s="26">
        <v>9.0489510489510501</v>
      </c>
      <c r="O112" s="26">
        <v>1.6293706293706294</v>
      </c>
      <c r="P112" s="26">
        <v>0.16783216783216784</v>
      </c>
      <c r="Q112" s="26">
        <v>0.15384615384615385</v>
      </c>
      <c r="R112" s="26">
        <v>6.7412587412587417</v>
      </c>
      <c r="S112" s="26">
        <v>1.4055944055944054</v>
      </c>
      <c r="T112" s="26">
        <v>1.083916083916084</v>
      </c>
      <c r="U112" s="26">
        <v>1.7692307692307692</v>
      </c>
      <c r="V112" s="26">
        <v>8.9790209790209801</v>
      </c>
      <c r="W112" s="27"/>
      <c r="X112" s="24" t="s">
        <v>190</v>
      </c>
      <c r="Y112" s="30" t="s">
        <v>316</v>
      </c>
      <c r="Z112" s="24" t="s">
        <v>337</v>
      </c>
      <c r="AA112" s="28" t="s">
        <v>790</v>
      </c>
      <c r="AB112" s="24" t="s">
        <v>190</v>
      </c>
      <c r="AC112" s="30" t="s">
        <v>316</v>
      </c>
      <c r="AD112" s="30" t="s">
        <v>337</v>
      </c>
      <c r="AE112" s="37">
        <v>43342</v>
      </c>
    </row>
    <row r="113" spans="1:31" ht="15.75" x14ac:dyDescent="0.25">
      <c r="A113" s="23" t="s">
        <v>542</v>
      </c>
      <c r="B113" s="24" t="s">
        <v>543</v>
      </c>
      <c r="C113" s="24" t="s">
        <v>544</v>
      </c>
      <c r="D113" s="24" t="s">
        <v>436</v>
      </c>
      <c r="E113" s="29">
        <v>49783</v>
      </c>
      <c r="F113" s="24" t="s">
        <v>428</v>
      </c>
      <c r="G113" s="24" t="s">
        <v>215</v>
      </c>
      <c r="H113" s="24" t="s">
        <v>189</v>
      </c>
      <c r="I113" s="25">
        <v>184.375</v>
      </c>
      <c r="J113" s="26">
        <v>1.5734265734265733</v>
      </c>
      <c r="K113" s="26">
        <v>0.81818181818181823</v>
      </c>
      <c r="L113" s="26">
        <v>5.5804195804195809</v>
      </c>
      <c r="M113" s="26">
        <v>1.7272727272727273</v>
      </c>
      <c r="N113" s="26">
        <v>7.7202797202797209</v>
      </c>
      <c r="O113" s="26">
        <v>0.97902097902097907</v>
      </c>
      <c r="P113" s="26">
        <v>1</v>
      </c>
      <c r="Q113" s="26">
        <v>0</v>
      </c>
      <c r="R113" s="26">
        <v>6.0769230769230775</v>
      </c>
      <c r="S113" s="26">
        <v>2.3776223776223779</v>
      </c>
      <c r="T113" s="26">
        <v>0.26573426573426573</v>
      </c>
      <c r="U113" s="26">
        <v>0.97902097902097907</v>
      </c>
      <c r="V113" s="26">
        <v>9.4615384615384617</v>
      </c>
      <c r="W113" s="27"/>
      <c r="X113" s="24" t="s">
        <v>190</v>
      </c>
      <c r="Y113" s="30" t="s">
        <v>316</v>
      </c>
      <c r="Z113" s="24" t="s">
        <v>337</v>
      </c>
      <c r="AA113" s="28" t="s">
        <v>545</v>
      </c>
      <c r="AB113" s="24" t="s">
        <v>190</v>
      </c>
      <c r="AC113" s="30" t="s">
        <v>316</v>
      </c>
      <c r="AD113" s="30" t="s">
        <v>337</v>
      </c>
      <c r="AE113" s="37">
        <v>42803</v>
      </c>
    </row>
    <row r="114" spans="1:31" ht="15.75" x14ac:dyDescent="0.25">
      <c r="A114" s="23" t="s">
        <v>22</v>
      </c>
      <c r="B114" s="24" t="s">
        <v>489</v>
      </c>
      <c r="C114" s="24" t="s">
        <v>490</v>
      </c>
      <c r="D114" s="24" t="s">
        <v>436</v>
      </c>
      <c r="E114" s="29">
        <v>48161</v>
      </c>
      <c r="F114" s="24" t="s">
        <v>428</v>
      </c>
      <c r="G114" s="24" t="s">
        <v>215</v>
      </c>
      <c r="H114" s="24" t="s">
        <v>5</v>
      </c>
      <c r="I114" s="25">
        <v>51.723404255319103</v>
      </c>
      <c r="J114" s="26">
        <v>1.5314685314685312</v>
      </c>
      <c r="K114" s="26">
        <v>6.475524475524475</v>
      </c>
      <c r="L114" s="26">
        <v>1.174825174825175</v>
      </c>
      <c r="M114" s="26">
        <v>9.7902097902097904E-2</v>
      </c>
      <c r="N114" s="26">
        <v>5.4965034965034967</v>
      </c>
      <c r="O114" s="26">
        <v>3.7832167832167829</v>
      </c>
      <c r="P114" s="26">
        <v>0</v>
      </c>
      <c r="Q114" s="26">
        <v>0</v>
      </c>
      <c r="R114" s="26">
        <v>1.1118881118881119</v>
      </c>
      <c r="S114" s="26">
        <v>3.1468531468531467</v>
      </c>
      <c r="T114" s="26">
        <v>1.2377622377622379</v>
      </c>
      <c r="U114" s="26">
        <v>3.7832167832167829</v>
      </c>
      <c r="V114" s="26">
        <v>8.5104895104895117</v>
      </c>
      <c r="W114" s="27"/>
      <c r="X114" s="24" t="s">
        <v>190</v>
      </c>
      <c r="Y114" s="30" t="s">
        <v>316</v>
      </c>
      <c r="Z114" s="24" t="s">
        <v>337</v>
      </c>
      <c r="AA114" s="28" t="s">
        <v>441</v>
      </c>
      <c r="AB114" s="24" t="s">
        <v>190</v>
      </c>
      <c r="AC114" s="30" t="s">
        <v>316</v>
      </c>
      <c r="AD114" s="30" t="s">
        <v>337</v>
      </c>
      <c r="AE114" s="37">
        <v>43328</v>
      </c>
    </row>
    <row r="115" spans="1:31" ht="15.75" x14ac:dyDescent="0.25">
      <c r="A115" s="23" t="s">
        <v>567</v>
      </c>
      <c r="B115" s="24" t="s">
        <v>568</v>
      </c>
      <c r="C115" s="24" t="s">
        <v>569</v>
      </c>
      <c r="D115" s="24" t="s">
        <v>521</v>
      </c>
      <c r="E115" s="29">
        <v>65721</v>
      </c>
      <c r="F115" s="24" t="s">
        <v>38</v>
      </c>
      <c r="G115" s="24" t="s">
        <v>215</v>
      </c>
      <c r="H115" s="24" t="s">
        <v>5</v>
      </c>
      <c r="I115" s="25">
        <v>23.192307692307701</v>
      </c>
      <c r="J115" s="26">
        <v>3.1188811188811192</v>
      </c>
      <c r="K115" s="26">
        <v>2.6573426573426575</v>
      </c>
      <c r="L115" s="26">
        <v>1.9090909090909087</v>
      </c>
      <c r="M115" s="26">
        <v>1.5174825174825175</v>
      </c>
      <c r="N115" s="26">
        <v>4.9999999999999991</v>
      </c>
      <c r="O115" s="26">
        <v>3.7692307692307701</v>
      </c>
      <c r="P115" s="26">
        <v>0.43356643356643354</v>
      </c>
      <c r="Q115" s="26">
        <v>0</v>
      </c>
      <c r="R115" s="26">
        <v>1.7482517482517483</v>
      </c>
      <c r="S115" s="26">
        <v>1.4895104895104896</v>
      </c>
      <c r="T115" s="26">
        <v>2.0559440559440563</v>
      </c>
      <c r="U115" s="26">
        <v>3.9090909090909101</v>
      </c>
      <c r="V115" s="26">
        <v>6.37062937062937</v>
      </c>
      <c r="W115" s="27"/>
      <c r="X115" s="24" t="s">
        <v>190</v>
      </c>
      <c r="Y115" s="30" t="s">
        <v>316</v>
      </c>
      <c r="Z115" s="24" t="s">
        <v>337</v>
      </c>
      <c r="AA115" s="28" t="s">
        <v>570</v>
      </c>
      <c r="AB115" s="24" t="s">
        <v>190</v>
      </c>
      <c r="AC115" s="30" t="s">
        <v>316</v>
      </c>
      <c r="AD115" s="30" t="s">
        <v>337</v>
      </c>
      <c r="AE115" s="37">
        <v>43160</v>
      </c>
    </row>
    <row r="116" spans="1:31" ht="15.75" x14ac:dyDescent="0.25">
      <c r="A116" s="23" t="s">
        <v>789</v>
      </c>
      <c r="B116" s="24" t="s">
        <v>788</v>
      </c>
      <c r="C116" s="24" t="s">
        <v>185</v>
      </c>
      <c r="D116" s="24" t="s">
        <v>186</v>
      </c>
      <c r="E116" s="29">
        <v>92301</v>
      </c>
      <c r="F116" s="24" t="s">
        <v>187</v>
      </c>
      <c r="G116" s="24" t="s">
        <v>204</v>
      </c>
      <c r="H116" s="24" t="s">
        <v>189</v>
      </c>
      <c r="I116" s="25">
        <v>21.8333333333333</v>
      </c>
      <c r="J116" s="26">
        <v>0.90909090909090906</v>
      </c>
      <c r="K116" s="26">
        <v>0.93706293706293708</v>
      </c>
      <c r="L116" s="26">
        <v>4.0839160839160833</v>
      </c>
      <c r="M116" s="26">
        <v>3.1888111888111883</v>
      </c>
      <c r="N116" s="26">
        <v>7.7482517482517475</v>
      </c>
      <c r="O116" s="26">
        <v>1.3706293706293704</v>
      </c>
      <c r="P116" s="26">
        <v>0</v>
      </c>
      <c r="Q116" s="26">
        <v>0</v>
      </c>
      <c r="R116" s="26">
        <v>3.4825174825174816</v>
      </c>
      <c r="S116" s="26">
        <v>1.8181818181818186</v>
      </c>
      <c r="T116" s="26">
        <v>2.4475524475524475</v>
      </c>
      <c r="U116" s="26">
        <v>1.3706293706293704</v>
      </c>
      <c r="V116" s="26">
        <v>8.8461538461538467</v>
      </c>
      <c r="W116" s="27">
        <v>120</v>
      </c>
      <c r="X116" s="24" t="s">
        <v>217</v>
      </c>
      <c r="Y116" s="30"/>
      <c r="Z116" s="24"/>
      <c r="AA116" s="28"/>
      <c r="AB116" s="24" t="s">
        <v>217</v>
      </c>
      <c r="AC116" s="30"/>
      <c r="AD116" s="30"/>
      <c r="AE116" s="37"/>
    </row>
    <row r="117" spans="1:31" ht="15.75" x14ac:dyDescent="0.25">
      <c r="A117" s="23" t="s">
        <v>531</v>
      </c>
      <c r="B117" s="24" t="s">
        <v>532</v>
      </c>
      <c r="C117" s="24" t="s">
        <v>533</v>
      </c>
      <c r="D117" s="24" t="s">
        <v>321</v>
      </c>
      <c r="E117" s="29">
        <v>15931</v>
      </c>
      <c r="F117" s="24" t="s">
        <v>322</v>
      </c>
      <c r="G117" s="24" t="s">
        <v>269</v>
      </c>
      <c r="H117" s="24" t="s">
        <v>5</v>
      </c>
      <c r="I117" s="25">
        <v>76.283018867924497</v>
      </c>
      <c r="J117" s="26">
        <v>0.4825174825174825</v>
      </c>
      <c r="K117" s="26">
        <v>1.9090909090909092</v>
      </c>
      <c r="L117" s="26">
        <v>5.174825174825175</v>
      </c>
      <c r="M117" s="26">
        <v>0.89510489510489499</v>
      </c>
      <c r="N117" s="26">
        <v>5.6783216783216792</v>
      </c>
      <c r="O117" s="26">
        <v>2.2867132867132867</v>
      </c>
      <c r="P117" s="26">
        <v>0.2167832167832168</v>
      </c>
      <c r="Q117" s="26">
        <v>0.27972027972027974</v>
      </c>
      <c r="R117" s="26">
        <v>3.5734265734265733</v>
      </c>
      <c r="S117" s="26">
        <v>1.9370629370629371</v>
      </c>
      <c r="T117" s="26">
        <v>0.21678321678321677</v>
      </c>
      <c r="U117" s="26">
        <v>2.7342657342657342</v>
      </c>
      <c r="V117" s="26">
        <v>5.3776223776223784</v>
      </c>
      <c r="W117" s="27"/>
      <c r="X117" s="24" t="s">
        <v>190</v>
      </c>
      <c r="Y117" s="30" t="s">
        <v>316</v>
      </c>
      <c r="Z117" s="24" t="s">
        <v>337</v>
      </c>
      <c r="AA117" s="28" t="s">
        <v>263</v>
      </c>
      <c r="AB117" s="24" t="s">
        <v>190</v>
      </c>
      <c r="AC117" s="30" t="s">
        <v>316</v>
      </c>
      <c r="AD117" s="30" t="s">
        <v>337</v>
      </c>
      <c r="AE117" s="37">
        <v>43412</v>
      </c>
    </row>
    <row r="118" spans="1:31" ht="15.75" x14ac:dyDescent="0.25">
      <c r="A118" s="23" t="s">
        <v>787</v>
      </c>
      <c r="B118" s="24" t="s">
        <v>786</v>
      </c>
      <c r="C118" s="24" t="s">
        <v>785</v>
      </c>
      <c r="D118" s="24" t="s">
        <v>202</v>
      </c>
      <c r="E118" s="29">
        <v>76040</v>
      </c>
      <c r="F118" s="24" t="s">
        <v>291</v>
      </c>
      <c r="G118" s="24" t="s">
        <v>215</v>
      </c>
      <c r="H118" s="24" t="s">
        <v>189</v>
      </c>
      <c r="I118" s="25">
        <v>1.3420074349442399</v>
      </c>
      <c r="J118" s="26">
        <v>5.5664335664335631</v>
      </c>
      <c r="K118" s="26">
        <v>0.88111888111888059</v>
      </c>
      <c r="L118" s="26">
        <v>0.49650349650349657</v>
      </c>
      <c r="M118" s="26">
        <v>0.60839160839160811</v>
      </c>
      <c r="N118" s="26">
        <v>3.5314685314685552</v>
      </c>
      <c r="O118" s="26">
        <v>3.1958041958042167</v>
      </c>
      <c r="P118" s="26">
        <v>0.1398601398601399</v>
      </c>
      <c r="Q118" s="26">
        <v>0.68531468531468498</v>
      </c>
      <c r="R118" s="26">
        <v>1.7272727272727311</v>
      </c>
      <c r="S118" s="26">
        <v>0.81818181818181757</v>
      </c>
      <c r="T118" s="26">
        <v>1.1328671328671327</v>
      </c>
      <c r="U118" s="26">
        <v>3.8741258741259008</v>
      </c>
      <c r="V118" s="26">
        <v>3.6993006993007209</v>
      </c>
      <c r="W118" s="27"/>
      <c r="X118" s="24" t="s">
        <v>555</v>
      </c>
      <c r="Y118" s="30" t="s">
        <v>316</v>
      </c>
      <c r="Z118" s="24" t="s">
        <v>337</v>
      </c>
      <c r="AA118" s="28" t="s">
        <v>768</v>
      </c>
      <c r="AB118" s="24" t="s">
        <v>555</v>
      </c>
      <c r="AC118" s="30" t="s">
        <v>316</v>
      </c>
      <c r="AD118" s="30" t="s">
        <v>337</v>
      </c>
      <c r="AE118" s="37">
        <v>42613</v>
      </c>
    </row>
    <row r="119" spans="1:31" ht="15.75" x14ac:dyDescent="0.25">
      <c r="A119" s="23" t="s">
        <v>574</v>
      </c>
      <c r="B119" s="24" t="s">
        <v>575</v>
      </c>
      <c r="C119" s="24" t="s">
        <v>234</v>
      </c>
      <c r="D119" s="24" t="s">
        <v>186</v>
      </c>
      <c r="E119" s="29">
        <v>92154</v>
      </c>
      <c r="F119" s="24" t="s">
        <v>235</v>
      </c>
      <c r="G119" s="24" t="s">
        <v>0</v>
      </c>
      <c r="H119" s="24" t="s">
        <v>189</v>
      </c>
      <c r="I119" s="25">
        <v>1.5695792880258901</v>
      </c>
      <c r="J119" s="26">
        <v>6.4055944055943836</v>
      </c>
      <c r="K119" s="26">
        <v>0.46853146853146865</v>
      </c>
      <c r="L119" s="26">
        <v>3.4965034965034968E-2</v>
      </c>
      <c r="M119" s="26">
        <v>3.4965034965034968E-2</v>
      </c>
      <c r="N119" s="26">
        <v>1.3076923076923079</v>
      </c>
      <c r="O119" s="26">
        <v>3.7272727272727475</v>
      </c>
      <c r="P119" s="26">
        <v>0</v>
      </c>
      <c r="Q119" s="26">
        <v>1.9090909090909105</v>
      </c>
      <c r="R119" s="26">
        <v>8.3916083916083919E-2</v>
      </c>
      <c r="S119" s="26">
        <v>0.1048951048951049</v>
      </c>
      <c r="T119" s="26">
        <v>1.104895104895105</v>
      </c>
      <c r="U119" s="26">
        <v>5.6503496503496313</v>
      </c>
      <c r="V119" s="26">
        <v>2.4755244755244838</v>
      </c>
      <c r="W119" s="27"/>
      <c r="X119" s="24" t="s">
        <v>217</v>
      </c>
      <c r="Y119" s="30"/>
      <c r="Z119" s="24"/>
      <c r="AA119" s="28"/>
      <c r="AB119" s="24" t="s">
        <v>217</v>
      </c>
      <c r="AC119" s="30"/>
      <c r="AD119" s="30"/>
      <c r="AE119" s="37"/>
    </row>
    <row r="120" spans="1:31" ht="15.75" x14ac:dyDescent="0.25">
      <c r="A120" s="23" t="s">
        <v>784</v>
      </c>
      <c r="B120" s="24" t="s">
        <v>783</v>
      </c>
      <c r="C120" s="24" t="s">
        <v>782</v>
      </c>
      <c r="D120" s="24" t="s">
        <v>202</v>
      </c>
      <c r="E120" s="29">
        <v>76021</v>
      </c>
      <c r="F120" s="24" t="s">
        <v>291</v>
      </c>
      <c r="G120" s="24" t="s">
        <v>215</v>
      </c>
      <c r="H120" s="24" t="s">
        <v>189</v>
      </c>
      <c r="I120" s="25">
        <v>1.21818181818182</v>
      </c>
      <c r="J120" s="26">
        <v>5.3216783216783154</v>
      </c>
      <c r="K120" s="26">
        <v>0.49650349650349646</v>
      </c>
      <c r="L120" s="26">
        <v>0.38461538461538475</v>
      </c>
      <c r="M120" s="26">
        <v>0.40559440559440557</v>
      </c>
      <c r="N120" s="26">
        <v>2.9510489510489717</v>
      </c>
      <c r="O120" s="26">
        <v>3.160839160839179</v>
      </c>
      <c r="P120" s="26">
        <v>0.13286713286713289</v>
      </c>
      <c r="Q120" s="26">
        <v>0.36363636363636365</v>
      </c>
      <c r="R120" s="26">
        <v>1.4125874125874152</v>
      </c>
      <c r="S120" s="26">
        <v>0.71328671328671289</v>
      </c>
      <c r="T120" s="26">
        <v>0.91608391608391504</v>
      </c>
      <c r="U120" s="26">
        <v>3.5664335664335902</v>
      </c>
      <c r="V120" s="26">
        <v>2.9090909090909247</v>
      </c>
      <c r="W120" s="27"/>
      <c r="X120" s="24" t="s">
        <v>555</v>
      </c>
      <c r="Y120" s="30" t="s">
        <v>316</v>
      </c>
      <c r="Z120" s="24" t="s">
        <v>337</v>
      </c>
      <c r="AA120" s="28" t="s">
        <v>768</v>
      </c>
      <c r="AB120" s="24" t="s">
        <v>555</v>
      </c>
      <c r="AC120" s="30" t="s">
        <v>316</v>
      </c>
      <c r="AD120" s="30" t="s">
        <v>337</v>
      </c>
      <c r="AE120" s="37">
        <v>42580</v>
      </c>
    </row>
    <row r="121" spans="1:31" ht="15.75" x14ac:dyDescent="0.25">
      <c r="A121" s="23" t="s">
        <v>619</v>
      </c>
      <c r="B121" s="24" t="s">
        <v>620</v>
      </c>
      <c r="C121" s="24" t="s">
        <v>588</v>
      </c>
      <c r="D121" s="24" t="s">
        <v>332</v>
      </c>
      <c r="E121" s="29">
        <v>12180</v>
      </c>
      <c r="F121" s="24" t="s">
        <v>333</v>
      </c>
      <c r="G121" s="24" t="s">
        <v>269</v>
      </c>
      <c r="H121" s="24" t="s">
        <v>189</v>
      </c>
      <c r="I121" s="25">
        <v>20.117647058823501</v>
      </c>
      <c r="J121" s="26">
        <v>2.825174825174825</v>
      </c>
      <c r="K121" s="26">
        <v>1.2377622377622377</v>
      </c>
      <c r="L121" s="26">
        <v>0.60839160839160844</v>
      </c>
      <c r="M121" s="26">
        <v>1.7972027972027971</v>
      </c>
      <c r="N121" s="26">
        <v>0.25174825174825177</v>
      </c>
      <c r="O121" s="26">
        <v>0.79020979020978999</v>
      </c>
      <c r="P121" s="26">
        <v>3.8951048951048959</v>
      </c>
      <c r="Q121" s="26">
        <v>1.5314685314685315</v>
      </c>
      <c r="R121" s="26">
        <v>2.6783216783216783</v>
      </c>
      <c r="S121" s="26">
        <v>6.993006993006993E-3</v>
      </c>
      <c r="T121" s="26">
        <v>1.4615384615384615</v>
      </c>
      <c r="U121" s="26">
        <v>2.3216783216783221</v>
      </c>
      <c r="V121" s="26">
        <v>5.594405594405595</v>
      </c>
      <c r="W121" s="27"/>
      <c r="X121" s="24" t="s">
        <v>217</v>
      </c>
      <c r="Y121" s="30"/>
      <c r="Z121" s="24"/>
      <c r="AA121" s="28"/>
      <c r="AB121" s="24" t="s">
        <v>217</v>
      </c>
      <c r="AC121" s="30"/>
      <c r="AD121" s="30"/>
      <c r="AE121" s="37"/>
    </row>
    <row r="122" spans="1:31" ht="15.75" x14ac:dyDescent="0.25">
      <c r="A122" s="23" t="s">
        <v>781</v>
      </c>
      <c r="B122" s="24" t="s">
        <v>780</v>
      </c>
      <c r="C122" s="24" t="s">
        <v>779</v>
      </c>
      <c r="D122" s="24" t="s">
        <v>332</v>
      </c>
      <c r="E122" s="29">
        <v>12901</v>
      </c>
      <c r="F122" s="24" t="s">
        <v>333</v>
      </c>
      <c r="G122" s="24" t="s">
        <v>269</v>
      </c>
      <c r="H122" s="24" t="s">
        <v>189</v>
      </c>
      <c r="I122" s="25">
        <v>17.7049180327869</v>
      </c>
      <c r="J122" s="26">
        <v>4.475524475524475</v>
      </c>
      <c r="K122" s="26">
        <v>1.0279720279720279</v>
      </c>
      <c r="L122" s="26">
        <v>0.26573426573426573</v>
      </c>
      <c r="M122" s="26">
        <v>0.27272727272727276</v>
      </c>
      <c r="N122" s="26">
        <v>0.12587412587412589</v>
      </c>
      <c r="O122" s="26">
        <v>4.3986013986013983</v>
      </c>
      <c r="P122" s="26">
        <v>0.58741258741258751</v>
      </c>
      <c r="Q122" s="26">
        <v>0.93006993006993011</v>
      </c>
      <c r="R122" s="26">
        <v>0.12587412587412589</v>
      </c>
      <c r="S122" s="26">
        <v>0</v>
      </c>
      <c r="T122" s="26">
        <v>0.58741258741258751</v>
      </c>
      <c r="U122" s="26">
        <v>5.3286713286713319</v>
      </c>
      <c r="V122" s="26">
        <v>2.1468531468531475</v>
      </c>
      <c r="W122" s="27"/>
      <c r="X122" s="24" t="s">
        <v>190</v>
      </c>
      <c r="Y122" s="30" t="s">
        <v>316</v>
      </c>
      <c r="Z122" s="24" t="s">
        <v>337</v>
      </c>
      <c r="AA122" s="28" t="s">
        <v>778</v>
      </c>
      <c r="AB122" s="24" t="s">
        <v>190</v>
      </c>
      <c r="AC122" s="30" t="s">
        <v>316</v>
      </c>
      <c r="AD122" s="30" t="s">
        <v>337</v>
      </c>
      <c r="AE122" s="37">
        <v>43139</v>
      </c>
    </row>
    <row r="123" spans="1:31" ht="15.75" x14ac:dyDescent="0.25">
      <c r="A123" s="23" t="s">
        <v>552</v>
      </c>
      <c r="B123" s="24" t="s">
        <v>553</v>
      </c>
      <c r="C123" s="24" t="s">
        <v>554</v>
      </c>
      <c r="D123" s="24" t="s">
        <v>309</v>
      </c>
      <c r="E123" s="29">
        <v>80814</v>
      </c>
      <c r="F123" s="24" t="s">
        <v>310</v>
      </c>
      <c r="G123" s="24" t="s">
        <v>215</v>
      </c>
      <c r="H123" s="24" t="s">
        <v>189</v>
      </c>
      <c r="I123" s="25">
        <v>20.5675675675676</v>
      </c>
      <c r="J123" s="26">
        <v>0.53846153846153855</v>
      </c>
      <c r="K123" s="26">
        <v>1.3496503496503498</v>
      </c>
      <c r="L123" s="26">
        <v>1.8881118881118886</v>
      </c>
      <c r="M123" s="26">
        <v>1.5664335664335665</v>
      </c>
      <c r="N123" s="26">
        <v>4.2377622377622357</v>
      </c>
      <c r="O123" s="26">
        <v>1.048951048951049</v>
      </c>
      <c r="P123" s="26">
        <v>5.5944055944055944E-2</v>
      </c>
      <c r="Q123" s="26">
        <v>0</v>
      </c>
      <c r="R123" s="26">
        <v>0.88111888111888081</v>
      </c>
      <c r="S123" s="26">
        <v>2.377622377622377</v>
      </c>
      <c r="T123" s="26">
        <v>1.034965034965035</v>
      </c>
      <c r="U123" s="26">
        <v>1.048951048951049</v>
      </c>
      <c r="V123" s="26">
        <v>2.7482517482517483</v>
      </c>
      <c r="W123" s="27"/>
      <c r="X123" s="24" t="s">
        <v>190</v>
      </c>
      <c r="Y123" s="30" t="s">
        <v>316</v>
      </c>
      <c r="Z123" s="24" t="s">
        <v>514</v>
      </c>
      <c r="AA123" s="28" t="s">
        <v>315</v>
      </c>
      <c r="AB123" s="24" t="s">
        <v>555</v>
      </c>
      <c r="AC123" s="30" t="s">
        <v>316</v>
      </c>
      <c r="AD123" s="30" t="s">
        <v>337</v>
      </c>
      <c r="AE123" s="37">
        <v>43371</v>
      </c>
    </row>
    <row r="124" spans="1:31" ht="15.75" x14ac:dyDescent="0.25">
      <c r="A124" s="23" t="s">
        <v>561</v>
      </c>
      <c r="B124" s="24" t="s">
        <v>562</v>
      </c>
      <c r="C124" s="24" t="s">
        <v>563</v>
      </c>
      <c r="D124" s="24" t="s">
        <v>366</v>
      </c>
      <c r="E124" s="29">
        <v>55318</v>
      </c>
      <c r="F124" s="24" t="s">
        <v>367</v>
      </c>
      <c r="G124" s="24" t="s">
        <v>215</v>
      </c>
      <c r="H124" s="24" t="s">
        <v>189</v>
      </c>
      <c r="I124" s="25">
        <v>36.155555555555601</v>
      </c>
      <c r="J124" s="26">
        <v>6.2937062937062943E-2</v>
      </c>
      <c r="K124" s="26">
        <v>1.5594405594405596</v>
      </c>
      <c r="L124" s="26">
        <v>3.2377622377622388</v>
      </c>
      <c r="M124" s="26">
        <v>0.20279720279720279</v>
      </c>
      <c r="N124" s="26">
        <v>4.8391608391608392</v>
      </c>
      <c r="O124" s="26">
        <v>0.20979020979020988</v>
      </c>
      <c r="P124" s="26">
        <v>1.3986013986013986E-2</v>
      </c>
      <c r="Q124" s="26">
        <v>0</v>
      </c>
      <c r="R124" s="26">
        <v>4.2097902097902109</v>
      </c>
      <c r="S124" s="26">
        <v>0.58041958041958042</v>
      </c>
      <c r="T124" s="26">
        <v>6.2937062937062943E-2</v>
      </c>
      <c r="U124" s="26">
        <v>0.20979020979020988</v>
      </c>
      <c r="V124" s="26">
        <v>4.8181818181818183</v>
      </c>
      <c r="W124" s="27"/>
      <c r="X124" s="24" t="s">
        <v>190</v>
      </c>
      <c r="Y124" s="30" t="s">
        <v>316</v>
      </c>
      <c r="Z124" s="24" t="s">
        <v>337</v>
      </c>
      <c r="AA124" s="28" t="s">
        <v>462</v>
      </c>
      <c r="AB124" s="24" t="s">
        <v>190</v>
      </c>
      <c r="AC124" s="30" t="s">
        <v>316</v>
      </c>
      <c r="AD124" s="30" t="s">
        <v>337</v>
      </c>
      <c r="AE124" s="37">
        <v>43055</v>
      </c>
    </row>
    <row r="125" spans="1:31" ht="15.75" x14ac:dyDescent="0.25">
      <c r="A125" s="23" t="s">
        <v>576</v>
      </c>
      <c r="B125" s="24" t="s">
        <v>577</v>
      </c>
      <c r="C125" s="24" t="s">
        <v>578</v>
      </c>
      <c r="D125" s="24" t="s">
        <v>306</v>
      </c>
      <c r="E125" s="29">
        <v>34112</v>
      </c>
      <c r="F125" s="24" t="s">
        <v>31</v>
      </c>
      <c r="G125" s="24" t="s">
        <v>215</v>
      </c>
      <c r="H125" s="24" t="s">
        <v>189</v>
      </c>
      <c r="I125" s="25">
        <v>2.9194915254237301</v>
      </c>
      <c r="J125" s="26">
        <v>1.5804195804195813</v>
      </c>
      <c r="K125" s="26">
        <v>0.79020979020979021</v>
      </c>
      <c r="L125" s="26">
        <v>1.7342657342657342</v>
      </c>
      <c r="M125" s="26">
        <v>0.69230769230769229</v>
      </c>
      <c r="N125" s="26">
        <v>2.8391608391608401</v>
      </c>
      <c r="O125" s="26">
        <v>1.7692307692307703</v>
      </c>
      <c r="P125" s="26">
        <v>0.16083916083916083</v>
      </c>
      <c r="Q125" s="26">
        <v>2.7972027972027972E-2</v>
      </c>
      <c r="R125" s="26">
        <v>0.48951048951048959</v>
      </c>
      <c r="S125" s="26">
        <v>1.1188811188811187</v>
      </c>
      <c r="T125" s="26">
        <v>1.4335664335664338</v>
      </c>
      <c r="U125" s="26">
        <v>1.7552447552447561</v>
      </c>
      <c r="V125" s="26">
        <v>2.286713286713288</v>
      </c>
      <c r="W125" s="27"/>
      <c r="X125" s="24" t="s">
        <v>190</v>
      </c>
      <c r="Y125" s="30" t="s">
        <v>316</v>
      </c>
      <c r="Z125" s="24" t="s">
        <v>359</v>
      </c>
      <c r="AA125" s="28" t="s">
        <v>579</v>
      </c>
      <c r="AB125" s="24" t="s">
        <v>555</v>
      </c>
      <c r="AC125" s="30" t="s">
        <v>316</v>
      </c>
      <c r="AD125" s="30" t="s">
        <v>337</v>
      </c>
      <c r="AE125" s="37">
        <v>43364</v>
      </c>
    </row>
    <row r="126" spans="1:31" ht="15.75" x14ac:dyDescent="0.25">
      <c r="A126" s="23" t="s">
        <v>609</v>
      </c>
      <c r="B126" s="24" t="s">
        <v>610</v>
      </c>
      <c r="C126" s="24" t="s">
        <v>611</v>
      </c>
      <c r="D126" s="24" t="s">
        <v>505</v>
      </c>
      <c r="E126" s="29">
        <v>51501</v>
      </c>
      <c r="F126" s="24" t="s">
        <v>367</v>
      </c>
      <c r="G126" s="24" t="s">
        <v>269</v>
      </c>
      <c r="H126" s="24" t="s">
        <v>189</v>
      </c>
      <c r="I126" s="25">
        <v>19.4444444444444</v>
      </c>
      <c r="J126" s="26">
        <v>0.16783216783216784</v>
      </c>
      <c r="K126" s="26">
        <v>0.44755244755244755</v>
      </c>
      <c r="L126" s="26">
        <v>2.2377622377622379</v>
      </c>
      <c r="M126" s="26">
        <v>1.5104895104895106</v>
      </c>
      <c r="N126" s="26">
        <v>3.5524475524475529</v>
      </c>
      <c r="O126" s="26">
        <v>0.81118881118881125</v>
      </c>
      <c r="P126" s="26">
        <v>0</v>
      </c>
      <c r="Q126" s="26">
        <v>0</v>
      </c>
      <c r="R126" s="26">
        <v>0.83916083916083928</v>
      </c>
      <c r="S126" s="26">
        <v>0.965034965034965</v>
      </c>
      <c r="T126" s="26">
        <v>1.7482517482517483</v>
      </c>
      <c r="U126" s="26">
        <v>0.81118881118881125</v>
      </c>
      <c r="V126" s="26">
        <v>3.1328671328671334</v>
      </c>
      <c r="W126" s="27"/>
      <c r="X126" s="24" t="s">
        <v>190</v>
      </c>
      <c r="Y126" s="30" t="s">
        <v>316</v>
      </c>
      <c r="Z126" s="24" t="s">
        <v>337</v>
      </c>
      <c r="AA126" s="28" t="s">
        <v>612</v>
      </c>
      <c r="AB126" s="24" t="s">
        <v>190</v>
      </c>
      <c r="AC126" s="30" t="s">
        <v>316</v>
      </c>
      <c r="AD126" s="30" t="s">
        <v>337</v>
      </c>
      <c r="AE126" s="37">
        <v>42838</v>
      </c>
    </row>
    <row r="127" spans="1:31" ht="15.75" x14ac:dyDescent="0.25">
      <c r="A127" s="23" t="s">
        <v>584</v>
      </c>
      <c r="B127" s="24" t="s">
        <v>585</v>
      </c>
      <c r="C127" s="24" t="s">
        <v>586</v>
      </c>
      <c r="D127" s="24" t="s">
        <v>587</v>
      </c>
      <c r="E127" s="29">
        <v>96950</v>
      </c>
      <c r="F127" s="24" t="s">
        <v>355</v>
      </c>
      <c r="G127" s="24" t="s">
        <v>269</v>
      </c>
      <c r="H127" s="24" t="s">
        <v>189</v>
      </c>
      <c r="I127" s="25">
        <v>145.80000000000001</v>
      </c>
      <c r="J127" s="26">
        <v>0</v>
      </c>
      <c r="K127" s="26">
        <v>0.7622377622377623</v>
      </c>
      <c r="L127" s="26">
        <v>1.9580419580419579</v>
      </c>
      <c r="M127" s="26">
        <v>1.1958041958041958</v>
      </c>
      <c r="N127" s="26">
        <v>3.4195804195804196</v>
      </c>
      <c r="O127" s="26">
        <v>0</v>
      </c>
      <c r="P127" s="26">
        <v>0.28671328671328672</v>
      </c>
      <c r="Q127" s="26">
        <v>0.20979020979020979</v>
      </c>
      <c r="R127" s="26">
        <v>2.79020979020979</v>
      </c>
      <c r="S127" s="26">
        <v>0.91608391608391604</v>
      </c>
      <c r="T127" s="26">
        <v>0</v>
      </c>
      <c r="U127" s="26">
        <v>0.20979020979020979</v>
      </c>
      <c r="V127" s="26">
        <v>3.9160839160839163</v>
      </c>
      <c r="W127" s="27"/>
      <c r="X127" s="24" t="s">
        <v>217</v>
      </c>
      <c r="Y127" s="30"/>
      <c r="Z127" s="24"/>
      <c r="AA127" s="28"/>
      <c r="AB127" s="24" t="s">
        <v>217</v>
      </c>
      <c r="AC127" s="30"/>
      <c r="AD127" s="30"/>
      <c r="AE127" s="37"/>
    </row>
    <row r="128" spans="1:31" ht="15.75" x14ac:dyDescent="0.25">
      <c r="A128" s="23" t="s">
        <v>777</v>
      </c>
      <c r="B128" s="24" t="s">
        <v>776</v>
      </c>
      <c r="C128" s="24" t="s">
        <v>775</v>
      </c>
      <c r="D128" s="24" t="s">
        <v>47</v>
      </c>
      <c r="E128" s="29">
        <v>35447</v>
      </c>
      <c r="F128" s="24" t="s">
        <v>214</v>
      </c>
      <c r="G128" s="24" t="s">
        <v>215</v>
      </c>
      <c r="H128" s="24" t="s">
        <v>189</v>
      </c>
      <c r="I128" s="25">
        <v>5.1041666666666696</v>
      </c>
      <c r="J128" s="26">
        <v>0.13986013986013987</v>
      </c>
      <c r="K128" s="26">
        <v>0.1048951048951049</v>
      </c>
      <c r="L128" s="26">
        <v>2.7342657342657346</v>
      </c>
      <c r="M128" s="26">
        <v>0.42657342657342662</v>
      </c>
      <c r="N128" s="26">
        <v>3.4965034965034968E-2</v>
      </c>
      <c r="O128" s="26">
        <v>0</v>
      </c>
      <c r="P128" s="26">
        <v>3.3706293706293717</v>
      </c>
      <c r="Q128" s="26">
        <v>0</v>
      </c>
      <c r="R128" s="26">
        <v>3.0139860139860146</v>
      </c>
      <c r="S128" s="26">
        <v>0.28671328671328672</v>
      </c>
      <c r="T128" s="26">
        <v>1.3986013986013986E-2</v>
      </c>
      <c r="U128" s="26">
        <v>9.0909090909090912E-2</v>
      </c>
      <c r="V128" s="26">
        <v>3.1118881118881125</v>
      </c>
      <c r="W128" s="27"/>
      <c r="X128" s="24" t="s">
        <v>217</v>
      </c>
      <c r="Y128" s="30"/>
      <c r="Z128" s="24"/>
      <c r="AA128" s="28"/>
      <c r="AB128" s="24" t="s">
        <v>217</v>
      </c>
      <c r="AC128" s="30"/>
      <c r="AD128" s="30"/>
      <c r="AE128" s="37"/>
    </row>
    <row r="129" spans="1:31" ht="15.75" x14ac:dyDescent="0.25">
      <c r="A129" s="23" t="s">
        <v>49</v>
      </c>
      <c r="B129" s="24" t="s">
        <v>580</v>
      </c>
      <c r="C129" s="24" t="s">
        <v>581</v>
      </c>
      <c r="D129" s="24" t="s">
        <v>582</v>
      </c>
      <c r="E129" s="29">
        <v>939</v>
      </c>
      <c r="F129" s="24" t="s">
        <v>31</v>
      </c>
      <c r="G129" s="24" t="s">
        <v>538</v>
      </c>
      <c r="H129" s="24" t="s">
        <v>189</v>
      </c>
      <c r="I129" s="25">
        <v>12.5526315789474</v>
      </c>
      <c r="J129" s="26">
        <v>1.3986013986013986E-2</v>
      </c>
      <c r="K129" s="26">
        <v>0.76223776223776218</v>
      </c>
      <c r="L129" s="26">
        <v>2.0699300699300696</v>
      </c>
      <c r="M129" s="26">
        <v>0.32167832167832167</v>
      </c>
      <c r="N129" s="26">
        <v>2.9720279720279721</v>
      </c>
      <c r="O129" s="26">
        <v>0.19580419580419581</v>
      </c>
      <c r="P129" s="26">
        <v>0</v>
      </c>
      <c r="Q129" s="26">
        <v>0</v>
      </c>
      <c r="R129" s="26">
        <v>2.2797202797202796</v>
      </c>
      <c r="S129" s="26">
        <v>0.56643356643356646</v>
      </c>
      <c r="T129" s="26">
        <v>6.993006993006993E-3</v>
      </c>
      <c r="U129" s="26">
        <v>0.31468531468531469</v>
      </c>
      <c r="V129" s="26">
        <v>2.1608391608391608</v>
      </c>
      <c r="W129" s="27"/>
      <c r="X129" s="24" t="s">
        <v>190</v>
      </c>
      <c r="Y129" s="30" t="s">
        <v>316</v>
      </c>
      <c r="Z129" s="24" t="s">
        <v>317</v>
      </c>
      <c r="AA129" s="28" t="s">
        <v>583</v>
      </c>
      <c r="AB129" s="24" t="s">
        <v>190</v>
      </c>
      <c r="AC129" s="30" t="s">
        <v>316</v>
      </c>
      <c r="AD129" s="30" t="s">
        <v>317</v>
      </c>
      <c r="AE129" s="37">
        <v>39241</v>
      </c>
    </row>
    <row r="130" spans="1:31" ht="15.75" x14ac:dyDescent="0.25">
      <c r="A130" s="23" t="s">
        <v>774</v>
      </c>
      <c r="B130" s="24" t="s">
        <v>773</v>
      </c>
      <c r="C130" s="24" t="s">
        <v>772</v>
      </c>
      <c r="D130" s="24" t="s">
        <v>582</v>
      </c>
      <c r="E130" s="29">
        <v>965</v>
      </c>
      <c r="F130" s="24" t="s">
        <v>31</v>
      </c>
      <c r="G130" s="24" t="s">
        <v>376</v>
      </c>
      <c r="H130" s="24" t="s">
        <v>189</v>
      </c>
      <c r="I130" s="25">
        <v>3.9285714285714302</v>
      </c>
      <c r="J130" s="26">
        <v>2.8181818181818201</v>
      </c>
      <c r="K130" s="26">
        <v>4.8951048951048952E-2</v>
      </c>
      <c r="L130" s="26">
        <v>0.1048951048951049</v>
      </c>
      <c r="M130" s="26">
        <v>0.11888111888111888</v>
      </c>
      <c r="N130" s="26">
        <v>0.39860139860139865</v>
      </c>
      <c r="O130" s="26">
        <v>2.3006993006992995</v>
      </c>
      <c r="P130" s="26">
        <v>2.097902097902098E-2</v>
      </c>
      <c r="Q130" s="26">
        <v>0.37062937062937068</v>
      </c>
      <c r="R130" s="26">
        <v>0.27272727272727276</v>
      </c>
      <c r="S130" s="26">
        <v>9.0909090909090912E-2</v>
      </c>
      <c r="T130" s="26">
        <v>5.5944055944055944E-2</v>
      </c>
      <c r="U130" s="26">
        <v>2.6713286713286717</v>
      </c>
      <c r="V130" s="26">
        <v>2.9930069930069951</v>
      </c>
      <c r="W130" s="27"/>
      <c r="X130" s="24" t="s">
        <v>217</v>
      </c>
      <c r="Y130" s="30"/>
      <c r="Z130" s="24"/>
      <c r="AA130" s="28"/>
      <c r="AB130" s="24" t="s">
        <v>217</v>
      </c>
      <c r="AC130" s="30"/>
      <c r="AD130" s="30"/>
      <c r="AE130" s="37"/>
    </row>
    <row r="131" spans="1:31" ht="15.75" x14ac:dyDescent="0.25">
      <c r="A131" s="23" t="s">
        <v>596</v>
      </c>
      <c r="B131" s="24" t="s">
        <v>597</v>
      </c>
      <c r="C131" s="24" t="s">
        <v>598</v>
      </c>
      <c r="D131" s="24" t="s">
        <v>599</v>
      </c>
      <c r="E131" s="29">
        <v>25309</v>
      </c>
      <c r="F131" s="24" t="s">
        <v>322</v>
      </c>
      <c r="G131" s="24" t="s">
        <v>269</v>
      </c>
      <c r="H131" s="24" t="s">
        <v>189</v>
      </c>
      <c r="I131" s="25">
        <v>7.375</v>
      </c>
      <c r="J131" s="26">
        <v>0.18881118881118883</v>
      </c>
      <c r="K131" s="26">
        <v>0.58741258741258739</v>
      </c>
      <c r="L131" s="26">
        <v>1.58041958041958</v>
      </c>
      <c r="M131" s="26">
        <v>0.17482517482517484</v>
      </c>
      <c r="N131" s="26">
        <v>2.0419580419580416</v>
      </c>
      <c r="O131" s="26">
        <v>0.48951048951048948</v>
      </c>
      <c r="P131" s="26">
        <v>0</v>
      </c>
      <c r="Q131" s="26">
        <v>0</v>
      </c>
      <c r="R131" s="26">
        <v>1.5384615384615383</v>
      </c>
      <c r="S131" s="26">
        <v>0.13286713286713286</v>
      </c>
      <c r="T131" s="26">
        <v>0.37062937062937062</v>
      </c>
      <c r="U131" s="26">
        <v>0.48951048951048948</v>
      </c>
      <c r="V131" s="26">
        <v>2.1258741258741249</v>
      </c>
      <c r="W131" s="27"/>
      <c r="X131" s="24" t="s">
        <v>555</v>
      </c>
      <c r="Y131" s="30" t="s">
        <v>316</v>
      </c>
      <c r="Z131" s="24" t="s">
        <v>337</v>
      </c>
      <c r="AA131" s="28" t="s">
        <v>600</v>
      </c>
      <c r="AB131" s="24" t="s">
        <v>555</v>
      </c>
      <c r="AC131" s="30" t="s">
        <v>316</v>
      </c>
      <c r="AD131" s="30" t="s">
        <v>337</v>
      </c>
      <c r="AE131" s="37">
        <v>42996</v>
      </c>
    </row>
    <row r="132" spans="1:31" ht="15.75" x14ac:dyDescent="0.25">
      <c r="A132" s="23" t="s">
        <v>613</v>
      </c>
      <c r="B132" s="24" t="s">
        <v>614</v>
      </c>
      <c r="C132" s="24" t="s">
        <v>615</v>
      </c>
      <c r="D132" s="24" t="s">
        <v>241</v>
      </c>
      <c r="E132" s="29">
        <v>98632</v>
      </c>
      <c r="F132" s="24" t="s">
        <v>242</v>
      </c>
      <c r="G132" s="24" t="s">
        <v>616</v>
      </c>
      <c r="H132" s="24" t="s">
        <v>189</v>
      </c>
      <c r="I132" s="25">
        <v>277</v>
      </c>
      <c r="J132" s="26">
        <v>0</v>
      </c>
      <c r="K132" s="26">
        <v>0</v>
      </c>
      <c r="L132" s="26">
        <v>1.2097902097902098</v>
      </c>
      <c r="M132" s="26">
        <v>1.3076923076923077</v>
      </c>
      <c r="N132" s="26">
        <v>2.20979020979021</v>
      </c>
      <c r="O132" s="26">
        <v>0.30769230769230771</v>
      </c>
      <c r="P132" s="26">
        <v>0</v>
      </c>
      <c r="Q132" s="26">
        <v>0</v>
      </c>
      <c r="R132" s="26">
        <v>1.2097902097902098</v>
      </c>
      <c r="S132" s="26">
        <v>0</v>
      </c>
      <c r="T132" s="26">
        <v>1</v>
      </c>
      <c r="U132" s="26">
        <v>0.30769230769230771</v>
      </c>
      <c r="V132" s="26">
        <v>0.30769230769230771</v>
      </c>
      <c r="W132" s="27"/>
      <c r="X132" s="24" t="s">
        <v>190</v>
      </c>
      <c r="Y132" s="30" t="s">
        <v>617</v>
      </c>
      <c r="Z132" s="24" t="s">
        <v>194</v>
      </c>
      <c r="AA132" s="28" t="s">
        <v>481</v>
      </c>
      <c r="AB132" s="24" t="s">
        <v>217</v>
      </c>
      <c r="AC132" s="30"/>
      <c r="AD132" s="30"/>
      <c r="AE132" s="37"/>
    </row>
    <row r="133" spans="1:31" ht="15.75" x14ac:dyDescent="0.25">
      <c r="A133" s="23" t="s">
        <v>771</v>
      </c>
      <c r="B133" s="24" t="s">
        <v>770</v>
      </c>
      <c r="C133" s="24" t="s">
        <v>769</v>
      </c>
      <c r="D133" s="24" t="s">
        <v>401</v>
      </c>
      <c r="E133" s="29">
        <v>73075</v>
      </c>
      <c r="F133" s="24" t="s">
        <v>291</v>
      </c>
      <c r="G133" s="24" t="s">
        <v>215</v>
      </c>
      <c r="H133" s="24" t="s">
        <v>189</v>
      </c>
      <c r="I133" s="25">
        <v>1.44047619047619</v>
      </c>
      <c r="J133" s="26">
        <v>0.76223776223776174</v>
      </c>
      <c r="K133" s="26">
        <v>0.92307692307692313</v>
      </c>
      <c r="L133" s="26">
        <v>0.32167832167832172</v>
      </c>
      <c r="M133" s="26">
        <v>0.17482517482517487</v>
      </c>
      <c r="N133" s="26">
        <v>0.79720279720279685</v>
      </c>
      <c r="O133" s="26">
        <v>1.3426573426573438</v>
      </c>
      <c r="P133" s="26">
        <v>1.3986013986013986E-2</v>
      </c>
      <c r="Q133" s="26">
        <v>2.7972027972027972E-2</v>
      </c>
      <c r="R133" s="26">
        <v>0.26573426573426578</v>
      </c>
      <c r="S133" s="26">
        <v>0.18881118881118888</v>
      </c>
      <c r="T133" s="26">
        <v>0.35664335664335683</v>
      </c>
      <c r="U133" s="26">
        <v>1.370629370629372</v>
      </c>
      <c r="V133" s="26">
        <v>0.58741258741258739</v>
      </c>
      <c r="W133" s="27"/>
      <c r="X133" s="24" t="s">
        <v>555</v>
      </c>
      <c r="Y133" s="30" t="s">
        <v>316</v>
      </c>
      <c r="Z133" s="24" t="s">
        <v>337</v>
      </c>
      <c r="AA133" s="28" t="s">
        <v>768</v>
      </c>
      <c r="AB133" s="24" t="s">
        <v>555</v>
      </c>
      <c r="AC133" s="30" t="s">
        <v>316</v>
      </c>
      <c r="AD133" s="30" t="s">
        <v>337</v>
      </c>
      <c r="AE133" s="37">
        <v>42566</v>
      </c>
    </row>
    <row r="134" spans="1:31" ht="15.75" x14ac:dyDescent="0.25">
      <c r="A134" s="23" t="s">
        <v>626</v>
      </c>
      <c r="B134" s="24" t="s">
        <v>627</v>
      </c>
      <c r="C134" s="24" t="s">
        <v>628</v>
      </c>
      <c r="D134" s="24" t="s">
        <v>202</v>
      </c>
      <c r="E134" s="29">
        <v>78562</v>
      </c>
      <c r="F134" s="24" t="s">
        <v>203</v>
      </c>
      <c r="G134" s="24" t="s">
        <v>269</v>
      </c>
      <c r="H134" s="24" t="s">
        <v>189</v>
      </c>
      <c r="I134" s="25">
        <v>1.5897435897435901</v>
      </c>
      <c r="J134" s="26">
        <v>1.3286713286713312</v>
      </c>
      <c r="K134" s="26">
        <v>0.29370629370629381</v>
      </c>
      <c r="L134" s="26">
        <v>0.16083916083916089</v>
      </c>
      <c r="M134" s="26">
        <v>9.7902097902097904E-2</v>
      </c>
      <c r="N134" s="26">
        <v>1.832167832167837</v>
      </c>
      <c r="O134" s="26">
        <v>1.3986013986013986E-2</v>
      </c>
      <c r="P134" s="26">
        <v>3.4965034965034968E-2</v>
      </c>
      <c r="Q134" s="26">
        <v>0</v>
      </c>
      <c r="R134" s="26">
        <v>0.65734265734265696</v>
      </c>
      <c r="S134" s="26">
        <v>1.1958041958041967</v>
      </c>
      <c r="T134" s="26">
        <v>2.7972027972027972E-2</v>
      </c>
      <c r="U134" s="26">
        <v>0</v>
      </c>
      <c r="V134" s="26">
        <v>1.8601398601398647</v>
      </c>
      <c r="W134" s="27"/>
      <c r="X134" s="24" t="s">
        <v>190</v>
      </c>
      <c r="Y134" s="30" t="s">
        <v>316</v>
      </c>
      <c r="Z134" s="24" t="s">
        <v>337</v>
      </c>
      <c r="AA134" s="28" t="s">
        <v>767</v>
      </c>
      <c r="AB134" s="24" t="s">
        <v>190</v>
      </c>
      <c r="AC134" s="30" t="s">
        <v>316</v>
      </c>
      <c r="AD134" s="30" t="s">
        <v>337</v>
      </c>
      <c r="AE134" s="37">
        <v>43714</v>
      </c>
    </row>
    <row r="135" spans="1:31" ht="15.75" x14ac:dyDescent="0.25">
      <c r="A135" s="23" t="s">
        <v>766</v>
      </c>
      <c r="B135" s="24" t="s">
        <v>765</v>
      </c>
      <c r="C135" s="24" t="s">
        <v>764</v>
      </c>
      <c r="D135" s="24" t="s">
        <v>296</v>
      </c>
      <c r="E135" s="29">
        <v>8096</v>
      </c>
      <c r="F135" s="24" t="s">
        <v>297</v>
      </c>
      <c r="G135" s="24" t="s">
        <v>0</v>
      </c>
      <c r="H135" s="24" t="s">
        <v>189</v>
      </c>
      <c r="I135" s="25">
        <v>16</v>
      </c>
      <c r="J135" s="26">
        <v>1.881118881118881</v>
      </c>
      <c r="K135" s="26">
        <v>0</v>
      </c>
      <c r="L135" s="26">
        <v>0</v>
      </c>
      <c r="M135" s="26">
        <v>0</v>
      </c>
      <c r="N135" s="26">
        <v>0</v>
      </c>
      <c r="O135" s="26">
        <v>0.76923076923076916</v>
      </c>
      <c r="P135" s="26">
        <v>0</v>
      </c>
      <c r="Q135" s="26">
        <v>1.1118881118881119</v>
      </c>
      <c r="R135" s="26">
        <v>0</v>
      </c>
      <c r="S135" s="26">
        <v>0</v>
      </c>
      <c r="T135" s="26">
        <v>0</v>
      </c>
      <c r="U135" s="26">
        <v>1.881118881118881</v>
      </c>
      <c r="V135" s="26">
        <v>0</v>
      </c>
      <c r="W135" s="27"/>
      <c r="X135" s="24" t="s">
        <v>217</v>
      </c>
      <c r="Y135" s="30"/>
      <c r="Z135" s="24"/>
      <c r="AA135" s="28"/>
      <c r="AB135" s="24" t="s">
        <v>217</v>
      </c>
      <c r="AC135" s="30"/>
      <c r="AD135" s="30"/>
      <c r="AE135" s="37"/>
    </row>
    <row r="136" spans="1:31" ht="15.75" x14ac:dyDescent="0.25">
      <c r="A136" s="23" t="s">
        <v>556</v>
      </c>
      <c r="B136" s="24" t="s">
        <v>557</v>
      </c>
      <c r="C136" s="24" t="s">
        <v>558</v>
      </c>
      <c r="D136" s="24" t="s">
        <v>559</v>
      </c>
      <c r="E136" s="29">
        <v>84321</v>
      </c>
      <c r="F136" s="24" t="s">
        <v>409</v>
      </c>
      <c r="G136" s="24" t="s">
        <v>269</v>
      </c>
      <c r="H136" s="24" t="s">
        <v>189</v>
      </c>
      <c r="I136" s="25">
        <v>3.69090909090909</v>
      </c>
      <c r="J136" s="26">
        <v>0.1048951048951049</v>
      </c>
      <c r="K136" s="26">
        <v>0.41258741258741266</v>
      </c>
      <c r="L136" s="26">
        <v>0.60839160839160844</v>
      </c>
      <c r="M136" s="26">
        <v>0.31468531468531469</v>
      </c>
      <c r="N136" s="26">
        <v>1.27972027972028</v>
      </c>
      <c r="O136" s="26">
        <v>9.7902097902097904E-2</v>
      </c>
      <c r="P136" s="26">
        <v>6.993006993006993E-3</v>
      </c>
      <c r="Q136" s="26">
        <v>5.5944055944055944E-2</v>
      </c>
      <c r="R136" s="26">
        <v>0.8601398601398601</v>
      </c>
      <c r="S136" s="26">
        <v>0.16783216783216784</v>
      </c>
      <c r="T136" s="26">
        <v>0.25874125874125875</v>
      </c>
      <c r="U136" s="26">
        <v>0.15384615384615385</v>
      </c>
      <c r="V136" s="26">
        <v>1.1958041958041963</v>
      </c>
      <c r="W136" s="27"/>
      <c r="X136" s="24" t="s">
        <v>190</v>
      </c>
      <c r="Y136" s="30" t="s">
        <v>316</v>
      </c>
      <c r="Z136" s="24" t="s">
        <v>337</v>
      </c>
      <c r="AA136" s="28" t="s">
        <v>560</v>
      </c>
      <c r="AB136" s="24" t="s">
        <v>190</v>
      </c>
      <c r="AC136" s="30" t="s">
        <v>316</v>
      </c>
      <c r="AD136" s="30" t="s">
        <v>514</v>
      </c>
      <c r="AE136" s="37">
        <v>42810</v>
      </c>
    </row>
    <row r="137" spans="1:31" ht="15.75" x14ac:dyDescent="0.25">
      <c r="A137" s="23" t="s">
        <v>630</v>
      </c>
      <c r="B137" s="24" t="s">
        <v>631</v>
      </c>
      <c r="C137" s="24" t="s">
        <v>632</v>
      </c>
      <c r="D137" s="24" t="s">
        <v>530</v>
      </c>
      <c r="E137" s="29">
        <v>28429</v>
      </c>
      <c r="F137" s="24" t="s">
        <v>199</v>
      </c>
      <c r="G137" s="24" t="s">
        <v>215</v>
      </c>
      <c r="H137" s="24" t="s">
        <v>189</v>
      </c>
      <c r="I137" s="25">
        <v>2.04109589041096</v>
      </c>
      <c r="J137" s="26">
        <v>0.32867132867132876</v>
      </c>
      <c r="K137" s="26">
        <v>0.24475524475524482</v>
      </c>
      <c r="L137" s="26">
        <v>0.39160839160839178</v>
      </c>
      <c r="M137" s="26">
        <v>6.2937062937062943E-2</v>
      </c>
      <c r="N137" s="26">
        <v>0.76223776223776185</v>
      </c>
      <c r="O137" s="26">
        <v>0.25874125874125881</v>
      </c>
      <c r="P137" s="26">
        <v>0</v>
      </c>
      <c r="Q137" s="26">
        <v>6.993006993006993E-3</v>
      </c>
      <c r="R137" s="26">
        <v>0.2797202797202798</v>
      </c>
      <c r="S137" s="26">
        <v>0.23076923076923081</v>
      </c>
      <c r="T137" s="26">
        <v>0.25174825174825177</v>
      </c>
      <c r="U137" s="26">
        <v>0.26573426573426578</v>
      </c>
      <c r="V137" s="26">
        <v>0.39860139860139876</v>
      </c>
      <c r="W137" s="27"/>
      <c r="X137" s="24" t="s">
        <v>555</v>
      </c>
      <c r="Y137" s="30" t="s">
        <v>316</v>
      </c>
      <c r="Z137" s="24" t="s">
        <v>337</v>
      </c>
      <c r="AA137" s="28" t="s">
        <v>629</v>
      </c>
      <c r="AB137" s="24" t="s">
        <v>555</v>
      </c>
      <c r="AC137" s="30" t="s">
        <v>316</v>
      </c>
      <c r="AD137" s="30" t="s">
        <v>337</v>
      </c>
      <c r="AE137" s="37">
        <v>42629</v>
      </c>
    </row>
    <row r="138" spans="1:31" ht="15.75" x14ac:dyDescent="0.25">
      <c r="A138" s="23" t="s">
        <v>601</v>
      </c>
      <c r="B138" s="24" t="s">
        <v>602</v>
      </c>
      <c r="C138" s="24" t="s">
        <v>603</v>
      </c>
      <c r="D138" s="24" t="s">
        <v>47</v>
      </c>
      <c r="E138" s="29">
        <v>36507</v>
      </c>
      <c r="F138" s="24" t="s">
        <v>214</v>
      </c>
      <c r="G138" s="24" t="s">
        <v>215</v>
      </c>
      <c r="H138" s="24" t="s">
        <v>189</v>
      </c>
      <c r="I138" s="25">
        <v>1.9672131147541001</v>
      </c>
      <c r="J138" s="26">
        <v>0.16783216783216784</v>
      </c>
      <c r="K138" s="26">
        <v>0.51748251748251739</v>
      </c>
      <c r="L138" s="26">
        <v>0.13986013986013987</v>
      </c>
      <c r="M138" s="26">
        <v>6.9930069930069935E-2</v>
      </c>
      <c r="N138" s="26">
        <v>0.42657342657342656</v>
      </c>
      <c r="O138" s="26">
        <v>0.41958041958041975</v>
      </c>
      <c r="P138" s="26">
        <v>2.7972027972027972E-2</v>
      </c>
      <c r="Q138" s="26">
        <v>2.097902097902098E-2</v>
      </c>
      <c r="R138" s="26">
        <v>0.1048951048951049</v>
      </c>
      <c r="S138" s="26">
        <v>0.18181818181818188</v>
      </c>
      <c r="T138" s="26">
        <v>0.16783216783216789</v>
      </c>
      <c r="U138" s="26">
        <v>0.44055944055944074</v>
      </c>
      <c r="V138" s="26">
        <v>0.46153846153846156</v>
      </c>
      <c r="W138" s="27"/>
      <c r="X138" s="24" t="s">
        <v>555</v>
      </c>
      <c r="Y138" s="30" t="s">
        <v>316</v>
      </c>
      <c r="Z138" s="24" t="s">
        <v>337</v>
      </c>
      <c r="AA138" s="28" t="s">
        <v>604</v>
      </c>
      <c r="AB138" s="24" t="s">
        <v>555</v>
      </c>
      <c r="AC138" s="30" t="s">
        <v>316</v>
      </c>
      <c r="AD138" s="30" t="s">
        <v>337</v>
      </c>
      <c r="AE138" s="37">
        <v>42976</v>
      </c>
    </row>
    <row r="139" spans="1:31" ht="15.75" x14ac:dyDescent="0.25">
      <c r="A139" s="23" t="s">
        <v>633</v>
      </c>
      <c r="B139" s="24" t="s">
        <v>634</v>
      </c>
      <c r="C139" s="24" t="s">
        <v>635</v>
      </c>
      <c r="D139" s="24" t="s">
        <v>624</v>
      </c>
      <c r="E139" s="29">
        <v>72086</v>
      </c>
      <c r="F139" s="24" t="s">
        <v>214</v>
      </c>
      <c r="G139" s="24" t="s">
        <v>215</v>
      </c>
      <c r="H139" s="24" t="s">
        <v>189</v>
      </c>
      <c r="I139" s="25">
        <v>2.4893617021276602</v>
      </c>
      <c r="J139" s="26">
        <v>2.7972027972027972E-2</v>
      </c>
      <c r="K139" s="26">
        <v>0.38461538461538475</v>
      </c>
      <c r="L139" s="26">
        <v>0.38461538461538464</v>
      </c>
      <c r="M139" s="26">
        <v>7.6923076923076927E-2</v>
      </c>
      <c r="N139" s="26">
        <v>0.71328671328671311</v>
      </c>
      <c r="O139" s="26">
        <v>0.15384615384615388</v>
      </c>
      <c r="P139" s="26">
        <v>0</v>
      </c>
      <c r="Q139" s="26">
        <v>6.993006993006993E-3</v>
      </c>
      <c r="R139" s="26">
        <v>0.34265734265734271</v>
      </c>
      <c r="S139" s="26">
        <v>0.18181818181818185</v>
      </c>
      <c r="T139" s="26">
        <v>0.18881118881118883</v>
      </c>
      <c r="U139" s="26">
        <v>0.16083916083916089</v>
      </c>
      <c r="V139" s="26">
        <v>0.64335664335664322</v>
      </c>
      <c r="W139" s="27"/>
      <c r="X139" s="24" t="s">
        <v>555</v>
      </c>
      <c r="Y139" s="30" t="s">
        <v>316</v>
      </c>
      <c r="Z139" s="24" t="s">
        <v>337</v>
      </c>
      <c r="AA139" s="28" t="s">
        <v>625</v>
      </c>
      <c r="AB139" s="24" t="s">
        <v>555</v>
      </c>
      <c r="AC139" s="30" t="s">
        <v>316</v>
      </c>
      <c r="AD139" s="30" t="s">
        <v>337</v>
      </c>
      <c r="AE139" s="37">
        <v>42976</v>
      </c>
    </row>
    <row r="140" spans="1:31" ht="15.75" x14ac:dyDescent="0.25">
      <c r="A140" s="23" t="s">
        <v>621</v>
      </c>
      <c r="B140" s="24" t="s">
        <v>622</v>
      </c>
      <c r="C140" s="24" t="s">
        <v>623</v>
      </c>
      <c r="D140" s="24" t="s">
        <v>618</v>
      </c>
      <c r="E140" s="29">
        <v>38049</v>
      </c>
      <c r="F140" s="24" t="s">
        <v>214</v>
      </c>
      <c r="G140" s="24" t="s">
        <v>269</v>
      </c>
      <c r="H140" s="24" t="s">
        <v>189</v>
      </c>
      <c r="I140" s="25">
        <v>2.2653061224489801</v>
      </c>
      <c r="J140" s="26">
        <v>2.7972027972027972E-2</v>
      </c>
      <c r="K140" s="26">
        <v>0.3496503496503498</v>
      </c>
      <c r="L140" s="26">
        <v>0.42657342657342662</v>
      </c>
      <c r="M140" s="26">
        <v>6.2937062937062943E-2</v>
      </c>
      <c r="N140" s="26">
        <v>0.7202797202797202</v>
      </c>
      <c r="O140" s="26">
        <v>0.13286713286713289</v>
      </c>
      <c r="P140" s="26">
        <v>1.3986013986013986E-2</v>
      </c>
      <c r="Q140" s="26">
        <v>0</v>
      </c>
      <c r="R140" s="26">
        <v>0.47552447552447558</v>
      </c>
      <c r="S140" s="26">
        <v>0.13286713286713286</v>
      </c>
      <c r="T140" s="26">
        <v>0.12587412587412589</v>
      </c>
      <c r="U140" s="26">
        <v>0.13286713286713289</v>
      </c>
      <c r="V140" s="26">
        <v>0.59440559440559448</v>
      </c>
      <c r="W140" s="27"/>
      <c r="X140" s="24" t="s">
        <v>190</v>
      </c>
      <c r="Y140" s="30" t="s">
        <v>270</v>
      </c>
      <c r="Z140" s="24" t="s">
        <v>192</v>
      </c>
      <c r="AA140" s="28" t="s">
        <v>288</v>
      </c>
      <c r="AB140" s="24" t="s">
        <v>190</v>
      </c>
      <c r="AC140" s="30" t="s">
        <v>270</v>
      </c>
      <c r="AD140" s="30" t="s">
        <v>192</v>
      </c>
      <c r="AE140" s="37">
        <v>43482</v>
      </c>
    </row>
    <row r="141" spans="1:31" ht="15.75" x14ac:dyDescent="0.25">
      <c r="A141" s="23" t="s">
        <v>45</v>
      </c>
      <c r="B141" s="24" t="s">
        <v>607</v>
      </c>
      <c r="C141" s="24" t="s">
        <v>608</v>
      </c>
      <c r="D141" s="24" t="s">
        <v>605</v>
      </c>
      <c r="E141" s="29">
        <v>83442</v>
      </c>
      <c r="F141" s="24" t="s">
        <v>409</v>
      </c>
      <c r="G141" s="24" t="s">
        <v>215</v>
      </c>
      <c r="H141" s="24" t="s">
        <v>189</v>
      </c>
      <c r="I141" s="25">
        <v>4.6500000000000004</v>
      </c>
      <c r="J141" s="26">
        <v>6.9930069930069935E-2</v>
      </c>
      <c r="K141" s="26">
        <v>0.13286713286713286</v>
      </c>
      <c r="L141" s="26">
        <v>0.11188811188811189</v>
      </c>
      <c r="M141" s="26">
        <v>0.37062937062937062</v>
      </c>
      <c r="N141" s="26">
        <v>0.5524475524475525</v>
      </c>
      <c r="O141" s="26">
        <v>2.097902097902098E-2</v>
      </c>
      <c r="P141" s="26">
        <v>8.3916083916083919E-2</v>
      </c>
      <c r="Q141" s="26">
        <v>2.7972027972027972E-2</v>
      </c>
      <c r="R141" s="26">
        <v>0.25874125874125875</v>
      </c>
      <c r="S141" s="26">
        <v>0.26573426573426578</v>
      </c>
      <c r="T141" s="26">
        <v>0.1118881118881119</v>
      </c>
      <c r="U141" s="26">
        <v>4.8951048951048952E-2</v>
      </c>
      <c r="V141" s="26">
        <v>0.3286713286713287</v>
      </c>
      <c r="W141" s="27"/>
      <c r="X141" s="24" t="s">
        <v>555</v>
      </c>
      <c r="Y141" s="30" t="s">
        <v>316</v>
      </c>
      <c r="Z141" s="24" t="s">
        <v>337</v>
      </c>
      <c r="AA141" s="28" t="s">
        <v>606</v>
      </c>
      <c r="AB141" s="24" t="s">
        <v>555</v>
      </c>
      <c r="AC141" s="30" t="s">
        <v>316</v>
      </c>
      <c r="AD141" s="30" t="s">
        <v>337</v>
      </c>
      <c r="AE141" s="37">
        <v>42983</v>
      </c>
    </row>
    <row r="142" spans="1:31" ht="15.75" x14ac:dyDescent="0.25">
      <c r="A142" s="23" t="s">
        <v>763</v>
      </c>
      <c r="B142" s="24" t="s">
        <v>762</v>
      </c>
      <c r="C142" s="24" t="s">
        <v>761</v>
      </c>
      <c r="D142" s="24" t="s">
        <v>388</v>
      </c>
      <c r="E142" s="29">
        <v>61061</v>
      </c>
      <c r="F142" s="24" t="s">
        <v>38</v>
      </c>
      <c r="G142" s="24" t="s">
        <v>269</v>
      </c>
      <c r="H142" s="24" t="s">
        <v>189</v>
      </c>
      <c r="I142" s="25">
        <v>2.5</v>
      </c>
      <c r="J142" s="26">
        <v>2.7972027972027972E-2</v>
      </c>
      <c r="K142" s="26">
        <v>7.6923076923076927E-2</v>
      </c>
      <c r="L142" s="26">
        <v>0.20979020979020982</v>
      </c>
      <c r="M142" s="26">
        <v>0.21678321678321685</v>
      </c>
      <c r="N142" s="26">
        <v>0.40559440559440568</v>
      </c>
      <c r="O142" s="26">
        <v>4.195804195804196E-2</v>
      </c>
      <c r="P142" s="26">
        <v>8.3916083916083919E-2</v>
      </c>
      <c r="Q142" s="26">
        <v>0</v>
      </c>
      <c r="R142" s="26">
        <v>0.33566433566433573</v>
      </c>
      <c r="S142" s="26">
        <v>0.10489510489510491</v>
      </c>
      <c r="T142" s="26">
        <v>4.8951048951048952E-2</v>
      </c>
      <c r="U142" s="26">
        <v>4.195804195804196E-2</v>
      </c>
      <c r="V142" s="26">
        <v>0.43356643356643371</v>
      </c>
      <c r="W142" s="27"/>
      <c r="X142" s="24" t="s">
        <v>217</v>
      </c>
      <c r="Y142" s="30"/>
      <c r="Z142" s="24"/>
      <c r="AA142" s="28" t="s">
        <v>327</v>
      </c>
      <c r="AB142" s="24" t="s">
        <v>217</v>
      </c>
      <c r="AC142" s="30"/>
      <c r="AD142" s="30"/>
      <c r="AE142" s="37"/>
    </row>
  </sheetData>
  <mergeCells count="15">
    <mergeCell ref="Y3:AB3"/>
    <mergeCell ref="AC3:AE3"/>
    <mergeCell ref="W5:AE5"/>
    <mergeCell ref="A4:V4"/>
    <mergeCell ref="J5:M5"/>
    <mergeCell ref="N5:Q5"/>
    <mergeCell ref="R5:U5"/>
    <mergeCell ref="M3:P3"/>
    <mergeCell ref="Q3:T3"/>
    <mergeCell ref="U3:X3"/>
    <mergeCell ref="A1:D1"/>
    <mergeCell ref="A2:D2"/>
    <mergeCell ref="A3:D3"/>
    <mergeCell ref="E3:H3"/>
    <mergeCell ref="I3:L3"/>
  </mergeCells>
  <conditionalFormatting sqref="AE7">
    <cfRule type="cellIs" dxfId="64" priority="1" stopIfTrue="1" operator="equal">
      <formula>0</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98"/>
  <sheetViews>
    <sheetView showGridLines="0" topLeftCell="A19" zoomScale="75" zoomScaleNormal="75" workbookViewId="0">
      <selection activeCell="B98" sqref="B98"/>
    </sheetView>
  </sheetViews>
  <sheetFormatPr defaultRowHeight="15" x14ac:dyDescent="0.25"/>
  <cols>
    <col min="1" max="1" width="26.5703125" style="7" customWidth="1"/>
    <col min="2" max="2" width="151.42578125" style="7" customWidth="1"/>
    <col min="3" max="5" width="8.5703125" customWidth="1"/>
    <col min="6" max="6" width="8.5703125" bestFit="1" customWidth="1"/>
    <col min="7" max="7" width="10.42578125" customWidth="1"/>
    <col min="8" max="8" width="9" bestFit="1" customWidth="1"/>
    <col min="9" max="9" width="7.5703125" bestFit="1" customWidth="1"/>
    <col min="11" max="11" width="7.5703125" bestFit="1" customWidth="1"/>
    <col min="12" max="12" width="9" bestFit="1" customWidth="1"/>
    <col min="13" max="13" width="7.5703125" customWidth="1"/>
    <col min="26" max="26" width="10.5703125" bestFit="1" customWidth="1"/>
  </cols>
  <sheetData>
    <row r="1" spans="1:31" s="11" customFormat="1" ht="26.25" x14ac:dyDescent="0.25">
      <c r="A1" s="212" t="s">
        <v>52</v>
      </c>
      <c r="B1" s="212"/>
      <c r="C1" s="212"/>
      <c r="D1" s="212"/>
      <c r="E1" s="34"/>
      <c r="F1" s="34"/>
      <c r="G1" s="34"/>
      <c r="H1" s="34"/>
      <c r="I1" s="34"/>
      <c r="J1" s="34"/>
      <c r="K1" s="34"/>
      <c r="L1" s="34"/>
      <c r="M1" s="34"/>
      <c r="N1" s="34"/>
      <c r="O1" s="34"/>
      <c r="P1" s="34"/>
      <c r="Q1" s="34"/>
      <c r="R1" s="34"/>
      <c r="S1" s="34"/>
      <c r="T1" s="34"/>
      <c r="U1" s="34"/>
      <c r="V1" s="34"/>
      <c r="W1" s="34"/>
      <c r="X1" s="34"/>
      <c r="Y1" s="34"/>
      <c r="Z1" s="34"/>
      <c r="AA1" s="34"/>
      <c r="AB1" s="34"/>
      <c r="AC1" s="34"/>
      <c r="AD1" s="34"/>
      <c r="AE1" s="34"/>
    </row>
    <row r="2" spans="1:31" s="11" customFormat="1" ht="74.25" customHeight="1" x14ac:dyDescent="0.25">
      <c r="A2" s="213" t="s">
        <v>53</v>
      </c>
      <c r="B2" s="213"/>
      <c r="C2" s="213"/>
      <c r="D2" s="213"/>
      <c r="E2" s="34"/>
      <c r="F2" s="34"/>
      <c r="G2" s="34"/>
      <c r="H2" s="34"/>
      <c r="I2" s="34"/>
      <c r="J2" s="34"/>
      <c r="K2" s="34"/>
      <c r="L2" s="34"/>
      <c r="M2" s="34"/>
      <c r="N2" s="34"/>
      <c r="O2" s="34"/>
      <c r="P2" s="34"/>
      <c r="Q2" s="34"/>
      <c r="R2" s="34"/>
      <c r="S2" s="34"/>
      <c r="T2" s="34"/>
      <c r="U2" s="34"/>
      <c r="V2" s="34"/>
      <c r="W2" s="34"/>
      <c r="X2" s="34"/>
      <c r="Y2" s="34"/>
      <c r="Z2" s="34"/>
      <c r="AA2" s="34"/>
      <c r="AB2" s="34"/>
      <c r="AC2" s="34"/>
      <c r="AD2" s="34"/>
      <c r="AE2" s="34"/>
    </row>
    <row r="3" spans="1:31" s="11" customFormat="1" ht="48.6" customHeight="1" thickBot="1" x14ac:dyDescent="0.3">
      <c r="A3" s="64" t="s">
        <v>670</v>
      </c>
      <c r="B3" s="64"/>
      <c r="C3" s="69"/>
      <c r="D3" s="69"/>
      <c r="E3" s="277"/>
      <c r="F3" s="277"/>
      <c r="G3" s="277"/>
      <c r="H3" s="277"/>
      <c r="I3" s="277"/>
      <c r="J3" s="277"/>
      <c r="K3" s="277"/>
      <c r="L3" s="277"/>
      <c r="M3" s="277"/>
      <c r="N3" s="277"/>
      <c r="O3" s="277"/>
      <c r="P3" s="277"/>
      <c r="Q3" s="277"/>
      <c r="R3" s="277"/>
      <c r="S3" s="277"/>
      <c r="T3" s="277"/>
      <c r="U3" s="277"/>
      <c r="V3" s="277"/>
      <c r="W3" s="277"/>
      <c r="X3" s="277"/>
      <c r="Y3" s="277"/>
      <c r="Z3" s="277"/>
      <c r="AA3" s="277"/>
      <c r="AB3" s="277"/>
      <c r="AC3" s="277"/>
      <c r="AD3" s="277"/>
      <c r="AE3" s="277"/>
    </row>
    <row r="4" spans="1:31" ht="18.75" x14ac:dyDescent="0.25">
      <c r="A4" s="168" t="s">
        <v>123</v>
      </c>
      <c r="B4" s="169" t="s">
        <v>124</v>
      </c>
    </row>
    <row r="5" spans="1:31" ht="15.75" x14ac:dyDescent="0.25">
      <c r="A5" s="170" t="s">
        <v>54</v>
      </c>
      <c r="B5" s="171" t="s">
        <v>55</v>
      </c>
    </row>
    <row r="6" spans="1:31" ht="15.75" x14ac:dyDescent="0.25">
      <c r="A6" s="170" t="s">
        <v>56</v>
      </c>
      <c r="B6" s="171" t="s">
        <v>57</v>
      </c>
    </row>
    <row r="7" spans="1:31" ht="15.75" x14ac:dyDescent="0.25">
      <c r="A7" s="170" t="s">
        <v>58</v>
      </c>
      <c r="B7" s="171" t="s">
        <v>59</v>
      </c>
    </row>
    <row r="8" spans="1:31" ht="15.75" x14ac:dyDescent="0.25">
      <c r="A8" s="170" t="s">
        <v>60</v>
      </c>
      <c r="B8" s="171" t="s">
        <v>61</v>
      </c>
    </row>
    <row r="9" spans="1:31" ht="15.75" x14ac:dyDescent="0.25">
      <c r="A9" s="170" t="s">
        <v>4</v>
      </c>
      <c r="B9" s="171" t="s">
        <v>62</v>
      </c>
    </row>
    <row r="10" spans="1:31" ht="15.75" x14ac:dyDescent="0.25">
      <c r="A10" s="170" t="s">
        <v>63</v>
      </c>
      <c r="B10" s="171" t="s">
        <v>64</v>
      </c>
    </row>
    <row r="11" spans="1:31" ht="15.75" x14ac:dyDescent="0.25">
      <c r="A11" s="170" t="s">
        <v>65</v>
      </c>
      <c r="B11" s="171" t="s">
        <v>66</v>
      </c>
    </row>
    <row r="12" spans="1:31" ht="15.75" x14ac:dyDescent="0.25">
      <c r="A12" s="170" t="s">
        <v>67</v>
      </c>
      <c r="B12" s="171" t="s">
        <v>68</v>
      </c>
      <c r="Z12" s="68"/>
    </row>
    <row r="13" spans="1:31" ht="47.25" x14ac:dyDescent="0.25">
      <c r="A13" s="170" t="s">
        <v>69</v>
      </c>
      <c r="B13" s="171" t="s">
        <v>70</v>
      </c>
    </row>
    <row r="14" spans="1:31" ht="47.25" x14ac:dyDescent="0.25">
      <c r="A14" s="170" t="s">
        <v>72</v>
      </c>
      <c r="B14" s="171" t="s">
        <v>73</v>
      </c>
    </row>
    <row r="15" spans="1:31" ht="15.75" x14ac:dyDescent="0.25">
      <c r="A15" s="170" t="s">
        <v>74</v>
      </c>
      <c r="B15" s="171" t="s">
        <v>75</v>
      </c>
    </row>
    <row r="16" spans="1:31" ht="47.25" customHeight="1" x14ac:dyDescent="0.25">
      <c r="A16" s="280" t="s">
        <v>76</v>
      </c>
      <c r="B16" s="171" t="s">
        <v>77</v>
      </c>
    </row>
    <row r="17" spans="1:2" ht="47.25" x14ac:dyDescent="0.25">
      <c r="A17" s="280"/>
      <c r="B17" s="171" t="s">
        <v>78</v>
      </c>
    </row>
    <row r="18" spans="1:2" ht="47.1" customHeight="1" x14ac:dyDescent="0.25">
      <c r="A18" s="278" t="s">
        <v>678</v>
      </c>
      <c r="B18" s="171" t="s">
        <v>679</v>
      </c>
    </row>
    <row r="19" spans="1:2" ht="47.25" x14ac:dyDescent="0.25">
      <c r="A19" s="279"/>
      <c r="B19" s="171" t="s">
        <v>680</v>
      </c>
    </row>
    <row r="20" spans="1:2" ht="15.75" x14ac:dyDescent="0.25">
      <c r="A20" s="170" t="s">
        <v>79</v>
      </c>
      <c r="B20" s="171" t="s">
        <v>80</v>
      </c>
    </row>
    <row r="21" spans="1:2" ht="15.75" x14ac:dyDescent="0.25">
      <c r="A21" s="170" t="s">
        <v>81</v>
      </c>
      <c r="B21" s="171" t="s">
        <v>82</v>
      </c>
    </row>
    <row r="22" spans="1:2" ht="15.75" x14ac:dyDescent="0.25">
      <c r="A22" s="170" t="s">
        <v>83</v>
      </c>
      <c r="B22" s="171" t="s">
        <v>84</v>
      </c>
    </row>
    <row r="23" spans="1:2" ht="15.75" x14ac:dyDescent="0.25">
      <c r="A23" s="170" t="s">
        <v>85</v>
      </c>
      <c r="B23" s="171" t="s">
        <v>86</v>
      </c>
    </row>
    <row r="24" spans="1:2" ht="47.25" x14ac:dyDescent="0.25">
      <c r="A24" s="170" t="s">
        <v>87</v>
      </c>
      <c r="B24" s="171" t="s">
        <v>88</v>
      </c>
    </row>
    <row r="25" spans="1:2" ht="31.5" x14ac:dyDescent="0.25">
      <c r="A25" s="170" t="s">
        <v>89</v>
      </c>
      <c r="B25" s="171" t="s">
        <v>90</v>
      </c>
    </row>
    <row r="26" spans="1:2" ht="15.75" x14ac:dyDescent="0.25">
      <c r="A26" s="170" t="s">
        <v>91</v>
      </c>
      <c r="B26" s="171" t="s">
        <v>92</v>
      </c>
    </row>
    <row r="27" spans="1:2" ht="15.75" x14ac:dyDescent="0.25">
      <c r="A27" s="170" t="s">
        <v>93</v>
      </c>
      <c r="B27" s="171" t="s">
        <v>94</v>
      </c>
    </row>
    <row r="28" spans="1:2" ht="15.75" x14ac:dyDescent="0.25">
      <c r="A28" s="170" t="s">
        <v>95</v>
      </c>
      <c r="B28" s="171" t="s">
        <v>96</v>
      </c>
    </row>
    <row r="29" spans="1:2" ht="31.5" x14ac:dyDescent="0.25">
      <c r="A29" s="170" t="s">
        <v>97</v>
      </c>
      <c r="B29" s="171" t="s">
        <v>98</v>
      </c>
    </row>
    <row r="30" spans="1:2" ht="15.75" x14ac:dyDescent="0.25">
      <c r="A30" s="170" t="s">
        <v>99</v>
      </c>
      <c r="B30" s="171" t="s">
        <v>100</v>
      </c>
    </row>
    <row r="31" spans="1:2" ht="15.75" x14ac:dyDescent="0.25">
      <c r="A31" s="170" t="s">
        <v>2</v>
      </c>
      <c r="B31" s="171" t="s">
        <v>101</v>
      </c>
    </row>
    <row r="32" spans="1:2" ht="31.5" x14ac:dyDescent="0.25">
      <c r="A32" s="172" t="s">
        <v>712</v>
      </c>
      <c r="B32" s="173" t="s">
        <v>102</v>
      </c>
    </row>
    <row r="33" spans="1:2" ht="15.75" x14ac:dyDescent="0.25">
      <c r="A33" s="170" t="s">
        <v>3</v>
      </c>
      <c r="B33" s="171" t="s">
        <v>103</v>
      </c>
    </row>
    <row r="34" spans="1:2" ht="31.5" x14ac:dyDescent="0.25">
      <c r="A34" s="170" t="s">
        <v>105</v>
      </c>
      <c r="B34" s="171" t="s">
        <v>106</v>
      </c>
    </row>
    <row r="35" spans="1:2" ht="15.75" x14ac:dyDescent="0.25">
      <c r="A35" s="170" t="s">
        <v>107</v>
      </c>
      <c r="B35" s="171" t="s">
        <v>108</v>
      </c>
    </row>
    <row r="36" spans="1:2" ht="31.5" x14ac:dyDescent="0.25">
      <c r="A36" s="170" t="s">
        <v>109</v>
      </c>
      <c r="B36" s="171" t="s">
        <v>110</v>
      </c>
    </row>
    <row r="37" spans="1:2" ht="15.75" x14ac:dyDescent="0.25">
      <c r="A37" s="170" t="s">
        <v>111</v>
      </c>
      <c r="B37" s="171" t="s">
        <v>681</v>
      </c>
    </row>
    <row r="38" spans="1:2" ht="15.75" x14ac:dyDescent="0.25">
      <c r="A38" s="170" t="s">
        <v>24</v>
      </c>
      <c r="B38" s="171" t="s">
        <v>682</v>
      </c>
    </row>
    <row r="39" spans="1:2" ht="15.75" x14ac:dyDescent="0.25">
      <c r="A39" s="280" t="s">
        <v>112</v>
      </c>
      <c r="B39" s="171" t="s">
        <v>113</v>
      </c>
    </row>
    <row r="40" spans="1:2" ht="15.75" x14ac:dyDescent="0.25">
      <c r="A40" s="280"/>
      <c r="B40" s="171" t="s">
        <v>114</v>
      </c>
    </row>
    <row r="41" spans="1:2" ht="47.25" x14ac:dyDescent="0.25">
      <c r="A41" s="280"/>
      <c r="B41" s="171" t="s">
        <v>115</v>
      </c>
    </row>
    <row r="42" spans="1:2" ht="15.75" x14ac:dyDescent="0.25">
      <c r="A42" s="280"/>
      <c r="B42" s="171" t="s">
        <v>116</v>
      </c>
    </row>
    <row r="43" spans="1:2" ht="47.25" x14ac:dyDescent="0.25">
      <c r="A43" s="280"/>
      <c r="B43" s="171" t="s">
        <v>117</v>
      </c>
    </row>
    <row r="44" spans="1:2" ht="15.75" x14ac:dyDescent="0.25">
      <c r="A44" s="280"/>
      <c r="B44" s="171" t="s">
        <v>118</v>
      </c>
    </row>
    <row r="45" spans="1:2" ht="31.5" x14ac:dyDescent="0.25">
      <c r="A45" s="280"/>
      <c r="B45" s="171" t="s">
        <v>119</v>
      </c>
    </row>
    <row r="46" spans="1:2" ht="31.5" x14ac:dyDescent="0.25">
      <c r="A46" s="280"/>
      <c r="B46" s="171" t="s">
        <v>120</v>
      </c>
    </row>
    <row r="47" spans="1:2" ht="15.75" x14ac:dyDescent="0.25">
      <c r="A47" s="170" t="s">
        <v>121</v>
      </c>
      <c r="B47" s="171" t="s">
        <v>122</v>
      </c>
    </row>
    <row r="48" spans="1:2" ht="31.5" x14ac:dyDescent="0.25">
      <c r="A48" s="278" t="s">
        <v>739</v>
      </c>
      <c r="B48" s="171" t="s">
        <v>683</v>
      </c>
    </row>
    <row r="49" spans="1:2" ht="15.75" x14ac:dyDescent="0.25">
      <c r="A49" s="287"/>
      <c r="B49" s="171" t="s">
        <v>684</v>
      </c>
    </row>
    <row r="50" spans="1:2" ht="15.75" x14ac:dyDescent="0.25">
      <c r="A50" s="279"/>
      <c r="B50" s="171" t="s">
        <v>685</v>
      </c>
    </row>
    <row r="51" spans="1:2" ht="15.75" customHeight="1" x14ac:dyDescent="0.25">
      <c r="A51" s="281" t="s">
        <v>738</v>
      </c>
      <c r="B51" s="174" t="s">
        <v>746</v>
      </c>
    </row>
    <row r="52" spans="1:2" ht="15.75" x14ac:dyDescent="0.25">
      <c r="A52" s="282"/>
      <c r="B52" s="173" t="s">
        <v>686</v>
      </c>
    </row>
    <row r="53" spans="1:2" ht="35.450000000000003" customHeight="1" x14ac:dyDescent="0.25">
      <c r="A53" s="282"/>
      <c r="B53" s="173" t="s">
        <v>687</v>
      </c>
    </row>
    <row r="54" spans="1:2" ht="86.25" customHeight="1" x14ac:dyDescent="0.25">
      <c r="A54" s="282"/>
      <c r="B54" s="173" t="s">
        <v>735</v>
      </c>
    </row>
    <row r="55" spans="1:2" ht="87.6" customHeight="1" x14ac:dyDescent="0.25">
      <c r="A55" s="282"/>
      <c r="B55" s="173" t="s">
        <v>744</v>
      </c>
    </row>
    <row r="56" spans="1:2" ht="31.5" x14ac:dyDescent="0.25">
      <c r="A56" s="282"/>
      <c r="B56" s="173" t="s">
        <v>688</v>
      </c>
    </row>
    <row r="57" spans="1:2" ht="78.75" x14ac:dyDescent="0.25">
      <c r="A57" s="282"/>
      <c r="B57" s="173" t="s">
        <v>704</v>
      </c>
    </row>
    <row r="58" spans="1:2" ht="15.75" x14ac:dyDescent="0.25">
      <c r="A58" s="282"/>
      <c r="B58" s="173" t="s">
        <v>689</v>
      </c>
    </row>
    <row r="59" spans="1:2" ht="31.5" x14ac:dyDescent="0.25">
      <c r="A59" s="282"/>
      <c r="B59" s="173" t="s">
        <v>753</v>
      </c>
    </row>
    <row r="60" spans="1:2" ht="31.5" x14ac:dyDescent="0.25">
      <c r="A60" s="283"/>
      <c r="B60" s="173" t="s">
        <v>690</v>
      </c>
    </row>
    <row r="61" spans="1:2" ht="15.75" x14ac:dyDescent="0.25">
      <c r="A61" s="284" t="s">
        <v>736</v>
      </c>
      <c r="B61" s="174" t="s">
        <v>747</v>
      </c>
    </row>
    <row r="62" spans="1:2" ht="31.5" x14ac:dyDescent="0.25">
      <c r="A62" s="285"/>
      <c r="B62" s="171" t="s">
        <v>691</v>
      </c>
    </row>
    <row r="63" spans="1:2" ht="15.75" x14ac:dyDescent="0.25">
      <c r="A63" s="285"/>
      <c r="B63" s="171" t="s">
        <v>692</v>
      </c>
    </row>
    <row r="64" spans="1:2" ht="15.75" x14ac:dyDescent="0.25">
      <c r="A64" s="285"/>
      <c r="B64" s="171" t="s">
        <v>693</v>
      </c>
    </row>
    <row r="65" spans="1:2" ht="78.75" x14ac:dyDescent="0.25">
      <c r="A65" s="285"/>
      <c r="B65" s="173" t="s">
        <v>742</v>
      </c>
    </row>
    <row r="66" spans="1:2" ht="50.1" customHeight="1" x14ac:dyDescent="0.25">
      <c r="A66" s="286"/>
      <c r="B66" s="171" t="s">
        <v>690</v>
      </c>
    </row>
    <row r="67" spans="1:2" ht="15.75" x14ac:dyDescent="0.25">
      <c r="A67" s="278" t="s">
        <v>740</v>
      </c>
      <c r="B67" s="174" t="s">
        <v>748</v>
      </c>
    </row>
    <row r="68" spans="1:2" ht="15.75" x14ac:dyDescent="0.25">
      <c r="A68" s="287"/>
      <c r="B68" s="171" t="s">
        <v>694</v>
      </c>
    </row>
    <row r="69" spans="1:2" ht="39.950000000000003" customHeight="1" x14ac:dyDescent="0.25">
      <c r="A69" s="287"/>
      <c r="B69" s="171" t="s">
        <v>695</v>
      </c>
    </row>
    <row r="70" spans="1:2" ht="63" x14ac:dyDescent="0.25">
      <c r="A70" s="287"/>
      <c r="B70" s="171" t="s">
        <v>743</v>
      </c>
    </row>
    <row r="71" spans="1:2" ht="31.5" x14ac:dyDescent="0.25">
      <c r="A71" s="279"/>
      <c r="B71" s="171" t="s">
        <v>690</v>
      </c>
    </row>
    <row r="72" spans="1:2" ht="20.45" customHeight="1" x14ac:dyDescent="0.25">
      <c r="A72" s="175" t="s">
        <v>707</v>
      </c>
      <c r="B72" s="174" t="s">
        <v>749</v>
      </c>
    </row>
    <row r="73" spans="1:2" ht="15.75" x14ac:dyDescent="0.25">
      <c r="A73" s="175"/>
      <c r="B73" s="171" t="s">
        <v>696</v>
      </c>
    </row>
    <row r="74" spans="1:2" ht="83.45" customHeight="1" x14ac:dyDescent="0.25">
      <c r="A74" s="176"/>
      <c r="B74" s="173" t="s">
        <v>742</v>
      </c>
    </row>
    <row r="75" spans="1:2" ht="78.75" x14ac:dyDescent="0.25">
      <c r="A75" s="177"/>
      <c r="B75" s="174" t="s">
        <v>704</v>
      </c>
    </row>
    <row r="76" spans="1:2" ht="15.75" x14ac:dyDescent="0.25">
      <c r="A76" s="177"/>
      <c r="B76" s="171" t="s">
        <v>689</v>
      </c>
    </row>
    <row r="77" spans="1:2" ht="31.5" x14ac:dyDescent="0.25">
      <c r="A77" s="177"/>
      <c r="B77" s="171" t="s">
        <v>697</v>
      </c>
    </row>
    <row r="78" spans="1:2" ht="31.5" x14ac:dyDescent="0.25">
      <c r="A78" s="178"/>
      <c r="B78" s="173" t="s">
        <v>705</v>
      </c>
    </row>
    <row r="79" spans="1:2" ht="15.75" x14ac:dyDescent="0.25">
      <c r="A79" s="177" t="s">
        <v>741</v>
      </c>
      <c r="B79" s="174" t="s">
        <v>746</v>
      </c>
    </row>
    <row r="80" spans="1:2" ht="15.75" x14ac:dyDescent="0.25">
      <c r="A80" s="177"/>
      <c r="B80" s="171" t="s">
        <v>696</v>
      </c>
    </row>
    <row r="81" spans="1:2" ht="31.5" x14ac:dyDescent="0.25">
      <c r="A81" s="177"/>
      <c r="B81" s="171" t="s">
        <v>688</v>
      </c>
    </row>
    <row r="82" spans="1:2" ht="15.75" x14ac:dyDescent="0.25">
      <c r="A82" s="177"/>
      <c r="B82" s="171" t="s">
        <v>698</v>
      </c>
    </row>
    <row r="83" spans="1:2" ht="47.25" x14ac:dyDescent="0.25">
      <c r="A83" s="176"/>
      <c r="B83" s="171" t="s">
        <v>699</v>
      </c>
    </row>
    <row r="84" spans="1:2" ht="31.5" x14ac:dyDescent="0.25">
      <c r="A84" s="176"/>
      <c r="B84" s="171" t="s">
        <v>700</v>
      </c>
    </row>
    <row r="85" spans="1:2" ht="15.75" x14ac:dyDescent="0.25">
      <c r="A85" s="176"/>
      <c r="B85" s="171" t="s">
        <v>701</v>
      </c>
    </row>
    <row r="86" spans="1:2" ht="15.75" x14ac:dyDescent="0.25">
      <c r="A86" s="176"/>
      <c r="B86" s="171" t="s">
        <v>689</v>
      </c>
    </row>
    <row r="87" spans="1:2" ht="78.75" x14ac:dyDescent="0.25">
      <c r="A87" s="176"/>
      <c r="B87" s="173" t="s">
        <v>742</v>
      </c>
    </row>
    <row r="88" spans="1:2" ht="31.5" x14ac:dyDescent="0.25">
      <c r="A88" s="179"/>
      <c r="B88" s="171" t="s">
        <v>690</v>
      </c>
    </row>
    <row r="89" spans="1:2" ht="15.6" customHeight="1" x14ac:dyDescent="0.25">
      <c r="A89" s="288" t="s">
        <v>715</v>
      </c>
      <c r="B89" s="180" t="s">
        <v>750</v>
      </c>
    </row>
    <row r="90" spans="1:2" ht="15.75" x14ac:dyDescent="0.25">
      <c r="A90" s="289"/>
      <c r="B90" s="180" t="s">
        <v>751</v>
      </c>
    </row>
    <row r="91" spans="1:2" ht="15.75" x14ac:dyDescent="0.25">
      <c r="A91" s="289"/>
      <c r="B91" s="181" t="s">
        <v>696</v>
      </c>
    </row>
    <row r="92" spans="1:2" ht="15.75" x14ac:dyDescent="0.25">
      <c r="A92" s="289"/>
      <c r="B92" s="180" t="s">
        <v>752</v>
      </c>
    </row>
    <row r="93" spans="1:2" ht="63" x14ac:dyDescent="0.25">
      <c r="A93" s="289"/>
      <c r="B93" s="181" t="s">
        <v>708</v>
      </c>
    </row>
    <row r="94" spans="1:2" ht="31.5" x14ac:dyDescent="0.25">
      <c r="A94" s="289"/>
      <c r="B94" s="181" t="s">
        <v>709</v>
      </c>
    </row>
    <row r="95" spans="1:2" ht="47.25" x14ac:dyDescent="0.25">
      <c r="A95" s="289"/>
      <c r="B95" s="180" t="s">
        <v>745</v>
      </c>
    </row>
    <row r="96" spans="1:2" ht="31.5" x14ac:dyDescent="0.25">
      <c r="A96" s="289"/>
      <c r="B96" s="181" t="s">
        <v>710</v>
      </c>
    </row>
    <row r="97" spans="1:2" ht="141.75" x14ac:dyDescent="0.25">
      <c r="A97" s="289"/>
      <c r="B97" s="180" t="s">
        <v>754</v>
      </c>
    </row>
    <row r="98" spans="1:2" ht="63.75" thickBot="1" x14ac:dyDescent="0.3">
      <c r="A98" s="290"/>
      <c r="B98" s="182" t="s">
        <v>711</v>
      </c>
    </row>
  </sheetData>
  <sheetProtection sheet="1" objects="1" scenarios="1"/>
  <mergeCells count="17">
    <mergeCell ref="A51:A60"/>
    <mergeCell ref="A61:A66"/>
    <mergeCell ref="A67:A71"/>
    <mergeCell ref="A89:A98"/>
    <mergeCell ref="A16:A17"/>
    <mergeCell ref="A48:A50"/>
    <mergeCell ref="A1:D1"/>
    <mergeCell ref="A2:D2"/>
    <mergeCell ref="Y3:AB3"/>
    <mergeCell ref="A18:A19"/>
    <mergeCell ref="A39:A46"/>
    <mergeCell ref="AC3:AE3"/>
    <mergeCell ref="E3:H3"/>
    <mergeCell ref="I3:L3"/>
    <mergeCell ref="M3:P3"/>
    <mergeCell ref="Q3:T3"/>
    <mergeCell ref="U3:X3"/>
  </mergeCells>
  <pageMargins left="0.25" right="0.25" top="0.75" bottom="0.75" header="0.3" footer="0.3"/>
  <pageSetup scale="1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42595b092136b02773741809332009bc">
  <xsd:schema xmlns:xsd="http://www.w3.org/2001/XMLSchema" xmlns:xs="http://www.w3.org/2001/XMLSchema" xmlns:p="http://schemas.microsoft.com/office/2006/metadata/properties" xmlns:ns2="4fb1db5d-19c2-4c8a-82e5-c8fdf1b06038" targetNamespace="http://schemas.microsoft.com/office/2006/metadata/properties" ma:root="true" ma:fieldsID="1709c59da27f89f77c362d0f9a22c9b6"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B5FF0E1A-A11C-4D6F-BF2E-75331299BC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5A08AC0-783C-4C1B-927A-AB27E36B29B1}">
  <ds:schemaRefs>
    <ds:schemaRef ds:uri="http://purl.org/dc/dcmitype/"/>
    <ds:schemaRef ds:uri="http://schemas.microsoft.com/office/infopath/2007/PartnerControls"/>
    <ds:schemaRef ds:uri="http://schemas.microsoft.com/office/2006/documentManagement/types"/>
    <ds:schemaRef ds:uri="http://schemas.microsoft.com/office/2006/metadata/properties"/>
    <ds:schemaRef ds:uri="http://purl.org/dc/terms/"/>
    <ds:schemaRef ds:uri="http://schemas.openxmlformats.org/package/2006/metadata/core-properties"/>
    <ds:schemaRef ds:uri="4fb1db5d-19c2-4c8a-82e5-c8fdf1b06038"/>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Header</vt:lpstr>
      <vt:lpstr>ATD FY21 YTD</vt:lpstr>
      <vt:lpstr>Detention FY21 YTD</vt:lpstr>
      <vt:lpstr>Facilities FY21 YTD</vt:lpstr>
      <vt:lpstr>Footnotes</vt:lpstr>
      <vt:lpstr>'Detention FY21 YTD'!Print_Area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Jussara Solorzano</cp:lastModifiedBy>
  <cp:lastPrinted>2020-02-10T19:14:43Z</cp:lastPrinted>
  <dcterms:created xsi:type="dcterms:W3CDTF">2020-01-31T18:40:16Z</dcterms:created>
  <dcterms:modified xsi:type="dcterms:W3CDTF">2021-03-09T18:13:33Z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