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fileSharing readOnlyRecommended="1"/>
  <workbookPr defaultThemeVersion="166925"/>
  <mc:AlternateContent xmlns:mc="http://schemas.openxmlformats.org/markup-compatibility/2006">
    <mc:Choice Requires="x15">
      <x15ac:absPath xmlns:x15ac="http://schemas.microsoft.com/office/spreadsheetml/2010/11/ac" url="https://icegov-my.sharepoint.com/personal/0409776322_ice_dhs_gov/Documents/Documents/"/>
    </mc:Choice>
  </mc:AlternateContent>
  <xr:revisionPtr revIDLastSave="0" documentId="8_{29804BB8-FF5E-4A44-A06C-39F65CBC3B8B}" xr6:coauthVersionLast="45" xr6:coauthVersionMax="45" xr10:uidLastSave="{00000000-0000-0000-0000-000000000000}"/>
  <bookViews>
    <workbookView xWindow="1365" yWindow="3495" windowWidth="28800" windowHeight="11385" tabRatio="668" xr2:uid="{00000000-000D-0000-FFFF-FFFF00000000}"/>
  </bookViews>
  <sheets>
    <sheet name="Header" sheetId="9" r:id="rId1"/>
    <sheet name="ATD FY21 YTD" sheetId="15" r:id="rId2"/>
    <sheet name="Detention FY21 YTD" sheetId="3" r:id="rId3"/>
    <sheet name="Facilities FY21 YTD" sheetId="16" r:id="rId4"/>
    <sheet name="Footnotes" sheetId="4" r:id="rId5"/>
  </sheets>
  <definedNames>
    <definedName name="_xlnm.Print_Area" localSheetId="2">'Detention FY21 YTD'!$A$1:$V$93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3" i="3" l="1"/>
  <c r="E22" i="3"/>
  <c r="E21" i="3"/>
  <c r="E20" i="3"/>
  <c r="C23" i="3" l="1"/>
  <c r="C22" i="3"/>
  <c r="C21" i="3"/>
  <c r="C20" i="3"/>
</calcChain>
</file>

<file path=xl/sharedStrings.xml><?xml version="1.0" encoding="utf-8"?>
<sst xmlns="http://schemas.openxmlformats.org/spreadsheetml/2006/main" count="2347" uniqueCount="846">
  <si>
    <t>Other</t>
  </si>
  <si>
    <t>Total</t>
  </si>
  <si>
    <t>Order of Recognizance</t>
  </si>
  <si>
    <t>Order of Supervision</t>
  </si>
  <si>
    <t>ATD</t>
  </si>
  <si>
    <t>Male</t>
  </si>
  <si>
    <t>ADELANTO ICE PROCESSING CENTER</t>
  </si>
  <si>
    <t>ALLEN PARISH PUBLIC SAFETY COMPLEX</t>
  </si>
  <si>
    <t>BROWARD TRANSITIONAL CENTER</t>
  </si>
  <si>
    <t>ALEXANDRIA STAGING FACILITY</t>
  </si>
  <si>
    <t>Female</t>
  </si>
  <si>
    <t>EL VALLE DETENTION FACILITY</t>
  </si>
  <si>
    <t>BRAZIL</t>
  </si>
  <si>
    <t>FLORENCE STAGING FACILITY</t>
  </si>
  <si>
    <t>SENECA COUNTY JAIL</t>
  </si>
  <si>
    <t>RIO GRANDE DETENTION CENTER</t>
  </si>
  <si>
    <t>LA PALMA CORRECTIONAL CENTER</t>
  </si>
  <si>
    <t>LAREDO PROCESSING CENTER</t>
  </si>
  <si>
    <t>GLADES COUNTY DETENTION CENTER</t>
  </si>
  <si>
    <t>T DON HUTTO RESIDENTIAL CENTER</t>
  </si>
  <si>
    <t>SOUTH TEXAS ICE PROCESSING CENTER</t>
  </si>
  <si>
    <t>SHERBURNE COUNTY JAIL</t>
  </si>
  <si>
    <t>MONROE COUNTY DETENTION-DORM</t>
  </si>
  <si>
    <t>ELIZABETH</t>
  </si>
  <si>
    <t>TR</t>
  </si>
  <si>
    <t>KARNES COUNTY RESIDENTIAL CENTER</t>
  </si>
  <si>
    <t>WEBB COUNTY DETENTION CENTER (CCA)</t>
  </si>
  <si>
    <t>ADAMS COUNTY DET CENTER</t>
  </si>
  <si>
    <t>HAMILTON</t>
  </si>
  <si>
    <t>ORANGE COUNTY JAIL</t>
  </si>
  <si>
    <t>MA</t>
  </si>
  <si>
    <t>MIA</t>
  </si>
  <si>
    <t>ALEXANDRIA</t>
  </si>
  <si>
    <t>NEVADA SOUTHERN DETENTION CENTER</t>
  </si>
  <si>
    <t>OKMULGEE COUNTY JAIL</t>
  </si>
  <si>
    <t>ELOY</t>
  </si>
  <si>
    <t>TAYLOR</t>
  </si>
  <si>
    <t>CHI</t>
  </si>
  <si>
    <t>EDEN</t>
  </si>
  <si>
    <t>MD</t>
  </si>
  <si>
    <t>PINE PRAIRIE ICE PROCESSING CENTER</t>
  </si>
  <si>
    <t>IRWIN COUNTY DETENTION CENTER</t>
  </si>
  <si>
    <t>ALVARADO</t>
  </si>
  <si>
    <t>AURORA</t>
  </si>
  <si>
    <t>GEAUGA COUNTY JAIL</t>
  </si>
  <si>
    <t>AL</t>
  </si>
  <si>
    <t>HENDERSON</t>
  </si>
  <si>
    <t>GUAYNABO MDC (SAN JUAN)</t>
  </si>
  <si>
    <t>BERGEN COUNTY JAIL</t>
  </si>
  <si>
    <t>MESA VERDE ICE PROCESSING CENTER</t>
  </si>
  <si>
    <t>U.S. Immigration and Customs Enforcement</t>
  </si>
  <si>
    <t>These statistics are made available to the public pursuant to the Fiscal Year 2020 Department of Homeland Security Appropriations Bill.</t>
  </si>
  <si>
    <t>ADP</t>
  </si>
  <si>
    <t>Average daily population</t>
  </si>
  <si>
    <t>ALIP</t>
  </si>
  <si>
    <t>Average length in program</t>
  </si>
  <si>
    <t>ALOS</t>
  </si>
  <si>
    <t>Average length of stay</t>
  </si>
  <si>
    <t>AOR</t>
  </si>
  <si>
    <t>Area of Responsibility</t>
  </si>
  <si>
    <t>Alternatives to Detention</t>
  </si>
  <si>
    <t>Bonded Out-FO</t>
  </si>
  <si>
    <t>An alien is bonded out due to decision by the Field Office</t>
  </si>
  <si>
    <t>Bonded Out-IJ</t>
  </si>
  <si>
    <t>An alien is bonded out due to decision by the Immigration Judge</t>
  </si>
  <si>
    <t>CBP</t>
  </si>
  <si>
    <t>Customs and Border Protection</t>
  </si>
  <si>
    <t>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</si>
  <si>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</si>
  <si>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Convicted Criminal</t>
  </si>
  <si>
    <t>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</si>
  <si>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</si>
  <si>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FCMP</t>
  </si>
  <si>
    <t>Family Case Management Program</t>
  </si>
  <si>
    <t>Facilities Adhering to ICE Performance Based National Detention Standards (PBNDS2011, PBNDS 2008, and NDS 2019)</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</si>
  <si>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</si>
  <si>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</si>
  <si>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Family Unit</t>
  </si>
  <si>
    <t>GPS</t>
  </si>
  <si>
    <t>Global positioning system tracking device</t>
  </si>
  <si>
    <t>Head of Household</t>
  </si>
  <si>
    <t>Parent or legal guardian of a non-U.S. citizen child or children under the age of 18.</t>
  </si>
  <si>
    <t>ICE</t>
  </si>
  <si>
    <t xml:space="preserve">Immigration and Customs Enforcement </t>
  </si>
  <si>
    <t>ICE Threat Level (ADP)</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</si>
  <si>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</si>
  <si>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Inspection Ratings</t>
  </si>
  <si>
    <t>ICE detention facilities are inspected and rated using a Pass/Fail grading system. Annual or biennial inspections, which measure a facility’s program performance and compliance to ICE detention standards over time, will result in ratings.</t>
  </si>
  <si>
    <t>Last Inspection Date</t>
  </si>
  <si>
    <t>The date the facility was last inspected.</t>
  </si>
  <si>
    <t>Last Inspection Rating-Final</t>
  </si>
  <si>
    <t>The most recent finalized inspection rating the facility received.</t>
  </si>
  <si>
    <t>Last Inspection Standard</t>
  </si>
  <si>
    <t>The inspection standard the facility was last inspected against.</t>
  </si>
  <si>
    <t>Male/Female</t>
  </si>
  <si>
    <t>This indicates the gender(s) of detainees at a facility. M indicates male population, and F indicates female population. Where limited data is available, the default value is M, F.</t>
  </si>
  <si>
    <t>Mandatory (ADP)</t>
  </si>
  <si>
    <t>The average daily population of detainees who are subject to mandatory detention.</t>
  </si>
  <si>
    <t xml:space="preserve">A pre-final order alien is released because he/she is not a detention priority. </t>
  </si>
  <si>
    <t xml:space="preserve">A final order alien is released because the Field Office is unable to obtain a travel document. </t>
  </si>
  <si>
    <t xml:space="preserve">A final order alien is released because the field office is unable to obtain a travel document.  </t>
  </si>
  <si>
    <t>Pending Criminal Charges</t>
  </si>
  <si>
    <t>Second to Last Inspection Standard</t>
  </si>
  <si>
    <t>The inspection standard the facility was inspected against during the second to the last inspection.</t>
  </si>
  <si>
    <t>Second to Last Rating</t>
  </si>
  <si>
    <t>The final inspection rating a facility received after the second to last inspection.</t>
  </si>
  <si>
    <t>Second to Last Inspection Date</t>
  </si>
  <si>
    <t>The second to last date the facility was inspected.</t>
  </si>
  <si>
    <t>SmartLink</t>
  </si>
  <si>
    <t>Type--Detailed</t>
  </si>
  <si>
    <t>ICE holds detainees in several different types of facilities, listed below:</t>
  </si>
  <si>
    <t>BOP (Federal Bureau of Prisons): A facility operated by the Federal Bureau of Prisons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</si>
  <si>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</si>
  <si>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FRC (Family Residential Center):  A facility that accommodates and cares for family units who remain together while awaiting their proceedings.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</si>
  <si>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</si>
  <si>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SPC (Service Processing Center): A facility owned by the government and staffed by a combination of federal and contract employees.</t>
  </si>
  <si>
    <t>USMS (United States Marshals Service): A facility primarily contracted with the USMS for housing of USMS detainees, in which ICE contracts with the USMS for bed space.</t>
  </si>
  <si>
    <t>USMS IGA (USMS Intergovernmental Agreement): A USMS Intergovernmental Agreement in which ICE agrees to utilize an already established US Marshal Service contract.</t>
  </si>
  <si>
    <t>USCIS</t>
  </si>
  <si>
    <t>U.S. Citizenship and Immigration Services</t>
  </si>
  <si>
    <t>Term</t>
  </si>
  <si>
    <t>Definition</t>
  </si>
  <si>
    <t>Detention Facility Type</t>
  </si>
  <si>
    <t>Total Detained</t>
  </si>
  <si>
    <t>FRC</t>
  </si>
  <si>
    <t>Adult</t>
  </si>
  <si>
    <t>ICE Release Fiscal Year</t>
  </si>
  <si>
    <t>Criminality</t>
  </si>
  <si>
    <t>Percent ICE</t>
  </si>
  <si>
    <t>Percent CBP</t>
  </si>
  <si>
    <t>Other Immigration Violator</t>
  </si>
  <si>
    <t>Expedited Removal (I-860)</t>
  </si>
  <si>
    <t>Notice to Appear (I-862)</t>
  </si>
  <si>
    <t>Reinstatement of Deport Order (I-871)</t>
  </si>
  <si>
    <t>Agency</t>
  </si>
  <si>
    <t>Oct</t>
  </si>
  <si>
    <t>Nov</t>
  </si>
  <si>
    <t>Dec</t>
  </si>
  <si>
    <t>Jan</t>
  </si>
  <si>
    <t>Feb</t>
  </si>
  <si>
    <t>Mar</t>
  </si>
  <si>
    <t>Apr</t>
  </si>
  <si>
    <t>May</t>
  </si>
  <si>
    <t>Jun</t>
  </si>
  <si>
    <t>Removals</t>
  </si>
  <si>
    <t>Jul</t>
  </si>
  <si>
    <t>Aug</t>
  </si>
  <si>
    <t>Sep</t>
  </si>
  <si>
    <t>Release Reason</t>
  </si>
  <si>
    <t>Facility Type</t>
  </si>
  <si>
    <t>CBP Average</t>
  </si>
  <si>
    <t xml:space="preserve">ICE Average  </t>
  </si>
  <si>
    <t xml:space="preserve">Average </t>
  </si>
  <si>
    <t>FY Overall</t>
  </si>
  <si>
    <t>Facility Information</t>
  </si>
  <si>
    <t>Facility Average Length of Stay</t>
  </si>
  <si>
    <t>Contract Facility Inspections Information</t>
  </si>
  <si>
    <t>Name</t>
  </si>
  <si>
    <t>Address</t>
  </si>
  <si>
    <t>City</t>
  </si>
  <si>
    <t>State</t>
  </si>
  <si>
    <t>Zip</t>
  </si>
  <si>
    <t>Type Detailed</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</si>
  <si>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</si>
  <si>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</si>
  <si>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</si>
  <si>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</si>
  <si>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</si>
  <si>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</si>
  <si>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</si>
  <si>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</si>
  <si>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</si>
  <si>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</si>
  <si>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</si>
  <si>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</si>
  <si>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</si>
  <si>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</si>
  <si>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</si>
  <si>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Last Inspection Rating - Final</t>
  </si>
  <si>
    <t>Second to Last Inspection Type</t>
  </si>
  <si>
    <t>Second to Last Inspection Rating</t>
  </si>
  <si>
    <t>10250 RANCHO ROAD</t>
  </si>
  <si>
    <t>ADELANTO</t>
  </si>
  <si>
    <t>CA</t>
  </si>
  <si>
    <t>LOS</t>
  </si>
  <si>
    <t>DIGSA</t>
  </si>
  <si>
    <t>Female/Male</t>
  </si>
  <si>
    <t>Regular</t>
  </si>
  <si>
    <t>PBNDS 2011</t>
  </si>
  <si>
    <t>Meets Standard</t>
  </si>
  <si>
    <t>11/21/2019</t>
  </si>
  <si>
    <t>Pending</t>
  </si>
  <si>
    <t>STEWART DETENTION CENTER</t>
  </si>
  <si>
    <t>146 CCA ROAD</t>
  </si>
  <si>
    <t>LUMPKIN</t>
  </si>
  <si>
    <t>GA</t>
  </si>
  <si>
    <t>ATL</t>
  </si>
  <si>
    <t>566 VETERANS DRIVE</t>
  </si>
  <si>
    <t>PEARSALL</t>
  </si>
  <si>
    <t>TX</t>
  </si>
  <si>
    <t>SNA</t>
  </si>
  <si>
    <t>CDF</t>
  </si>
  <si>
    <t>SOUTH TEXAS FAMILY RESIDENTIAL CENTER</t>
  </si>
  <si>
    <t>DILLEY</t>
  </si>
  <si>
    <t>FAMILY</t>
  </si>
  <si>
    <t>JFRMU Family</t>
  </si>
  <si>
    <t>1/9/2020</t>
  </si>
  <si>
    <t>WINN CORRECTIONAL CENTER</t>
  </si>
  <si>
    <t>560 GUM SPRING ROAD</t>
  </si>
  <si>
    <t>WINNFIELD</t>
  </si>
  <si>
    <t>LA</t>
  </si>
  <si>
    <t>NOL</t>
  </si>
  <si>
    <t>IGSA</t>
  </si>
  <si>
    <t>10/10/2019</t>
  </si>
  <si>
    <t>N/A</t>
  </si>
  <si>
    <t>5501 NORTH LA PALMA ROAD</t>
  </si>
  <si>
    <t>AZ</t>
  </si>
  <si>
    <t>PHO</t>
  </si>
  <si>
    <t>6/27/2019</t>
  </si>
  <si>
    <t>LASALLE ICE PROCESSING CENTER (JENA)</t>
  </si>
  <si>
    <t>830 PINEHILL ROAD</t>
  </si>
  <si>
    <t>JENA</t>
  </si>
  <si>
    <t>9/26/2019</t>
  </si>
  <si>
    <t>ELOY FEDERAL CONTRACT FACILITY</t>
  </si>
  <si>
    <t>1705 EAST HANNA RD.</t>
  </si>
  <si>
    <t>2/6/2020</t>
  </si>
  <si>
    <t>20 HOBO FORK RD.</t>
  </si>
  <si>
    <t>NATCHEZ</t>
  </si>
  <si>
    <t>MS</t>
  </si>
  <si>
    <t>OTAY MESA DETENTION CENTER (SAN DIEGO CDF)</t>
  </si>
  <si>
    <t>7488 CALZADA DE LA FUENTE</t>
  </si>
  <si>
    <t>SAN DIEGO</t>
  </si>
  <si>
    <t>SND</t>
  </si>
  <si>
    <t>USMS CDF</t>
  </si>
  <si>
    <t>1/24/2020</t>
  </si>
  <si>
    <t>TACOMA ICE PROCESSING CENTER (NORTHWEST DET CTR)</t>
  </si>
  <si>
    <t>1623 E. J STREET</t>
  </si>
  <si>
    <t>TACOMA</t>
  </si>
  <si>
    <t>WA</t>
  </si>
  <si>
    <t>SEA</t>
  </si>
  <si>
    <t>5/16/2019</t>
  </si>
  <si>
    <t>PORT ISABEL</t>
  </si>
  <si>
    <t>27991 BUENA VISTA BOULEVARD</t>
  </si>
  <si>
    <t>LOS FRESNOS</t>
  </si>
  <si>
    <t>SPC</t>
  </si>
  <si>
    <t>1/30/2020</t>
  </si>
  <si>
    <t>OTERO COUNTY PROCESSING CENTER</t>
  </si>
  <si>
    <t>26 MCGREGOR RANGE ROAD</t>
  </si>
  <si>
    <t>CHAPARRAL</t>
  </si>
  <si>
    <t>NM</t>
  </si>
  <si>
    <t>ELP</t>
  </si>
  <si>
    <t>MONTGOMERY ICE PROCESSING CENTER</t>
  </si>
  <si>
    <t>806 HILBIG RD</t>
  </si>
  <si>
    <t>CONROE</t>
  </si>
  <si>
    <t>HOU</t>
  </si>
  <si>
    <t>12/19/2019</t>
  </si>
  <si>
    <t>RICHWOOD CORRECTIONAL CENTER</t>
  </si>
  <si>
    <t>180 PINE BAYOU CIRCLE</t>
  </si>
  <si>
    <t>RICHWOOD</t>
  </si>
  <si>
    <t>10/3/2019</t>
  </si>
  <si>
    <t>11/7/2019</t>
  </si>
  <si>
    <t>1800 INDUSTRIAL DRIVE</t>
  </si>
  <si>
    <t>RAYMONDVILLE</t>
  </si>
  <si>
    <t>10/24/2019</t>
  </si>
  <si>
    <t>132 COTTON DRIVE</t>
  </si>
  <si>
    <t>OCILLA</t>
  </si>
  <si>
    <t>USMS IGA</t>
  </si>
  <si>
    <t>PBNDS 2008</t>
  </si>
  <si>
    <t>6/13/2019</t>
  </si>
  <si>
    <t>EL PASO SERVICE PROCESSING CENTER</t>
  </si>
  <si>
    <t>8915 MONTANA AVE.</t>
  </si>
  <si>
    <t>EL PASO</t>
  </si>
  <si>
    <t>12/12/2019</t>
  </si>
  <si>
    <t>HOUSTON CONTRACT DETENTION FACILITY</t>
  </si>
  <si>
    <t>15850 EXPORT PLAZA DRIVE</t>
  </si>
  <si>
    <t>HOUSTON</t>
  </si>
  <si>
    <t>1133 HAMPTON DUPRE ROAD</t>
  </si>
  <si>
    <t>PINE PRAIRIE</t>
  </si>
  <si>
    <t>4/25/2019</t>
  </si>
  <si>
    <t>SOUTH LOUISIANA DETENTION CENTER</t>
  </si>
  <si>
    <t>3843 STAGG AVENUE</t>
  </si>
  <si>
    <t>BASILE</t>
  </si>
  <si>
    <t>IMPERIAL REGIONAL DETENTION FACILITY</t>
  </si>
  <si>
    <t>1572 GATEWAY</t>
  </si>
  <si>
    <t>CALEXICO</t>
  </si>
  <si>
    <t>1/16/2020</t>
  </si>
  <si>
    <t>PRAIRIELAND DETENTION FACILITY</t>
  </si>
  <si>
    <t>1209 SUNFLOWER LN</t>
  </si>
  <si>
    <t>DAL</t>
  </si>
  <si>
    <t>2/13/2020</t>
  </si>
  <si>
    <t>ESSEX COUNTY CORRECTIONAL FACILITY</t>
  </si>
  <si>
    <t>354 DOREMUS AVENUE</t>
  </si>
  <si>
    <t>NEWARK</t>
  </si>
  <si>
    <t>NJ</t>
  </si>
  <si>
    <t>NEW</t>
  </si>
  <si>
    <t>IMMIGRATION CENTERS OF AMERICA FARMVILLE</t>
  </si>
  <si>
    <t>508 WATERWORKS ROAD</t>
  </si>
  <si>
    <t>FARMVILLE</t>
  </si>
  <si>
    <t>VA</t>
  </si>
  <si>
    <t>WAS</t>
  </si>
  <si>
    <t>KROME NORTH SERVICE PROCESSING CENTER</t>
  </si>
  <si>
    <t>18201 SOUTHWEST 12TH STREET</t>
  </si>
  <si>
    <t>MIAMI</t>
  </si>
  <si>
    <t>FL</t>
  </si>
  <si>
    <t>DENVER CONTRACT DETENTION FACILITY</t>
  </si>
  <si>
    <t>3130 N. OAKLAND ST.</t>
  </si>
  <si>
    <t>CO</t>
  </si>
  <si>
    <t>DEN</t>
  </si>
  <si>
    <t>11/27/2019</t>
  </si>
  <si>
    <t>FOLKSTON</t>
  </si>
  <si>
    <t>3900 NORTH POWERLINE ROAD</t>
  </si>
  <si>
    <t>POMPANO BEACH</t>
  </si>
  <si>
    <t>8/22/2019</t>
  </si>
  <si>
    <t>NDS</t>
  </si>
  <si>
    <t>Superior</t>
  </si>
  <si>
    <t>YORK COUNTY PRISON</t>
  </si>
  <si>
    <t>3400 CONCORD ROAD</t>
  </si>
  <si>
    <t>YORK</t>
  </si>
  <si>
    <t>PA</t>
  </si>
  <si>
    <t>PHI</t>
  </si>
  <si>
    <t>10/18/2019</t>
  </si>
  <si>
    <t>1001 WELCH STREET</t>
  </si>
  <si>
    <t>8/29/2019</t>
  </si>
  <si>
    <t>LA PALMA CORRECTION CENTER - APSO</t>
  </si>
  <si>
    <t>New Facility</t>
  </si>
  <si>
    <t>11/15/2019</t>
  </si>
  <si>
    <t>BUFFALO (BATAVIA) SERVICE PROCESSING CENTER</t>
  </si>
  <si>
    <t>4250 FEDERAL DRIVE</t>
  </si>
  <si>
    <t>BATAVIA</t>
  </si>
  <si>
    <t>NY</t>
  </si>
  <si>
    <t>BUF</t>
  </si>
  <si>
    <t>4/4/2019</t>
  </si>
  <si>
    <t>1297 EAST SR 78</t>
  </si>
  <si>
    <t>MOORE HAVEN</t>
  </si>
  <si>
    <t>Acceptable</t>
  </si>
  <si>
    <t>1001 SAN RIO BOULEVARD</t>
  </si>
  <si>
    <t>LAREDO</t>
  </si>
  <si>
    <t>RIVER CORRECTIONAL CENTER</t>
  </si>
  <si>
    <t>26362 HIGHWAY 15</t>
  </si>
  <si>
    <t>FERRIDAY</t>
  </si>
  <si>
    <t>TAR Assigned</t>
  </si>
  <si>
    <t>EDEN DETENTION CENTER</t>
  </si>
  <si>
    <t>702 E BROADWAY ST</t>
  </si>
  <si>
    <t>FLORENCE SERVICE PROCESSING CENTER</t>
  </si>
  <si>
    <t>3250 NORTH PINAL PARKWAY</t>
  </si>
  <si>
    <t>FLORENCE</t>
  </si>
  <si>
    <t>4/11/2019</t>
  </si>
  <si>
    <t>425 GOLDEN STATE AVE</t>
  </si>
  <si>
    <t>BAKERSFIELD</t>
  </si>
  <si>
    <t>SFR</t>
  </si>
  <si>
    <t>LIMESTONE COUNTY DETENTION CENTER</t>
  </si>
  <si>
    <t>910 NORTH TYUS STREET</t>
  </si>
  <si>
    <t>GROESBECK</t>
  </si>
  <si>
    <t>Special Review - Pre-Occupancy</t>
  </si>
  <si>
    <t>PLYMOUTH COUNTY CORRECTIONAL FACILITY</t>
  </si>
  <si>
    <t>26 LONG POND ROAD</t>
  </si>
  <si>
    <t>PLYMOUTH</t>
  </si>
  <si>
    <t>BOS</t>
  </si>
  <si>
    <t>13880 BUSINESS CENTER DRIVE</t>
  </si>
  <si>
    <t>ELK RIVER</t>
  </si>
  <si>
    <t>MN</t>
  </si>
  <si>
    <t>SPM</t>
  </si>
  <si>
    <t>HUDSON COUNTY CORRECTIONAL CENTER</t>
  </si>
  <si>
    <t>30-35 HACKENSACK AVE.</t>
  </si>
  <si>
    <t>KEARNY</t>
  </si>
  <si>
    <t>NYC</t>
  </si>
  <si>
    <t>TORRANCE COUNTY DETENTION FACILITY</t>
  </si>
  <si>
    <t>209 COUNTY ROAD 49</t>
  </si>
  <si>
    <t>ESTANCIA</t>
  </si>
  <si>
    <t>96 GEORGE THOMPSON DRIVE</t>
  </si>
  <si>
    <t>STAGING</t>
  </si>
  <si>
    <t>CAROLINE DETENTION FACILITY</t>
  </si>
  <si>
    <t>11093 S.W. LEWIS MEMORIAL DRIVE</t>
  </si>
  <si>
    <t>BOWLING GREEN</t>
  </si>
  <si>
    <t>5/2/2019</t>
  </si>
  <si>
    <t>BAKER COUNTY SHERIFF'S OFFICE</t>
  </si>
  <si>
    <t>1 SHERIFF OFFICE DRIVE</t>
  </si>
  <si>
    <t>MACCLENNY</t>
  </si>
  <si>
    <t>5/31/2019</t>
  </si>
  <si>
    <t>MCHENRY COUNTY CORRECTIONAL FACILITY</t>
  </si>
  <si>
    <t>2200 NORTH SEMINARY AVENUE</t>
  </si>
  <si>
    <t>WOODSTOCK</t>
  </si>
  <si>
    <t>IL</t>
  </si>
  <si>
    <t>ANNEX - FOLKSTON IPC</t>
  </si>
  <si>
    <t>3424 HIGHWAY 252 EAST</t>
  </si>
  <si>
    <t>4702 EAST SAUNDERS STREET</t>
  </si>
  <si>
    <t>6/4/2019</t>
  </si>
  <si>
    <t>ETOWAH COUNTY JAIL (ALABAMA)</t>
  </si>
  <si>
    <t>827 FORREST AVENUE</t>
  </si>
  <si>
    <t>GADSDEN</t>
  </si>
  <si>
    <t>7/18/2019</t>
  </si>
  <si>
    <t>ELIZABETH CONTRACT DETENTION FACILITY</t>
  </si>
  <si>
    <t>625 EVANS STREET</t>
  </si>
  <si>
    <t>314 W. 7TH STREET</t>
  </si>
  <si>
    <t>OKMULGEE</t>
  </si>
  <si>
    <t>OK</t>
  </si>
  <si>
    <t>DENVER CONTRACT DETENTION FACILITY (CDF) II</t>
  </si>
  <si>
    <t>11901 E. 30th AVE</t>
  </si>
  <si>
    <t>160 SOUTH RIVER STREET</t>
  </si>
  <si>
    <t>HACKENSACK</t>
  </si>
  <si>
    <t>HENDERSON DETENTION CENTER</t>
  </si>
  <si>
    <t>18 E BASIC ROAD</t>
  </si>
  <si>
    <t>NV</t>
  </si>
  <si>
    <t>SLC</t>
  </si>
  <si>
    <t>PIKE COUNTY CORRECTIONAL FACILITY</t>
  </si>
  <si>
    <t>175 PIKE COUNTY BOULEVARD</t>
  </si>
  <si>
    <t>LORDS VALLEY</t>
  </si>
  <si>
    <t>2190 EAST MESQUITE AVENUE</t>
  </si>
  <si>
    <t>PAHRUMP</t>
  </si>
  <si>
    <t>7/25/2019</t>
  </si>
  <si>
    <t>KARNES CITY</t>
  </si>
  <si>
    <t>1/23/2020</t>
  </si>
  <si>
    <t>YUBA COUNTY JAIL</t>
  </si>
  <si>
    <t>215 5TH STREET</t>
  </si>
  <si>
    <t>MARYSVILLE</t>
  </si>
  <si>
    <t>JOHNSON COUNTY CORRECTIONS CENTER</t>
  </si>
  <si>
    <t>1800 RIDGEMAR DRIVE</t>
  </si>
  <si>
    <t>CLEBURNE</t>
  </si>
  <si>
    <t>BRISTOL COUNTY DETENTION CENTER</t>
  </si>
  <si>
    <t>400 FAUNCE CORNER ROAD</t>
  </si>
  <si>
    <t>NORTH DARTMOUTH</t>
  </si>
  <si>
    <t>OH</t>
  </si>
  <si>
    <t>DET</t>
  </si>
  <si>
    <t>PULASKI COUNTY JAIL</t>
  </si>
  <si>
    <t>1026 SHAWNEE COLLEGE ROAD</t>
  </si>
  <si>
    <t>ULLIN</t>
  </si>
  <si>
    <t>WI</t>
  </si>
  <si>
    <t>CALHOUN COUNTY CORRECTIONAL CENTER</t>
  </si>
  <si>
    <t>185 EAST MICHIGAN AVENUE</t>
  </si>
  <si>
    <t>BATTLE CREEK</t>
  </si>
  <si>
    <t>MI</t>
  </si>
  <si>
    <t>WORCESTER COUNTY JAIL</t>
  </si>
  <si>
    <t>5022 JOYNER ROAD</t>
  </si>
  <si>
    <t>SNOW HILL</t>
  </si>
  <si>
    <t>BAL</t>
  </si>
  <si>
    <t>8/15/2019</t>
  </si>
  <si>
    <t>BLUEBONNET DETENTION FACILITY</t>
  </si>
  <si>
    <t>400 2ND STREET</t>
  </si>
  <si>
    <t>ANSON</t>
  </si>
  <si>
    <t>KANKAKEE COUNTY JAIL (JEROME COMBS DET CTR)</t>
  </si>
  <si>
    <t>3050 JUSTICE WAY</t>
  </si>
  <si>
    <t>KANKAKEE</t>
  </si>
  <si>
    <t>BOONE COUNTY JAIL</t>
  </si>
  <si>
    <t>3020 CONRAD LANE</t>
  </si>
  <si>
    <t>BURLINGTON</t>
  </si>
  <si>
    <t>KY</t>
  </si>
  <si>
    <t>BUTLER COUNTY JAIL</t>
  </si>
  <si>
    <t>705 HANOVER STREET</t>
  </si>
  <si>
    <t>DODGE COUNTY JAIL</t>
  </si>
  <si>
    <t>215 WEST CENTRAL STREET</t>
  </si>
  <si>
    <t>JUNEAU</t>
  </si>
  <si>
    <t>4/18/2019</t>
  </si>
  <si>
    <t>110 WELLS FARM ROAD</t>
  </si>
  <si>
    <t>GOSHEN</t>
  </si>
  <si>
    <t>7340 HIGHWAY 26 WEST</t>
  </si>
  <si>
    <t>OBERLIN</t>
  </si>
  <si>
    <t>12/5/2019</t>
  </si>
  <si>
    <t>WYATT DETENTION CENTER</t>
  </si>
  <si>
    <t>950 HIGH STREET</t>
  </si>
  <si>
    <t>CENTRAL FALLS</t>
  </si>
  <si>
    <t>RI</t>
  </si>
  <si>
    <t>9998 SOUTH HIGHWAY 83</t>
  </si>
  <si>
    <t>KAY COUNTY JUSTICE FACILITY</t>
  </si>
  <si>
    <t>1101 WEST DRY ROAD</t>
  </si>
  <si>
    <t>NEWKIRK</t>
  </si>
  <si>
    <t>WAKULLA COUNTY JAIL</t>
  </si>
  <si>
    <t>15 OAK STREET</t>
  </si>
  <si>
    <t>CRAWFORDVILLE</t>
  </si>
  <si>
    <t>ROLLING PLAINS DETENTION CENTER</t>
  </si>
  <si>
    <t>118 COUNTY ROAD 206</t>
  </si>
  <si>
    <t>HASKELL</t>
  </si>
  <si>
    <t>STRAFFORD COUNTY CORRECTIONS</t>
  </si>
  <si>
    <t>266 COUNTY FARM ROAD</t>
  </si>
  <si>
    <t>DOVER</t>
  </si>
  <si>
    <t>NH</t>
  </si>
  <si>
    <t>8/1/2019</t>
  </si>
  <si>
    <t>NYE COUNTY DETENTION CENTER, SOUTHERN (PAHRUMP)</t>
  </si>
  <si>
    <t>1520 E. BASIN ROAD</t>
  </si>
  <si>
    <t>HALL COUNTY DEPARTMENT OF CORRECTIONS</t>
  </si>
  <si>
    <t>110 PUBLIC SAFETY DRIVE</t>
  </si>
  <si>
    <t>GRAND ISLAND</t>
  </si>
  <si>
    <t>NE</t>
  </si>
  <si>
    <t>7/11/2019</t>
  </si>
  <si>
    <t>7000 EAST DUNBAR ROAD</t>
  </si>
  <si>
    <t>MONROE</t>
  </si>
  <si>
    <t>CHASE COUNTY DETENTION FACILITY</t>
  </si>
  <si>
    <t>301 SOUTH WALNUT STREET</t>
  </si>
  <si>
    <t>COTTONWOOD FALLS</t>
  </si>
  <si>
    <t>KS</t>
  </si>
  <si>
    <t>CLINTON COUNTY CORRECTIONAL FACILITY</t>
  </si>
  <si>
    <t>419 SHOEMAKER ROAD</t>
  </si>
  <si>
    <t>LOCK HAVEN</t>
  </si>
  <si>
    <t>HOWARD COUNTY DETENTION CENTER</t>
  </si>
  <si>
    <t>7301 WATERLOO ROAD</t>
  </si>
  <si>
    <t>JESSUP</t>
  </si>
  <si>
    <t>Does Not Meet Standards</t>
  </si>
  <si>
    <t>HARDIN COUNTY JAIL</t>
  </si>
  <si>
    <t>1116 14TH AVENUE</t>
  </si>
  <si>
    <t>ELDORA</t>
  </si>
  <si>
    <t>IA</t>
  </si>
  <si>
    <t>9/12/2019</t>
  </si>
  <si>
    <t>SAINT CLAIR COUNTY JAIL</t>
  </si>
  <si>
    <t>1170 MICHIGAN ROAD</t>
  </si>
  <si>
    <t>PORT HURON</t>
  </si>
  <si>
    <t>3040 SOUTH STATE HIGHWAY 100</t>
  </si>
  <si>
    <t>TIFFIN</t>
  </si>
  <si>
    <t>Deficient</t>
  </si>
  <si>
    <t>SAN LUIS REGIONAL DETENTION CENTER</t>
  </si>
  <si>
    <t>406 NORTH AVENUE D</t>
  </si>
  <si>
    <t>SAN LUIS</t>
  </si>
  <si>
    <t>KANDIYOHI COUNTY JAIL</t>
  </si>
  <si>
    <t>2201 23RD ST NE</t>
  </si>
  <si>
    <t>WILLMAR</t>
  </si>
  <si>
    <t>MO</t>
  </si>
  <si>
    <t>FREEBORN COUNTY ADULT DETENTION CENTER</t>
  </si>
  <si>
    <t>411 SOUTH BROADWAY AVENUE</t>
  </si>
  <si>
    <t>ALBERT LEA</t>
  </si>
  <si>
    <t>CLAY COUNTY JAIL</t>
  </si>
  <si>
    <t>611 EAST JACKSON STREET</t>
  </si>
  <si>
    <t>IN</t>
  </si>
  <si>
    <t>12450 MERRITT DR</t>
  </si>
  <si>
    <t>CHARDON</t>
  </si>
  <si>
    <t>NC</t>
  </si>
  <si>
    <t>HONOLULU FEDERAL DETENTION CENTER</t>
  </si>
  <si>
    <t>351 ELLIOTT ST.</t>
  </si>
  <si>
    <t>HONOLULU</t>
  </si>
  <si>
    <t>HI</t>
  </si>
  <si>
    <t>BOP</t>
  </si>
  <si>
    <t>POLK COUNTY JAIL</t>
  </si>
  <si>
    <t>1985 NE 51ST PLACE</t>
  </si>
  <si>
    <t>DES MOINES</t>
  </si>
  <si>
    <t>CHIPPEWA COUNTY SSM</t>
  </si>
  <si>
    <t>325 COURT STREET</t>
  </si>
  <si>
    <t>SAULT SAINTE MARIE</t>
  </si>
  <si>
    <t>3/28/2019</t>
  </si>
  <si>
    <t>ROBERT A. DEYTON DETENTION FACILITY</t>
  </si>
  <si>
    <t>11866 HASTINGS BRIDGE RD</t>
  </si>
  <si>
    <t>LOVEJOY</t>
  </si>
  <si>
    <t>FRANKLIN COUNTY HOUSE OF CORRECTION</t>
  </si>
  <si>
    <t>160 ELM STREET</t>
  </si>
  <si>
    <t>GREENFIELD</t>
  </si>
  <si>
    <t>TELLER COUNTY JAIL</t>
  </si>
  <si>
    <t>288 WEAVERVILLE ROAD</t>
  </si>
  <si>
    <t>DIVIDE</t>
  </si>
  <si>
    <t>ORSA</t>
  </si>
  <si>
    <t>CACHE COUNTY JAIL</t>
  </si>
  <si>
    <t>50 WEST 200 NORTH</t>
  </si>
  <si>
    <t>LOGAN</t>
  </si>
  <si>
    <t>UT</t>
  </si>
  <si>
    <t>11/8/2018</t>
  </si>
  <si>
    <t>CARVER COUNTY JAIL</t>
  </si>
  <si>
    <t>600 EAST FOURTH ST.</t>
  </si>
  <si>
    <t>CHASKA</t>
  </si>
  <si>
    <t>WASHOE COUNTY JAIL</t>
  </si>
  <si>
    <t>911 PARR BOULEVARD</t>
  </si>
  <si>
    <t>RENO</t>
  </si>
  <si>
    <t>CHRISTIAN COUNTY JAIL</t>
  </si>
  <si>
    <t>110 WEST ELM</t>
  </si>
  <si>
    <t>OZARK</t>
  </si>
  <si>
    <t>5/24/2018</t>
  </si>
  <si>
    <t>DOUGLAS COUNTY DEPARTMENT OF CORRECTIONS</t>
  </si>
  <si>
    <t>710 SOUTH 17TH ST</t>
  </si>
  <si>
    <t>OMAHA</t>
  </si>
  <si>
    <t>CBP CHULA VISTA BPS</t>
  </si>
  <si>
    <t>311 ATHEY AVE</t>
  </si>
  <si>
    <t>COLLIER COUNTY NAPLES JAIL CENTER</t>
  </si>
  <si>
    <t>3301 TAMIAMI TRAIL EAST</t>
  </si>
  <si>
    <t>NAPLES</t>
  </si>
  <si>
    <t>2/7/2019</t>
  </si>
  <si>
    <t>HWY 28 INTSECT OF ROAD 165</t>
  </si>
  <si>
    <t>SAN JUAN</t>
  </si>
  <si>
    <t>PR</t>
  </si>
  <si>
    <t>5/8/2008</t>
  </si>
  <si>
    <t>SAIPAN DEPARTMENT OF CORRECTIONS (SUSUPE)</t>
  </si>
  <si>
    <t>TEKKEN ST., SUSUPE VILLAGE</t>
  </si>
  <si>
    <t>SAIPAN</t>
  </si>
  <si>
    <t>MP</t>
  </si>
  <si>
    <t>TROY</t>
  </si>
  <si>
    <t xml:space="preserve">DEPARTMENT OF CORRECTIONS HAGATNA </t>
  </si>
  <si>
    <t>203 ASPINALL AVENUE</t>
  </si>
  <si>
    <t>HAGATNA</t>
  </si>
  <si>
    <t>GU</t>
  </si>
  <si>
    <t>PHELPS COUNTY JAIL</t>
  </si>
  <si>
    <t>715 5TH AVENUE</t>
  </si>
  <si>
    <t>HOLDREGE</t>
  </si>
  <si>
    <t>SOUTH CENTRAL REGIONAL JAIL</t>
  </si>
  <si>
    <t>1001 CENTRE WAY</t>
  </si>
  <si>
    <t>CHARLESTON</t>
  </si>
  <si>
    <t>WV</t>
  </si>
  <si>
    <t>8/23/2018</t>
  </si>
  <si>
    <t>ID</t>
  </si>
  <si>
    <t>9/17/2018</t>
  </si>
  <si>
    <t>POTTAWATTAMIE COUNTY JAIL</t>
  </si>
  <si>
    <t>1400 BIG LAKE ROAD</t>
  </si>
  <si>
    <t>COUNCIL BLUFFS</t>
  </si>
  <si>
    <t>4/12/2018</t>
  </si>
  <si>
    <t>COWLITZ COUNTY JUVENILE</t>
  </si>
  <si>
    <t>1725 1ST AVE.</t>
  </si>
  <si>
    <t>LONGVIEW</t>
  </si>
  <si>
    <t>JUVENILE</t>
  </si>
  <si>
    <t>JFRMU Juvenile</t>
  </si>
  <si>
    <t>RENSSELAER COUNTY CORRECTIONAL FACILITY</t>
  </si>
  <si>
    <t>4000 MAIN STREET</t>
  </si>
  <si>
    <t>EAST HIDALGO DETENTION CENTER</t>
  </si>
  <si>
    <t>1330 HIGHWAY 107</t>
  </si>
  <si>
    <t>LA VILLA</t>
  </si>
  <si>
    <t>9/15/2017</t>
  </si>
  <si>
    <t>NEW HANOVER COUNTY JAIL</t>
  </si>
  <si>
    <t>3950 JUVENILE RD</t>
  </si>
  <si>
    <t>CASTLE HAYNE</t>
  </si>
  <si>
    <t xml:space="preserve">ICE confirms the integrity of the data as published on this site and cannot attest to subsequent transmissions.  Data fluctuate until “locked” at the conclusion of the fiscal year. </t>
  </si>
  <si>
    <t>FAMU Status</t>
  </si>
  <si>
    <t>Count</t>
  </si>
  <si>
    <t>FAMU</t>
  </si>
  <si>
    <t>SmartLINK</t>
  </si>
  <si>
    <t>Atlanta</t>
  </si>
  <si>
    <t>Baltimore</t>
  </si>
  <si>
    <t>Boston</t>
  </si>
  <si>
    <t>Buffalo</t>
  </si>
  <si>
    <t>Chicago</t>
  </si>
  <si>
    <t>Dallas</t>
  </si>
  <si>
    <t>Denver</t>
  </si>
  <si>
    <t>Detroit</t>
  </si>
  <si>
    <t>El Paso</t>
  </si>
  <si>
    <t>Houston</t>
  </si>
  <si>
    <t>Los Angeles</t>
  </si>
  <si>
    <t>Miami</t>
  </si>
  <si>
    <t>New Orleans</t>
  </si>
  <si>
    <t>New York</t>
  </si>
  <si>
    <t>Newark</t>
  </si>
  <si>
    <t>Philadelphia</t>
  </si>
  <si>
    <t>Phoenix</t>
  </si>
  <si>
    <t>Salt Lake City</t>
  </si>
  <si>
    <t>San Antonio</t>
  </si>
  <si>
    <t>San Diego</t>
  </si>
  <si>
    <t>San Francisco</t>
  </si>
  <si>
    <t>Seattle</t>
  </si>
  <si>
    <t>St Paul</t>
  </si>
  <si>
    <t>Records related to credible fear are USCIS records, and are provided to ICE by USCIS.</t>
  </si>
  <si>
    <t>ICE Detention Statistics</t>
  </si>
  <si>
    <t>Single Adult</t>
  </si>
  <si>
    <t>ECMS-FAMU</t>
  </si>
  <si>
    <t>ECMS-Single Adult</t>
  </si>
  <si>
    <t xml:space="preserve">ICE  provides the following Detention and Alternatives to Detention (ATD) statistics, which may be downloaded by clicking below. The data tables are searchable and sortable, and worksheets are protected to ensure their accuracy and reliability. </t>
  </si>
  <si>
    <t>ICE FOOTNOTES</t>
  </si>
  <si>
    <t>Bonded Out</t>
  </si>
  <si>
    <t>Bond Set by ICE</t>
  </si>
  <si>
    <t>Bond Set by IJ</t>
  </si>
  <si>
    <t>Paroled</t>
  </si>
  <si>
    <t>Prosecutorial Discretion</t>
  </si>
  <si>
    <t>AOR/Technology</t>
  </si>
  <si>
    <t>Average Length in Program</t>
  </si>
  <si>
    <t>Facilities Adhering to ICE National Detention Standards (NDS) 2000:</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</si>
  <si>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</si>
  <si>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</si>
  <si>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Online tracking device using smart phone or tablet</t>
  </si>
  <si>
    <t>Telephonic reporting</t>
  </si>
  <si>
    <t>Family Unit (FAMU) subject apprehensions represent all OPB apprehensions of adults (18 years old and over) with a FAMU classification who were subsequently enrolled in ATD.</t>
  </si>
  <si>
    <t>Average Length in Program is calculated for active participants only.</t>
  </si>
  <si>
    <t>Length of Program = 1/31/2020 ATD Original Start Date +1</t>
  </si>
  <si>
    <t>ICE Detention data exclude ORR transfers/facilities, as well as U.S. Marshals Service Prisoners.</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</si>
  <si>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</si>
  <si>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All stats are pulled based on Current Program which attributes all cases back to the Program of the processing officer of the event.  However, if Current Program = OPL, XXX, ZZZ, or null, then Event Program is used.</t>
  </si>
  <si>
    <t>The CBP Arresting Agency includes the following programs:  Border Patrol, Inspections, Inspections-Air, Inspections-Land, and Inspections-Sea.</t>
  </si>
  <si>
    <t>FRCs are Family Residential Centers and include the following ICE facilities:  Berks County Family Shelter, Karnes County Residential Center, and South Texas Family Residential Center.</t>
  </si>
  <si>
    <t>An ICE Final Release is defined as a Final Bookout that reflects  one of the following release reasons:   Bonded Out, Order of Recognizance, Order of Supervision, Paroled, or Prosecutorial Discretion.  All Case Statuses are included.</t>
  </si>
  <si>
    <t>ICE Detention data exclude ORR transfers/facilities, and U.S. Marshals Service prisoners.</t>
  </si>
  <si>
    <t>An alien may have multiple releases; only the most recent release is included in this report.</t>
  </si>
  <si>
    <t>ICE Removal Data Include Returns.  Returns include Voluntary Returns, Voluntary Departures and Withdrawals Under Docket Control.</t>
  </si>
  <si>
    <t>ICE Removals include aliens processed for Expedited Removal (ER) or Voluntary Return (VR) that are turned over to ERO for detention.  Aliens processed for ER and not detained by ERO or VR after June 1st, 2013 and not detained by ERO are primarily processed by Border Patrol.  CBP should be contacted for those statistics.</t>
  </si>
  <si>
    <t>ICE Detention data excludes ORR transfers/facilities, as well as U.S. Marshals Service Prisoners.</t>
  </si>
  <si>
    <t>Processing dispositions of Other may include, but are not limited to, aliens processed under Administrative Removal, Visa Waiver Program Removal, Stowaway or Crewmember.</t>
  </si>
  <si>
    <t>The "ICE" Arresting Agency includes ERO, HSI, and Other programs.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</si>
  <si>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</si>
  <si>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HSI Programs include HSI Criminal Arrest Only, Intelligence, Joint Terrorism Task Force, Non-User Fee Investigations, Quick Response Team, and User Fee Investigations.</t>
  </si>
  <si>
    <t>Other Programs include Adjudications, Asylum, and PICS Default Value - for user initialization only; these are included in the CAP Program Counts.</t>
  </si>
  <si>
    <t>Processing Disposition</t>
  </si>
  <si>
    <t>Removals with an FRC Detention</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</si>
  <si>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</si>
  <si>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FRCs are Family Residential Centers and include the following ICE facilities: Berks County Family Shelter, Karnes County Residential Center, and South Texas Family Residential Center.</t>
  </si>
  <si>
    <t>Average Time from USCIS Fear Decision Service Date to ICE Release (In Days)</t>
  </si>
  <si>
    <t>ICE Currently Detained Population Breakdown</t>
  </si>
  <si>
    <t>Aliens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</si>
  <si>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An Alien’s Fear Screening Determination cannot be confirmed as directly related to an ICE Detention Stay, even if the USCIS Decision Service Date falls within the ICE Detention Stay.</t>
  </si>
  <si>
    <t>Aliens Currently in ICE Detention Facilities and the Average Time from USCIS Fear Decision Service Date to ICE Release include detentions not associated with a removal case.</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</si>
  <si>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alien was released from ICE Custody. </t>
  </si>
  <si>
    <t>Order of Supervision-No SLRFF</t>
  </si>
  <si>
    <t>Washington DC</t>
  </si>
  <si>
    <t xml:space="preserve">ICE  </t>
  </si>
  <si>
    <t>USCIS Average Time from USCIS Fear Decision Service Date to ICE Release (In Days) &amp; Aliens with USCIS-Established Fear Decisions in an ICE Detention Facility</t>
  </si>
  <si>
    <t xml:space="preserve">ICE Currently Detained by Processing Disposition and Detention Facility Type: </t>
  </si>
  <si>
    <t>ICE Currently Detained by Criminality and Arresting Agency</t>
  </si>
  <si>
    <t>Aliens with USCIS-Established Fear Decisions in an ICE Detention Facility by Facility Type</t>
  </si>
  <si>
    <t>ICE DETENTION DATA, FY21 YTD</t>
  </si>
  <si>
    <t>ICE FACILITIES DATA, FY21 YTD</t>
  </si>
  <si>
    <t>FY21 ADP: Detainee Classification Level</t>
  </si>
  <si>
    <t>FY21 ADP: Criminality</t>
  </si>
  <si>
    <t>FY21 ADP: ICE Threat Level</t>
  </si>
  <si>
    <t>FY21 ADP: Mandatory</t>
  </si>
  <si>
    <t>FY21 ALOS</t>
  </si>
  <si>
    <t>FY2021</t>
  </si>
  <si>
    <t>ICE Initial Book-Ins by Arresting Agency and Month: FY2021 YTD</t>
  </si>
  <si>
    <t>ICE Initial Book-Ins by Facility Type and Criminality: FY2021 YTD</t>
  </si>
  <si>
    <t>ICE Final Releases by Facility Type: FY2021 YTD</t>
  </si>
  <si>
    <t>ICE Removals: FY2021 YTD</t>
  </si>
  <si>
    <t>ICE Average Daily Population by Arresting Agency, Month and Criminality: FY2021 YTD</t>
  </si>
  <si>
    <t>ICE Average Length of Stay by Arresting Agency, Month and Criminality: FY2021 YTD</t>
  </si>
  <si>
    <t>ICE Average Daily Population by Facility Type and Month: FY2021 YTD</t>
  </si>
  <si>
    <t>ICE Enforcement and Removal Operations Data, FY2021 YTD</t>
  </si>
  <si>
    <t>ADP by Arresting Agency, Month and Criminality : FY2021 YTD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</si>
  <si>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FY2021 ICE Final Releases</t>
  </si>
  <si>
    <t>ICE Final Releases by Release Reason and Criminality: FY2021 YTD</t>
  </si>
  <si>
    <t>FY2021 YTD ICE Average Daily Population and ICE Average Length of Stay</t>
  </si>
  <si>
    <t>FY2019 ICE Alternatives to Detention</t>
  </si>
  <si>
    <t>FY2021 YTD ICE Removals</t>
  </si>
  <si>
    <t>FY2021 YTD ICE Initial Book-Ins</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</si>
  <si>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</si>
  <si>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 xml:space="preserve">Starting in FY2009, ICE began to "lock" removal statistics on October 5th at the end of each fiscal year and counted only the aliens whose removal or return was already confirmed.  Aliens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</si>
  <si>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</si>
  <si>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USCIS provided data containing APSO (Asylum Pre Screening Officer) cases clocked during FY2019 - FY2021 YTD.  Data were received on 03/01/2021.</t>
  </si>
  <si>
    <t xml:space="preserve">Average Length of Stay for Family Residential Centers is determined by including, the length of stay at all facilities during a detention stay that started at an FRC, the detention days that started before the current fiscal year, and only detention days for those released from custody. </t>
  </si>
  <si>
    <t>ICE Average Length of Stay by Facility Type and Month: FY2021 YTD</t>
  </si>
  <si>
    <t>ATD Active Population by Status, Extended Case Management Service, Count and ALIP, FY21</t>
  </si>
  <si>
    <t>ICE ALTERNATIVES TO DETENTION DATA, FY21</t>
  </si>
  <si>
    <t>WOODBURY</t>
  </si>
  <si>
    <t>682 NORTH BROAD ST</t>
  </si>
  <si>
    <t>CTR FAM SVS JUNTOS PRF</t>
  </si>
  <si>
    <t>10/9/2020</t>
  </si>
  <si>
    <t>10/11/2017</t>
  </si>
  <si>
    <t>PAULS VALLEY</t>
  </si>
  <si>
    <t>201 WEST GRANT AVENUE</t>
  </si>
  <si>
    <t>GARVIN COUNTY DETENTION CENTER</t>
  </si>
  <si>
    <t>CARROLLTON</t>
  </si>
  <si>
    <t>188 CEMETERY ST</t>
  </si>
  <si>
    <t>PICKENS COUNTY DET CTR</t>
  </si>
  <si>
    <t>10/25/2018</t>
  </si>
  <si>
    <t>PLATTSBURGH</t>
  </si>
  <si>
    <t>25 MCCARTHY DRIVE</t>
  </si>
  <si>
    <t>CLINTON COUNTY JAIL</t>
  </si>
  <si>
    <t>EULESS</t>
  </si>
  <si>
    <t>1102 W. EULESS BLVD.</t>
  </si>
  <si>
    <t>EULESS CITY JAIL</t>
  </si>
  <si>
    <t>10450 RANCHO ROAD</t>
  </si>
  <si>
    <t>DESERT VIEW</t>
  </si>
  <si>
    <t>10/15/2020</t>
  </si>
  <si>
    <t>9/17/2020</t>
  </si>
  <si>
    <t>10/1/2020</t>
  </si>
  <si>
    <t>500 HILBIG RD</t>
  </si>
  <si>
    <t>JOE CORLEY PROCESSING CTR</t>
  </si>
  <si>
    <t>10/21/2020</t>
  </si>
  <si>
    <t>10/14/2020</t>
  </si>
  <si>
    <t>9/10/2020</t>
  </si>
  <si>
    <t>10/8/2020</t>
  </si>
  <si>
    <t>3/5/2020</t>
  </si>
  <si>
    <t>10/7/2020</t>
  </si>
  <si>
    <t>10/16/2020</t>
  </si>
  <si>
    <t>MCFARLAND</t>
  </si>
  <si>
    <t>611 FRONTAGE RD</t>
  </si>
  <si>
    <t>GOLDEN STATE ANNEX</t>
  </si>
  <si>
    <t>3/12/2020</t>
  </si>
  <si>
    <t>409 FM 1144</t>
  </si>
  <si>
    <t>1100 BOWLING ROAD</t>
  </si>
  <si>
    <t>CCA, FLORENCE CORRECTIONAL CENTER</t>
  </si>
  <si>
    <t>10/23/2020</t>
  </si>
  <si>
    <t>2/27/2020</t>
  </si>
  <si>
    <t>3026 HWY 252 EAST</t>
  </si>
  <si>
    <t>FOLKSTON MAIN IPC</t>
  </si>
  <si>
    <t>PBNDS 2011 - 2016 Revisions</t>
  </si>
  <si>
    <t>2/14/2020</t>
  </si>
  <si>
    <t>300 EL RANCHO WAY</t>
  </si>
  <si>
    <t>9/25/2020</t>
  </si>
  <si>
    <t>9/24/2020</t>
  </si>
  <si>
    <t>These statistics are made available to the public pursuant to the Fiscal Year 2021 Department of Homeland Security Appropriations Bill.</t>
  </si>
  <si>
    <t>Of the 168,005 records in the USCIS provided data the breakdown of the fear screening determinations is as follows; 95,010 positive fear screening determinations, 42,721 negative fear screening determinations and 30,274 without an identified determination. Of the 95,010 with positive fear screening determinations; 62,048 have Persecution Claim Established and 32,962 have Torture Claim Established.</t>
  </si>
  <si>
    <t>FRCs are Family Residential Centers and include the following ICE facilities: Karnes County Residential Center and South Texas Family Residential Center.</t>
  </si>
  <si>
    <t>Non-U.S. citizen child or children under the age of 18, accompanied by his/her/their parent(s) or legal guardian(s).
As of 02/26/2021, Berks County Family Shelter is no longer being used as a FRC, however, detentions on or before 02/26 are included in the FRC ALOS</t>
  </si>
  <si>
    <t>FY2021 YTD ICE Detention data are updated through 03/13/2021 (IIDS v.1.34 run date 03/15/2021; EID as of 03/13/2021).</t>
  </si>
  <si>
    <t>FY2021 YTD ICE Final Releases data are updated through 03/13/2021 (IIDS v.1.34 run date 03/15/2021; EID as of 03/13/2021).</t>
  </si>
  <si>
    <t>ICE National Docket data are a snapshot as of 03/13/2021 (IIDS v.1.34 run date 03/15/2021; EID as of 03/13/2021).</t>
  </si>
  <si>
    <t>Aliens Currently in ICE Detention Facilities data are a snapshot as of 03/15/2021 (IIDS v.1.34 run date 03/17/2021; EID as of 03/15/2021).</t>
  </si>
  <si>
    <t>FY2021 YTD ICE Releases data are updated through 03/13/2021 (IIDS v.1.34 run date 03/15/2021; EID as of 03/15/2021).</t>
  </si>
  <si>
    <t>The data provided by USCIS contains multiple records for some Alien File Numbers. There are 167,371 unique fear determinations and 1,343 of those have multiple records in the data provided by USCIS. The Alien File Numbers with multiple USCIS records are treated as follows: 
• If an Alien File Number is associated with both positive and negative fear screening determinations, only positive fear screening determinations are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</si>
  <si>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FY2021 YTD ICE Removals data are updated through 03/13/2021 (IIDS v.1.34 run date 03/15/2021; EID as of 03/15/2021).</t>
  </si>
  <si>
    <t>Active ATD Participants and Average Length in Program, FY21,  as of 3/13/2021, by AOR and Technology</t>
  </si>
  <si>
    <t>Data from OBP Report, 02.28.2021</t>
  </si>
  <si>
    <t>Data from BI Inc. Participants Report, 03.13.2021</t>
  </si>
  <si>
    <t>5/17/2018</t>
  </si>
  <si>
    <t>ND</t>
  </si>
  <si>
    <t>GRAND FORKS</t>
  </si>
  <si>
    <t>1701 NORTH WASHINGTON ST</t>
  </si>
  <si>
    <t>GRAND FORKS COUNTY CORRECTIONAL FACILITY</t>
  </si>
  <si>
    <t>6/14/2014</t>
  </si>
  <si>
    <t>WY</t>
  </si>
  <si>
    <t>ROCK SPRINGS</t>
  </si>
  <si>
    <t>50140 UNITED STATES HIGHWAY 191 SOUTH</t>
  </si>
  <si>
    <t>SWEETWATER COUNTY JAIL</t>
  </si>
  <si>
    <t>MCALLEN</t>
  </si>
  <si>
    <t>300 E EXPRESSWAY 83</t>
  </si>
  <si>
    <t>BEST WEST ROSE GRDN I&amp;S</t>
  </si>
  <si>
    <t>11/21/2007</t>
  </si>
  <si>
    <t>STILLWATER</t>
  </si>
  <si>
    <t>14900 NORTH 612ST. STREET</t>
  </si>
  <si>
    <t>WASHINGTON COUNTY JAIL</t>
  </si>
  <si>
    <t>SD</t>
  </si>
  <si>
    <t>ELK POINT</t>
  </si>
  <si>
    <t>BOX 117</t>
  </si>
  <si>
    <t>UNION COUNTY JAIL</t>
  </si>
  <si>
    <t>FT. WAYNE</t>
  </si>
  <si>
    <t>417 S. CALHOUN</t>
  </si>
  <si>
    <t>ALLEN COUNTY JAIL</t>
  </si>
  <si>
    <t>2/5/2009</t>
  </si>
  <si>
    <t>WACO</t>
  </si>
  <si>
    <t>501 WASHINGTON AVENUE</t>
  </si>
  <si>
    <t>MCCLELLAN COUNTY JAIL</t>
  </si>
  <si>
    <t>MOUNTAIN HOME</t>
  </si>
  <si>
    <t>2255 E. 8TH NORTH</t>
  </si>
  <si>
    <t>ELMORE COUNTY JAIL</t>
  </si>
  <si>
    <t>8/16/2018</t>
  </si>
  <si>
    <t>LA GRANGE</t>
  </si>
  <si>
    <t>100 W MAIN STREET</t>
  </si>
  <si>
    <t>OLDHAM COUNTY JAIL</t>
  </si>
  <si>
    <t>9/21/2018</t>
  </si>
  <si>
    <t>CLEARWATER</t>
  </si>
  <si>
    <t>14400 49TH STREET NORTH</t>
  </si>
  <si>
    <t>PINELLAS COUNTY JAIL</t>
  </si>
  <si>
    <t>SAN YSIDRO</t>
  </si>
  <si>
    <t>720 E SAN YSIDRO BLVD</t>
  </si>
  <si>
    <t>CBP SAN YSIDRO POE</t>
  </si>
  <si>
    <t>6/20/2019</t>
  </si>
  <si>
    <t>CEDAR RAPIDS</t>
  </si>
  <si>
    <t>53 3RD AVENUE BRIDGE</t>
  </si>
  <si>
    <t>LINN COUNTY JAIL</t>
  </si>
  <si>
    <t>ROBSTOWN</t>
  </si>
  <si>
    <t>4909 FM (FARM TO MARKET) 2826</t>
  </si>
  <si>
    <t>COASTAL BEND DETENTION FACILITY</t>
  </si>
  <si>
    <t>10/20/2017</t>
  </si>
  <si>
    <t>DALLAS</t>
  </si>
  <si>
    <t>111 WEST COMMERCE STREET</t>
  </si>
  <si>
    <t>DALLAS COUNTY JAIL - LEW STERRETT JUSTICE CENTER</t>
  </si>
  <si>
    <t>GRAHAM</t>
  </si>
  <si>
    <t>109 SOUTH MAPLE STREET</t>
  </si>
  <si>
    <t>ALAMANCE COUNTY DETENTION FACILITY</t>
  </si>
  <si>
    <t>JONESBORO</t>
  </si>
  <si>
    <t>327 INDUSTRIAL DRIVE</t>
  </si>
  <si>
    <t>JACKSON PARISH CORRECTIONAL CENTER</t>
  </si>
  <si>
    <t>Source: ICE Integrated Decision Support (IIDS), 03/08/2021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</si>
</sst>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1" formatCode="_(* #,##0_);_(* \(#,##0\);_(* &quot;-&quot;_);_(@_)"/>
    <numFmt numFmtId="43" formatCode="_(* #,##0.00_);_(* \(#,##0.00\);_(* &quot;-&quot;??_);_(@_)"/>
    <numFmt numFmtId="164" formatCode="_(* #,##0_);_(* \(#,##0\);_(* &quot;-&quot;??_);_(@_)"/>
    <numFmt numFmtId="165" formatCode="0.0"/>
    <numFmt numFmtId="166" formatCode="00000"/>
    <numFmt numFmtId="167" formatCode="_(* #,##0.0_);_(* \(#,##0.0\);_(* &quot;-&quot;_);_(@_)"/>
    <numFmt numFmtId="168" formatCode="#,##0.0"/>
  </numFmts>
  <fonts count="35" x14ac:knownFonts="1">
    <font>
      <sz val="11"/>
      <color theme="1"/>
      <name val="Calibri"/>
      <family val="2"/>
      <scheme val="minor"/>
    </font>
    <font>
      <sz val="11"/>
      <color theme="1"/>
      <name val="Calibri"/>
      <family val="2"/>
      <scheme val="minor"/>
    </font>
    <font>
      <sz val="9"/>
      <color theme="1"/>
      <name val="Calibri"/>
      <family val="2"/>
      <scheme val="minor"/>
    </font>
    <font>
      <b/>
      <sz val="9"/>
      <color theme="1"/>
      <name val="Times New Roman"/>
      <family val="1"/>
    </font>
    <font>
      <b/>
      <sz val="9"/>
      <color theme="0"/>
      <name val="Times New Roman"/>
      <family val="1"/>
    </font>
    <font>
      <sz val="12"/>
      <color theme="1"/>
      <name val="Times New Roman"/>
      <family val="2"/>
    </font>
    <font>
      <sz val="10"/>
      <name val="Arial"/>
      <family val="2"/>
    </font>
    <font>
      <b/>
      <sz val="12"/>
      <color indexed="18"/>
      <name val="Times New Roman"/>
      <family val="1"/>
    </font>
    <font>
      <sz val="12"/>
      <color theme="1"/>
      <name val="Times New Roman"/>
      <family val="1"/>
    </font>
    <font>
      <b/>
      <sz val="14"/>
      <color theme="0"/>
      <name val="Times New Roman"/>
      <family val="1"/>
    </font>
    <font>
      <sz val="14"/>
      <color theme="0"/>
      <name val="Times New Roman"/>
      <family val="1"/>
    </font>
    <font>
      <b/>
      <sz val="9"/>
      <color theme="1"/>
      <name val="Calibri"/>
      <family val="2"/>
      <scheme val="minor"/>
    </font>
    <font>
      <sz val="10"/>
      <color indexed="72"/>
      <name val="MS Sans Serif"/>
      <family val="2"/>
    </font>
    <font>
      <sz val="10"/>
      <color indexed="72"/>
      <name val="Arial"/>
      <family val="2"/>
    </font>
    <font>
      <b/>
      <sz val="12"/>
      <name val="Times New Roman"/>
      <family val="1"/>
    </font>
    <font>
      <sz val="12"/>
      <color indexed="8"/>
      <name val="Times New Roman"/>
      <family val="1"/>
    </font>
    <font>
      <b/>
      <sz val="11"/>
      <color rgb="FF000000"/>
      <name val="Calibri"/>
      <family val="2"/>
    </font>
    <font>
      <sz val="11"/>
      <color rgb="FF000000"/>
      <name val="Calibri"/>
      <family val="2"/>
    </font>
    <font>
      <b/>
      <sz val="11"/>
      <color theme="0"/>
      <name val="Calibri"/>
      <family val="2"/>
    </font>
    <font>
      <b/>
      <sz val="9"/>
      <color theme="0"/>
      <name val="Calibri"/>
      <family val="2"/>
      <scheme val="minor"/>
    </font>
    <font>
      <b/>
      <sz val="14"/>
      <color theme="3" tint="-0.499984740745262"/>
      <name val="Calibri"/>
      <family val="2"/>
      <scheme val="minor"/>
    </font>
    <font>
      <b/>
      <sz val="18"/>
      <color theme="0"/>
      <name val="Calibri"/>
      <family val="2"/>
      <scheme val="minor"/>
    </font>
    <font>
      <b/>
      <sz val="10"/>
      <color theme="0"/>
      <name val="Calibri"/>
      <family val="2"/>
      <scheme val="minor"/>
    </font>
    <font>
      <b/>
      <sz val="12"/>
      <color theme="4" tint="-0.499984740745262"/>
      <name val="Calibri"/>
      <family val="2"/>
      <scheme val="minor"/>
    </font>
    <font>
      <b/>
      <sz val="12"/>
      <color rgb="FFFF0000"/>
      <name val="Times New Roman"/>
      <family val="1"/>
    </font>
    <font>
      <b/>
      <sz val="18"/>
      <color theme="3" tint="-0.499984740745262"/>
      <name val="Calibri"/>
      <family val="2"/>
      <scheme val="minor"/>
    </font>
    <font>
      <b/>
      <sz val="10"/>
      <name val="Calibri"/>
      <family val="2"/>
    </font>
    <font>
      <sz val="8"/>
      <name val="Calibri"/>
      <family val="2"/>
    </font>
    <font>
      <b/>
      <sz val="20"/>
      <color theme="4" tint="-0.499984740745262"/>
      <name val="Calibri"/>
      <family val="2"/>
      <scheme val="minor"/>
    </font>
    <font>
      <b/>
      <sz val="24"/>
      <color theme="4" tint="-0.499984740745262"/>
      <name val="Calibri"/>
      <family val="2"/>
      <scheme val="minor"/>
    </font>
    <font>
      <i/>
      <sz val="9"/>
      <color theme="1"/>
      <name val="Calibri"/>
      <family val="2"/>
      <scheme val="minor"/>
    </font>
    <font>
      <b/>
      <sz val="12"/>
      <color theme="0"/>
      <name val="Times New Roman"/>
      <family val="1"/>
    </font>
    <font>
      <b/>
      <sz val="12"/>
      <color theme="1"/>
      <name val="Times New Roman"/>
      <family val="1"/>
    </font>
    <font>
      <b/>
      <sz val="12"/>
      <color indexed="8"/>
      <name val="Times New Roman"/>
      <family val="1"/>
    </font>
    <font>
      <sz val="12"/>
      <name val="Times New Roman"/>
      <family val="1"/>
    </font>
  </fonts>
  <fills count="10">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indexed="9"/>
        <bgColor indexed="64"/>
      </patternFill>
    </fill>
    <fill>
      <patternFill patternType="solid">
        <fgColor rgb="FFD9D9D9"/>
        <bgColor indexed="64"/>
      </patternFill>
    </fill>
    <fill>
      <patternFill patternType="solid">
        <fgColor theme="4" tint="-0.499984740745262"/>
        <bgColor indexed="64"/>
      </patternFill>
    </fill>
    <fill>
      <patternFill patternType="solid">
        <fgColor theme="3" tint="0.79998168889431442"/>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hair">
        <color indexed="64"/>
      </right>
      <top style="thin">
        <color indexed="64"/>
      </top>
      <bottom style="thin">
        <color indexed="64"/>
      </bottom>
      <diagonal/>
    </border>
    <border>
      <left style="hair">
        <color indexed="64"/>
      </left>
      <right style="hair">
        <color indexed="64"/>
      </right>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bottom style="thin">
        <color indexed="64"/>
      </bottom>
      <diagonal/>
    </border>
  </borders>
  <cellStyleXfs count="6">
    <xf numFmtId="0" fontId="0" fillId="0" borderId="0"/>
    <xf numFmtId="43" fontId="1" fillId="0" borderId="0" applyFont="0" applyFill="0" applyBorder="0" applyAlignment="0" applyProtection="0"/>
    <xf numFmtId="0" fontId="5" fillId="0" borderId="0"/>
    <xf numFmtId="0" fontId="6" fillId="0" borderId="0"/>
    <xf numFmtId="0" fontId="12" fillId="0" borderId="0"/>
    <xf numFmtId="9" fontId="1" fillId="0" borderId="0" applyFont="0" applyFill="0" applyBorder="0" applyAlignment="0" applyProtection="0"/>
  </cellStyleXfs>
  <cellXfs count="294">
    <xf numFmtId="0" fontId="0" fillId="0" borderId="0" xfId="0"/>
    <xf numFmtId="0" fontId="2" fillId="0" borderId="0" xfId="0" applyFont="1"/>
    <xf numFmtId="0" fontId="3" fillId="0" borderId="0" xfId="0" applyFont="1" applyAlignment="1">
      <alignment horizontal="center"/>
    </xf>
    <xf numFmtId="0" fontId="2" fillId="0" borderId="0" xfId="0" applyFont="1" applyAlignment="1">
      <alignment horizontal="center" wrapText="1"/>
    </xf>
    <xf numFmtId="0" fontId="3" fillId="2" borderId="0" xfId="0" applyFont="1" applyFill="1" applyBorder="1" applyAlignment="1">
      <alignment horizontal="center"/>
    </xf>
    <xf numFmtId="0" fontId="2" fillId="2" borderId="0" xfId="0" applyFont="1" applyFill="1" applyBorder="1"/>
    <xf numFmtId="0" fontId="2" fillId="0" borderId="0" xfId="0" applyFont="1" applyBorder="1"/>
    <xf numFmtId="0" fontId="0" fillId="0" borderId="0" xfId="0" applyAlignment="1">
      <alignment horizontal="left" vertical="top"/>
    </xf>
    <xf numFmtId="0" fontId="2" fillId="2" borderId="0" xfId="0" applyFont="1" applyFill="1"/>
    <xf numFmtId="0" fontId="2" fillId="2" borderId="0" xfId="0" applyFont="1" applyFill="1" applyAlignment="1">
      <alignment wrapText="1"/>
    </xf>
    <xf numFmtId="0" fontId="4" fillId="2" borderId="0" xfId="0" applyFont="1" applyFill="1" applyAlignment="1"/>
    <xf numFmtId="0" fontId="6" fillId="0" borderId="0" xfId="4" applyFont="1" applyAlignment="1">
      <alignment horizontal="left" vertical="center"/>
    </xf>
    <xf numFmtId="0" fontId="9" fillId="3" borderId="9" xfId="4" applyFont="1" applyFill="1" applyBorder="1" applyAlignment="1">
      <alignment vertical="top" wrapText="1"/>
    </xf>
    <xf numFmtId="0" fontId="14" fillId="4" borderId="18" xfId="0" applyFont="1" applyFill="1" applyBorder="1" applyAlignment="1">
      <alignment horizontal="left" wrapText="1"/>
    </xf>
    <xf numFmtId="0" fontId="14" fillId="4" borderId="19" xfId="0" applyFont="1" applyFill="1" applyBorder="1" applyAlignment="1">
      <alignment horizontal="left" wrapText="1"/>
    </xf>
    <xf numFmtId="166" fontId="14" fillId="4" borderId="19" xfId="0" applyNumberFormat="1" applyFont="1" applyFill="1" applyBorder="1" applyAlignment="1">
      <alignment horizontal="left" wrapText="1"/>
    </xf>
    <xf numFmtId="0" fontId="14" fillId="4" borderId="20" xfId="0" applyFont="1" applyFill="1" applyBorder="1" applyAlignment="1">
      <alignment horizontal="left" wrapText="1"/>
    </xf>
    <xf numFmtId="0" fontId="14" fillId="4" borderId="1" xfId="0" applyFont="1" applyFill="1" applyBorder="1" applyAlignment="1">
      <alignment horizontal="left" wrapText="1"/>
    </xf>
    <xf numFmtId="0" fontId="14" fillId="4" borderId="1" xfId="4" applyFont="1" applyFill="1" applyBorder="1" applyAlignment="1">
      <alignment horizontal="left" wrapText="1"/>
    </xf>
    <xf numFmtId="3" fontId="14" fillId="4" borderId="21" xfId="0" applyNumberFormat="1" applyFont="1" applyFill="1" applyBorder="1" applyAlignment="1">
      <alignment horizontal="left" wrapText="1"/>
    </xf>
    <xf numFmtId="3" fontId="14" fillId="4" borderId="19" xfId="0" applyNumberFormat="1" applyFont="1" applyFill="1" applyBorder="1" applyAlignment="1">
      <alignment horizontal="left" wrapText="1"/>
    </xf>
    <xf numFmtId="3" fontId="14" fillId="4" borderId="20" xfId="0" applyNumberFormat="1" applyFont="1" applyFill="1" applyBorder="1" applyAlignment="1">
      <alignment horizontal="left" wrapText="1"/>
    </xf>
    <xf numFmtId="3" fontId="14" fillId="4" borderId="1" xfId="0" applyNumberFormat="1" applyFont="1" applyFill="1" applyBorder="1" applyAlignment="1">
      <alignment horizontal="left" wrapText="1"/>
    </xf>
    <xf numFmtId="0" fontId="15" fillId="0" borderId="5" xfId="0" applyFont="1" applyBorder="1" applyAlignment="1">
      <alignment vertical="center"/>
    </xf>
    <xf numFmtId="0" fontId="15" fillId="0" borderId="1" xfId="0" applyFont="1" applyBorder="1" applyAlignment="1">
      <alignment vertical="center"/>
    </xf>
    <xf numFmtId="3" fontId="15" fillId="0" borderId="1" xfId="1" applyNumberFormat="1" applyFont="1" applyBorder="1" applyAlignment="1">
      <alignment vertical="center"/>
    </xf>
    <xf numFmtId="3" fontId="15" fillId="0" borderId="1" xfId="0" applyNumberFormat="1" applyFont="1" applyBorder="1" applyAlignment="1">
      <alignment horizontal="right" vertical="center"/>
    </xf>
    <xf numFmtId="3" fontId="8" fillId="0" borderId="1" xfId="0" applyNumberFormat="1" applyFont="1" applyBorder="1" applyAlignment="1">
      <alignment horizontal="right" vertical="center"/>
    </xf>
    <xf numFmtId="0" fontId="8" fillId="0" borderId="1" xfId="0" applyFont="1" applyBorder="1" applyAlignment="1">
      <alignment horizontal="right" vertical="center"/>
    </xf>
    <xf numFmtId="166" fontId="15" fillId="0" borderId="1" xfId="0" applyNumberFormat="1" applyFont="1" applyBorder="1" applyAlignment="1">
      <alignment vertical="center"/>
    </xf>
    <xf numFmtId="0" fontId="8" fillId="0" borderId="1" xfId="0" applyFont="1" applyBorder="1" applyAlignment="1">
      <alignment horizontal="left" vertical="center"/>
    </xf>
    <xf numFmtId="0" fontId="7" fillId="6" borderId="0" xfId="3" applyFont="1" applyFill="1" applyAlignment="1">
      <alignment vertical="center" wrapText="1"/>
    </xf>
    <xf numFmtId="3" fontId="14" fillId="4" borderId="3" xfId="0" applyNumberFormat="1" applyFont="1" applyFill="1" applyBorder="1" applyAlignment="1">
      <alignment horizontal="left" wrapText="1"/>
    </xf>
    <xf numFmtId="3" fontId="9" fillId="3" borderId="0" xfId="1" applyNumberFormat="1" applyFont="1" applyFill="1" applyBorder="1" applyAlignment="1">
      <alignment vertical="top" wrapText="1"/>
    </xf>
    <xf numFmtId="0" fontId="7" fillId="6" borderId="0" xfId="3" applyFont="1" applyFill="1" applyBorder="1" applyAlignment="1">
      <alignment vertical="center" wrapText="1"/>
    </xf>
    <xf numFmtId="0" fontId="14" fillId="4" borderId="20" xfId="4" applyFont="1" applyFill="1" applyBorder="1" applyAlignment="1">
      <alignment horizontal="left" wrapText="1"/>
    </xf>
    <xf numFmtId="14" fontId="15" fillId="0" borderId="12" xfId="0" applyNumberFormat="1" applyFont="1" applyBorder="1" applyAlignment="1">
      <alignment vertical="center"/>
    </xf>
    <xf numFmtId="14" fontId="8" fillId="0" borderId="12" xfId="0" applyNumberFormat="1" applyFont="1" applyBorder="1" applyAlignment="1">
      <alignment horizontal="right" vertical="center"/>
    </xf>
    <xf numFmtId="0" fontId="7" fillId="6" borderId="0" xfId="3" applyFont="1" applyFill="1" applyAlignment="1">
      <alignment horizontal="left" vertical="center" wrapText="1"/>
    </xf>
    <xf numFmtId="0" fontId="19" fillId="3" borderId="10" xfId="0" applyFont="1" applyFill="1" applyBorder="1" applyAlignment="1">
      <alignment horizontal="center" vertical="center" wrapText="1"/>
    </xf>
    <xf numFmtId="0" fontId="2" fillId="5" borderId="4" xfId="0" applyFont="1" applyFill="1" applyBorder="1"/>
    <xf numFmtId="164" fontId="2" fillId="2" borderId="3" xfId="1" applyNumberFormat="1" applyFont="1" applyFill="1" applyBorder="1" applyAlignment="1">
      <alignment horizontal="left"/>
    </xf>
    <xf numFmtId="0" fontId="11" fillId="2" borderId="0" xfId="0" applyFont="1" applyFill="1" applyBorder="1" applyAlignment="1">
      <alignment horizontal="center" vertical="center"/>
    </xf>
    <xf numFmtId="0" fontId="11" fillId="2" borderId="8" xfId="0" applyFont="1" applyFill="1" applyBorder="1" applyAlignment="1">
      <alignment horizontal="center" vertical="center"/>
    </xf>
    <xf numFmtId="0" fontId="11" fillId="2" borderId="0" xfId="0" applyFont="1" applyFill="1" applyAlignment="1">
      <alignment horizontal="center"/>
    </xf>
    <xf numFmtId="165" fontId="2" fillId="2" borderId="1" xfId="1" applyNumberFormat="1" applyFont="1" applyFill="1" applyBorder="1"/>
    <xf numFmtId="164" fontId="2" fillId="2" borderId="0" xfId="1" applyNumberFormat="1" applyFont="1" applyFill="1" applyBorder="1" applyAlignment="1">
      <alignment horizontal="left"/>
    </xf>
    <xf numFmtId="0" fontId="11" fillId="2" borderId="0" xfId="0" applyFont="1" applyFill="1" applyAlignment="1">
      <alignment horizontal="center" wrapText="1"/>
    </xf>
    <xf numFmtId="0" fontId="11" fillId="2" borderId="8" xfId="0" applyFont="1" applyFill="1" applyBorder="1" applyAlignment="1">
      <alignment horizontal="center"/>
    </xf>
    <xf numFmtId="0" fontId="11" fillId="0" borderId="0" xfId="0" applyFont="1" applyAlignment="1">
      <alignment horizontal="center"/>
    </xf>
    <xf numFmtId="0" fontId="11" fillId="2" borderId="0" xfId="0" applyFont="1" applyFill="1" applyBorder="1" applyAlignment="1">
      <alignment horizontal="center"/>
    </xf>
    <xf numFmtId="0" fontId="11" fillId="0" borderId="0" xfId="0" applyFont="1"/>
    <xf numFmtId="0" fontId="0" fillId="0" borderId="0" xfId="0" applyFont="1"/>
    <xf numFmtId="0" fontId="21" fillId="3" borderId="9" xfId="4" applyFont="1" applyFill="1" applyBorder="1" applyAlignment="1">
      <alignment vertical="top" wrapText="1"/>
    </xf>
    <xf numFmtId="0" fontId="22" fillId="3" borderId="7" xfId="4" applyFont="1" applyFill="1" applyBorder="1" applyAlignment="1">
      <alignment horizontal="left" vertical="top" wrapText="1"/>
    </xf>
    <xf numFmtId="0" fontId="24" fillId="6" borderId="0" xfId="3" applyFont="1" applyFill="1" applyAlignment="1">
      <alignment vertical="center" wrapText="1"/>
    </xf>
    <xf numFmtId="0" fontId="17" fillId="0" borderId="1" xfId="0" applyFont="1" applyBorder="1" applyAlignment="1">
      <alignment vertical="center"/>
    </xf>
    <xf numFmtId="0" fontId="16" fillId="7" borderId="1" xfId="0" applyFont="1" applyFill="1" applyBorder="1" applyAlignment="1">
      <alignment vertical="center"/>
    </xf>
    <xf numFmtId="3" fontId="17" fillId="0" borderId="1" xfId="0" applyNumberFormat="1" applyFont="1" applyBorder="1" applyAlignment="1">
      <alignment vertical="center"/>
    </xf>
    <xf numFmtId="3" fontId="16" fillId="7" borderId="1" xfId="0" applyNumberFormat="1" applyFont="1" applyFill="1" applyBorder="1" applyAlignment="1">
      <alignment vertical="center"/>
    </xf>
    <xf numFmtId="0" fontId="18" fillId="8" borderId="1" xfId="0" applyFont="1" applyFill="1" applyBorder="1" applyAlignment="1">
      <alignment vertical="center"/>
    </xf>
    <xf numFmtId="0" fontId="23" fillId="6" borderId="11" xfId="3" applyFont="1" applyFill="1" applyBorder="1" applyAlignment="1">
      <alignment vertical="center" wrapText="1"/>
    </xf>
    <xf numFmtId="0" fontId="29" fillId="6" borderId="6" xfId="3" applyFont="1" applyFill="1" applyBorder="1" applyAlignment="1">
      <alignment vertical="center" wrapText="1"/>
    </xf>
    <xf numFmtId="0" fontId="7" fillId="5" borderId="0" xfId="3" applyFont="1" applyFill="1" applyAlignment="1">
      <alignment vertical="center" wrapText="1"/>
    </xf>
    <xf numFmtId="0" fontId="28" fillId="5" borderId="0" xfId="2" applyFont="1" applyFill="1" applyAlignment="1">
      <alignment vertical="top"/>
    </xf>
    <xf numFmtId="0" fontId="23" fillId="6" borderId="0" xfId="3" applyFont="1" applyFill="1" applyAlignment="1">
      <alignment vertical="center" wrapText="1"/>
    </xf>
    <xf numFmtId="0" fontId="23" fillId="6" borderId="0" xfId="3" applyFont="1" applyFill="1" applyBorder="1" applyAlignment="1">
      <alignment vertical="center" wrapText="1"/>
    </xf>
    <xf numFmtId="0" fontId="7" fillId="5" borderId="0" xfId="3" applyFont="1" applyFill="1" applyBorder="1" applyAlignment="1">
      <alignment vertical="center" wrapText="1"/>
    </xf>
    <xf numFmtId="0" fontId="0" fillId="2" borderId="0" xfId="0" applyFill="1"/>
    <xf numFmtId="0" fontId="28" fillId="2" borderId="0" xfId="2" applyFont="1" applyFill="1" applyAlignment="1">
      <alignment vertical="top"/>
    </xf>
    <xf numFmtId="0" fontId="31" fillId="3" borderId="23" xfId="0" applyFont="1" applyFill="1" applyBorder="1" applyAlignment="1">
      <alignment horizontal="center" vertical="center" wrapText="1"/>
    </xf>
    <xf numFmtId="0" fontId="31" fillId="3" borderId="24" xfId="0" applyFont="1" applyFill="1" applyBorder="1" applyAlignment="1">
      <alignment horizontal="center" vertical="center" wrapText="1"/>
    </xf>
    <xf numFmtId="0" fontId="32" fillId="4" borderId="25" xfId="0" applyFont="1" applyFill="1" applyBorder="1"/>
    <xf numFmtId="41" fontId="33" fillId="4" borderId="4" xfId="0" applyNumberFormat="1" applyFont="1" applyFill="1" applyBorder="1" applyAlignment="1">
      <alignment horizontal="center"/>
    </xf>
    <xf numFmtId="167" fontId="33" fillId="4" borderId="4" xfId="0" applyNumberFormat="1" applyFont="1" applyFill="1" applyBorder="1" applyAlignment="1">
      <alignment horizontal="center"/>
    </xf>
    <xf numFmtId="0" fontId="32" fillId="9" borderId="1" xfId="0" applyFont="1" applyFill="1" applyBorder="1" applyAlignment="1">
      <alignment vertical="center"/>
    </xf>
    <xf numFmtId="3" fontId="32" fillId="9" borderId="1" xfId="0" applyNumberFormat="1" applyFont="1" applyFill="1" applyBorder="1" applyAlignment="1">
      <alignment vertical="center"/>
    </xf>
    <xf numFmtId="168" fontId="32" fillId="9" borderId="1" xfId="0" applyNumberFormat="1" applyFont="1" applyFill="1" applyBorder="1" applyAlignment="1">
      <alignment vertical="center"/>
    </xf>
    <xf numFmtId="0" fontId="8" fillId="0" borderId="1" xfId="0" applyFont="1" applyBorder="1" applyAlignment="1">
      <alignment horizontal="left" indent="1"/>
    </xf>
    <xf numFmtId="3" fontId="8" fillId="0" borderId="1" xfId="0" applyNumberFormat="1" applyFont="1" applyBorder="1"/>
    <xf numFmtId="168" fontId="8" fillId="0" borderId="1" xfId="0" applyNumberFormat="1" applyFont="1" applyBorder="1"/>
    <xf numFmtId="0" fontId="7" fillId="2" borderId="0" xfId="3" applyFont="1" applyFill="1" applyAlignment="1">
      <alignment vertical="center" wrapText="1"/>
    </xf>
    <xf numFmtId="164" fontId="2" fillId="2" borderId="1" xfId="1" applyNumberFormat="1" applyFont="1" applyFill="1" applyBorder="1" applyAlignment="1">
      <alignment horizontal="left"/>
    </xf>
    <xf numFmtId="0" fontId="11" fillId="2" borderId="0" xfId="0" applyFont="1" applyFill="1" applyBorder="1" applyAlignment="1">
      <alignment vertical="center" wrapText="1"/>
    </xf>
    <xf numFmtId="0" fontId="19" fillId="3" borderId="1" xfId="0" applyFont="1" applyFill="1" applyBorder="1" applyAlignment="1">
      <alignment horizontal="center" vertical="center" wrapText="1"/>
    </xf>
    <xf numFmtId="0" fontId="11" fillId="2" borderId="0" xfId="0" applyFont="1" applyFill="1" applyBorder="1" applyAlignment="1">
      <alignment horizontal="center" vertical="center" wrapText="1"/>
    </xf>
    <xf numFmtId="0" fontId="11" fillId="2" borderId="0" xfId="0" applyFont="1" applyFill="1" applyBorder="1" applyAlignment="1">
      <alignment horizontal="left" vertical="center" wrapText="1"/>
    </xf>
    <xf numFmtId="0" fontId="2" fillId="2" borderId="0" xfId="0" applyFont="1" applyFill="1" applyAlignment="1">
      <alignment horizontal="left"/>
    </xf>
    <xf numFmtId="0" fontId="11" fillId="2" borderId="0" xfId="0" applyFont="1" applyFill="1" applyAlignment="1">
      <alignment horizontal="left"/>
    </xf>
    <xf numFmtId="0" fontId="2" fillId="2" borderId="0" xfId="0" applyFont="1" applyFill="1" applyBorder="1" applyAlignment="1"/>
    <xf numFmtId="0" fontId="2" fillId="2" borderId="0" xfId="0" applyFont="1" applyFill="1" applyAlignment="1"/>
    <xf numFmtId="0" fontId="11" fillId="2" borderId="8" xfId="0" applyFont="1" applyFill="1" applyBorder="1" applyAlignment="1"/>
    <xf numFmtId="0" fontId="11" fillId="2" borderId="0" xfId="0" applyFont="1" applyFill="1" applyAlignment="1"/>
    <xf numFmtId="165" fontId="2" fillId="2" borderId="0" xfId="1" applyNumberFormat="1" applyFont="1" applyFill="1" applyBorder="1"/>
    <xf numFmtId="165" fontId="19" fillId="3" borderId="1" xfId="0" applyNumberFormat="1" applyFont="1" applyFill="1" applyBorder="1" applyAlignment="1">
      <alignment horizontal="center" vertical="center" wrapText="1"/>
    </xf>
    <xf numFmtId="164" fontId="2" fillId="2" borderId="1" xfId="1" applyNumberFormat="1" applyFont="1" applyFill="1" applyBorder="1" applyAlignment="1"/>
    <xf numFmtId="164" fontId="2" fillId="2" borderId="1" xfId="1" applyNumberFormat="1" applyFont="1" applyFill="1" applyBorder="1" applyAlignment="1">
      <alignment horizontal="center"/>
    </xf>
    <xf numFmtId="0" fontId="11" fillId="0" borderId="0" xfId="0" applyFont="1" applyBorder="1" applyAlignment="1">
      <alignment horizontal="center"/>
    </xf>
    <xf numFmtId="0" fontId="11" fillId="2" borderId="7" xfId="0" applyFont="1" applyFill="1" applyBorder="1" applyAlignment="1">
      <alignment horizontal="center" vertical="center"/>
    </xf>
    <xf numFmtId="0" fontId="2" fillId="2" borderId="0" xfId="0" applyFont="1" applyFill="1" applyBorder="1" applyAlignment="1">
      <alignment horizontal="left"/>
    </xf>
    <xf numFmtId="0" fontId="2" fillId="5" borderId="25" xfId="0" applyFont="1" applyFill="1" applyBorder="1"/>
    <xf numFmtId="164" fontId="2" fillId="2" borderId="2" xfId="1" applyNumberFormat="1" applyFont="1" applyFill="1" applyBorder="1" applyAlignment="1">
      <alignment horizontal="left"/>
    </xf>
    <xf numFmtId="164" fontId="2" fillId="2" borderId="5" xfId="1" applyNumberFormat="1" applyFont="1" applyFill="1" applyBorder="1" applyAlignment="1">
      <alignment horizontal="left"/>
    </xf>
    <xf numFmtId="164" fontId="2" fillId="2" borderId="7" xfId="1" applyNumberFormat="1" applyFont="1" applyFill="1" applyBorder="1" applyAlignment="1">
      <alignment horizontal="left"/>
    </xf>
    <xf numFmtId="0" fontId="2" fillId="2" borderId="0" xfId="0" applyFont="1" applyFill="1" applyBorder="1" applyAlignment="1">
      <alignment wrapText="1"/>
    </xf>
    <xf numFmtId="0" fontId="2" fillId="0" borderId="7" xfId="0" applyFont="1" applyBorder="1"/>
    <xf numFmtId="0" fontId="11" fillId="0" borderId="8" xfId="0" applyFont="1" applyBorder="1" applyAlignment="1">
      <alignment horizontal="center"/>
    </xf>
    <xf numFmtId="0" fontId="19" fillId="3" borderId="5" xfId="0" applyFont="1" applyFill="1" applyBorder="1" applyAlignment="1">
      <alignment horizontal="center" vertical="center" wrapText="1"/>
    </xf>
    <xf numFmtId="0" fontId="2" fillId="5" borderId="5" xfId="0" applyFont="1" applyFill="1" applyBorder="1"/>
    <xf numFmtId="164" fontId="30" fillId="2" borderId="5" xfId="1" applyNumberFormat="1" applyFont="1" applyFill="1" applyBorder="1" applyAlignment="1">
      <alignment horizontal="right"/>
    </xf>
    <xf numFmtId="164" fontId="2" fillId="2" borderId="2" xfId="1" applyNumberFormat="1" applyFont="1" applyFill="1" applyBorder="1" applyAlignment="1">
      <alignment horizontal="right"/>
    </xf>
    <xf numFmtId="164" fontId="2" fillId="2" borderId="5" xfId="1" applyNumberFormat="1" applyFont="1" applyFill="1" applyBorder="1" applyAlignment="1">
      <alignment horizontal="right"/>
    </xf>
    <xf numFmtId="0" fontId="19" fillId="3" borderId="1" xfId="0" applyFont="1" applyFill="1" applyBorder="1" applyAlignment="1">
      <alignment horizontal="center" vertical="center" wrapText="1"/>
    </xf>
    <xf numFmtId="164" fontId="2" fillId="5" borderId="4" xfId="1" applyNumberFormat="1" applyFont="1" applyFill="1" applyBorder="1"/>
    <xf numFmtId="164" fontId="2" fillId="2" borderId="3" xfId="1" applyNumberFormat="1" applyFont="1" applyFill="1" applyBorder="1" applyAlignment="1">
      <alignment horizontal="left"/>
    </xf>
    <xf numFmtId="164" fontId="2" fillId="2" borderId="1" xfId="1" applyNumberFormat="1" applyFont="1" applyFill="1" applyBorder="1" applyAlignment="1">
      <alignment horizontal="left"/>
    </xf>
    <xf numFmtId="9" fontId="2" fillId="2" borderId="3" xfId="5" applyFont="1" applyFill="1" applyBorder="1" applyAlignment="1">
      <alignment horizontal="right"/>
    </xf>
    <xf numFmtId="9" fontId="2" fillId="2" borderId="1" xfId="5" applyFont="1" applyFill="1" applyBorder="1" applyAlignment="1">
      <alignment horizontal="right"/>
    </xf>
    <xf numFmtId="9" fontId="2" fillId="5" borderId="4" xfId="5" applyFont="1" applyFill="1" applyBorder="1"/>
    <xf numFmtId="41" fontId="2" fillId="5" borderId="4" xfId="1" applyNumberFormat="1" applyFont="1" applyFill="1" applyBorder="1"/>
    <xf numFmtId="41" fontId="2" fillId="5" borderId="4" xfId="0" applyNumberFormat="1" applyFont="1" applyFill="1" applyBorder="1"/>
    <xf numFmtId="41" fontId="2" fillId="2" borderId="3" xfId="1" applyNumberFormat="1" applyFont="1" applyFill="1" applyBorder="1" applyAlignment="1">
      <alignment horizontal="left"/>
    </xf>
    <xf numFmtId="41" fontId="2" fillId="2" borderId="1" xfId="1" applyNumberFormat="1" applyFont="1" applyFill="1" applyBorder="1" applyAlignment="1">
      <alignment horizontal="left"/>
    </xf>
    <xf numFmtId="41" fontId="2" fillId="2" borderId="30" xfId="1" applyNumberFormat="1" applyFont="1" applyFill="1" applyBorder="1" applyAlignment="1">
      <alignment horizontal="left"/>
    </xf>
    <xf numFmtId="41" fontId="2" fillId="5" borderId="33" xfId="1" applyNumberFormat="1" applyFont="1" applyFill="1" applyBorder="1"/>
    <xf numFmtId="164" fontId="2" fillId="5" borderId="4" xfId="1" applyNumberFormat="1" applyFont="1" applyFill="1" applyBorder="1"/>
    <xf numFmtId="164" fontId="2" fillId="2" borderId="1" xfId="1" applyNumberFormat="1" applyFont="1" applyFill="1" applyBorder="1" applyAlignment="1">
      <alignment horizontal="left"/>
    </xf>
    <xf numFmtId="41" fontId="2" fillId="5" borderId="4" xfId="0" applyNumberFormat="1" applyFont="1" applyFill="1" applyBorder="1"/>
    <xf numFmtId="164" fontId="2" fillId="2" borderId="3" xfId="1" applyNumberFormat="1" applyFont="1" applyFill="1" applyBorder="1" applyAlignment="1"/>
    <xf numFmtId="164" fontId="2" fillId="5" borderId="4" xfId="1" applyNumberFormat="1" applyFont="1" applyFill="1" applyBorder="1"/>
    <xf numFmtId="164" fontId="2" fillId="2" borderId="3" xfId="1" applyNumberFormat="1" applyFont="1" applyFill="1" applyBorder="1" applyAlignment="1">
      <alignment horizontal="left"/>
    </xf>
    <xf numFmtId="164" fontId="2" fillId="2" borderId="1" xfId="1" applyNumberFormat="1" applyFont="1" applyFill="1" applyBorder="1" applyAlignment="1">
      <alignment horizontal="left"/>
    </xf>
    <xf numFmtId="41" fontId="2" fillId="5" borderId="4" xfId="0" applyNumberFormat="1" applyFont="1" applyFill="1" applyBorder="1"/>
    <xf numFmtId="41" fontId="2" fillId="2" borderId="1" xfId="1" applyNumberFormat="1" applyFont="1" applyFill="1" applyBorder="1" applyAlignment="1">
      <alignment horizontal="left"/>
    </xf>
    <xf numFmtId="41" fontId="2" fillId="5" borderId="1" xfId="1" applyNumberFormat="1" applyFont="1" applyFill="1" applyBorder="1"/>
    <xf numFmtId="41" fontId="2" fillId="5" borderId="1" xfId="0" applyNumberFormat="1" applyFont="1" applyFill="1" applyBorder="1"/>
    <xf numFmtId="167" fontId="2" fillId="5" borderId="1" xfId="1" applyNumberFormat="1" applyFont="1" applyFill="1" applyBorder="1"/>
    <xf numFmtId="167" fontId="2" fillId="5" borderId="1" xfId="0" applyNumberFormat="1" applyFont="1" applyFill="1" applyBorder="1"/>
    <xf numFmtId="167" fontId="2" fillId="2" borderId="1" xfId="1" applyNumberFormat="1" applyFont="1" applyFill="1" applyBorder="1" applyAlignment="1">
      <alignment horizontal="left"/>
    </xf>
    <xf numFmtId="41" fontId="2" fillId="5" borderId="4" xfId="1" applyNumberFormat="1" applyFont="1" applyFill="1" applyBorder="1"/>
    <xf numFmtId="41" fontId="2" fillId="5" borderId="4" xfId="0" applyNumberFormat="1" applyFont="1" applyFill="1" applyBorder="1"/>
    <xf numFmtId="41" fontId="2" fillId="2" borderId="3" xfId="1" applyNumberFormat="1" applyFont="1" applyFill="1" applyBorder="1" applyAlignment="1">
      <alignment horizontal="left"/>
    </xf>
    <xf numFmtId="41" fontId="2" fillId="2" borderId="1" xfId="1" applyNumberFormat="1" applyFont="1" applyFill="1" applyBorder="1" applyAlignment="1">
      <alignment horizontal="left"/>
    </xf>
    <xf numFmtId="164" fontId="2" fillId="2" borderId="3" xfId="1" applyNumberFormat="1" applyFont="1" applyFill="1" applyBorder="1" applyAlignment="1">
      <alignment horizontal="left"/>
    </xf>
    <xf numFmtId="16" fontId="0" fillId="0" borderId="0" xfId="0" applyNumberFormat="1"/>
    <xf numFmtId="4" fontId="0" fillId="0" borderId="0" xfId="0" applyNumberFormat="1"/>
    <xf numFmtId="4" fontId="11" fillId="2" borderId="0" xfId="0" applyNumberFormat="1" applyFont="1" applyFill="1" applyBorder="1" applyAlignment="1">
      <alignment horizontal="center"/>
    </xf>
    <xf numFmtId="3" fontId="2" fillId="0" borderId="0" xfId="0" applyNumberFormat="1" applyFont="1" applyBorder="1"/>
    <xf numFmtId="3" fontId="2" fillId="2" borderId="0" xfId="0" applyNumberFormat="1" applyFont="1" applyFill="1"/>
    <xf numFmtId="3" fontId="0" fillId="0" borderId="0" xfId="0" applyNumberFormat="1"/>
    <xf numFmtId="16" fontId="2" fillId="2" borderId="0" xfId="0" applyNumberFormat="1" applyFont="1" applyFill="1" applyBorder="1"/>
    <xf numFmtId="16" fontId="2" fillId="0" borderId="0" xfId="0" applyNumberFormat="1" applyFont="1" applyBorder="1"/>
    <xf numFmtId="3" fontId="11" fillId="2" borderId="0" xfId="0" applyNumberFormat="1" applyFont="1" applyFill="1" applyBorder="1" applyAlignment="1">
      <alignment horizontal="center"/>
    </xf>
    <xf numFmtId="16" fontId="11" fillId="2" borderId="0" xfId="0" applyNumberFormat="1" applyFont="1" applyFill="1" applyBorder="1" applyAlignment="1">
      <alignment horizontal="center"/>
    </xf>
    <xf numFmtId="16" fontId="11" fillId="2" borderId="8" xfId="0" applyNumberFormat="1" applyFont="1" applyFill="1" applyBorder="1" applyAlignment="1">
      <alignment horizontal="center"/>
    </xf>
    <xf numFmtId="16" fontId="2" fillId="0" borderId="0" xfId="0" applyNumberFormat="1" applyFont="1"/>
    <xf numFmtId="4" fontId="11" fillId="2" borderId="8" xfId="0" applyNumberFormat="1" applyFont="1" applyFill="1" applyBorder="1" applyAlignment="1">
      <alignment horizontal="center"/>
    </xf>
    <xf numFmtId="4" fontId="2" fillId="0" borderId="0" xfId="0" applyNumberFormat="1" applyFont="1"/>
    <xf numFmtId="4" fontId="2" fillId="0" borderId="0" xfId="0" applyNumberFormat="1" applyFont="1" applyAlignment="1">
      <alignment horizontal="center" wrapText="1"/>
    </xf>
    <xf numFmtId="16" fontId="2" fillId="2" borderId="0" xfId="0" applyNumberFormat="1" applyFont="1" applyFill="1"/>
    <xf numFmtId="16" fontId="11" fillId="0" borderId="0" xfId="0" applyNumberFormat="1" applyFont="1" applyAlignment="1">
      <alignment horizontal="center"/>
    </xf>
    <xf numFmtId="4" fontId="11" fillId="0" borderId="0" xfId="0" applyNumberFormat="1" applyFont="1" applyAlignment="1">
      <alignment horizontal="center"/>
    </xf>
    <xf numFmtId="4" fontId="11" fillId="0" borderId="0" xfId="0" applyNumberFormat="1" applyFont="1"/>
    <xf numFmtId="3" fontId="2" fillId="0" borderId="0" xfId="0" applyNumberFormat="1" applyFont="1"/>
    <xf numFmtId="3" fontId="11" fillId="2" borderId="8" xfId="0" applyNumberFormat="1" applyFont="1" applyFill="1" applyBorder="1" applyAlignment="1">
      <alignment horizontal="center"/>
    </xf>
    <xf numFmtId="164" fontId="30" fillId="2" borderId="1" xfId="1" applyNumberFormat="1" applyFont="1" applyFill="1" applyBorder="1" applyAlignment="1">
      <alignment horizontal="left"/>
    </xf>
    <xf numFmtId="164" fontId="30" fillId="2" borderId="1" xfId="1" applyNumberFormat="1" applyFont="1" applyFill="1" applyBorder="1" applyAlignment="1"/>
    <xf numFmtId="164" fontId="30" fillId="2" borderId="1" xfId="1" applyNumberFormat="1" applyFont="1" applyFill="1" applyBorder="1" applyAlignment="1">
      <alignment horizontal="center"/>
    </xf>
    <xf numFmtId="0" fontId="10" fillId="3" borderId="23" xfId="0" applyFont="1" applyFill="1" applyBorder="1" applyAlignment="1">
      <alignment horizontal="left" vertical="top" wrapText="1"/>
    </xf>
    <xf numFmtId="0" fontId="10" fillId="3" borderId="27" xfId="0" applyFont="1" applyFill="1" applyBorder="1" applyAlignment="1">
      <alignment horizontal="left" vertical="top" wrapText="1"/>
    </xf>
    <xf numFmtId="0" fontId="8" fillId="0" borderId="5" xfId="0" applyFont="1" applyBorder="1" applyAlignment="1">
      <alignment horizontal="left" vertical="top" wrapText="1"/>
    </xf>
    <xf numFmtId="0" fontId="8" fillId="0" borderId="38" xfId="0" applyFont="1" applyBorder="1" applyAlignment="1">
      <alignment horizontal="left" vertical="top" wrapText="1"/>
    </xf>
    <xf numFmtId="0" fontId="8" fillId="0" borderId="5" xfId="0" applyFont="1" applyFill="1" applyBorder="1" applyAlignment="1">
      <alignment horizontal="left" vertical="top" wrapText="1"/>
    </xf>
    <xf numFmtId="0" fontId="8" fillId="0" borderId="38" xfId="0" applyFont="1" applyFill="1" applyBorder="1" applyAlignment="1">
      <alignment horizontal="left" vertical="top" wrapText="1"/>
    </xf>
    <xf numFmtId="0" fontId="8" fillId="2" borderId="38" xfId="0" applyFont="1" applyFill="1" applyBorder="1" applyAlignment="1">
      <alignment horizontal="left" vertical="top" wrapText="1"/>
    </xf>
    <xf numFmtId="0" fontId="8" fillId="0" borderId="7" xfId="0" applyFont="1" applyBorder="1" applyAlignment="1">
      <alignment horizontal="left" vertical="top" wrapText="1"/>
    </xf>
    <xf numFmtId="0" fontId="0" fillId="0" borderId="7" xfId="0" applyBorder="1" applyAlignment="1">
      <alignment horizontal="left" vertical="top"/>
    </xf>
    <xf numFmtId="0" fontId="8" fillId="0" borderId="10" xfId="0" applyFont="1" applyBorder="1" applyAlignment="1">
      <alignment horizontal="left" vertical="top"/>
    </xf>
    <xf numFmtId="0" fontId="8" fillId="0" borderId="2" xfId="0" applyFont="1" applyBorder="1" applyAlignment="1">
      <alignment horizontal="left" vertical="top"/>
    </xf>
    <xf numFmtId="0" fontId="0" fillId="0" borderId="2" xfId="0" applyBorder="1" applyAlignment="1">
      <alignment horizontal="left" vertical="top"/>
    </xf>
    <xf numFmtId="49" fontId="34" fillId="2" borderId="38" xfId="0" applyNumberFormat="1" applyFont="1" applyFill="1" applyBorder="1" applyAlignment="1">
      <alignment vertical="top" wrapText="1"/>
    </xf>
    <xf numFmtId="49" fontId="34" fillId="0" borderId="38" xfId="0" applyNumberFormat="1" applyFont="1" applyBorder="1" applyAlignment="1">
      <alignment vertical="top" wrapText="1"/>
    </xf>
    <xf numFmtId="49" fontId="34" fillId="0" borderId="43" xfId="0" applyNumberFormat="1" applyFont="1" applyBorder="1" applyAlignment="1">
      <alignment vertical="top" wrapText="1"/>
    </xf>
    <xf numFmtId="4" fontId="2" fillId="0" borderId="0" xfId="0" applyNumberFormat="1" applyFont="1" applyBorder="1"/>
    <xf numFmtId="41" fontId="2" fillId="2" borderId="38" xfId="1" applyNumberFormat="1" applyFont="1" applyFill="1" applyBorder="1" applyAlignment="1">
      <alignment horizontal="left"/>
    </xf>
    <xf numFmtId="4" fontId="2" fillId="2" borderId="0" xfId="0" applyNumberFormat="1" applyFont="1" applyFill="1" applyBorder="1"/>
    <xf numFmtId="0" fontId="11" fillId="2" borderId="0" xfId="0" applyFont="1" applyFill="1" applyBorder="1" applyAlignment="1">
      <alignment vertical="center" wrapText="1"/>
    </xf>
    <xf numFmtId="3" fontId="11" fillId="2" borderId="0" xfId="0" applyNumberFormat="1" applyFont="1" applyFill="1" applyAlignment="1">
      <alignment horizontal="center"/>
    </xf>
    <xf numFmtId="3" fontId="11" fillId="0" borderId="0" xfId="0" applyNumberFormat="1" applyFont="1" applyAlignment="1">
      <alignment horizontal="center"/>
    </xf>
    <xf numFmtId="0" fontId="11" fillId="2" borderId="0" xfId="0" applyFont="1" applyFill="1" applyBorder="1" applyAlignment="1">
      <alignment horizontal="left" vertical="center"/>
    </xf>
    <xf numFmtId="0" fontId="11" fillId="2" borderId="0" xfId="0" applyFont="1" applyFill="1" applyBorder="1" applyAlignment="1">
      <alignment horizontal="left" vertical="center"/>
    </xf>
    <xf numFmtId="0" fontId="11" fillId="2" borderId="8" xfId="0" applyFont="1" applyFill="1" applyBorder="1" applyAlignment="1">
      <alignment horizontal="left" vertical="center"/>
    </xf>
    <xf numFmtId="0" fontId="2" fillId="4" borderId="31" xfId="0" applyFont="1" applyFill="1" applyBorder="1" applyAlignment="1">
      <alignment horizontal="center" vertical="center"/>
    </xf>
    <xf numFmtId="0" fontId="2" fillId="4" borderId="32" xfId="0" applyFont="1" applyFill="1" applyBorder="1" applyAlignment="1">
      <alignment horizontal="center" vertical="center"/>
    </xf>
    <xf numFmtId="0" fontId="19" fillId="3" borderId="1" xfId="0" applyFont="1" applyFill="1" applyBorder="1" applyAlignment="1">
      <alignment horizontal="center" vertical="center" wrapText="1"/>
    </xf>
    <xf numFmtId="3" fontId="2" fillId="2" borderId="0" xfId="0" applyNumberFormat="1" applyFont="1" applyFill="1" applyAlignment="1">
      <alignment horizontal="left"/>
    </xf>
    <xf numFmtId="3" fontId="2" fillId="2" borderId="0" xfId="0" applyNumberFormat="1" applyFont="1" applyFill="1" applyAlignment="1"/>
    <xf numFmtId="167" fontId="2" fillId="5" borderId="4" xfId="1" applyNumberFormat="1" applyFont="1" applyFill="1" applyBorder="1"/>
    <xf numFmtId="167" fontId="2" fillId="5" borderId="4" xfId="0" applyNumberFormat="1" applyFont="1" applyFill="1" applyBorder="1"/>
    <xf numFmtId="167" fontId="2" fillId="2" borderId="3" xfId="1" applyNumberFormat="1" applyFont="1" applyFill="1" applyBorder="1" applyAlignment="1">
      <alignment horizontal="left"/>
    </xf>
    <xf numFmtId="2" fontId="16" fillId="7" borderId="1" xfId="0" applyNumberFormat="1" applyFont="1" applyFill="1" applyBorder="1" applyAlignment="1">
      <alignment vertical="center"/>
    </xf>
    <xf numFmtId="2" fontId="17" fillId="0" borderId="1" xfId="0" applyNumberFormat="1" applyFont="1" applyBorder="1" applyAlignment="1">
      <alignment vertical="center"/>
    </xf>
    <xf numFmtId="0" fontId="13" fillId="0" borderId="0" xfId="4" applyFont="1" applyAlignment="1">
      <alignment horizontal="left"/>
    </xf>
    <xf numFmtId="0" fontId="9" fillId="3" borderId="0" xfId="4" applyFont="1" applyFill="1" applyAlignment="1">
      <alignment vertical="top" wrapText="1"/>
    </xf>
    <xf numFmtId="0" fontId="4" fillId="2" borderId="0" xfId="0" applyFont="1" applyFill="1"/>
    <xf numFmtId="0" fontId="2" fillId="2" borderId="8" xfId="0" applyFont="1" applyFill="1" applyBorder="1"/>
    <xf numFmtId="0" fontId="2" fillId="0" borderId="8" xfId="0" applyFont="1" applyBorder="1"/>
    <xf numFmtId="0" fontId="2" fillId="0" borderId="44" xfId="0" applyFont="1" applyBorder="1"/>
    <xf numFmtId="3" fontId="9" fillId="3" borderId="0" xfId="1" applyNumberFormat="1" applyFont="1" applyFill="1" applyBorder="1" applyAlignment="1">
      <alignment horizontal="left" vertical="top" wrapText="1"/>
    </xf>
    <xf numFmtId="0" fontId="9" fillId="3" borderId="0" xfId="4" applyFont="1" applyFill="1" applyAlignment="1">
      <alignment horizontal="left" vertical="top" wrapText="1"/>
    </xf>
    <xf numFmtId="0" fontId="26" fillId="2" borderId="0" xfId="0" applyFont="1" applyFill="1" applyAlignment="1">
      <alignment horizontal="left" vertical="center" wrapText="1"/>
    </xf>
    <xf numFmtId="0" fontId="28" fillId="5" borderId="0" xfId="2" applyFont="1" applyFill="1" applyAlignment="1">
      <alignment horizontal="left" vertical="top"/>
    </xf>
    <xf numFmtId="0" fontId="28" fillId="0" borderId="0" xfId="2" applyFont="1" applyAlignment="1">
      <alignment horizontal="left" vertical="top"/>
    </xf>
    <xf numFmtId="0" fontId="23" fillId="6" borderId="0" xfId="3" applyFont="1" applyFill="1" applyAlignment="1">
      <alignment horizontal="left" vertical="center" wrapText="1"/>
    </xf>
    <xf numFmtId="0" fontId="26" fillId="2" borderId="0" xfId="0" applyFont="1" applyFill="1" applyAlignment="1">
      <alignment horizontal="left" wrapText="1"/>
    </xf>
    <xf numFmtId="0" fontId="27" fillId="2" borderId="0" xfId="0" applyFont="1" applyFill="1" applyAlignment="1">
      <alignment horizontal="left" vertical="center" wrapText="1"/>
    </xf>
    <xf numFmtId="0" fontId="11" fillId="4" borderId="28" xfId="0" applyFont="1" applyFill="1" applyBorder="1" applyAlignment="1">
      <alignment horizontal="center" vertical="center"/>
    </xf>
    <xf numFmtId="0" fontId="11" fillId="4" borderId="13" xfId="0" applyFont="1" applyFill="1" applyBorder="1" applyAlignment="1">
      <alignment horizontal="center" vertical="center"/>
    </xf>
    <xf numFmtId="0" fontId="11" fillId="4" borderId="29" xfId="0" applyFont="1" applyFill="1" applyBorder="1" applyAlignment="1">
      <alignment horizontal="center" vertical="center"/>
    </xf>
    <xf numFmtId="164" fontId="2" fillId="2" borderId="12" xfId="1" applyNumberFormat="1" applyFont="1" applyFill="1" applyBorder="1" applyAlignment="1">
      <alignment horizontal="right"/>
    </xf>
    <xf numFmtId="164" fontId="2" fillId="2" borderId="13" xfId="1" applyNumberFormat="1" applyFont="1" applyFill="1" applyBorder="1" applyAlignment="1">
      <alignment horizontal="right"/>
    </xf>
    <xf numFmtId="164" fontId="2" fillId="2" borderId="37" xfId="1" applyNumberFormat="1" applyFont="1" applyFill="1" applyBorder="1" applyAlignment="1">
      <alignment horizontal="right"/>
    </xf>
    <xf numFmtId="0" fontId="19" fillId="3" borderId="1" xfId="0" applyFont="1" applyFill="1" applyBorder="1" applyAlignment="1">
      <alignment horizontal="center" vertical="center" wrapText="1"/>
    </xf>
    <xf numFmtId="0" fontId="11" fillId="2" borderId="0" xfId="0" applyFont="1" applyFill="1" applyBorder="1" applyAlignment="1">
      <alignment horizontal="left" vertical="center" wrapText="1"/>
    </xf>
    <xf numFmtId="164" fontId="2" fillId="4" borderId="14" xfId="1" applyNumberFormat="1" applyFont="1" applyFill="1" applyBorder="1" applyAlignment="1">
      <alignment horizontal="center"/>
    </xf>
    <xf numFmtId="164" fontId="2" fillId="4" borderId="26" xfId="1" applyNumberFormat="1" applyFont="1" applyFill="1" applyBorder="1" applyAlignment="1">
      <alignment horizontal="center"/>
    </xf>
    <xf numFmtId="164" fontId="2" fillId="4" borderId="15" xfId="1" applyNumberFormat="1" applyFont="1" applyFill="1" applyBorder="1" applyAlignment="1">
      <alignment horizontal="center"/>
    </xf>
    <xf numFmtId="164" fontId="2" fillId="2" borderId="34" xfId="1" applyNumberFormat="1" applyFont="1" applyFill="1" applyBorder="1" applyAlignment="1">
      <alignment horizontal="right"/>
    </xf>
    <xf numFmtId="164" fontId="2" fillId="2" borderId="35" xfId="1" applyNumberFormat="1" applyFont="1" applyFill="1" applyBorder="1" applyAlignment="1">
      <alignment horizontal="right"/>
    </xf>
    <xf numFmtId="164" fontId="2" fillId="2" borderId="36" xfId="1" applyNumberFormat="1" applyFont="1" applyFill="1" applyBorder="1" applyAlignment="1">
      <alignment horizontal="right"/>
    </xf>
    <xf numFmtId="0" fontId="19" fillId="3" borderId="16" xfId="0" applyFont="1" applyFill="1" applyBorder="1" applyAlignment="1">
      <alignment horizontal="center" vertical="center" wrapText="1"/>
    </xf>
    <xf numFmtId="0" fontId="19" fillId="3" borderId="22"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2" fillId="5" borderId="14" xfId="0" applyFont="1" applyFill="1" applyBorder="1" applyAlignment="1">
      <alignment horizontal="center"/>
    </xf>
    <xf numFmtId="0" fontId="2" fillId="5" borderId="15" xfId="0" applyFont="1" applyFill="1" applyBorder="1" applyAlignment="1">
      <alignment horizontal="center"/>
    </xf>
    <xf numFmtId="0" fontId="11" fillId="2" borderId="0" xfId="0" applyFont="1" applyFill="1" applyBorder="1" applyAlignment="1">
      <alignment horizontal="left" vertical="center"/>
    </xf>
    <xf numFmtId="0" fontId="11" fillId="2" borderId="8" xfId="0" applyFont="1" applyFill="1" applyBorder="1" applyAlignment="1">
      <alignment horizontal="left" vertical="center"/>
    </xf>
    <xf numFmtId="164" fontId="2" fillId="2" borderId="1" xfId="1" applyNumberFormat="1" applyFont="1" applyFill="1" applyBorder="1" applyAlignment="1">
      <alignment horizontal="left"/>
    </xf>
    <xf numFmtId="164" fontId="2" fillId="2" borderId="16" xfId="1" applyNumberFormat="1" applyFont="1" applyFill="1" applyBorder="1" applyAlignment="1">
      <alignment horizontal="left" wrapText="1"/>
    </xf>
    <xf numFmtId="164" fontId="2" fillId="2" borderId="17" xfId="1" applyNumberFormat="1" applyFont="1" applyFill="1" applyBorder="1" applyAlignment="1">
      <alignment horizontal="left" wrapText="1"/>
    </xf>
    <xf numFmtId="164" fontId="2" fillId="5" borderId="14" xfId="1" applyNumberFormat="1" applyFont="1" applyFill="1" applyBorder="1" applyAlignment="1">
      <alignment horizontal="center"/>
    </xf>
    <xf numFmtId="164" fontId="2" fillId="5" borderId="26" xfId="1" applyNumberFormat="1" applyFont="1" applyFill="1" applyBorder="1" applyAlignment="1">
      <alignment horizontal="center"/>
    </xf>
    <xf numFmtId="164" fontId="2" fillId="5" borderId="15" xfId="1" applyNumberFormat="1" applyFont="1" applyFill="1" applyBorder="1" applyAlignment="1">
      <alignment horizontal="center"/>
    </xf>
    <xf numFmtId="0" fontId="11" fillId="0" borderId="7" xfId="0" applyFont="1" applyBorder="1" applyAlignment="1">
      <alignment horizontal="left" vertical="center"/>
    </xf>
    <xf numFmtId="0" fontId="11" fillId="0" borderId="0" xfId="0" applyFont="1" applyBorder="1" applyAlignment="1">
      <alignment horizontal="left" vertical="center"/>
    </xf>
    <xf numFmtId="0" fontId="11" fillId="2" borderId="7" xfId="0" applyFont="1" applyFill="1" applyBorder="1" applyAlignment="1">
      <alignment horizontal="left" vertical="center"/>
    </xf>
    <xf numFmtId="0" fontId="2" fillId="4" borderId="28" xfId="0" applyFont="1" applyFill="1" applyBorder="1" applyAlignment="1">
      <alignment horizontal="center" vertical="center"/>
    </xf>
    <xf numFmtId="0" fontId="2" fillId="4" borderId="13" xfId="0" applyFont="1" applyFill="1" applyBorder="1" applyAlignment="1">
      <alignment horizontal="center" vertical="center"/>
    </xf>
    <xf numFmtId="0" fontId="2" fillId="4" borderId="29" xfId="0" applyFont="1" applyFill="1" applyBorder="1" applyAlignment="1">
      <alignment horizontal="center" vertical="center"/>
    </xf>
    <xf numFmtId="0" fontId="2" fillId="4" borderId="12" xfId="0" applyFont="1" applyFill="1" applyBorder="1" applyAlignment="1">
      <alignment horizontal="center" vertical="center"/>
    </xf>
    <xf numFmtId="0" fontId="2" fillId="4" borderId="37" xfId="0" applyFont="1" applyFill="1" applyBorder="1" applyAlignment="1">
      <alignment horizontal="center" vertical="center"/>
    </xf>
    <xf numFmtId="0" fontId="3" fillId="4" borderId="23" xfId="0" applyFont="1" applyFill="1" applyBorder="1" applyAlignment="1">
      <alignment horizontal="center" vertical="center"/>
    </xf>
    <xf numFmtId="0" fontId="3" fillId="4" borderId="24" xfId="0" applyFont="1" applyFill="1" applyBorder="1" applyAlignment="1">
      <alignment horizontal="center" vertical="center"/>
    </xf>
    <xf numFmtId="0" fontId="3" fillId="4" borderId="27" xfId="0" applyFont="1" applyFill="1" applyBorder="1" applyAlignment="1">
      <alignment horizontal="center" vertical="center"/>
    </xf>
    <xf numFmtId="0" fontId="11" fillId="2" borderId="7" xfId="0" applyFont="1" applyFill="1" applyBorder="1" applyAlignment="1">
      <alignment horizontal="left" vertical="center" wrapText="1"/>
    </xf>
    <xf numFmtId="0" fontId="2" fillId="2" borderId="1" xfId="0" applyFont="1" applyFill="1" applyBorder="1" applyAlignment="1"/>
    <xf numFmtId="0" fontId="11" fillId="2" borderId="7" xfId="0" applyFont="1" applyFill="1" applyBorder="1" applyAlignment="1">
      <alignment vertical="center" wrapText="1"/>
    </xf>
    <xf numFmtId="0" fontId="11" fillId="2" borderId="0" xfId="0" applyFont="1" applyFill="1" applyBorder="1" applyAlignment="1">
      <alignment vertical="center" wrapText="1"/>
    </xf>
    <xf numFmtId="164" fontId="2" fillId="2" borderId="34" xfId="1" applyNumberFormat="1" applyFont="1" applyFill="1" applyBorder="1" applyAlignment="1">
      <alignment horizontal="center"/>
    </xf>
    <xf numFmtId="164" fontId="2" fillId="2" borderId="35" xfId="1" applyNumberFormat="1" applyFont="1" applyFill="1" applyBorder="1" applyAlignment="1">
      <alignment horizontal="center"/>
    </xf>
    <xf numFmtId="164" fontId="2" fillId="2" borderId="36" xfId="1" applyNumberFormat="1" applyFont="1" applyFill="1" applyBorder="1" applyAlignment="1">
      <alignment horizontal="center"/>
    </xf>
    <xf numFmtId="164" fontId="2" fillId="2" borderId="12" xfId="1" applyNumberFormat="1" applyFont="1" applyFill="1" applyBorder="1" applyAlignment="1">
      <alignment horizontal="center"/>
    </xf>
    <xf numFmtId="164" fontId="2" fillId="2" borderId="13" xfId="1" applyNumberFormat="1" applyFont="1" applyFill="1" applyBorder="1" applyAlignment="1">
      <alignment horizontal="center"/>
    </xf>
    <xf numFmtId="164" fontId="2" fillId="2" borderId="37" xfId="1" applyNumberFormat="1" applyFont="1" applyFill="1" applyBorder="1" applyAlignment="1">
      <alignment horizontal="center"/>
    </xf>
    <xf numFmtId="0" fontId="2" fillId="5" borderId="4" xfId="0" applyFont="1" applyFill="1" applyBorder="1" applyAlignment="1">
      <alignment horizontal="left"/>
    </xf>
    <xf numFmtId="164" fontId="2" fillId="2" borderId="3" xfId="1" applyNumberFormat="1" applyFont="1" applyFill="1" applyBorder="1" applyAlignment="1">
      <alignment horizontal="left"/>
    </xf>
    <xf numFmtId="0" fontId="11" fillId="2" borderId="0" xfId="0" applyFont="1" applyFill="1" applyAlignment="1">
      <alignment horizontal="left" vertical="center"/>
    </xf>
    <xf numFmtId="0" fontId="25" fillId="2" borderId="0" xfId="0" applyFont="1" applyFill="1" applyBorder="1" applyAlignment="1">
      <alignment horizontal="left" vertical="center"/>
    </xf>
    <xf numFmtId="0" fontId="23" fillId="6" borderId="0" xfId="3" applyFont="1" applyFill="1" applyBorder="1" applyAlignment="1">
      <alignment horizontal="left" vertical="center" wrapText="1"/>
    </xf>
    <xf numFmtId="0" fontId="2" fillId="2" borderId="0" xfId="0" applyFont="1" applyFill="1" applyBorder="1" applyAlignment="1"/>
    <xf numFmtId="41" fontId="2" fillId="5" borderId="14" xfId="0" applyNumberFormat="1" applyFont="1" applyFill="1" applyBorder="1" applyAlignment="1">
      <alignment horizontal="right"/>
    </xf>
    <xf numFmtId="41" fontId="2" fillId="5" borderId="26" xfId="0" applyNumberFormat="1" applyFont="1" applyFill="1" applyBorder="1" applyAlignment="1">
      <alignment horizontal="right"/>
    </xf>
    <xf numFmtId="41" fontId="2" fillId="5" borderId="15" xfId="0" applyNumberFormat="1" applyFont="1" applyFill="1" applyBorder="1" applyAlignment="1">
      <alignment horizontal="right"/>
    </xf>
    <xf numFmtId="3" fontId="9" fillId="3" borderId="0" xfId="1" applyNumberFormat="1" applyFont="1" applyFill="1" applyBorder="1" applyAlignment="1">
      <alignment horizontal="left" vertical="top" wrapText="1"/>
    </xf>
    <xf numFmtId="0" fontId="20" fillId="2" borderId="1" xfId="0" applyFont="1" applyFill="1" applyBorder="1" applyAlignment="1">
      <alignment horizontal="center" vertical="center"/>
    </xf>
    <xf numFmtId="0" fontId="9" fillId="3" borderId="0" xfId="4" applyFont="1" applyFill="1" applyAlignment="1">
      <alignment horizontal="left" vertical="top" wrapText="1"/>
    </xf>
    <xf numFmtId="0" fontId="9" fillId="3" borderId="9" xfId="4" applyFont="1" applyFill="1" applyBorder="1" applyAlignment="1">
      <alignment horizontal="left" vertical="top" wrapText="1"/>
    </xf>
    <xf numFmtId="0" fontId="8" fillId="0" borderId="40" xfId="0" applyFont="1" applyBorder="1" applyAlignment="1">
      <alignment horizontal="left" vertical="top" wrapText="1"/>
    </xf>
    <xf numFmtId="0" fontId="8" fillId="0" borderId="7" xfId="0" applyFont="1" applyBorder="1" applyAlignment="1">
      <alignment horizontal="left" vertical="top" wrapText="1"/>
    </xf>
    <xf numFmtId="0" fontId="8" fillId="0" borderId="41" xfId="0" applyFont="1" applyBorder="1" applyAlignment="1">
      <alignment horizontal="left" vertical="top" wrapText="1"/>
    </xf>
    <xf numFmtId="0" fontId="8" fillId="0" borderId="39" xfId="0" applyFont="1" applyBorder="1" applyAlignment="1">
      <alignment horizontal="center" vertical="top" wrapText="1"/>
    </xf>
    <xf numFmtId="0" fontId="8" fillId="0" borderId="10" xfId="0" applyFont="1" applyBorder="1" applyAlignment="1">
      <alignment horizontal="center" vertical="top" wrapText="1"/>
    </xf>
    <xf numFmtId="0" fontId="8" fillId="0" borderId="2" xfId="0" applyFont="1" applyBorder="1" applyAlignment="1">
      <alignment horizontal="center" vertical="top" wrapText="1"/>
    </xf>
    <xf numFmtId="0" fontId="8" fillId="0" borderId="39" xfId="0" applyFont="1" applyBorder="1" applyAlignment="1">
      <alignment horizontal="left" vertical="top" wrapText="1"/>
    </xf>
    <xf numFmtId="0" fontId="8" fillId="0" borderId="10" xfId="0" applyFont="1" applyBorder="1" applyAlignment="1">
      <alignment horizontal="left" vertical="top" wrapText="1"/>
    </xf>
    <xf numFmtId="0" fontId="8" fillId="0" borderId="2" xfId="0" applyFont="1" applyBorder="1" applyAlignment="1">
      <alignment horizontal="left" vertical="top" wrapText="1"/>
    </xf>
    <xf numFmtId="0" fontId="8" fillId="2" borderId="39" xfId="0" applyFont="1" applyFill="1" applyBorder="1" applyAlignment="1">
      <alignment horizontal="center" vertical="top" wrapText="1"/>
    </xf>
    <xf numFmtId="0" fontId="8" fillId="2" borderId="10" xfId="0" applyFont="1" applyFill="1" applyBorder="1" applyAlignment="1">
      <alignment horizontal="center" vertical="top" wrapText="1"/>
    </xf>
    <xf numFmtId="0" fontId="8" fillId="2" borderId="42" xfId="0" applyFont="1" applyFill="1" applyBorder="1" applyAlignment="1">
      <alignment horizontal="center" vertical="top" wrapText="1"/>
    </xf>
    <xf numFmtId="0" fontId="8" fillId="0" borderId="5" xfId="0" applyFont="1" applyBorder="1" applyAlignment="1">
      <alignment horizontal="left" vertical="top" wrapText="1"/>
    </xf>
    <xf numFmtId="0" fontId="28" fillId="2" borderId="0" xfId="2" applyFont="1" applyFill="1" applyAlignment="1">
      <alignment horizontal="left" vertical="top"/>
    </xf>
    <xf numFmtId="0" fontId="8" fillId="0" borderId="1" xfId="0" applyFont="1" applyBorder="1"/>
    <xf numFmtId="1" fontId="8" fillId="0" borderId="1" xfId="0" applyNumberFormat="1" applyFont="1" applyBorder="1"/>
    <xf numFmtId="14" fontId="8" fillId="0" borderId="1" xfId="0" applyNumberFormat="1" applyFont="1" applyBorder="1" applyAlignment="1">
      <alignment horizontal="right" vertical="center"/>
    </xf>
  </cellXfs>
  <cellStyles count="6">
    <cellStyle name="Comma" xfId="1" builtinId="3"/>
    <cellStyle name="Normal" xfId="0" builtinId="0"/>
    <cellStyle name="Normal 2" xfId="4" xr:uid="{00000000-0005-0000-0000-000002000000}"/>
    <cellStyle name="Normal 5" xfId="2" xr:uid="{00000000-0005-0000-0000-000003000000}"/>
    <cellStyle name="Normal_FLQuickRefGuide_4.27.09" xfId="3" xr:uid="{00000000-0005-0000-0000-000004000000}"/>
    <cellStyle name="Percent" xfId="5" builtinId="5"/>
  </cellStyles>
  <dxfs count="65">
    <dxf>
      <font>
        <condense val="0"/>
        <extend val="0"/>
        <color indexed="9"/>
      </font>
    </dxf>
    <dxf>
      <font>
        <b val="0"/>
        <i val="0"/>
        <strike val="0"/>
        <condense val="0"/>
        <extend val="0"/>
        <outline val="0"/>
        <shadow val="0"/>
        <u val="none"/>
        <vertAlign val="baseline"/>
        <sz val="10"/>
        <color theme="1"/>
        <name val="Arial"/>
        <scheme val="none"/>
      </font>
      <numFmt numFmtId="19" formatCode="m/d/yyyy"/>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theme="1"/>
        <name val="Times New Roman"/>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border>
        <bottom style="thin">
          <color indexed="64"/>
        </bottom>
      </border>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Times New Roman"/>
        <scheme val="none"/>
      </font>
      <numFmt numFmtId="0" formatCode="General"/>
      <fill>
        <patternFill patternType="solid">
          <fgColor indexed="64"/>
          <bgColor theme="0" tint="-0.249977111117893"/>
        </patternFill>
      </fill>
      <alignment horizontal="left" vertical="bottom" textRotation="0" wrapText="1" indent="0" justifyLastLine="0" shrinkToFit="0" readingOrder="0"/>
      <border diagonalUp="0" diagonalDown="0" outline="0">
        <left style="hair">
          <color auto="1"/>
        </left>
        <right style="hair">
          <color auto="1"/>
        </right>
        <top/>
        <bottom/>
      </border>
    </dxf>
  </dxfs>
  <tableStyles count="0" defaultTableStyle="TableStyleMedium2"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6893560</xdr:colOff>
      <xdr:row>0</xdr:row>
      <xdr:rowOff>1359320</xdr:rowOff>
    </xdr:to>
    <xdr:pic>
      <xdr:nvPicPr>
        <xdr:cNvPr id="3" name="Picture 2">
          <a:extLst>
            <a:ext uri="{FF2B5EF4-FFF2-40B4-BE49-F238E27FC236}">
              <a16:creationId xmlns:a16="http://schemas.microsoft.com/office/drawing/2014/main" id="{4F9C0D97-4F26-44E2-ACA1-F68B45CE1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C5A5275-23DD-4886-AA2A-69BB6415B335}" name="Table_Facility_List_Staging_8_26_2013.accdb_1143" displayName="Table_Facility_List_Staging_8_26_2013.accdb_1143" ref="A7:AE148" headerRowDxfId="64" dataDxfId="63" headerRowBorderDxfId="61" tableBorderDxfId="62">
  <autoFilter ref="A7:AE148" xr:uid="{2128E99F-285D-42B0-99C9-E6529949E64B}"/>
  <tableColumns count="31">
    <tableColumn id="2" xr3:uid="{00000000-0010-0000-0000-000002000000}" name="Name" dataDxfId="59" totalsRowDxfId="60"/>
    <tableColumn id="3" xr3:uid="{00000000-0010-0000-0000-000003000000}" name="Address" dataDxfId="57" totalsRowDxfId="58"/>
    <tableColumn id="4" xr3:uid="{00000000-0010-0000-0000-000004000000}" name="City" dataDxfId="55" totalsRowDxfId="56"/>
    <tableColumn id="6" xr3:uid="{00000000-0010-0000-0000-000006000000}" name="State" dataDxfId="54"/>
    <tableColumn id="7" xr3:uid="{00000000-0010-0000-0000-000007000000}" name="Zip" dataDxfId="52" totalsRowDxfId="53"/>
    <tableColumn id="9" xr3:uid="{00000000-0010-0000-0000-000009000000}" name="AOR" dataDxfId="50" totalsRowDxfId="51"/>
    <tableColumn id="12" xr3:uid="{00000000-0010-0000-0000-00000C000000}" name="Type Detailed" dataDxfId="48" totalsRowDxfId="49"/>
    <tableColumn id="81" xr3:uid="{00000000-0010-0000-0000-000051000000}" name="Male/Female" dataDxfId="46" totalsRowDxfId="47"/>
    <tableColumn id="43" xr3:uid="{00000000-0010-0000-0000-00002B000000}" name="FY21 ALOS" dataDxfId="44" totalsRowDxfId="45" dataCellStyle="Comma"/>
    <tableColumn id="67" xr3:uid="{00000000-0010-0000-0000-000043000000}" name="Level A" dataDxfId="42" totalsRowDxfId="43"/>
    <tableColumn id="68" xr3:uid="{00000000-0010-0000-0000-000044000000}" name="Level B" dataDxfId="40" totalsRowDxfId="41"/>
    <tableColumn id="69" xr3:uid="{00000000-0010-0000-0000-000045000000}" name="Level C" dataDxfId="38" totalsRowDxfId="39"/>
    <tableColumn id="70" xr3:uid="{00000000-0010-0000-0000-000046000000}" name="Level D" dataDxfId="36" totalsRowDxfId="37"/>
    <tableColumn id="71" xr3:uid="{00000000-0010-0000-0000-000047000000}" name="Male Crim" dataDxfId="34" totalsRowDxfId="35"/>
    <tableColumn id="72" xr3:uid="{00000000-0010-0000-0000-000048000000}" name="Male Non-Crim" dataDxfId="32" totalsRowDxfId="33"/>
    <tableColumn id="73" xr3:uid="{00000000-0010-0000-0000-000049000000}" name="Female Crim" dataDxfId="30" totalsRowDxfId="31"/>
    <tableColumn id="74" xr3:uid="{00000000-0010-0000-0000-00004A000000}" name="Female Non-Crim" dataDxfId="28" totalsRowDxfId="29"/>
    <tableColumn id="75" xr3:uid="{00000000-0010-0000-0000-00004B000000}" name="ICE Threat Level 1" dataDxfId="26" totalsRowDxfId="27"/>
    <tableColumn id="76" xr3:uid="{00000000-0010-0000-0000-00004C000000}" name="ICE Threat Level 2" dataDxfId="24" totalsRowDxfId="25"/>
    <tableColumn id="77" xr3:uid="{00000000-0010-0000-0000-00004D000000}" name="ICE Threat Level 3" dataDxfId="22" totalsRowDxfId="23"/>
    <tableColumn id="78" xr3:uid="{00000000-0010-0000-0000-00004E000000}" name="No ICE Threat Level" dataDxfId="20" totalsRowDxfId="21"/>
    <tableColumn id="79" xr3:uid="{00000000-0010-0000-0000-00004F000000}" name="Mandatory" dataDxfId="18" totalsRowDxfId="19"/>
    <tableColumn id="86" xr3:uid="{00000000-0010-0000-0000-000056000000}" name="Guaranteed Minimum" dataDxfId="16" totalsRowDxfId="17"/>
    <tableColumn id="124" xr3:uid="{00000000-0010-0000-0000-00007C000000}" name="Last Inspection Type" dataDxfId="14" totalsRowDxfId="15"/>
    <tableColumn id="129" xr3:uid="{00000000-0010-0000-0000-000081000000}" name="Last Inspection Standard" dataDxfId="12" totalsRowDxfId="13"/>
    <tableColumn id="93" xr3:uid="{00000000-0010-0000-0000-00005D000000}" name="Last Inspection Rating - Final" dataDxfId="11"/>
    <tableColumn id="95" xr3:uid="{00000000-0010-0000-0000-00005F000000}" name="Last Inspection Date" dataDxfId="9" totalsRowDxfId="10"/>
    <tableColumn id="125" xr3:uid="{00000000-0010-0000-0000-00007D000000}" name="Second to Last Inspection Type" dataDxfId="7" totalsRowDxfId="8"/>
    <tableColumn id="131" xr3:uid="{00000000-0010-0000-0000-000083000000}" name="Second to Last Inspection Standard" dataDxfId="5" totalsRowDxfId="6"/>
    <tableColumn id="5" xr3:uid="{00000000-0010-0000-0000-000005000000}" name="Second to Last Inspection Rating" dataDxfId="3" totalsRowDxfId="4"/>
    <tableColumn id="97" xr3:uid="{00000000-0010-0000-0000-000061000000}" name="Second to Last Inspection Date" dataDxfId="1" totalsRowDxfId="2"/>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
  <sheetViews>
    <sheetView tabSelected="1" zoomScale="80" zoomScaleNormal="80" workbookViewId="0">
      <selection activeCell="A6" sqref="A6"/>
    </sheetView>
  </sheetViews>
  <sheetFormatPr defaultColWidth="0" defaultRowHeight="15" zeroHeight="1" x14ac:dyDescent="0.25"/>
  <cols>
    <col min="1" max="1" width="110.42578125" customWidth="1"/>
    <col min="2" max="16384" width="8.85546875" hidden="1"/>
  </cols>
  <sheetData>
    <row r="1" spans="1:1" ht="119.1" customHeight="1" x14ac:dyDescent="0.25">
      <c r="A1" s="62" t="s">
        <v>639</v>
      </c>
    </row>
    <row r="2" spans="1:1" ht="51.75" customHeight="1" x14ac:dyDescent="0.25">
      <c r="A2" s="61" t="s">
        <v>51</v>
      </c>
    </row>
    <row r="3" spans="1:1" ht="76.349999999999994" customHeight="1" x14ac:dyDescent="0.25">
      <c r="A3" s="61" t="s">
        <v>643</v>
      </c>
    </row>
    <row r="4" spans="1:1" ht="22.5" customHeight="1" x14ac:dyDescent="0.25">
      <c r="A4" s="61" t="s">
        <v>638</v>
      </c>
    </row>
    <row r="5" spans="1:1" ht="36.75" customHeight="1" x14ac:dyDescent="0.25">
      <c r="A5" s="61" t="s">
        <v>610</v>
      </c>
    </row>
    <row r="6" spans="1:1" x14ac:dyDescent="0.25"/>
  </sheetData>
  <sheetProtection sheet="1" objects="1" scenarios="1"/>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72025-3C00-4B4C-8CCC-EAD737403D10}">
  <sheetPr>
    <tabColor theme="0"/>
  </sheetPr>
  <dimension ref="A1:BD116"/>
  <sheetViews>
    <sheetView zoomScale="80" zoomScaleNormal="80" workbookViewId="0">
      <selection activeCell="B23" sqref="B23"/>
    </sheetView>
  </sheetViews>
  <sheetFormatPr defaultRowHeight="15.75" zeroHeight="1" x14ac:dyDescent="0.25"/>
  <cols>
    <col min="1" max="3" width="19.5703125" customWidth="1"/>
    <col min="4" max="4" width="19.42578125" customWidth="1"/>
    <col min="5" max="9" width="19.5703125" customWidth="1"/>
    <col min="10" max="10" width="15" customWidth="1"/>
    <col min="13" max="13" width="9.140625" style="31"/>
  </cols>
  <sheetData>
    <row r="1" spans="1:56" ht="55.35" customHeight="1" x14ac:dyDescent="0.25">
      <c r="A1" s="212" t="s">
        <v>50</v>
      </c>
      <c r="B1" s="212"/>
      <c r="C1" s="212"/>
      <c r="D1" s="212"/>
      <c r="E1" s="31"/>
      <c r="F1" s="31"/>
      <c r="G1" s="31"/>
      <c r="H1" s="31"/>
      <c r="I1" s="31"/>
      <c r="J1" s="31"/>
      <c r="K1" s="31"/>
      <c r="L1" s="31"/>
      <c r="N1" s="31"/>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c r="AV1" s="31"/>
      <c r="AW1" s="31"/>
      <c r="AX1" s="31"/>
    </row>
    <row r="2" spans="1:56" ht="55.35" customHeight="1" x14ac:dyDescent="0.25">
      <c r="A2" s="213" t="s">
        <v>51</v>
      </c>
      <c r="B2" s="213"/>
      <c r="C2" s="213"/>
      <c r="D2" s="213"/>
      <c r="E2" s="31"/>
      <c r="F2" s="31"/>
      <c r="G2" s="31"/>
      <c r="H2" s="31"/>
      <c r="I2" s="31"/>
      <c r="J2" s="31"/>
      <c r="K2" s="31"/>
      <c r="L2" s="31"/>
      <c r="N2" s="31"/>
      <c r="O2" s="31"/>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row>
    <row r="3" spans="1:56" ht="13.35" customHeight="1" x14ac:dyDescent="0.25">
      <c r="A3" s="31"/>
      <c r="B3" s="31"/>
      <c r="C3" s="31"/>
      <c r="D3" s="31"/>
      <c r="E3" s="31"/>
      <c r="F3" s="31"/>
      <c r="G3" s="38"/>
      <c r="H3" s="31"/>
      <c r="I3" s="31"/>
      <c r="J3" s="31"/>
      <c r="K3" s="31"/>
      <c r="L3" s="31"/>
      <c r="N3" s="31"/>
      <c r="O3" s="31"/>
      <c r="P3" s="31"/>
      <c r="Q3" s="31"/>
      <c r="R3" s="31"/>
      <c r="S3" s="31"/>
      <c r="T3" s="31"/>
      <c r="U3" s="31"/>
      <c r="V3" s="31"/>
      <c r="W3" s="31"/>
      <c r="X3" s="31"/>
      <c r="Y3" s="31"/>
      <c r="Z3" s="31"/>
      <c r="AA3" s="31"/>
      <c r="AB3" s="31"/>
      <c r="AC3" s="31"/>
      <c r="AD3" s="31"/>
      <c r="AE3" s="31"/>
      <c r="AF3" s="31"/>
      <c r="AG3" s="31"/>
      <c r="AH3" s="31"/>
      <c r="AI3" s="31"/>
      <c r="AJ3" s="31"/>
      <c r="AK3" s="31"/>
      <c r="AL3" s="31"/>
      <c r="AM3" s="31"/>
      <c r="AN3" s="31"/>
      <c r="AO3" s="31"/>
      <c r="AP3" s="31"/>
      <c r="AQ3" s="31"/>
      <c r="AR3" s="31"/>
      <c r="AS3" s="31"/>
      <c r="AT3" s="31"/>
      <c r="AU3" s="31"/>
      <c r="AV3" s="31"/>
      <c r="AW3" s="31"/>
      <c r="AX3" s="31"/>
    </row>
    <row r="4" spans="1:56" ht="55.35" customHeight="1" x14ac:dyDescent="0.25">
      <c r="A4" s="211" t="s">
        <v>723</v>
      </c>
      <c r="B4" s="211"/>
      <c r="C4" s="211"/>
      <c r="D4" s="211"/>
      <c r="E4" s="81"/>
      <c r="F4" s="81"/>
      <c r="G4" s="81"/>
      <c r="H4" s="81"/>
      <c r="I4" s="81"/>
      <c r="J4" s="31"/>
      <c r="K4" s="31"/>
      <c r="L4" s="31"/>
      <c r="N4" s="31"/>
      <c r="O4" s="31"/>
      <c r="P4" s="31"/>
      <c r="Q4" s="31"/>
      <c r="R4" s="31"/>
      <c r="S4" s="31"/>
      <c r="T4" s="31"/>
      <c r="U4" s="31"/>
      <c r="V4" s="31"/>
      <c r="W4" s="31"/>
      <c r="X4" s="31"/>
      <c r="Y4" s="31"/>
      <c r="Z4" s="31"/>
      <c r="AA4" s="31"/>
      <c r="AB4" s="31"/>
      <c r="AC4" s="31"/>
      <c r="AD4" s="31"/>
      <c r="AE4" s="31"/>
      <c r="AF4" s="31"/>
      <c r="AG4" s="31"/>
      <c r="AH4" s="31"/>
      <c r="AI4" s="31"/>
      <c r="AJ4" s="31"/>
      <c r="AK4" s="31"/>
      <c r="AL4" s="31"/>
      <c r="AM4" s="31"/>
      <c r="AN4" s="31"/>
      <c r="AO4" s="31"/>
      <c r="AP4" s="31"/>
      <c r="AQ4" s="31"/>
      <c r="AR4" s="31"/>
      <c r="AS4" s="31"/>
      <c r="AT4" s="31"/>
      <c r="AU4" s="31"/>
      <c r="AV4" s="31"/>
      <c r="AW4" s="31"/>
      <c r="AX4" s="31"/>
    </row>
    <row r="5" spans="1:56" ht="50.1" customHeight="1" x14ac:dyDescent="0.25">
      <c r="A5" s="214" t="s">
        <v>722</v>
      </c>
      <c r="B5" s="214"/>
      <c r="C5" s="214"/>
      <c r="D5" s="55"/>
      <c r="E5" s="31"/>
      <c r="F5" s="31"/>
      <c r="G5" s="31"/>
      <c r="H5" s="31"/>
      <c r="I5" s="31"/>
      <c r="J5" s="31"/>
      <c r="K5" s="31"/>
      <c r="L5" s="31"/>
      <c r="N5" s="31"/>
      <c r="O5" s="31"/>
      <c r="P5" s="31"/>
      <c r="Q5" s="31"/>
      <c r="R5" s="31"/>
      <c r="S5" s="31"/>
      <c r="T5" s="31"/>
      <c r="U5" s="31"/>
      <c r="V5" s="31"/>
      <c r="W5" s="31"/>
      <c r="X5" s="31"/>
      <c r="Y5" s="31"/>
      <c r="Z5" s="31"/>
      <c r="AA5" s="31"/>
      <c r="AB5" s="31"/>
      <c r="AC5" s="31"/>
      <c r="AD5" s="31"/>
      <c r="AE5" s="31"/>
      <c r="AF5" s="31"/>
      <c r="AG5" s="31"/>
      <c r="AH5" s="31"/>
      <c r="AI5" s="31"/>
      <c r="AJ5" s="31"/>
      <c r="AK5" s="31"/>
      <c r="AL5" s="31"/>
      <c r="AM5" s="31"/>
      <c r="AN5" s="31"/>
      <c r="AO5" s="31"/>
      <c r="AP5" s="31"/>
      <c r="AQ5" s="31"/>
      <c r="AR5" s="31"/>
      <c r="AS5" s="31"/>
      <c r="AT5" s="31"/>
      <c r="AU5" s="31"/>
      <c r="AV5" s="31"/>
      <c r="AW5" s="31"/>
      <c r="AX5" s="31"/>
    </row>
    <row r="6" spans="1:56" x14ac:dyDescent="0.25">
      <c r="A6" s="60" t="s">
        <v>611</v>
      </c>
      <c r="B6" s="60" t="s">
        <v>612</v>
      </c>
      <c r="C6" s="60" t="s">
        <v>54</v>
      </c>
      <c r="D6" s="31"/>
      <c r="E6" s="31"/>
      <c r="F6" s="31"/>
      <c r="G6" s="31"/>
      <c r="H6" s="31"/>
      <c r="I6" s="31"/>
      <c r="J6" s="31"/>
      <c r="K6" s="31"/>
      <c r="L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row>
    <row r="7" spans="1:56" x14ac:dyDescent="0.25">
      <c r="A7" s="56" t="s">
        <v>613</v>
      </c>
      <c r="B7" s="58">
        <v>44280</v>
      </c>
      <c r="C7" s="201">
        <v>908.58737579042452</v>
      </c>
      <c r="D7" s="31"/>
      <c r="E7" s="31"/>
      <c r="F7" s="31"/>
      <c r="G7" s="31"/>
      <c r="H7" s="31"/>
      <c r="I7" s="31"/>
      <c r="J7" s="31"/>
      <c r="K7" s="31"/>
      <c r="L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row>
    <row r="8" spans="1:56" x14ac:dyDescent="0.25">
      <c r="A8" s="56" t="s">
        <v>641</v>
      </c>
      <c r="B8" s="58">
        <v>1017</v>
      </c>
      <c r="C8" s="201">
        <v>780.29498525073745</v>
      </c>
      <c r="D8" s="31"/>
      <c r="E8" s="31"/>
      <c r="F8" s="31"/>
      <c r="G8" s="31"/>
      <c r="H8" s="31"/>
      <c r="I8" s="31"/>
      <c r="J8" s="31"/>
      <c r="K8" s="31"/>
      <c r="L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row>
    <row r="9" spans="1:56" x14ac:dyDescent="0.25">
      <c r="A9" s="56" t="s">
        <v>640</v>
      </c>
      <c r="B9" s="58">
        <v>44664</v>
      </c>
      <c r="C9" s="201">
        <v>850.34331900411962</v>
      </c>
      <c r="D9" s="31"/>
      <c r="E9" s="31"/>
      <c r="F9" s="31"/>
      <c r="G9" s="31"/>
      <c r="H9" s="31"/>
      <c r="I9" s="31"/>
      <c r="J9" s="31"/>
      <c r="K9" s="31"/>
      <c r="L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row>
    <row r="10" spans="1:56" x14ac:dyDescent="0.25">
      <c r="A10" s="56" t="s">
        <v>642</v>
      </c>
      <c r="B10" s="58">
        <v>669</v>
      </c>
      <c r="C10" s="201">
        <v>723.89835575485802</v>
      </c>
      <c r="D10" s="55"/>
      <c r="E10" s="31"/>
      <c r="F10" s="31"/>
      <c r="G10" s="31"/>
      <c r="H10" s="31"/>
      <c r="I10" s="31"/>
      <c r="J10" s="31"/>
      <c r="K10" s="31"/>
      <c r="L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row>
    <row r="11" spans="1:56" x14ac:dyDescent="0.25">
      <c r="A11" s="57" t="s">
        <v>1</v>
      </c>
      <c r="B11" s="59">
        <v>90630</v>
      </c>
      <c r="C11" s="200">
        <v>877.08077899150396</v>
      </c>
      <c r="D11" s="31"/>
      <c r="E11" s="31"/>
      <c r="F11" s="31"/>
      <c r="G11" s="31"/>
      <c r="H11" s="31"/>
      <c r="I11" s="31"/>
      <c r="J11" s="31"/>
      <c r="K11" s="31"/>
      <c r="L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row>
    <row r="12" spans="1:56" ht="15.75" customHeight="1" x14ac:dyDescent="0.25">
      <c r="A12" s="215" t="s">
        <v>785</v>
      </c>
      <c r="B12" s="215"/>
      <c r="C12" s="215"/>
      <c r="D12" s="31"/>
      <c r="E12" s="31"/>
      <c r="F12" s="31"/>
      <c r="G12" s="31"/>
      <c r="H12" s="31"/>
      <c r="I12" s="31"/>
      <c r="J12" s="31"/>
      <c r="K12" s="31"/>
      <c r="L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row>
    <row r="13" spans="1:56" ht="15.95" customHeight="1" x14ac:dyDescent="0.25">
      <c r="A13" s="215" t="s">
        <v>784</v>
      </c>
      <c r="B13" s="215"/>
      <c r="C13" s="215"/>
      <c r="D13" s="31"/>
      <c r="E13" s="31"/>
      <c r="F13" s="31"/>
      <c r="G13" s="31"/>
      <c r="H13" s="31"/>
      <c r="I13" s="31"/>
      <c r="J13" s="31"/>
      <c r="K13" s="31"/>
      <c r="L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row>
    <row r="14" spans="1:56" ht="14.45" customHeight="1" x14ac:dyDescent="0.25">
      <c r="A14" s="210"/>
      <c r="B14" s="210"/>
      <c r="C14" s="210"/>
      <c r="D14" s="31"/>
      <c r="E14" s="31"/>
      <c r="F14" s="31"/>
      <c r="G14" s="31"/>
      <c r="H14" s="31"/>
      <c r="I14" s="31"/>
      <c r="J14" s="31"/>
      <c r="K14" s="31"/>
      <c r="L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row>
    <row r="15" spans="1:56" ht="15.95" customHeight="1" x14ac:dyDescent="0.25">
      <c r="A15" s="210"/>
      <c r="B15" s="210"/>
      <c r="C15" s="210"/>
      <c r="D15" s="31"/>
      <c r="E15" s="31"/>
      <c r="F15" s="31"/>
      <c r="G15" s="31"/>
      <c r="H15" s="31"/>
      <c r="I15" s="31"/>
      <c r="J15" s="31"/>
      <c r="K15" s="31"/>
      <c r="L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row>
    <row r="16" spans="1:56" ht="34.35" customHeight="1" thickBot="1" x14ac:dyDescent="0.3">
      <c r="A16" s="210" t="s">
        <v>783</v>
      </c>
      <c r="B16" s="210"/>
      <c r="C16" s="210"/>
      <c r="D16" s="31"/>
      <c r="E16" s="31"/>
      <c r="F16" s="31"/>
      <c r="G16" s="31"/>
      <c r="H16" s="31"/>
      <c r="I16" s="31"/>
      <c r="J16" s="31"/>
      <c r="K16" s="31"/>
      <c r="L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row>
    <row r="17" spans="1:56" ht="31.5" x14ac:dyDescent="0.25">
      <c r="A17" s="70" t="s">
        <v>650</v>
      </c>
      <c r="B17" s="71" t="s">
        <v>612</v>
      </c>
      <c r="C17" s="71" t="s">
        <v>651</v>
      </c>
      <c r="D17" s="31"/>
      <c r="E17" s="31"/>
      <c r="F17" s="31"/>
      <c r="G17" s="31"/>
      <c r="H17" s="31"/>
      <c r="I17" s="31"/>
      <c r="J17" s="31"/>
      <c r="K17" s="31"/>
      <c r="L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row>
    <row r="18" spans="1:56" ht="16.5" thickBot="1" x14ac:dyDescent="0.3">
      <c r="A18" s="72" t="s">
        <v>1</v>
      </c>
      <c r="B18" s="73">
        <v>90630</v>
      </c>
      <c r="C18" s="74">
        <v>877.08077899150396</v>
      </c>
      <c r="D18" s="31"/>
      <c r="E18" s="31"/>
      <c r="F18" s="31"/>
      <c r="G18" s="31"/>
      <c r="H18" s="31"/>
      <c r="I18" s="31"/>
      <c r="J18" s="31"/>
      <c r="K18" s="31"/>
      <c r="L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row>
    <row r="19" spans="1:56" ht="16.5" thickTop="1" x14ac:dyDescent="0.25">
      <c r="A19" s="75" t="s">
        <v>615</v>
      </c>
      <c r="B19" s="76">
        <v>2861</v>
      </c>
      <c r="C19" s="77">
        <v>973.0401957357567</v>
      </c>
      <c r="D19" s="31"/>
      <c r="E19" s="31"/>
      <c r="F19" s="31"/>
      <c r="G19" s="31"/>
      <c r="H19" s="31"/>
      <c r="I19" s="31"/>
      <c r="J19" s="31"/>
      <c r="K19" s="31"/>
      <c r="L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row>
    <row r="20" spans="1:56" x14ac:dyDescent="0.25">
      <c r="A20" s="78" t="s">
        <v>78</v>
      </c>
      <c r="B20" s="79">
        <v>837</v>
      </c>
      <c r="C20" s="80">
        <v>569.42652329749103</v>
      </c>
      <c r="D20" s="31"/>
      <c r="E20" s="31"/>
      <c r="F20" s="31"/>
      <c r="G20" s="31"/>
      <c r="H20" s="31"/>
      <c r="I20" s="31"/>
      <c r="J20" s="31"/>
      <c r="K20" s="31"/>
      <c r="L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row>
    <row r="21" spans="1:56" x14ac:dyDescent="0.25">
      <c r="A21" s="78" t="s">
        <v>614</v>
      </c>
      <c r="B21" s="79">
        <v>597</v>
      </c>
      <c r="C21" s="80">
        <v>733.0452261306533</v>
      </c>
      <c r="D21" s="31"/>
      <c r="E21" s="31"/>
      <c r="F21" s="31"/>
      <c r="G21" s="31"/>
      <c r="H21" s="31"/>
      <c r="I21" s="31"/>
      <c r="J21" s="31"/>
      <c r="K21" s="31"/>
      <c r="L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row>
    <row r="22" spans="1:56" x14ac:dyDescent="0.25">
      <c r="A22" s="78" t="s">
        <v>24</v>
      </c>
      <c r="B22" s="79">
        <v>1427</v>
      </c>
      <c r="C22" s="80">
        <v>1310.1822004204626</v>
      </c>
      <c r="D22" s="31"/>
      <c r="E22" s="31"/>
      <c r="F22" s="31"/>
      <c r="G22" s="31"/>
      <c r="H22" s="31"/>
      <c r="I22" s="31"/>
      <c r="J22" s="31"/>
      <c r="K22" s="31"/>
      <c r="L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row>
    <row r="23" spans="1:56" x14ac:dyDescent="0.25">
      <c r="A23" s="75" t="s">
        <v>616</v>
      </c>
      <c r="B23" s="76">
        <v>2599</v>
      </c>
      <c r="C23" s="77">
        <v>777.46440938822627</v>
      </c>
      <c r="D23" s="31"/>
      <c r="E23" s="31"/>
      <c r="F23" s="31"/>
      <c r="G23" s="31"/>
      <c r="H23" s="31"/>
      <c r="I23" s="31"/>
      <c r="J23" s="31"/>
      <c r="K23" s="31"/>
      <c r="L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row>
    <row r="24" spans="1:56" x14ac:dyDescent="0.25">
      <c r="A24" s="78" t="s">
        <v>78</v>
      </c>
      <c r="B24" s="79">
        <v>1559</v>
      </c>
      <c r="C24" s="80">
        <v>640.25657472738931</v>
      </c>
      <c r="D24" s="31"/>
      <c r="E24" s="31"/>
      <c r="F24" s="31"/>
      <c r="G24" s="31"/>
      <c r="H24" s="31"/>
      <c r="I24" s="31"/>
      <c r="J24" s="31"/>
      <c r="K24" s="31"/>
      <c r="L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row>
    <row r="25" spans="1:56" x14ac:dyDescent="0.25">
      <c r="A25" s="78" t="s">
        <v>614</v>
      </c>
      <c r="B25" s="79">
        <v>139</v>
      </c>
      <c r="C25" s="80">
        <v>757.74100719424462</v>
      </c>
      <c r="D25" s="31"/>
      <c r="E25" s="31"/>
      <c r="F25" s="31"/>
      <c r="G25" s="31"/>
      <c r="H25" s="31"/>
      <c r="I25" s="31"/>
      <c r="J25" s="31"/>
      <c r="K25" s="31"/>
      <c r="L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row>
    <row r="26" spans="1:56" x14ac:dyDescent="0.25">
      <c r="A26" s="78" t="s">
        <v>24</v>
      </c>
      <c r="B26" s="79">
        <v>901</v>
      </c>
      <c r="C26" s="80">
        <v>1017.9178690344062</v>
      </c>
      <c r="D26" s="31"/>
      <c r="E26" s="31"/>
      <c r="F26" s="31"/>
      <c r="G26" s="31"/>
      <c r="H26" s="31"/>
      <c r="I26" s="31"/>
      <c r="J26" s="31"/>
      <c r="K26" s="31"/>
      <c r="L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row>
    <row r="27" spans="1:56" x14ac:dyDescent="0.25">
      <c r="A27" s="75" t="s">
        <v>617</v>
      </c>
      <c r="B27" s="76">
        <v>1760</v>
      </c>
      <c r="C27" s="77">
        <v>462.87159090909091</v>
      </c>
      <c r="D27" s="31"/>
      <c r="E27" s="31"/>
      <c r="F27" s="31"/>
      <c r="G27" s="31"/>
      <c r="H27" s="31"/>
      <c r="I27" s="31"/>
      <c r="J27" s="31"/>
      <c r="K27" s="31"/>
      <c r="L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row>
    <row r="28" spans="1:56" x14ac:dyDescent="0.25">
      <c r="A28" s="78" t="s">
        <v>78</v>
      </c>
      <c r="B28" s="79">
        <v>852</v>
      </c>
      <c r="C28" s="80">
        <v>295.11737089201876</v>
      </c>
      <c r="D28" s="31"/>
      <c r="E28" s="31"/>
      <c r="F28" s="31"/>
      <c r="G28" s="31"/>
      <c r="H28" s="31"/>
      <c r="I28" s="31"/>
      <c r="J28" s="31"/>
      <c r="K28" s="31"/>
      <c r="L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row>
    <row r="29" spans="1:56" x14ac:dyDescent="0.25">
      <c r="A29" s="78" t="s">
        <v>614</v>
      </c>
      <c r="B29" s="79">
        <v>770</v>
      </c>
      <c r="C29" s="80">
        <v>575.98571428571427</v>
      </c>
      <c r="D29" s="31"/>
      <c r="E29" s="31"/>
      <c r="F29" s="31"/>
      <c r="G29" s="31"/>
      <c r="H29" s="31"/>
      <c r="I29" s="31"/>
      <c r="J29" s="31"/>
      <c r="K29" s="31"/>
      <c r="L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row>
    <row r="30" spans="1:56" x14ac:dyDescent="0.25">
      <c r="A30" s="78" t="s">
        <v>24</v>
      </c>
      <c r="B30" s="79">
        <v>138</v>
      </c>
      <c r="C30" s="80">
        <v>867.42753623188401</v>
      </c>
      <c r="D30" s="31"/>
      <c r="E30" s="31"/>
      <c r="F30" s="31"/>
      <c r="G30" s="31"/>
      <c r="H30" s="31"/>
      <c r="I30" s="31"/>
      <c r="J30" s="31"/>
      <c r="K30" s="31"/>
      <c r="L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row>
    <row r="31" spans="1:56" x14ac:dyDescent="0.25">
      <c r="A31" s="75" t="s">
        <v>618</v>
      </c>
      <c r="B31" s="76">
        <v>422</v>
      </c>
      <c r="C31" s="77">
        <v>1349.6255924170616</v>
      </c>
      <c r="D31" s="31"/>
      <c r="E31" s="31"/>
      <c r="F31" s="31"/>
      <c r="G31" s="31"/>
      <c r="H31" s="31"/>
      <c r="I31" s="31"/>
      <c r="J31" s="31"/>
      <c r="K31" s="31"/>
      <c r="L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row>
    <row r="32" spans="1:56" x14ac:dyDescent="0.25">
      <c r="A32" s="78" t="s">
        <v>78</v>
      </c>
      <c r="B32" s="79">
        <v>50</v>
      </c>
      <c r="C32" s="80">
        <v>413.48</v>
      </c>
      <c r="D32" s="31"/>
      <c r="E32" s="31"/>
      <c r="F32" s="31"/>
      <c r="G32" s="31"/>
      <c r="H32" s="31"/>
      <c r="I32" s="31"/>
      <c r="J32" s="31"/>
      <c r="K32" s="31"/>
      <c r="L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row>
    <row r="33" spans="1:56" x14ac:dyDescent="0.25">
      <c r="A33" s="78" t="s">
        <v>614</v>
      </c>
      <c r="B33" s="79">
        <v>11</v>
      </c>
      <c r="C33" s="80">
        <v>724.63636363636363</v>
      </c>
      <c r="D33" s="31"/>
      <c r="E33" s="31"/>
      <c r="F33" s="31"/>
      <c r="G33" s="31"/>
      <c r="H33" s="31"/>
      <c r="I33" s="31"/>
      <c r="J33" s="31"/>
      <c r="K33" s="31"/>
      <c r="L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row>
    <row r="34" spans="1:56" x14ac:dyDescent="0.25">
      <c r="A34" s="78" t="s">
        <v>24</v>
      </c>
      <c r="B34" s="79">
        <v>361</v>
      </c>
      <c r="C34" s="80">
        <v>1498.3296398891966</v>
      </c>
      <c r="D34" s="31"/>
      <c r="E34" s="31"/>
      <c r="F34" s="31"/>
      <c r="G34" s="31"/>
      <c r="H34" s="31"/>
      <c r="I34" s="31"/>
      <c r="J34" s="31"/>
      <c r="K34" s="31"/>
      <c r="L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row>
    <row r="35" spans="1:56" x14ac:dyDescent="0.25">
      <c r="A35" s="75" t="s">
        <v>619</v>
      </c>
      <c r="B35" s="76">
        <v>6541</v>
      </c>
      <c r="C35" s="77">
        <v>1055.1323956581562</v>
      </c>
      <c r="D35" s="31"/>
      <c r="E35" s="31"/>
      <c r="F35" s="31"/>
      <c r="G35" s="31"/>
      <c r="H35" s="31"/>
      <c r="I35" s="31"/>
      <c r="J35" s="31"/>
      <c r="K35" s="31"/>
      <c r="L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row>
    <row r="36" spans="1:56" x14ac:dyDescent="0.25">
      <c r="A36" s="78" t="s">
        <v>78</v>
      </c>
      <c r="B36" s="79">
        <v>2078</v>
      </c>
      <c r="C36" s="80">
        <v>646.23147256977859</v>
      </c>
      <c r="D36" s="31"/>
      <c r="E36" s="31"/>
      <c r="F36" s="31"/>
      <c r="G36" s="31"/>
      <c r="H36" s="31"/>
      <c r="I36" s="31"/>
      <c r="J36" s="31"/>
      <c r="K36" s="31"/>
      <c r="L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row>
    <row r="37" spans="1:56" x14ac:dyDescent="0.25">
      <c r="A37" s="78" t="s">
        <v>614</v>
      </c>
      <c r="B37" s="79">
        <v>2017</v>
      </c>
      <c r="C37" s="80">
        <v>1005.2825979176996</v>
      </c>
      <c r="D37" s="31"/>
      <c r="E37" s="31"/>
      <c r="F37" s="31"/>
      <c r="G37" s="31"/>
      <c r="H37" s="31"/>
      <c r="I37" s="31"/>
      <c r="J37" s="31"/>
      <c r="K37" s="31"/>
      <c r="L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row>
    <row r="38" spans="1:56" x14ac:dyDescent="0.25">
      <c r="A38" s="78" t="s">
        <v>24</v>
      </c>
      <c r="B38" s="79">
        <v>2446</v>
      </c>
      <c r="C38" s="80">
        <v>1443.6210139002453</v>
      </c>
      <c r="D38" s="31"/>
      <c r="E38" s="31"/>
      <c r="F38" s="31"/>
      <c r="G38" s="31"/>
      <c r="H38" s="31"/>
      <c r="I38" s="31"/>
      <c r="J38" s="31"/>
      <c r="K38" s="31"/>
      <c r="L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row>
    <row r="39" spans="1:56" x14ac:dyDescent="0.25">
      <c r="A39" s="75" t="s">
        <v>620</v>
      </c>
      <c r="B39" s="76">
        <v>1048</v>
      </c>
      <c r="C39" s="77">
        <v>710.66030534351148</v>
      </c>
      <c r="D39" s="31"/>
      <c r="E39" s="31"/>
      <c r="F39" s="31"/>
      <c r="G39" s="31"/>
      <c r="H39" s="31"/>
      <c r="I39" s="31"/>
      <c r="J39" s="31"/>
      <c r="K39" s="31"/>
      <c r="L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row>
    <row r="40" spans="1:56" x14ac:dyDescent="0.25">
      <c r="A40" s="78" t="s">
        <v>78</v>
      </c>
      <c r="B40" s="79">
        <v>642</v>
      </c>
      <c r="C40" s="80">
        <v>540.40031152647975</v>
      </c>
      <c r="D40" s="31"/>
      <c r="E40" s="31"/>
      <c r="F40" s="31"/>
      <c r="G40" s="31"/>
      <c r="H40" s="31"/>
      <c r="I40" s="31"/>
      <c r="J40" s="31"/>
      <c r="K40" s="31"/>
      <c r="L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row>
    <row r="41" spans="1:56" x14ac:dyDescent="0.25">
      <c r="A41" s="78" t="s">
        <v>614</v>
      </c>
      <c r="B41" s="79">
        <v>203</v>
      </c>
      <c r="C41" s="80">
        <v>838.21674876847294</v>
      </c>
      <c r="D41" s="31"/>
      <c r="E41" s="31"/>
      <c r="F41" s="31"/>
      <c r="G41" s="31"/>
      <c r="H41" s="31"/>
      <c r="I41" s="31"/>
      <c r="J41" s="31"/>
      <c r="K41" s="31"/>
      <c r="L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row>
    <row r="42" spans="1:56" x14ac:dyDescent="0.25">
      <c r="A42" s="78" t="s">
        <v>24</v>
      </c>
      <c r="B42" s="79">
        <v>203</v>
      </c>
      <c r="C42" s="80">
        <v>1121.5615763546798</v>
      </c>
      <c r="D42" s="31"/>
      <c r="E42" s="31"/>
      <c r="F42" s="31"/>
      <c r="G42" s="31"/>
      <c r="H42" s="31"/>
      <c r="I42" s="31"/>
      <c r="J42" s="31"/>
      <c r="K42" s="31"/>
      <c r="L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row>
    <row r="43" spans="1:56" x14ac:dyDescent="0.25">
      <c r="A43" s="75" t="s">
        <v>621</v>
      </c>
      <c r="B43" s="76">
        <v>1418</v>
      </c>
      <c r="C43" s="77">
        <v>1400.2693935119887</v>
      </c>
      <c r="D43" s="31"/>
      <c r="E43" s="31"/>
      <c r="F43" s="31"/>
      <c r="G43" s="31"/>
      <c r="H43" s="31"/>
      <c r="I43" s="31"/>
      <c r="J43" s="31"/>
      <c r="K43" s="31"/>
      <c r="L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c r="BA43" s="31"/>
      <c r="BB43" s="31"/>
      <c r="BC43" s="31"/>
      <c r="BD43" s="31"/>
    </row>
    <row r="44" spans="1:56" x14ac:dyDescent="0.25">
      <c r="A44" s="78" t="s">
        <v>78</v>
      </c>
      <c r="B44" s="79">
        <v>103</v>
      </c>
      <c r="C44" s="80">
        <v>513.23300970873788</v>
      </c>
      <c r="D44" s="31"/>
      <c r="E44" s="31"/>
      <c r="F44" s="31"/>
      <c r="G44" s="31"/>
      <c r="H44" s="31"/>
      <c r="I44" s="31"/>
      <c r="J44" s="31"/>
      <c r="K44" s="31"/>
      <c r="L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row>
    <row r="45" spans="1:56" x14ac:dyDescent="0.25">
      <c r="A45" s="78" t="s">
        <v>614</v>
      </c>
      <c r="B45" s="79">
        <v>537</v>
      </c>
      <c r="C45" s="80">
        <v>1005.0540037243948</v>
      </c>
      <c r="D45" s="31"/>
      <c r="E45" s="31"/>
      <c r="F45" s="31"/>
      <c r="G45" s="31"/>
      <c r="H45" s="31"/>
      <c r="I45" s="31"/>
      <c r="J45" s="31"/>
      <c r="K45" s="31"/>
      <c r="L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row>
    <row r="46" spans="1:56" x14ac:dyDescent="0.25">
      <c r="A46" s="78" t="s">
        <v>24</v>
      </c>
      <c r="B46" s="79">
        <v>778</v>
      </c>
      <c r="C46" s="80">
        <v>1790.4948586118253</v>
      </c>
      <c r="D46" s="31"/>
      <c r="E46" s="31"/>
      <c r="F46" s="31"/>
      <c r="G46" s="31"/>
      <c r="H46" s="31"/>
      <c r="I46" s="31"/>
      <c r="J46" s="31"/>
      <c r="K46" s="31"/>
      <c r="L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c r="BA46" s="31"/>
      <c r="BB46" s="31"/>
      <c r="BC46" s="31"/>
      <c r="BD46" s="31"/>
    </row>
    <row r="47" spans="1:56" x14ac:dyDescent="0.25">
      <c r="A47" s="75" t="s">
        <v>622</v>
      </c>
      <c r="B47" s="76">
        <v>7818</v>
      </c>
      <c r="C47" s="77">
        <v>995.47173190074193</v>
      </c>
      <c r="D47" s="31"/>
      <c r="E47" s="31"/>
      <c r="F47" s="31"/>
      <c r="G47" s="31"/>
      <c r="H47" s="31"/>
      <c r="I47" s="31"/>
      <c r="J47" s="31"/>
      <c r="K47" s="31"/>
      <c r="L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c r="BA47" s="31"/>
      <c r="BB47" s="31"/>
      <c r="BC47" s="31"/>
      <c r="BD47" s="31"/>
    </row>
    <row r="48" spans="1:56" x14ac:dyDescent="0.25">
      <c r="A48" s="78" t="s">
        <v>78</v>
      </c>
      <c r="B48" s="79">
        <v>437</v>
      </c>
      <c r="C48" s="80">
        <v>653.95423340961099</v>
      </c>
      <c r="D48" s="31"/>
      <c r="E48" s="31"/>
      <c r="F48" s="31"/>
      <c r="G48" s="31"/>
      <c r="H48" s="31"/>
      <c r="I48" s="31"/>
      <c r="J48" s="31"/>
      <c r="K48" s="31"/>
      <c r="L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c r="BA48" s="31"/>
      <c r="BB48" s="31"/>
      <c r="BC48" s="31"/>
      <c r="BD48" s="31"/>
    </row>
    <row r="49" spans="1:56" x14ac:dyDescent="0.25">
      <c r="A49" s="78" t="s">
        <v>614</v>
      </c>
      <c r="B49" s="79">
        <v>4824</v>
      </c>
      <c r="C49" s="80">
        <v>784.45107794361525</v>
      </c>
      <c r="D49" s="31"/>
      <c r="E49" s="31"/>
      <c r="F49" s="31"/>
      <c r="G49" s="31"/>
      <c r="H49" s="31"/>
      <c r="I49" s="31"/>
      <c r="J49" s="31"/>
      <c r="K49" s="31"/>
      <c r="L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c r="AS49" s="31"/>
      <c r="AT49" s="31"/>
      <c r="AU49" s="31"/>
      <c r="AV49" s="31"/>
      <c r="AW49" s="31"/>
      <c r="AX49" s="31"/>
      <c r="AY49" s="31"/>
      <c r="AZ49" s="31"/>
      <c r="BA49" s="31"/>
      <c r="BB49" s="31"/>
      <c r="BC49" s="31"/>
      <c r="BD49" s="31"/>
    </row>
    <row r="50" spans="1:56" x14ac:dyDescent="0.25">
      <c r="A50" s="78" t="s">
        <v>24</v>
      </c>
      <c r="B50" s="79">
        <v>2557</v>
      </c>
      <c r="C50" s="80">
        <v>1451.946812671099</v>
      </c>
      <c r="D50" s="31"/>
      <c r="E50" s="31"/>
      <c r="F50" s="31"/>
      <c r="G50" s="31"/>
      <c r="H50" s="31"/>
      <c r="I50" s="31"/>
      <c r="J50" s="31"/>
      <c r="K50" s="31"/>
      <c r="L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31"/>
      <c r="AS50" s="31"/>
      <c r="AT50" s="31"/>
      <c r="AU50" s="31"/>
      <c r="AV50" s="31"/>
      <c r="AW50" s="31"/>
      <c r="AX50" s="31"/>
      <c r="AY50" s="31"/>
      <c r="AZ50" s="31"/>
      <c r="BA50" s="31"/>
      <c r="BB50" s="31"/>
      <c r="BC50" s="31"/>
      <c r="BD50" s="31"/>
    </row>
    <row r="51" spans="1:56" x14ac:dyDescent="0.25">
      <c r="A51" s="75" t="s">
        <v>623</v>
      </c>
      <c r="B51" s="76">
        <v>1390</v>
      </c>
      <c r="C51" s="77">
        <v>670.81654676258995</v>
      </c>
      <c r="D51" s="31"/>
      <c r="E51" s="31"/>
      <c r="F51" s="31"/>
      <c r="G51" s="31"/>
      <c r="H51" s="31"/>
      <c r="I51" s="31"/>
      <c r="J51" s="31"/>
      <c r="K51" s="31"/>
      <c r="L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c r="AS51" s="31"/>
      <c r="AT51" s="31"/>
      <c r="AU51" s="31"/>
      <c r="AV51" s="31"/>
      <c r="AW51" s="31"/>
      <c r="AX51" s="31"/>
      <c r="AY51" s="31"/>
      <c r="AZ51" s="31"/>
      <c r="BA51" s="31"/>
      <c r="BB51" s="31"/>
      <c r="BC51" s="31"/>
      <c r="BD51" s="31"/>
    </row>
    <row r="52" spans="1:56" x14ac:dyDescent="0.25">
      <c r="A52" s="78" t="s">
        <v>78</v>
      </c>
      <c r="B52" s="79">
        <v>622</v>
      </c>
      <c r="C52" s="80">
        <v>77.30707395498392</v>
      </c>
      <c r="D52" s="31"/>
      <c r="E52" s="31"/>
      <c r="F52" s="31"/>
      <c r="G52" s="31"/>
      <c r="H52" s="31"/>
      <c r="I52" s="31"/>
      <c r="J52" s="31"/>
      <c r="K52" s="31"/>
      <c r="L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c r="AS52" s="31"/>
      <c r="AT52" s="31"/>
      <c r="AU52" s="31"/>
      <c r="AV52" s="31"/>
      <c r="AW52" s="31"/>
      <c r="AX52" s="31"/>
      <c r="AY52" s="31"/>
      <c r="AZ52" s="31"/>
      <c r="BA52" s="31"/>
      <c r="BB52" s="31"/>
      <c r="BC52" s="31"/>
      <c r="BD52" s="31"/>
    </row>
    <row r="53" spans="1:56" x14ac:dyDescent="0.25">
      <c r="A53" s="78" t="s">
        <v>614</v>
      </c>
      <c r="B53" s="79">
        <v>148</v>
      </c>
      <c r="C53" s="80">
        <v>691.3851351351351</v>
      </c>
      <c r="D53" s="31"/>
      <c r="E53" s="31"/>
      <c r="F53" s="31"/>
      <c r="G53" s="31"/>
      <c r="H53" s="31"/>
      <c r="I53" s="31"/>
      <c r="J53" s="31"/>
      <c r="K53" s="31"/>
      <c r="L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31"/>
      <c r="AS53" s="31"/>
      <c r="AT53" s="31"/>
      <c r="AU53" s="31"/>
      <c r="AV53" s="31"/>
      <c r="AW53" s="31"/>
      <c r="AX53" s="31"/>
      <c r="AY53" s="31"/>
      <c r="AZ53" s="31"/>
      <c r="BA53" s="31"/>
      <c r="BB53" s="31"/>
      <c r="BC53" s="31"/>
      <c r="BD53" s="31"/>
    </row>
    <row r="54" spans="1:56" x14ac:dyDescent="0.25">
      <c r="A54" s="78" t="s">
        <v>24</v>
      </c>
      <c r="B54" s="79">
        <v>620</v>
      </c>
      <c r="C54" s="80">
        <v>1261.3306451612902</v>
      </c>
      <c r="D54" s="31"/>
      <c r="E54" s="31"/>
      <c r="F54" s="31"/>
      <c r="G54" s="31"/>
      <c r="H54" s="31"/>
      <c r="I54" s="31"/>
      <c r="J54" s="31"/>
      <c r="K54" s="31"/>
      <c r="L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31"/>
      <c r="AO54" s="31"/>
      <c r="AP54" s="31"/>
      <c r="AQ54" s="31"/>
      <c r="AR54" s="31"/>
      <c r="AS54" s="31"/>
      <c r="AT54" s="31"/>
      <c r="AU54" s="31"/>
      <c r="AV54" s="31"/>
      <c r="AW54" s="31"/>
      <c r="AX54" s="31"/>
      <c r="AY54" s="31"/>
      <c r="AZ54" s="31"/>
      <c r="BA54" s="31"/>
      <c r="BB54" s="31"/>
      <c r="BC54" s="31"/>
      <c r="BD54" s="31"/>
    </row>
    <row r="55" spans="1:56" x14ac:dyDescent="0.25">
      <c r="A55" s="75" t="s">
        <v>624</v>
      </c>
      <c r="B55" s="76">
        <v>2782</v>
      </c>
      <c r="C55" s="77">
        <v>663.95866283249461</v>
      </c>
      <c r="D55" s="31"/>
      <c r="E55" s="31"/>
      <c r="F55" s="31"/>
      <c r="G55" s="31"/>
      <c r="H55" s="31"/>
      <c r="I55" s="31"/>
      <c r="J55" s="31"/>
      <c r="K55" s="31"/>
      <c r="L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c r="AP55" s="31"/>
      <c r="AQ55" s="31"/>
      <c r="AR55" s="31"/>
      <c r="AS55" s="31"/>
      <c r="AT55" s="31"/>
      <c r="AU55" s="31"/>
      <c r="AV55" s="31"/>
      <c r="AW55" s="31"/>
      <c r="AX55" s="31"/>
      <c r="AY55" s="31"/>
      <c r="AZ55" s="31"/>
      <c r="BA55" s="31"/>
      <c r="BB55" s="31"/>
      <c r="BC55" s="31"/>
      <c r="BD55" s="31"/>
    </row>
    <row r="56" spans="1:56" x14ac:dyDescent="0.25">
      <c r="A56" s="78" t="s">
        <v>78</v>
      </c>
      <c r="B56" s="79">
        <v>2125</v>
      </c>
      <c r="C56" s="80">
        <v>517.90917647058825</v>
      </c>
      <c r="D56" s="31"/>
      <c r="E56" s="31"/>
      <c r="F56" s="31"/>
      <c r="G56" s="31"/>
      <c r="H56" s="31"/>
      <c r="I56" s="31"/>
      <c r="J56" s="31"/>
      <c r="K56" s="31"/>
      <c r="L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1"/>
      <c r="AN56" s="31"/>
      <c r="AO56" s="31"/>
      <c r="AP56" s="31"/>
      <c r="AQ56" s="31"/>
      <c r="AR56" s="31"/>
      <c r="AS56" s="31"/>
      <c r="AT56" s="31"/>
      <c r="AU56" s="31"/>
      <c r="AV56" s="31"/>
      <c r="AW56" s="31"/>
      <c r="AX56" s="31"/>
      <c r="AY56" s="31"/>
      <c r="AZ56" s="31"/>
      <c r="BA56" s="31"/>
      <c r="BB56" s="31"/>
      <c r="BC56" s="31"/>
      <c r="BD56" s="31"/>
    </row>
    <row r="57" spans="1:56" x14ac:dyDescent="0.25">
      <c r="A57" s="78" t="s">
        <v>614</v>
      </c>
      <c r="B57" s="79">
        <v>615</v>
      </c>
      <c r="C57" s="80">
        <v>1098.209756097561</v>
      </c>
      <c r="D57" s="31"/>
      <c r="E57" s="31"/>
      <c r="F57" s="31"/>
      <c r="G57" s="31"/>
      <c r="H57" s="31"/>
      <c r="I57" s="31"/>
      <c r="J57" s="31"/>
      <c r="K57" s="31"/>
      <c r="L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c r="AM57" s="31"/>
      <c r="AN57" s="31"/>
      <c r="AO57" s="31"/>
      <c r="AP57" s="31"/>
      <c r="AQ57" s="31"/>
      <c r="AR57" s="31"/>
      <c r="AS57" s="31"/>
      <c r="AT57" s="31"/>
      <c r="AU57" s="31"/>
      <c r="AV57" s="31"/>
      <c r="AW57" s="31"/>
      <c r="AX57" s="31"/>
      <c r="AY57" s="31"/>
      <c r="AZ57" s="31"/>
      <c r="BA57" s="31"/>
      <c r="BB57" s="31"/>
      <c r="BC57" s="31"/>
      <c r="BD57" s="31"/>
    </row>
    <row r="58" spans="1:56" x14ac:dyDescent="0.25">
      <c r="A58" s="78" t="s">
        <v>24</v>
      </c>
      <c r="B58" s="79">
        <v>42</v>
      </c>
      <c r="C58" s="80">
        <v>1694.6904761904761</v>
      </c>
      <c r="D58" s="31"/>
      <c r="E58" s="31"/>
      <c r="F58" s="31"/>
      <c r="G58" s="31"/>
      <c r="H58" s="31"/>
      <c r="I58" s="31"/>
      <c r="J58" s="31"/>
      <c r="K58" s="31"/>
      <c r="L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c r="AM58" s="31"/>
      <c r="AN58" s="31"/>
      <c r="AO58" s="31"/>
      <c r="AP58" s="31"/>
      <c r="AQ58" s="31"/>
      <c r="AR58" s="31"/>
      <c r="AS58" s="31"/>
      <c r="AT58" s="31"/>
      <c r="AU58" s="31"/>
      <c r="AV58" s="31"/>
      <c r="AW58" s="31"/>
      <c r="AX58" s="31"/>
      <c r="AY58" s="31"/>
      <c r="AZ58" s="31"/>
      <c r="BA58" s="31"/>
      <c r="BB58" s="31"/>
      <c r="BC58" s="31"/>
      <c r="BD58" s="31"/>
    </row>
    <row r="59" spans="1:56" x14ac:dyDescent="0.25">
      <c r="A59" s="75" t="s">
        <v>625</v>
      </c>
      <c r="B59" s="76">
        <v>10227</v>
      </c>
      <c r="C59" s="77">
        <v>981.923242397575</v>
      </c>
      <c r="D59" s="31"/>
      <c r="E59" s="31"/>
      <c r="F59" s="31"/>
      <c r="G59" s="31"/>
      <c r="H59" s="31"/>
      <c r="I59" s="31"/>
      <c r="J59" s="31"/>
      <c r="K59" s="31"/>
      <c r="L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c r="AM59" s="31"/>
      <c r="AN59" s="31"/>
      <c r="AO59" s="31"/>
      <c r="AP59" s="31"/>
      <c r="AQ59" s="31"/>
      <c r="AR59" s="31"/>
      <c r="AS59" s="31"/>
      <c r="AT59" s="31"/>
      <c r="AU59" s="31"/>
      <c r="AV59" s="31"/>
      <c r="AW59" s="31"/>
      <c r="AX59" s="31"/>
      <c r="AY59" s="31"/>
      <c r="AZ59" s="31"/>
      <c r="BA59" s="31"/>
      <c r="BB59" s="31"/>
      <c r="BC59" s="31"/>
      <c r="BD59" s="31"/>
    </row>
    <row r="60" spans="1:56" x14ac:dyDescent="0.25">
      <c r="A60" s="78" t="s">
        <v>78</v>
      </c>
      <c r="B60" s="79">
        <v>3559</v>
      </c>
      <c r="C60" s="80">
        <v>656.48946333239678</v>
      </c>
      <c r="D60" s="31"/>
      <c r="E60" s="31"/>
      <c r="F60" s="31"/>
      <c r="G60" s="31"/>
      <c r="H60" s="31"/>
      <c r="I60" s="31"/>
      <c r="J60" s="31"/>
      <c r="K60" s="31"/>
      <c r="L60" s="31"/>
      <c r="N60" s="31"/>
      <c r="O60" s="31"/>
      <c r="P60" s="31"/>
      <c r="Q60" s="31"/>
      <c r="R60" s="31"/>
      <c r="S60" s="31"/>
      <c r="T60" s="31"/>
      <c r="U60" s="31"/>
      <c r="V60" s="31"/>
      <c r="W60" s="31"/>
      <c r="X60" s="31"/>
      <c r="Y60" s="31"/>
      <c r="Z60" s="31"/>
      <c r="AA60" s="31"/>
      <c r="AB60" s="31"/>
      <c r="AC60" s="31"/>
      <c r="AD60" s="31"/>
      <c r="AE60" s="31"/>
      <c r="AF60" s="31"/>
      <c r="AG60" s="31"/>
      <c r="AH60" s="31"/>
      <c r="AI60" s="31"/>
      <c r="AJ60" s="31"/>
      <c r="AK60" s="31"/>
      <c r="AL60" s="31"/>
      <c r="AM60" s="31"/>
      <c r="AN60" s="31"/>
      <c r="AO60" s="31"/>
      <c r="AP60" s="31"/>
      <c r="AQ60" s="31"/>
      <c r="AR60" s="31"/>
      <c r="AS60" s="31"/>
      <c r="AT60" s="31"/>
      <c r="AU60" s="31"/>
      <c r="AV60" s="31"/>
      <c r="AW60" s="31"/>
      <c r="AX60" s="31"/>
      <c r="AY60" s="31"/>
      <c r="AZ60" s="31"/>
      <c r="BA60" s="31"/>
      <c r="BB60" s="31"/>
      <c r="BC60" s="31"/>
      <c r="BD60" s="31"/>
    </row>
    <row r="61" spans="1:56" x14ac:dyDescent="0.25">
      <c r="A61" s="78" t="s">
        <v>614</v>
      </c>
      <c r="B61" s="79">
        <v>873</v>
      </c>
      <c r="C61" s="80">
        <v>969.10767468499432</v>
      </c>
      <c r="D61" s="31"/>
      <c r="E61" s="31"/>
      <c r="F61" s="31"/>
      <c r="G61" s="31"/>
      <c r="H61" s="31"/>
      <c r="I61" s="31"/>
      <c r="J61" s="31"/>
      <c r="K61" s="31"/>
      <c r="L61" s="31"/>
      <c r="N61" s="31"/>
      <c r="O61" s="31"/>
      <c r="P61" s="31"/>
      <c r="Q61" s="31"/>
      <c r="R61" s="31"/>
      <c r="S61" s="31"/>
      <c r="T61" s="31"/>
      <c r="U61" s="31"/>
      <c r="V61" s="31"/>
      <c r="W61" s="31"/>
      <c r="X61" s="31"/>
      <c r="Y61" s="31"/>
      <c r="Z61" s="31"/>
      <c r="AA61" s="31"/>
      <c r="AB61" s="31"/>
      <c r="AC61" s="31"/>
      <c r="AD61" s="31"/>
      <c r="AE61" s="31"/>
      <c r="AF61" s="31"/>
      <c r="AG61" s="31"/>
      <c r="AH61" s="31"/>
      <c r="AI61" s="31"/>
      <c r="AJ61" s="31"/>
      <c r="AK61" s="31"/>
      <c r="AL61" s="31"/>
      <c r="AM61" s="31"/>
      <c r="AN61" s="31"/>
      <c r="AO61" s="31"/>
      <c r="AP61" s="31"/>
      <c r="AQ61" s="31"/>
      <c r="AR61" s="31"/>
      <c r="AS61" s="31"/>
      <c r="AT61" s="31"/>
      <c r="AU61" s="31"/>
      <c r="AV61" s="31"/>
      <c r="AW61" s="31"/>
      <c r="AX61" s="31"/>
      <c r="AY61" s="31"/>
      <c r="AZ61" s="31"/>
      <c r="BA61" s="31"/>
      <c r="BB61" s="31"/>
      <c r="BC61" s="31"/>
      <c r="BD61" s="31"/>
    </row>
    <row r="62" spans="1:56" x14ac:dyDescent="0.25">
      <c r="A62" s="78" t="s">
        <v>24</v>
      </c>
      <c r="B62" s="79">
        <v>5795</v>
      </c>
      <c r="C62" s="80">
        <v>1183.7190681622087</v>
      </c>
      <c r="D62" s="31"/>
      <c r="E62" s="31"/>
      <c r="F62" s="31"/>
      <c r="G62" s="31"/>
      <c r="H62" s="31"/>
      <c r="I62" s="31"/>
      <c r="J62" s="31"/>
      <c r="K62" s="31"/>
      <c r="L62" s="31"/>
      <c r="N62" s="31"/>
      <c r="O62" s="31"/>
      <c r="P62" s="31"/>
      <c r="Q62" s="31"/>
      <c r="R62" s="31"/>
      <c r="S62" s="31"/>
      <c r="T62" s="31"/>
      <c r="U62" s="31"/>
      <c r="V62" s="31"/>
      <c r="W62" s="31"/>
      <c r="X62" s="31"/>
      <c r="Y62" s="31"/>
      <c r="Z62" s="31"/>
      <c r="AA62" s="31"/>
      <c r="AB62" s="31"/>
      <c r="AC62" s="31"/>
      <c r="AD62" s="31"/>
      <c r="AE62" s="31"/>
      <c r="AF62" s="31"/>
      <c r="AG62" s="31"/>
      <c r="AH62" s="31"/>
      <c r="AI62" s="31"/>
      <c r="AJ62" s="31"/>
      <c r="AK62" s="31"/>
      <c r="AL62" s="31"/>
      <c r="AM62" s="31"/>
      <c r="AN62" s="31"/>
      <c r="AO62" s="31"/>
      <c r="AP62" s="31"/>
      <c r="AQ62" s="31"/>
      <c r="AR62" s="31"/>
      <c r="AS62" s="31"/>
      <c r="AT62" s="31"/>
      <c r="AU62" s="31"/>
      <c r="AV62" s="31"/>
      <c r="AW62" s="31"/>
      <c r="AX62" s="31"/>
      <c r="AY62" s="31"/>
      <c r="AZ62" s="31"/>
      <c r="BA62" s="31"/>
      <c r="BB62" s="31"/>
      <c r="BC62" s="31"/>
      <c r="BD62" s="31"/>
    </row>
    <row r="63" spans="1:56" x14ac:dyDescent="0.25">
      <c r="A63" s="75" t="s">
        <v>626</v>
      </c>
      <c r="B63" s="76">
        <v>6299</v>
      </c>
      <c r="C63" s="77">
        <v>443.3206858231465</v>
      </c>
      <c r="D63" s="31"/>
      <c r="E63" s="31"/>
      <c r="F63" s="31"/>
      <c r="G63" s="31"/>
      <c r="H63" s="31"/>
      <c r="I63" s="31"/>
      <c r="J63" s="31"/>
      <c r="K63" s="31"/>
      <c r="L63" s="31"/>
      <c r="N63" s="31"/>
      <c r="O63" s="31"/>
      <c r="P63" s="31"/>
      <c r="Q63" s="31"/>
      <c r="R63" s="31"/>
      <c r="S63" s="31"/>
      <c r="T63" s="31"/>
      <c r="U63" s="31"/>
      <c r="V63" s="31"/>
      <c r="W63" s="31"/>
      <c r="X63" s="31"/>
      <c r="Y63" s="31"/>
      <c r="Z63" s="31"/>
      <c r="AA63" s="31"/>
      <c r="AB63" s="31"/>
      <c r="AC63" s="31"/>
      <c r="AD63" s="31"/>
      <c r="AE63" s="31"/>
      <c r="AF63" s="31"/>
      <c r="AG63" s="31"/>
      <c r="AH63" s="31"/>
      <c r="AI63" s="31"/>
      <c r="AJ63" s="31"/>
      <c r="AK63" s="31"/>
      <c r="AL63" s="31"/>
      <c r="AM63" s="31"/>
      <c r="AN63" s="31"/>
      <c r="AO63" s="31"/>
      <c r="AP63" s="31"/>
      <c r="AQ63" s="31"/>
      <c r="AR63" s="31"/>
      <c r="AS63" s="31"/>
      <c r="AT63" s="31"/>
      <c r="AU63" s="31"/>
      <c r="AV63" s="31"/>
      <c r="AW63" s="31"/>
      <c r="AX63" s="31"/>
      <c r="AY63" s="31"/>
      <c r="AZ63" s="31"/>
      <c r="BA63" s="31"/>
      <c r="BB63" s="31"/>
      <c r="BC63" s="31"/>
      <c r="BD63" s="31"/>
    </row>
    <row r="64" spans="1:56" x14ac:dyDescent="0.25">
      <c r="A64" s="78" t="s">
        <v>78</v>
      </c>
      <c r="B64" s="79">
        <v>4433</v>
      </c>
      <c r="C64" s="80">
        <v>391.17256936611773</v>
      </c>
      <c r="D64" s="31"/>
      <c r="E64" s="31"/>
      <c r="F64" s="31"/>
      <c r="G64" s="31"/>
      <c r="H64" s="31"/>
      <c r="I64" s="31"/>
      <c r="J64" s="31"/>
      <c r="K64" s="31"/>
      <c r="L64" s="31"/>
      <c r="N64" s="31"/>
      <c r="O64" s="31"/>
      <c r="P64" s="31"/>
      <c r="Q64" s="31"/>
      <c r="R64" s="31"/>
      <c r="S64" s="31"/>
      <c r="T64" s="31"/>
      <c r="U64" s="31"/>
      <c r="V64" s="31"/>
      <c r="W64" s="31"/>
      <c r="X64" s="31"/>
      <c r="Y64" s="31"/>
      <c r="Z64" s="31"/>
      <c r="AA64" s="31"/>
      <c r="AB64" s="31"/>
      <c r="AC64" s="31"/>
      <c r="AD64" s="31"/>
      <c r="AE64" s="31"/>
      <c r="AF64" s="31"/>
      <c r="AG64" s="31"/>
      <c r="AH64" s="31"/>
      <c r="AI64" s="31"/>
      <c r="AJ64" s="31"/>
      <c r="AK64" s="31"/>
      <c r="AL64" s="31"/>
      <c r="AM64" s="31"/>
      <c r="AN64" s="31"/>
      <c r="AO64" s="31"/>
      <c r="AP64" s="31"/>
      <c r="AQ64" s="31"/>
      <c r="AR64" s="31"/>
      <c r="AS64" s="31"/>
      <c r="AT64" s="31"/>
      <c r="AU64" s="31"/>
      <c r="AV64" s="31"/>
      <c r="AW64" s="31"/>
      <c r="AX64" s="31"/>
      <c r="AY64" s="31"/>
      <c r="AZ64" s="31"/>
      <c r="BA64" s="31"/>
      <c r="BB64" s="31"/>
      <c r="BC64" s="31"/>
      <c r="BD64" s="31"/>
    </row>
    <row r="65" spans="1:56" x14ac:dyDescent="0.25">
      <c r="A65" s="78" t="s">
        <v>614</v>
      </c>
      <c r="B65" s="79">
        <v>1705</v>
      </c>
      <c r="C65" s="80">
        <v>573.38123167155425</v>
      </c>
      <c r="D65" s="31"/>
      <c r="E65" s="31"/>
      <c r="F65" s="31"/>
      <c r="G65" s="31"/>
      <c r="H65" s="31"/>
      <c r="I65" s="31"/>
      <c r="J65" s="31"/>
      <c r="K65" s="31"/>
      <c r="L65" s="31"/>
      <c r="N65" s="31"/>
      <c r="O65" s="31"/>
      <c r="P65" s="31"/>
      <c r="Q65" s="31"/>
      <c r="R65" s="31"/>
      <c r="S65" s="31"/>
      <c r="T65" s="31"/>
      <c r="U65" s="31"/>
      <c r="V65" s="31"/>
      <c r="W65" s="31"/>
      <c r="X65" s="31"/>
      <c r="Y65" s="31"/>
      <c r="Z65" s="31"/>
      <c r="AA65" s="31"/>
      <c r="AB65" s="31"/>
      <c r="AC65" s="31"/>
      <c r="AD65" s="31"/>
      <c r="AE65" s="31"/>
      <c r="AF65" s="31"/>
      <c r="AG65" s="31"/>
      <c r="AH65" s="31"/>
      <c r="AI65" s="31"/>
      <c r="AJ65" s="31"/>
      <c r="AK65" s="31"/>
      <c r="AL65" s="31"/>
      <c r="AM65" s="31"/>
      <c r="AN65" s="31"/>
      <c r="AO65" s="31"/>
      <c r="AP65" s="31"/>
      <c r="AQ65" s="31"/>
      <c r="AR65" s="31"/>
      <c r="AS65" s="31"/>
      <c r="AT65" s="31"/>
      <c r="AU65" s="31"/>
      <c r="AV65" s="31"/>
      <c r="AW65" s="31"/>
      <c r="AX65" s="31"/>
      <c r="AY65" s="31"/>
      <c r="AZ65" s="31"/>
      <c r="BA65" s="31"/>
      <c r="BB65" s="31"/>
      <c r="BC65" s="31"/>
      <c r="BD65" s="31"/>
    </row>
    <row r="66" spans="1:56" x14ac:dyDescent="0.25">
      <c r="A66" s="78" t="s">
        <v>24</v>
      </c>
      <c r="B66" s="79">
        <v>161</v>
      </c>
      <c r="C66" s="80">
        <v>501.82608695652175</v>
      </c>
      <c r="D66" s="31"/>
      <c r="E66" s="31"/>
      <c r="F66" s="31"/>
      <c r="G66" s="31"/>
      <c r="H66" s="31"/>
      <c r="I66" s="31"/>
      <c r="J66" s="31"/>
      <c r="K66" s="31"/>
      <c r="L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c r="AM66" s="31"/>
      <c r="AN66" s="31"/>
      <c r="AO66" s="31"/>
      <c r="AP66" s="31"/>
      <c r="AQ66" s="31"/>
      <c r="AR66" s="31"/>
      <c r="AS66" s="31"/>
      <c r="AT66" s="31"/>
      <c r="AU66" s="31"/>
      <c r="AV66" s="31"/>
      <c r="AW66" s="31"/>
      <c r="AX66" s="31"/>
      <c r="AY66" s="31"/>
      <c r="AZ66" s="31"/>
      <c r="BA66" s="31"/>
      <c r="BB66" s="31"/>
      <c r="BC66" s="31"/>
      <c r="BD66" s="31"/>
    </row>
    <row r="67" spans="1:56" x14ac:dyDescent="0.25">
      <c r="A67" s="75" t="s">
        <v>627</v>
      </c>
      <c r="B67" s="76">
        <v>2861</v>
      </c>
      <c r="C67" s="77">
        <v>736.73365955959457</v>
      </c>
      <c r="D67" s="31"/>
      <c r="E67" s="31"/>
      <c r="F67" s="31"/>
      <c r="G67" s="31"/>
      <c r="H67" s="31"/>
      <c r="I67" s="31"/>
      <c r="J67" s="31"/>
      <c r="K67" s="31"/>
      <c r="L67" s="31"/>
      <c r="N67" s="31"/>
      <c r="O67" s="31"/>
      <c r="P67" s="31"/>
      <c r="Q67" s="31"/>
      <c r="R67" s="31"/>
      <c r="S67" s="31"/>
      <c r="T67" s="31"/>
      <c r="U67" s="31"/>
      <c r="V67" s="31"/>
      <c r="W67" s="31"/>
      <c r="X67" s="31"/>
      <c r="Y67" s="31"/>
      <c r="Z67" s="31"/>
      <c r="AA67" s="31"/>
      <c r="AB67" s="31"/>
      <c r="AC67" s="31"/>
      <c r="AD67" s="31"/>
      <c r="AE67" s="31"/>
      <c r="AF67" s="31"/>
      <c r="AG67" s="31"/>
      <c r="AH67" s="31"/>
      <c r="AI67" s="31"/>
      <c r="AJ67" s="31"/>
      <c r="AK67" s="31"/>
      <c r="AL67" s="31"/>
      <c r="AM67" s="31"/>
      <c r="AN67" s="31"/>
      <c r="AO67" s="31"/>
      <c r="AP67" s="31"/>
      <c r="AQ67" s="31"/>
      <c r="AR67" s="31"/>
      <c r="AS67" s="31"/>
      <c r="AT67" s="31"/>
      <c r="AU67" s="31"/>
      <c r="AV67" s="31"/>
      <c r="AW67" s="31"/>
      <c r="AX67" s="31"/>
      <c r="AY67" s="31"/>
      <c r="AZ67" s="31"/>
      <c r="BA67" s="31"/>
      <c r="BB67" s="31"/>
      <c r="BC67" s="31"/>
      <c r="BD67" s="31"/>
    </row>
    <row r="68" spans="1:56" x14ac:dyDescent="0.25">
      <c r="A68" s="78" t="s">
        <v>78</v>
      </c>
      <c r="B68" s="79">
        <v>1530</v>
      </c>
      <c r="C68" s="80">
        <v>566.74901960784314</v>
      </c>
      <c r="D68" s="31"/>
      <c r="E68" s="31"/>
      <c r="F68" s="31"/>
      <c r="G68" s="31"/>
      <c r="H68" s="31"/>
      <c r="I68" s="31"/>
      <c r="J68" s="31"/>
      <c r="K68" s="31"/>
      <c r="L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c r="AM68" s="31"/>
      <c r="AN68" s="31"/>
      <c r="AO68" s="31"/>
      <c r="AP68" s="31"/>
      <c r="AQ68" s="31"/>
      <c r="AR68" s="31"/>
      <c r="AS68" s="31"/>
      <c r="AT68" s="31"/>
      <c r="AU68" s="31"/>
      <c r="AV68" s="31"/>
      <c r="AW68" s="31"/>
      <c r="AX68" s="31"/>
      <c r="AY68" s="31"/>
      <c r="AZ68" s="31"/>
      <c r="BA68" s="31"/>
      <c r="BB68" s="31"/>
      <c r="BC68" s="31"/>
      <c r="BD68" s="31"/>
    </row>
    <row r="69" spans="1:56" x14ac:dyDescent="0.25">
      <c r="A69" s="78" t="s">
        <v>614</v>
      </c>
      <c r="B69" s="79">
        <v>1004</v>
      </c>
      <c r="C69" s="80">
        <v>861.23705179282865</v>
      </c>
      <c r="D69" s="31"/>
      <c r="E69" s="31"/>
      <c r="F69" s="31"/>
      <c r="G69" s="31"/>
      <c r="H69" s="31"/>
      <c r="I69" s="31"/>
      <c r="J69" s="31"/>
      <c r="K69" s="31"/>
      <c r="L69" s="31"/>
      <c r="N69" s="31"/>
      <c r="O69" s="31"/>
      <c r="P69" s="31"/>
      <c r="Q69" s="31"/>
      <c r="R69" s="31"/>
      <c r="S69" s="31"/>
      <c r="T69" s="31"/>
      <c r="U69" s="31"/>
      <c r="V69" s="31"/>
      <c r="W69" s="31"/>
      <c r="X69" s="31"/>
      <c r="Y69" s="31"/>
      <c r="Z69" s="31"/>
      <c r="AA69" s="31"/>
      <c r="AB69" s="31"/>
      <c r="AC69" s="31"/>
      <c r="AD69" s="31"/>
      <c r="AE69" s="31"/>
      <c r="AF69" s="31"/>
      <c r="AG69" s="31"/>
      <c r="AH69" s="31"/>
      <c r="AI69" s="31"/>
      <c r="AJ69" s="31"/>
      <c r="AK69" s="31"/>
      <c r="AL69" s="31"/>
      <c r="AM69" s="31"/>
      <c r="AN69" s="31"/>
      <c r="AO69" s="31"/>
      <c r="AP69" s="31"/>
      <c r="AQ69" s="31"/>
      <c r="AR69" s="31"/>
      <c r="AS69" s="31"/>
      <c r="AT69" s="31"/>
      <c r="AU69" s="31"/>
      <c r="AV69" s="31"/>
      <c r="AW69" s="31"/>
      <c r="AX69" s="31"/>
      <c r="AY69" s="31"/>
      <c r="AZ69" s="31"/>
      <c r="BA69" s="31"/>
      <c r="BB69" s="31"/>
      <c r="BC69" s="31"/>
      <c r="BD69" s="31"/>
    </row>
    <row r="70" spans="1:56" x14ac:dyDescent="0.25">
      <c r="A70" s="78" t="s">
        <v>24</v>
      </c>
      <c r="B70" s="79">
        <v>327</v>
      </c>
      <c r="C70" s="80">
        <v>1149.8073394495414</v>
      </c>
      <c r="D70" s="31"/>
      <c r="E70" s="31"/>
      <c r="F70" s="31"/>
      <c r="G70" s="31"/>
      <c r="H70" s="31"/>
      <c r="I70" s="31"/>
      <c r="J70" s="31"/>
      <c r="K70" s="31"/>
      <c r="L70" s="31"/>
      <c r="N70" s="31"/>
      <c r="O70" s="31"/>
      <c r="P70" s="31"/>
      <c r="Q70" s="31"/>
      <c r="R70" s="31"/>
      <c r="S70" s="31"/>
      <c r="T70" s="31"/>
      <c r="U70" s="31"/>
      <c r="V70" s="31"/>
      <c r="W70" s="31"/>
      <c r="X70" s="31"/>
      <c r="Y70" s="31"/>
      <c r="Z70" s="31"/>
      <c r="AA70" s="31"/>
      <c r="AB70" s="31"/>
      <c r="AC70" s="31"/>
      <c r="AD70" s="31"/>
      <c r="AE70" s="31"/>
      <c r="AF70" s="31"/>
      <c r="AG70" s="31"/>
      <c r="AH70" s="31"/>
      <c r="AI70" s="31"/>
      <c r="AJ70" s="31"/>
      <c r="AK70" s="31"/>
      <c r="AL70" s="31"/>
      <c r="AM70" s="31"/>
      <c r="AN70" s="31"/>
      <c r="AO70" s="31"/>
      <c r="AP70" s="31"/>
      <c r="AQ70" s="31"/>
      <c r="AR70" s="31"/>
      <c r="AS70" s="31"/>
      <c r="AT70" s="31"/>
      <c r="AU70" s="31"/>
      <c r="AV70" s="31"/>
      <c r="AW70" s="31"/>
      <c r="AX70" s="31"/>
      <c r="AY70" s="31"/>
      <c r="AZ70" s="31"/>
      <c r="BA70" s="31"/>
      <c r="BB70" s="31"/>
      <c r="BC70" s="31"/>
      <c r="BD70" s="31"/>
    </row>
    <row r="71" spans="1:56" x14ac:dyDescent="0.25">
      <c r="A71" s="75" t="s">
        <v>628</v>
      </c>
      <c r="B71" s="76">
        <v>3711</v>
      </c>
      <c r="C71" s="77">
        <v>745.27243330638646</v>
      </c>
      <c r="D71" s="31"/>
      <c r="E71" s="31"/>
      <c r="F71" s="31"/>
      <c r="G71" s="31"/>
      <c r="H71" s="31"/>
      <c r="I71" s="31"/>
      <c r="J71" s="31"/>
      <c r="K71" s="31"/>
      <c r="L71" s="31"/>
      <c r="N71" s="31"/>
      <c r="O71" s="31"/>
      <c r="P71" s="31"/>
      <c r="Q71" s="31"/>
      <c r="R71" s="31"/>
      <c r="S71" s="31"/>
      <c r="T71" s="31"/>
      <c r="U71" s="31"/>
      <c r="V71" s="31"/>
      <c r="W71" s="31"/>
      <c r="X71" s="31"/>
      <c r="Y71" s="31"/>
      <c r="Z71" s="31"/>
      <c r="AA71" s="31"/>
      <c r="AB71" s="31"/>
      <c r="AC71" s="31"/>
      <c r="AD71" s="31"/>
      <c r="AE71" s="31"/>
      <c r="AF71" s="31"/>
      <c r="AG71" s="31"/>
      <c r="AH71" s="31"/>
      <c r="AI71" s="31"/>
      <c r="AJ71" s="31"/>
      <c r="AK71" s="31"/>
      <c r="AL71" s="31"/>
      <c r="AM71" s="31"/>
      <c r="AN71" s="31"/>
      <c r="AO71" s="31"/>
      <c r="AP71" s="31"/>
      <c r="AQ71" s="31"/>
      <c r="AR71" s="31"/>
      <c r="AS71" s="31"/>
      <c r="AT71" s="31"/>
      <c r="AU71" s="31"/>
      <c r="AV71" s="31"/>
      <c r="AW71" s="31"/>
      <c r="AX71" s="31"/>
      <c r="AY71" s="31"/>
      <c r="AZ71" s="31"/>
      <c r="BA71" s="31"/>
      <c r="BB71" s="31"/>
      <c r="BC71" s="31"/>
      <c r="BD71" s="31"/>
    </row>
    <row r="72" spans="1:56" x14ac:dyDescent="0.25">
      <c r="A72" s="78" t="s">
        <v>78</v>
      </c>
      <c r="B72" s="79">
        <v>1619</v>
      </c>
      <c r="C72" s="80">
        <v>466.19147621988884</v>
      </c>
      <c r="D72" s="31"/>
      <c r="E72" s="31"/>
      <c r="F72" s="31"/>
      <c r="G72" s="31"/>
      <c r="H72" s="31"/>
      <c r="I72" s="31"/>
      <c r="J72" s="31"/>
      <c r="K72" s="31"/>
      <c r="L72" s="31"/>
      <c r="N72" s="31"/>
      <c r="O72" s="31"/>
      <c r="P72" s="31"/>
      <c r="Q72" s="31"/>
      <c r="R72" s="31"/>
      <c r="S72" s="31"/>
      <c r="T72" s="31"/>
      <c r="U72" s="31"/>
      <c r="V72" s="31"/>
      <c r="W72" s="31"/>
      <c r="X72" s="31"/>
      <c r="Y72" s="31"/>
      <c r="Z72" s="31"/>
      <c r="AA72" s="31"/>
      <c r="AB72" s="31"/>
      <c r="AC72" s="31"/>
      <c r="AD72" s="31"/>
      <c r="AE72" s="31"/>
      <c r="AF72" s="31"/>
      <c r="AG72" s="31"/>
      <c r="AH72" s="31"/>
      <c r="AI72" s="31"/>
      <c r="AJ72" s="31"/>
      <c r="AK72" s="31"/>
      <c r="AL72" s="31"/>
      <c r="AM72" s="31"/>
      <c r="AN72" s="31"/>
      <c r="AO72" s="31"/>
      <c r="AP72" s="31"/>
      <c r="AQ72" s="31"/>
      <c r="AR72" s="31"/>
      <c r="AS72" s="31"/>
      <c r="AT72" s="31"/>
      <c r="AU72" s="31"/>
      <c r="AV72" s="31"/>
      <c r="AW72" s="31"/>
      <c r="AX72" s="31"/>
      <c r="AY72" s="31"/>
      <c r="AZ72" s="31"/>
      <c r="BA72" s="31"/>
      <c r="BB72" s="31"/>
      <c r="BC72" s="31"/>
      <c r="BD72" s="31"/>
    </row>
    <row r="73" spans="1:56" x14ac:dyDescent="0.25">
      <c r="A73" s="78" t="s">
        <v>614</v>
      </c>
      <c r="B73" s="79">
        <v>492</v>
      </c>
      <c r="C73" s="80">
        <v>663.22967479674799</v>
      </c>
      <c r="D73" s="31"/>
      <c r="E73" s="31"/>
      <c r="F73" s="31"/>
      <c r="G73" s="31"/>
      <c r="H73" s="31"/>
      <c r="I73" s="31"/>
      <c r="J73" s="31"/>
      <c r="K73" s="31"/>
      <c r="L73" s="31"/>
      <c r="N73" s="31"/>
      <c r="O73" s="31"/>
      <c r="P73" s="31"/>
      <c r="Q73" s="31"/>
      <c r="R73" s="31"/>
      <c r="S73" s="31"/>
      <c r="T73" s="31"/>
      <c r="U73" s="31"/>
      <c r="V73" s="31"/>
      <c r="W73" s="31"/>
      <c r="X73" s="31"/>
      <c r="Y73" s="31"/>
      <c r="Z73" s="31"/>
      <c r="AA73" s="31"/>
      <c r="AB73" s="31"/>
      <c r="AC73" s="31"/>
      <c r="AD73" s="31"/>
      <c r="AE73" s="31"/>
      <c r="AF73" s="31"/>
      <c r="AG73" s="31"/>
      <c r="AH73" s="31"/>
      <c r="AI73" s="31"/>
      <c r="AJ73" s="31"/>
      <c r="AK73" s="31"/>
      <c r="AL73" s="31"/>
      <c r="AM73" s="31"/>
      <c r="AN73" s="31"/>
      <c r="AO73" s="31"/>
      <c r="AP73" s="31"/>
      <c r="AQ73" s="31"/>
      <c r="AR73" s="31"/>
      <c r="AS73" s="31"/>
      <c r="AT73" s="31"/>
      <c r="AU73" s="31"/>
      <c r="AV73" s="31"/>
      <c r="AW73" s="31"/>
      <c r="AX73" s="31"/>
      <c r="AY73" s="31"/>
      <c r="AZ73" s="31"/>
      <c r="BA73" s="31"/>
      <c r="BB73" s="31"/>
      <c r="BC73" s="31"/>
      <c r="BD73" s="31"/>
    </row>
    <row r="74" spans="1:56" x14ac:dyDescent="0.25">
      <c r="A74" s="78" t="s">
        <v>24</v>
      </c>
      <c r="B74" s="79">
        <v>1600</v>
      </c>
      <c r="C74" s="80">
        <v>1052.8956250000001</v>
      </c>
      <c r="D74" s="31"/>
      <c r="E74" s="31"/>
      <c r="F74" s="31"/>
      <c r="G74" s="31"/>
      <c r="H74" s="31"/>
      <c r="I74" s="31"/>
      <c r="J74" s="31"/>
      <c r="K74" s="31"/>
      <c r="L74" s="31"/>
      <c r="N74" s="31"/>
      <c r="O74" s="31"/>
      <c r="P74" s="31"/>
      <c r="Q74" s="31"/>
      <c r="R74" s="31"/>
      <c r="S74" s="31"/>
      <c r="T74" s="31"/>
      <c r="U74" s="31"/>
      <c r="V74" s="31"/>
      <c r="W74" s="31"/>
      <c r="X74" s="31"/>
      <c r="Y74" s="31"/>
      <c r="Z74" s="31"/>
      <c r="AA74" s="31"/>
      <c r="AB74" s="31"/>
      <c r="AC74" s="31"/>
      <c r="AD74" s="31"/>
      <c r="AE74" s="31"/>
      <c r="AF74" s="31"/>
      <c r="AG74" s="31"/>
      <c r="AH74" s="31"/>
      <c r="AI74" s="31"/>
      <c r="AJ74" s="31"/>
      <c r="AK74" s="31"/>
      <c r="AL74" s="31"/>
      <c r="AM74" s="31"/>
      <c r="AN74" s="31"/>
      <c r="AO74" s="31"/>
      <c r="AP74" s="31"/>
      <c r="AQ74" s="31"/>
      <c r="AR74" s="31"/>
      <c r="AS74" s="31"/>
      <c r="AT74" s="31"/>
      <c r="AU74" s="31"/>
      <c r="AV74" s="31"/>
      <c r="AW74" s="31"/>
      <c r="AX74" s="31"/>
      <c r="AY74" s="31"/>
      <c r="AZ74" s="31"/>
      <c r="BA74" s="31"/>
      <c r="BB74" s="31"/>
      <c r="BC74" s="31"/>
      <c r="BD74" s="31"/>
    </row>
    <row r="75" spans="1:56" x14ac:dyDescent="0.25">
      <c r="A75" s="75" t="s">
        <v>629</v>
      </c>
      <c r="B75" s="76">
        <v>6996</v>
      </c>
      <c r="C75" s="77">
        <v>1043.1530874785592</v>
      </c>
      <c r="D75" s="31"/>
      <c r="E75" s="31"/>
      <c r="F75" s="31"/>
      <c r="G75" s="31"/>
      <c r="H75" s="31"/>
      <c r="I75" s="31"/>
      <c r="J75" s="31"/>
      <c r="K75" s="31"/>
      <c r="L75" s="31"/>
      <c r="N75" s="31"/>
      <c r="O75" s="31"/>
      <c r="P75" s="31"/>
      <c r="Q75" s="31"/>
      <c r="R75" s="31"/>
      <c r="S75" s="31"/>
      <c r="T75" s="31"/>
      <c r="U75" s="31"/>
      <c r="V75" s="31"/>
      <c r="W75" s="31"/>
      <c r="X75" s="31"/>
      <c r="Y75" s="31"/>
      <c r="Z75" s="31"/>
      <c r="AA75" s="31"/>
      <c r="AB75" s="31"/>
      <c r="AC75" s="31"/>
      <c r="AD75" s="31"/>
      <c r="AE75" s="31"/>
      <c r="AF75" s="31"/>
      <c r="AG75" s="31"/>
      <c r="AH75" s="31"/>
      <c r="AI75" s="31"/>
      <c r="AJ75" s="31"/>
      <c r="AK75" s="31"/>
      <c r="AL75" s="31"/>
      <c r="AM75" s="31"/>
      <c r="AN75" s="31"/>
      <c r="AO75" s="31"/>
      <c r="AP75" s="31"/>
      <c r="AQ75" s="31"/>
      <c r="AR75" s="31"/>
      <c r="AS75" s="31"/>
      <c r="AT75" s="31"/>
      <c r="AU75" s="31"/>
      <c r="AV75" s="31"/>
      <c r="AW75" s="31"/>
      <c r="AX75" s="31"/>
      <c r="AY75" s="31"/>
      <c r="AZ75" s="31"/>
      <c r="BA75" s="31"/>
      <c r="BB75" s="31"/>
      <c r="BC75" s="31"/>
      <c r="BD75" s="31"/>
    </row>
    <row r="76" spans="1:56" x14ac:dyDescent="0.25">
      <c r="A76" s="78" t="s">
        <v>78</v>
      </c>
      <c r="B76" s="79">
        <v>1123</v>
      </c>
      <c r="C76" s="80">
        <v>498.18610863757789</v>
      </c>
      <c r="D76" s="31"/>
      <c r="E76" s="31"/>
      <c r="F76" s="31"/>
      <c r="G76" s="31"/>
      <c r="H76" s="31"/>
      <c r="I76" s="31"/>
      <c r="J76" s="31"/>
      <c r="K76" s="31"/>
      <c r="L76" s="31"/>
      <c r="N76" s="31"/>
      <c r="O76" s="31"/>
      <c r="P76" s="31"/>
      <c r="Q76" s="31"/>
      <c r="R76" s="31"/>
      <c r="S76" s="31"/>
      <c r="T76" s="31"/>
      <c r="U76" s="31"/>
      <c r="V76" s="31"/>
      <c r="W76" s="31"/>
      <c r="X76" s="31"/>
      <c r="Y76" s="31"/>
      <c r="Z76" s="31"/>
      <c r="AA76" s="31"/>
      <c r="AB76" s="31"/>
      <c r="AC76" s="31"/>
      <c r="AD76" s="31"/>
      <c r="AE76" s="31"/>
      <c r="AF76" s="31"/>
      <c r="AG76" s="31"/>
      <c r="AH76" s="31"/>
      <c r="AI76" s="31"/>
      <c r="AJ76" s="31"/>
      <c r="AK76" s="31"/>
      <c r="AL76" s="31"/>
      <c r="AM76" s="31"/>
      <c r="AN76" s="31"/>
      <c r="AO76" s="31"/>
      <c r="AP76" s="31"/>
      <c r="AQ76" s="31"/>
      <c r="AR76" s="31"/>
      <c r="AS76" s="31"/>
      <c r="AT76" s="31"/>
      <c r="AU76" s="31"/>
      <c r="AV76" s="31"/>
      <c r="AW76" s="31"/>
      <c r="AX76" s="31"/>
      <c r="AY76" s="31"/>
      <c r="AZ76" s="31"/>
      <c r="BA76" s="31"/>
      <c r="BB76" s="31"/>
      <c r="BC76" s="31"/>
      <c r="BD76" s="31"/>
    </row>
    <row r="77" spans="1:56" x14ac:dyDescent="0.25">
      <c r="A77" s="78" t="s">
        <v>614</v>
      </c>
      <c r="B77" s="79">
        <v>3755</v>
      </c>
      <c r="C77" s="80">
        <v>929.81171770972037</v>
      </c>
      <c r="D77" s="31"/>
      <c r="E77" s="31"/>
      <c r="F77" s="31"/>
      <c r="G77" s="31"/>
      <c r="H77" s="31"/>
      <c r="I77" s="31"/>
      <c r="J77" s="31"/>
      <c r="K77" s="31"/>
      <c r="L77" s="31"/>
      <c r="N77" s="31"/>
      <c r="O77" s="31"/>
      <c r="P77" s="31"/>
      <c r="Q77" s="31"/>
      <c r="R77" s="31"/>
      <c r="S77" s="31"/>
      <c r="T77" s="31"/>
      <c r="U77" s="31"/>
      <c r="V77" s="31"/>
      <c r="W77" s="31"/>
      <c r="X77" s="31"/>
      <c r="Y77" s="31"/>
      <c r="Z77" s="31"/>
      <c r="AA77" s="31"/>
      <c r="AB77" s="31"/>
      <c r="AC77" s="31"/>
      <c r="AD77" s="31"/>
      <c r="AE77" s="31"/>
      <c r="AF77" s="31"/>
      <c r="AG77" s="31"/>
      <c r="AH77" s="31"/>
      <c r="AI77" s="31"/>
      <c r="AJ77" s="31"/>
      <c r="AK77" s="31"/>
      <c r="AL77" s="31"/>
      <c r="AM77" s="31"/>
      <c r="AN77" s="31"/>
      <c r="AO77" s="31"/>
      <c r="AP77" s="31"/>
      <c r="AQ77" s="31"/>
      <c r="AR77" s="31"/>
      <c r="AS77" s="31"/>
      <c r="AT77" s="31"/>
      <c r="AU77" s="31"/>
      <c r="AV77" s="31"/>
      <c r="AW77" s="31"/>
      <c r="AX77" s="31"/>
      <c r="AY77" s="31"/>
      <c r="AZ77" s="31"/>
      <c r="BA77" s="31"/>
      <c r="BB77" s="31"/>
      <c r="BC77" s="31"/>
      <c r="BD77" s="31"/>
    </row>
    <row r="78" spans="1:56" x14ac:dyDescent="0.25">
      <c r="A78" s="78" t="s">
        <v>24</v>
      </c>
      <c r="B78" s="79">
        <v>2118</v>
      </c>
      <c r="C78" s="80">
        <v>1533.0467422096317</v>
      </c>
      <c r="D78" s="31"/>
      <c r="E78" s="31"/>
      <c r="F78" s="31"/>
      <c r="G78" s="31"/>
      <c r="H78" s="31"/>
      <c r="I78" s="31"/>
      <c r="J78" s="31"/>
      <c r="K78" s="31"/>
      <c r="L78" s="31"/>
      <c r="N78" s="31"/>
      <c r="O78" s="31"/>
      <c r="P78" s="31"/>
      <c r="Q78" s="31"/>
      <c r="R78" s="31"/>
      <c r="S78" s="31"/>
      <c r="T78" s="31"/>
      <c r="U78" s="31"/>
      <c r="V78" s="31"/>
      <c r="W78" s="31"/>
      <c r="X78" s="31"/>
      <c r="Y78" s="31"/>
      <c r="Z78" s="31"/>
      <c r="AA78" s="31"/>
      <c r="AB78" s="31"/>
      <c r="AC78" s="31"/>
      <c r="AD78" s="31"/>
      <c r="AE78" s="31"/>
      <c r="AF78" s="31"/>
      <c r="AG78" s="31"/>
      <c r="AH78" s="31"/>
      <c r="AI78" s="31"/>
      <c r="AJ78" s="31"/>
      <c r="AK78" s="31"/>
      <c r="AL78" s="31"/>
      <c r="AM78" s="31"/>
      <c r="AN78" s="31"/>
      <c r="AO78" s="31"/>
      <c r="AP78" s="31"/>
      <c r="AQ78" s="31"/>
      <c r="AR78" s="31"/>
      <c r="AS78" s="31"/>
      <c r="AT78" s="31"/>
      <c r="AU78" s="31"/>
      <c r="AV78" s="31"/>
      <c r="AW78" s="31"/>
      <c r="AX78" s="31"/>
      <c r="AY78" s="31"/>
      <c r="AZ78" s="31"/>
      <c r="BA78" s="31"/>
      <c r="BB78" s="31"/>
      <c r="BC78" s="31"/>
      <c r="BD78" s="31"/>
    </row>
    <row r="79" spans="1:56" x14ac:dyDescent="0.25">
      <c r="A79" s="75" t="s">
        <v>630</v>
      </c>
      <c r="B79" s="76">
        <v>2117</v>
      </c>
      <c r="C79" s="77">
        <v>697.6447803495513</v>
      </c>
      <c r="D79" s="31"/>
      <c r="E79" s="31"/>
      <c r="F79" s="31"/>
      <c r="G79" s="31"/>
      <c r="H79" s="31"/>
      <c r="I79" s="31"/>
      <c r="J79" s="31"/>
      <c r="K79" s="31"/>
      <c r="L79" s="31"/>
      <c r="N79" s="31"/>
      <c r="O79" s="31"/>
      <c r="P79" s="31"/>
      <c r="Q79" s="31"/>
      <c r="R79" s="31"/>
      <c r="S79" s="31"/>
      <c r="T79" s="31"/>
      <c r="U79" s="31"/>
      <c r="V79" s="31"/>
      <c r="W79" s="31"/>
      <c r="X79" s="31"/>
      <c r="Y79" s="31"/>
      <c r="Z79" s="31"/>
      <c r="AA79" s="31"/>
      <c r="AB79" s="31"/>
      <c r="AC79" s="31"/>
      <c r="AD79" s="31"/>
      <c r="AE79" s="31"/>
      <c r="AF79" s="31"/>
      <c r="AG79" s="31"/>
      <c r="AH79" s="31"/>
      <c r="AI79" s="31"/>
      <c r="AJ79" s="31"/>
      <c r="AK79" s="31"/>
      <c r="AL79" s="31"/>
      <c r="AM79" s="31"/>
      <c r="AN79" s="31"/>
      <c r="AO79" s="31"/>
      <c r="AP79" s="31"/>
      <c r="AQ79" s="31"/>
      <c r="AR79" s="31"/>
      <c r="AS79" s="31"/>
      <c r="AT79" s="31"/>
      <c r="AU79" s="31"/>
      <c r="AV79" s="31"/>
      <c r="AW79" s="31"/>
      <c r="AX79" s="31"/>
      <c r="AY79" s="31"/>
      <c r="AZ79" s="31"/>
      <c r="BA79" s="31"/>
      <c r="BB79" s="31"/>
      <c r="BC79" s="31"/>
      <c r="BD79" s="31"/>
    </row>
    <row r="80" spans="1:56" x14ac:dyDescent="0.25">
      <c r="A80" s="78" t="s">
        <v>78</v>
      </c>
      <c r="B80" s="79">
        <v>389</v>
      </c>
      <c r="C80" s="80">
        <v>452.74807197943443</v>
      </c>
      <c r="D80" s="31"/>
      <c r="E80" s="31"/>
      <c r="F80" s="31"/>
      <c r="G80" s="31"/>
      <c r="H80" s="31"/>
      <c r="I80" s="31"/>
      <c r="J80" s="31"/>
      <c r="K80" s="31"/>
      <c r="L80" s="31"/>
      <c r="N80" s="31"/>
      <c r="O80" s="31"/>
      <c r="P80" s="31"/>
      <c r="Q80" s="31"/>
      <c r="R80" s="31"/>
      <c r="S80" s="31"/>
      <c r="T80" s="31"/>
      <c r="U80" s="31"/>
      <c r="V80" s="31"/>
      <c r="W80" s="31"/>
      <c r="X80" s="31"/>
      <c r="Y80" s="31"/>
      <c r="Z80" s="31"/>
      <c r="AA80" s="31"/>
      <c r="AB80" s="31"/>
      <c r="AC80" s="31"/>
      <c r="AD80" s="31"/>
      <c r="AE80" s="31"/>
      <c r="AF80" s="31"/>
      <c r="AG80" s="31"/>
      <c r="AH80" s="31"/>
      <c r="AI80" s="31"/>
      <c r="AJ80" s="31"/>
      <c r="AK80" s="31"/>
      <c r="AL80" s="31"/>
      <c r="AM80" s="31"/>
      <c r="AN80" s="31"/>
      <c r="AO80" s="31"/>
      <c r="AP80" s="31"/>
      <c r="AQ80" s="31"/>
      <c r="AR80" s="31"/>
      <c r="AS80" s="31"/>
      <c r="AT80" s="31"/>
      <c r="AU80" s="31"/>
      <c r="AV80" s="31"/>
      <c r="AW80" s="31"/>
      <c r="AX80" s="31"/>
      <c r="AY80" s="31"/>
      <c r="AZ80" s="31"/>
      <c r="BA80" s="31"/>
      <c r="BB80" s="31"/>
      <c r="BC80" s="31"/>
      <c r="BD80" s="31"/>
    </row>
    <row r="81" spans="1:56" x14ac:dyDescent="0.25">
      <c r="A81" s="78" t="s">
        <v>614</v>
      </c>
      <c r="B81" s="79">
        <v>1331</v>
      </c>
      <c r="C81" s="80">
        <v>717.3110443275732</v>
      </c>
      <c r="D81" s="31"/>
      <c r="E81" s="31"/>
      <c r="F81" s="31"/>
      <c r="G81" s="31"/>
      <c r="H81" s="31"/>
      <c r="I81" s="31"/>
      <c r="J81" s="31"/>
      <c r="K81" s="31"/>
      <c r="L81" s="31"/>
      <c r="N81" s="31"/>
      <c r="O81" s="31"/>
      <c r="P81" s="31"/>
      <c r="Q81" s="31"/>
      <c r="R81" s="31"/>
      <c r="S81" s="31"/>
      <c r="T81" s="31"/>
      <c r="U81" s="31"/>
      <c r="V81" s="31"/>
      <c r="W81" s="31"/>
      <c r="X81" s="31"/>
      <c r="Y81" s="31"/>
      <c r="Z81" s="31"/>
      <c r="AA81" s="31"/>
      <c r="AB81" s="31"/>
      <c r="AC81" s="31"/>
      <c r="AD81" s="31"/>
      <c r="AE81" s="31"/>
      <c r="AF81" s="31"/>
      <c r="AG81" s="31"/>
      <c r="AH81" s="31"/>
      <c r="AI81" s="31"/>
      <c r="AJ81" s="31"/>
      <c r="AK81" s="31"/>
      <c r="AL81" s="31"/>
      <c r="AM81" s="31"/>
      <c r="AN81" s="31"/>
      <c r="AO81" s="31"/>
      <c r="AP81" s="31"/>
      <c r="AQ81" s="31"/>
      <c r="AR81" s="31"/>
      <c r="AS81" s="31"/>
      <c r="AT81" s="31"/>
      <c r="AU81" s="31"/>
      <c r="AV81" s="31"/>
      <c r="AW81" s="31"/>
      <c r="AX81" s="31"/>
      <c r="AY81" s="31"/>
      <c r="AZ81" s="31"/>
      <c r="BA81" s="31"/>
      <c r="BB81" s="31"/>
      <c r="BC81" s="31"/>
      <c r="BD81" s="31"/>
    </row>
    <row r="82" spans="1:56" x14ac:dyDescent="0.25">
      <c r="A82" s="78" t="s">
        <v>24</v>
      </c>
      <c r="B82" s="79">
        <v>397</v>
      </c>
      <c r="C82" s="80">
        <v>871.67254408060455</v>
      </c>
      <c r="D82" s="31"/>
      <c r="E82" s="31"/>
      <c r="F82" s="31"/>
      <c r="G82" s="31"/>
      <c r="H82" s="31"/>
      <c r="I82" s="31"/>
      <c r="J82" s="31"/>
      <c r="K82" s="31"/>
      <c r="L82" s="31"/>
      <c r="N82" s="31"/>
      <c r="O82" s="31"/>
      <c r="P82" s="31"/>
      <c r="Q82" s="31"/>
      <c r="R82" s="31"/>
      <c r="S82" s="31"/>
      <c r="T82" s="31"/>
      <c r="U82" s="31"/>
      <c r="V82" s="31"/>
      <c r="W82" s="31"/>
      <c r="X82" s="31"/>
      <c r="Y82" s="31"/>
      <c r="Z82" s="31"/>
      <c r="AA82" s="31"/>
      <c r="AB82" s="31"/>
      <c r="AC82" s="31"/>
      <c r="AD82" s="31"/>
      <c r="AE82" s="31"/>
      <c r="AF82" s="31"/>
      <c r="AG82" s="31"/>
      <c r="AH82" s="31"/>
      <c r="AI82" s="31"/>
      <c r="AJ82" s="31"/>
      <c r="AK82" s="31"/>
      <c r="AL82" s="31"/>
      <c r="AM82" s="31"/>
      <c r="AN82" s="31"/>
      <c r="AO82" s="31"/>
      <c r="AP82" s="31"/>
      <c r="AQ82" s="31"/>
      <c r="AR82" s="31"/>
      <c r="AS82" s="31"/>
      <c r="AT82" s="31"/>
      <c r="AU82" s="31"/>
      <c r="AV82" s="31"/>
      <c r="AW82" s="31"/>
      <c r="AX82" s="31"/>
      <c r="AY82" s="31"/>
      <c r="AZ82" s="31"/>
      <c r="BA82" s="31"/>
      <c r="BB82" s="31"/>
      <c r="BC82" s="31"/>
      <c r="BD82" s="31"/>
    </row>
    <row r="83" spans="1:56" x14ac:dyDescent="0.25">
      <c r="A83" s="75" t="s">
        <v>631</v>
      </c>
      <c r="B83" s="76">
        <v>1440</v>
      </c>
      <c r="C83" s="77">
        <v>239.32569444444445</v>
      </c>
      <c r="D83" s="31"/>
      <c r="E83" s="31"/>
      <c r="F83" s="31"/>
      <c r="G83" s="31"/>
      <c r="H83" s="31"/>
      <c r="I83" s="31"/>
      <c r="J83" s="31"/>
      <c r="K83" s="31"/>
      <c r="L83" s="31"/>
      <c r="N83" s="31"/>
      <c r="O83" s="31"/>
      <c r="P83" s="31"/>
      <c r="Q83" s="31"/>
      <c r="R83" s="31"/>
      <c r="S83" s="31"/>
      <c r="T83" s="31"/>
      <c r="U83" s="31"/>
      <c r="V83" s="31"/>
      <c r="W83" s="31"/>
      <c r="X83" s="31"/>
      <c r="Y83" s="31"/>
      <c r="Z83" s="31"/>
      <c r="AA83" s="31"/>
      <c r="AB83" s="31"/>
      <c r="AC83" s="31"/>
      <c r="AD83" s="31"/>
      <c r="AE83" s="31"/>
      <c r="AF83" s="31"/>
      <c r="AG83" s="31"/>
      <c r="AH83" s="31"/>
      <c r="AI83" s="31"/>
      <c r="AJ83" s="31"/>
      <c r="AK83" s="31"/>
      <c r="AL83" s="31"/>
      <c r="AM83" s="31"/>
      <c r="AN83" s="31"/>
      <c r="AO83" s="31"/>
      <c r="AP83" s="31"/>
      <c r="AQ83" s="31"/>
      <c r="AR83" s="31"/>
      <c r="AS83" s="31"/>
      <c r="AT83" s="31"/>
      <c r="AU83" s="31"/>
      <c r="AV83" s="31"/>
      <c r="AW83" s="31"/>
      <c r="AX83" s="31"/>
      <c r="AY83" s="31"/>
      <c r="AZ83" s="31"/>
      <c r="BA83" s="31"/>
      <c r="BB83" s="31"/>
      <c r="BC83" s="31"/>
      <c r="BD83" s="31"/>
    </row>
    <row r="84" spans="1:56" x14ac:dyDescent="0.25">
      <c r="A84" s="78" t="s">
        <v>78</v>
      </c>
      <c r="B84" s="79">
        <v>1211</v>
      </c>
      <c r="C84" s="80">
        <v>155.49380677126342</v>
      </c>
      <c r="D84" s="31"/>
      <c r="E84" s="31"/>
      <c r="F84" s="31"/>
      <c r="G84" s="31"/>
      <c r="H84" s="31"/>
      <c r="I84" s="31"/>
      <c r="J84" s="31"/>
      <c r="K84" s="31"/>
      <c r="L84" s="31"/>
      <c r="N84" s="31"/>
      <c r="O84" s="31"/>
      <c r="P84" s="31"/>
      <c r="Q84" s="31"/>
      <c r="R84" s="31"/>
      <c r="S84" s="31"/>
      <c r="T84" s="31"/>
      <c r="U84" s="31"/>
      <c r="V84" s="31"/>
      <c r="W84" s="31"/>
      <c r="X84" s="31"/>
      <c r="Y84" s="31"/>
      <c r="Z84" s="31"/>
      <c r="AA84" s="31"/>
      <c r="AB84" s="31"/>
      <c r="AC84" s="31"/>
      <c r="AD84" s="31"/>
      <c r="AE84" s="31"/>
      <c r="AF84" s="31"/>
      <c r="AG84" s="31"/>
      <c r="AH84" s="31"/>
      <c r="AI84" s="31"/>
      <c r="AJ84" s="31"/>
      <c r="AK84" s="31"/>
      <c r="AL84" s="31"/>
      <c r="AM84" s="31"/>
      <c r="AN84" s="31"/>
      <c r="AO84" s="31"/>
      <c r="AP84" s="31"/>
      <c r="AQ84" s="31"/>
      <c r="AR84" s="31"/>
      <c r="AS84" s="31"/>
      <c r="AT84" s="31"/>
      <c r="AU84" s="31"/>
      <c r="AV84" s="31"/>
      <c r="AW84" s="31"/>
      <c r="AX84" s="31"/>
      <c r="AY84" s="31"/>
      <c r="AZ84" s="31"/>
      <c r="BA84" s="31"/>
      <c r="BB84" s="31"/>
      <c r="BC84" s="31"/>
      <c r="BD84" s="31"/>
    </row>
    <row r="85" spans="1:56" x14ac:dyDescent="0.25">
      <c r="A85" s="78" t="s">
        <v>614</v>
      </c>
      <c r="B85" s="79">
        <v>206</v>
      </c>
      <c r="C85" s="80">
        <v>669.70873786407765</v>
      </c>
      <c r="D85" s="31"/>
      <c r="E85" s="31"/>
      <c r="F85" s="31"/>
      <c r="G85" s="31"/>
      <c r="H85" s="31"/>
      <c r="I85" s="31"/>
      <c r="J85" s="31"/>
      <c r="K85" s="31"/>
      <c r="L85" s="31"/>
      <c r="N85" s="31"/>
      <c r="O85" s="31"/>
      <c r="P85" s="31"/>
      <c r="Q85" s="31"/>
      <c r="R85" s="31"/>
      <c r="S85" s="31"/>
      <c r="T85" s="31"/>
      <c r="U85" s="31"/>
      <c r="V85" s="31"/>
      <c r="W85" s="31"/>
      <c r="X85" s="31"/>
      <c r="Y85" s="31"/>
      <c r="Z85" s="31"/>
      <c r="AA85" s="31"/>
      <c r="AB85" s="31"/>
      <c r="AC85" s="31"/>
      <c r="AD85" s="31"/>
      <c r="AE85" s="31"/>
      <c r="AF85" s="31"/>
      <c r="AG85" s="31"/>
      <c r="AH85" s="31"/>
      <c r="AI85" s="31"/>
      <c r="AJ85" s="31"/>
      <c r="AK85" s="31"/>
      <c r="AL85" s="31"/>
      <c r="AM85" s="31"/>
      <c r="AN85" s="31"/>
      <c r="AO85" s="31"/>
      <c r="AP85" s="31"/>
      <c r="AQ85" s="31"/>
      <c r="AR85" s="31"/>
      <c r="AS85" s="31"/>
      <c r="AT85" s="31"/>
      <c r="AU85" s="31"/>
      <c r="AV85" s="31"/>
      <c r="AW85" s="31"/>
      <c r="AX85" s="31"/>
      <c r="AY85" s="31"/>
      <c r="AZ85" s="31"/>
      <c r="BA85" s="31"/>
      <c r="BB85" s="31"/>
      <c r="BC85" s="31"/>
      <c r="BD85" s="31"/>
    </row>
    <row r="86" spans="1:56" x14ac:dyDescent="0.25">
      <c r="A86" s="78" t="s">
        <v>24</v>
      </c>
      <c r="B86" s="79">
        <v>23</v>
      </c>
      <c r="C86" s="80">
        <v>798.52173913043475</v>
      </c>
      <c r="D86" s="31"/>
      <c r="E86" s="31"/>
      <c r="F86" s="31"/>
      <c r="G86" s="31"/>
      <c r="H86" s="31"/>
      <c r="I86" s="31"/>
      <c r="J86" s="31"/>
      <c r="K86" s="31"/>
      <c r="L86" s="31"/>
      <c r="N86" s="31"/>
      <c r="O86" s="31"/>
      <c r="P86" s="31"/>
      <c r="Q86" s="31"/>
      <c r="R86" s="31"/>
      <c r="S86" s="31"/>
      <c r="T86" s="31"/>
      <c r="U86" s="31"/>
      <c r="V86" s="31"/>
      <c r="W86" s="31"/>
      <c r="X86" s="31"/>
      <c r="Y86" s="31"/>
      <c r="Z86" s="31"/>
      <c r="AA86" s="31"/>
      <c r="AB86" s="31"/>
      <c r="AC86" s="31"/>
      <c r="AD86" s="31"/>
      <c r="AE86" s="31"/>
      <c r="AF86" s="31"/>
      <c r="AG86" s="31"/>
      <c r="AH86" s="31"/>
      <c r="AI86" s="31"/>
      <c r="AJ86" s="31"/>
      <c r="AK86" s="31"/>
      <c r="AL86" s="31"/>
      <c r="AM86" s="31"/>
      <c r="AN86" s="31"/>
      <c r="AO86" s="31"/>
      <c r="AP86" s="31"/>
      <c r="AQ86" s="31"/>
      <c r="AR86" s="31"/>
      <c r="AS86" s="31"/>
      <c r="AT86" s="31"/>
      <c r="AU86" s="31"/>
      <c r="AV86" s="31"/>
      <c r="AW86" s="31"/>
      <c r="AX86" s="31"/>
      <c r="AY86" s="31"/>
      <c r="AZ86" s="31"/>
      <c r="BA86" s="31"/>
      <c r="BB86" s="31"/>
      <c r="BC86" s="31"/>
      <c r="BD86" s="31"/>
    </row>
    <row r="87" spans="1:56" x14ac:dyDescent="0.25">
      <c r="A87" s="75" t="s">
        <v>632</v>
      </c>
      <c r="B87" s="76">
        <v>3013</v>
      </c>
      <c r="C87" s="77">
        <v>990.61234649850644</v>
      </c>
      <c r="D87" s="31"/>
      <c r="E87" s="31"/>
      <c r="F87" s="31"/>
      <c r="G87" s="31"/>
      <c r="H87" s="31"/>
      <c r="I87" s="31"/>
      <c r="J87" s="31"/>
      <c r="K87" s="31"/>
      <c r="L87" s="31"/>
      <c r="N87" s="31"/>
      <c r="O87" s="31"/>
      <c r="P87" s="31"/>
      <c r="Q87" s="31"/>
      <c r="R87" s="31"/>
      <c r="S87" s="31"/>
      <c r="T87" s="31"/>
      <c r="U87" s="31"/>
      <c r="V87" s="31"/>
      <c r="W87" s="31"/>
      <c r="X87" s="31"/>
      <c r="Y87" s="31"/>
      <c r="Z87" s="31"/>
      <c r="AA87" s="31"/>
      <c r="AB87" s="31"/>
      <c r="AC87" s="31"/>
      <c r="AD87" s="31"/>
      <c r="AE87" s="31"/>
      <c r="AF87" s="31"/>
      <c r="AG87" s="31"/>
      <c r="AH87" s="31"/>
      <c r="AI87" s="31"/>
      <c r="AJ87" s="31"/>
      <c r="AK87" s="31"/>
      <c r="AL87" s="31"/>
      <c r="AM87" s="31"/>
      <c r="AN87" s="31"/>
      <c r="AO87" s="31"/>
      <c r="AP87" s="31"/>
      <c r="AQ87" s="31"/>
      <c r="AR87" s="31"/>
      <c r="AS87" s="31"/>
      <c r="AT87" s="31"/>
      <c r="AU87" s="31"/>
      <c r="AV87" s="31"/>
      <c r="AW87" s="31"/>
      <c r="AX87" s="31"/>
      <c r="AY87" s="31"/>
      <c r="AZ87" s="31"/>
      <c r="BA87" s="31"/>
      <c r="BB87" s="31"/>
      <c r="BC87" s="31"/>
      <c r="BD87" s="31"/>
    </row>
    <row r="88" spans="1:56" x14ac:dyDescent="0.25">
      <c r="A88" s="78" t="s">
        <v>78</v>
      </c>
      <c r="B88" s="79">
        <v>275</v>
      </c>
      <c r="C88" s="80">
        <v>622.20363636363641</v>
      </c>
      <c r="D88" s="31"/>
      <c r="E88" s="31"/>
      <c r="F88" s="31"/>
      <c r="G88" s="31"/>
      <c r="H88" s="31"/>
      <c r="I88" s="31"/>
      <c r="J88" s="31"/>
      <c r="K88" s="31"/>
      <c r="L88" s="31"/>
      <c r="N88" s="31"/>
      <c r="O88" s="31"/>
      <c r="P88" s="31"/>
      <c r="Q88" s="31"/>
      <c r="R88" s="31"/>
      <c r="S88" s="31"/>
      <c r="T88" s="31"/>
      <c r="U88" s="31"/>
      <c r="V88" s="31"/>
      <c r="W88" s="31"/>
      <c r="X88" s="31"/>
      <c r="Y88" s="31"/>
      <c r="Z88" s="31"/>
      <c r="AA88" s="31"/>
      <c r="AB88" s="31"/>
      <c r="AC88" s="31"/>
      <c r="AD88" s="31"/>
      <c r="AE88" s="31"/>
      <c r="AF88" s="31"/>
      <c r="AG88" s="31"/>
      <c r="AH88" s="31"/>
      <c r="AI88" s="31"/>
      <c r="AJ88" s="31"/>
      <c r="AK88" s="31"/>
      <c r="AL88" s="31"/>
      <c r="AM88" s="31"/>
      <c r="AN88" s="31"/>
      <c r="AO88" s="31"/>
      <c r="AP88" s="31"/>
      <c r="AQ88" s="31"/>
      <c r="AR88" s="31"/>
      <c r="AS88" s="31"/>
      <c r="AT88" s="31"/>
      <c r="AU88" s="31"/>
      <c r="AV88" s="31"/>
      <c r="AW88" s="31"/>
      <c r="AX88" s="31"/>
      <c r="AY88" s="31"/>
      <c r="AZ88" s="31"/>
      <c r="BA88" s="31"/>
      <c r="BB88" s="31"/>
      <c r="BC88" s="31"/>
      <c r="BD88" s="31"/>
    </row>
    <row r="89" spans="1:56" x14ac:dyDescent="0.25">
      <c r="A89" s="78" t="s">
        <v>614</v>
      </c>
      <c r="B89" s="79">
        <v>2220</v>
      </c>
      <c r="C89" s="80">
        <v>973.26981981981987</v>
      </c>
      <c r="D89" s="31"/>
      <c r="E89" s="31"/>
      <c r="F89" s="31"/>
      <c r="G89" s="31"/>
      <c r="H89" s="31"/>
      <c r="I89" s="31"/>
      <c r="J89" s="31"/>
      <c r="K89" s="31"/>
      <c r="L89" s="31"/>
      <c r="N89" s="31"/>
      <c r="O89" s="31"/>
      <c r="P89" s="31"/>
      <c r="Q89" s="31"/>
      <c r="R89" s="31"/>
      <c r="S89" s="31"/>
      <c r="T89" s="31"/>
      <c r="U89" s="31"/>
      <c r="V89" s="31"/>
      <c r="W89" s="31"/>
      <c r="X89" s="31"/>
      <c r="Y89" s="31"/>
      <c r="Z89" s="31"/>
      <c r="AA89" s="31"/>
      <c r="AB89" s="31"/>
      <c r="AC89" s="31"/>
      <c r="AD89" s="31"/>
      <c r="AE89" s="31"/>
      <c r="AF89" s="31"/>
      <c r="AG89" s="31"/>
      <c r="AH89" s="31"/>
      <c r="AI89" s="31"/>
      <c r="AJ89" s="31"/>
      <c r="AK89" s="31"/>
      <c r="AL89" s="31"/>
      <c r="AM89" s="31"/>
      <c r="AN89" s="31"/>
      <c r="AO89" s="31"/>
      <c r="AP89" s="31"/>
      <c r="AQ89" s="31"/>
      <c r="AR89" s="31"/>
      <c r="AS89" s="31"/>
      <c r="AT89" s="31"/>
      <c r="AU89" s="31"/>
      <c r="AV89" s="31"/>
      <c r="AW89" s="31"/>
      <c r="AX89" s="31"/>
      <c r="AY89" s="31"/>
      <c r="AZ89" s="31"/>
      <c r="BA89" s="31"/>
      <c r="BB89" s="31"/>
      <c r="BC89" s="31"/>
      <c r="BD89" s="31"/>
    </row>
    <row r="90" spans="1:56" x14ac:dyDescent="0.25">
      <c r="A90" s="78" t="s">
        <v>24</v>
      </c>
      <c r="B90" s="79">
        <v>518</v>
      </c>
      <c r="C90" s="80">
        <v>1260.5212355212354</v>
      </c>
      <c r="D90" s="31"/>
      <c r="E90" s="31"/>
      <c r="F90" s="31"/>
      <c r="G90" s="31"/>
      <c r="H90" s="31"/>
      <c r="I90" s="31"/>
      <c r="J90" s="31"/>
      <c r="K90" s="31"/>
      <c r="L90" s="31"/>
      <c r="N90" s="31"/>
      <c r="O90" s="31"/>
      <c r="P90" s="31"/>
      <c r="Q90" s="31"/>
      <c r="R90" s="31"/>
      <c r="S90" s="31"/>
      <c r="T90" s="31"/>
      <c r="U90" s="31"/>
      <c r="V90" s="31"/>
      <c r="W90" s="31"/>
      <c r="X90" s="31"/>
      <c r="Y90" s="31"/>
      <c r="Z90" s="31"/>
      <c r="AA90" s="31"/>
      <c r="AB90" s="31"/>
      <c r="AC90" s="31"/>
      <c r="AD90" s="31"/>
      <c r="AE90" s="31"/>
      <c r="AF90" s="31"/>
      <c r="AG90" s="31"/>
      <c r="AH90" s="31"/>
      <c r="AI90" s="31"/>
      <c r="AJ90" s="31"/>
      <c r="AK90" s="31"/>
      <c r="AL90" s="31"/>
      <c r="AM90" s="31"/>
      <c r="AN90" s="31"/>
      <c r="AO90" s="31"/>
      <c r="AP90" s="31"/>
      <c r="AQ90" s="31"/>
      <c r="AR90" s="31"/>
      <c r="AS90" s="31"/>
      <c r="AT90" s="31"/>
      <c r="AU90" s="31"/>
      <c r="AV90" s="31"/>
      <c r="AW90" s="31"/>
      <c r="AX90" s="31"/>
      <c r="AY90" s="31"/>
      <c r="AZ90" s="31"/>
      <c r="BA90" s="31"/>
      <c r="BB90" s="31"/>
      <c r="BC90" s="31"/>
      <c r="BD90" s="31"/>
    </row>
    <row r="91" spans="1:56" x14ac:dyDescent="0.25">
      <c r="A91" s="75" t="s">
        <v>633</v>
      </c>
      <c r="B91" s="76">
        <v>2624</v>
      </c>
      <c r="C91" s="77">
        <v>334.45655487804879</v>
      </c>
      <c r="D91" s="31"/>
      <c r="E91" s="31"/>
      <c r="F91" s="31"/>
      <c r="G91" s="31"/>
      <c r="H91" s="31"/>
      <c r="I91" s="31"/>
      <c r="J91" s="31"/>
      <c r="K91" s="31"/>
      <c r="L91" s="31"/>
      <c r="N91" s="31"/>
      <c r="O91" s="31"/>
      <c r="P91" s="31"/>
      <c r="Q91" s="31"/>
      <c r="R91" s="31"/>
      <c r="S91" s="31"/>
      <c r="T91" s="31"/>
      <c r="U91" s="31"/>
      <c r="V91" s="31"/>
      <c r="W91" s="31"/>
      <c r="X91" s="31"/>
      <c r="Y91" s="31"/>
      <c r="Z91" s="31"/>
      <c r="AA91" s="31"/>
      <c r="AB91" s="31"/>
      <c r="AC91" s="31"/>
      <c r="AD91" s="31"/>
      <c r="AE91" s="31"/>
      <c r="AF91" s="31"/>
      <c r="AG91" s="31"/>
      <c r="AH91" s="31"/>
      <c r="AI91" s="31"/>
      <c r="AJ91" s="31"/>
      <c r="AK91" s="31"/>
      <c r="AL91" s="31"/>
      <c r="AM91" s="31"/>
      <c r="AN91" s="31"/>
      <c r="AO91" s="31"/>
      <c r="AP91" s="31"/>
      <c r="AQ91" s="31"/>
      <c r="AR91" s="31"/>
      <c r="AS91" s="31"/>
      <c r="AT91" s="31"/>
      <c r="AU91" s="31"/>
      <c r="AV91" s="31"/>
      <c r="AW91" s="31"/>
      <c r="AX91" s="31"/>
      <c r="AY91" s="31"/>
      <c r="AZ91" s="31"/>
      <c r="BA91" s="31"/>
      <c r="BB91" s="31"/>
      <c r="BC91" s="31"/>
      <c r="BD91" s="31"/>
    </row>
    <row r="92" spans="1:56" x14ac:dyDescent="0.25">
      <c r="A92" s="78" t="s">
        <v>78</v>
      </c>
      <c r="B92" s="79">
        <v>1622</v>
      </c>
      <c r="C92" s="80">
        <v>115.57891491985204</v>
      </c>
      <c r="D92" s="31"/>
      <c r="E92" s="31"/>
      <c r="F92" s="31"/>
      <c r="G92" s="31"/>
      <c r="H92" s="31"/>
      <c r="I92" s="31"/>
      <c r="J92" s="31"/>
      <c r="K92" s="31"/>
      <c r="L92" s="31"/>
      <c r="N92" s="31"/>
      <c r="O92" s="31"/>
      <c r="P92" s="31"/>
      <c r="Q92" s="31"/>
      <c r="R92" s="31"/>
      <c r="S92" s="31"/>
      <c r="T92" s="31"/>
      <c r="U92" s="31"/>
      <c r="V92" s="31"/>
      <c r="W92" s="31"/>
      <c r="X92" s="31"/>
      <c r="Y92" s="31"/>
      <c r="Z92" s="31"/>
      <c r="AA92" s="31"/>
      <c r="AB92" s="31"/>
      <c r="AC92" s="31"/>
      <c r="AD92" s="31"/>
      <c r="AE92" s="31"/>
      <c r="AF92" s="31"/>
      <c r="AG92" s="31"/>
      <c r="AH92" s="31"/>
      <c r="AI92" s="31"/>
      <c r="AJ92" s="31"/>
      <c r="AK92" s="31"/>
      <c r="AL92" s="31"/>
      <c r="AM92" s="31"/>
      <c r="AN92" s="31"/>
      <c r="AO92" s="31"/>
      <c r="AP92" s="31"/>
      <c r="AQ92" s="31"/>
      <c r="AR92" s="31"/>
      <c r="AS92" s="31"/>
      <c r="AT92" s="31"/>
      <c r="AU92" s="31"/>
      <c r="AV92" s="31"/>
      <c r="AW92" s="31"/>
      <c r="AX92" s="31"/>
      <c r="AY92" s="31"/>
      <c r="AZ92" s="31"/>
      <c r="BA92" s="31"/>
      <c r="BB92" s="31"/>
      <c r="BC92" s="31"/>
      <c r="BD92" s="31"/>
    </row>
    <row r="93" spans="1:56" x14ac:dyDescent="0.25">
      <c r="A93" s="78" t="s">
        <v>614</v>
      </c>
      <c r="B93" s="79">
        <v>357</v>
      </c>
      <c r="C93" s="80">
        <v>796.94957983193274</v>
      </c>
      <c r="D93" s="31"/>
      <c r="E93" s="31"/>
      <c r="F93" s="31"/>
      <c r="G93" s="31"/>
      <c r="H93" s="31"/>
      <c r="I93" s="31"/>
      <c r="J93" s="31"/>
      <c r="K93" s="31"/>
      <c r="L93" s="31"/>
      <c r="N93" s="31"/>
      <c r="O93" s="31"/>
      <c r="P93" s="31"/>
      <c r="Q93" s="31"/>
      <c r="R93" s="31"/>
      <c r="S93" s="31"/>
      <c r="T93" s="31"/>
      <c r="U93" s="31"/>
      <c r="V93" s="31"/>
      <c r="W93" s="31"/>
      <c r="X93" s="31"/>
      <c r="Y93" s="31"/>
      <c r="Z93" s="31"/>
      <c r="AA93" s="31"/>
      <c r="AB93" s="31"/>
      <c r="AC93" s="31"/>
      <c r="AD93" s="31"/>
      <c r="AE93" s="31"/>
      <c r="AF93" s="31"/>
      <c r="AG93" s="31"/>
      <c r="AH93" s="31"/>
      <c r="AI93" s="31"/>
      <c r="AJ93" s="31"/>
      <c r="AK93" s="31"/>
      <c r="AL93" s="31"/>
      <c r="AM93" s="31"/>
      <c r="AN93" s="31"/>
      <c r="AO93" s="31"/>
      <c r="AP93" s="31"/>
      <c r="AQ93" s="31"/>
      <c r="AR93" s="31"/>
      <c r="AS93" s="31"/>
      <c r="AT93" s="31"/>
      <c r="AU93" s="31"/>
      <c r="AV93" s="31"/>
      <c r="AW93" s="31"/>
      <c r="AX93" s="31"/>
      <c r="AY93" s="31"/>
      <c r="AZ93" s="31"/>
      <c r="BA93" s="31"/>
      <c r="BB93" s="31"/>
      <c r="BC93" s="31"/>
      <c r="BD93" s="31"/>
    </row>
    <row r="94" spans="1:56" x14ac:dyDescent="0.25">
      <c r="A94" s="78" t="s">
        <v>24</v>
      </c>
      <c r="B94" s="79">
        <v>645</v>
      </c>
      <c r="C94" s="80">
        <v>628.88992248062016</v>
      </c>
      <c r="D94" s="31"/>
      <c r="E94" s="31"/>
      <c r="F94" s="31"/>
      <c r="G94" s="31"/>
      <c r="H94" s="31"/>
      <c r="I94" s="31"/>
      <c r="J94" s="31"/>
      <c r="K94" s="31"/>
      <c r="L94" s="31"/>
      <c r="N94" s="31"/>
      <c r="O94" s="31"/>
      <c r="P94" s="31"/>
      <c r="Q94" s="31"/>
      <c r="R94" s="31"/>
      <c r="S94" s="31"/>
      <c r="T94" s="31"/>
      <c r="U94" s="31"/>
      <c r="V94" s="31"/>
      <c r="W94" s="31"/>
      <c r="X94" s="31"/>
      <c r="Y94" s="31"/>
      <c r="Z94" s="31"/>
      <c r="AA94" s="31"/>
      <c r="AB94" s="31"/>
      <c r="AC94" s="31"/>
      <c r="AD94" s="31"/>
      <c r="AE94" s="31"/>
      <c r="AF94" s="31"/>
      <c r="AG94" s="31"/>
      <c r="AH94" s="31"/>
      <c r="AI94" s="31"/>
      <c r="AJ94" s="31"/>
      <c r="AK94" s="31"/>
      <c r="AL94" s="31"/>
      <c r="AM94" s="31"/>
      <c r="AN94" s="31"/>
      <c r="AO94" s="31"/>
      <c r="AP94" s="31"/>
      <c r="AQ94" s="31"/>
      <c r="AR94" s="31"/>
      <c r="AS94" s="31"/>
      <c r="AT94" s="31"/>
      <c r="AU94" s="31"/>
      <c r="AV94" s="31"/>
      <c r="AW94" s="31"/>
      <c r="AX94" s="31"/>
      <c r="AY94" s="31"/>
      <c r="AZ94" s="31"/>
      <c r="BA94" s="31"/>
      <c r="BB94" s="31"/>
      <c r="BC94" s="31"/>
      <c r="BD94" s="31"/>
    </row>
    <row r="95" spans="1:56" x14ac:dyDescent="0.25">
      <c r="A95" s="75" t="s">
        <v>634</v>
      </c>
      <c r="B95" s="76">
        <v>3090</v>
      </c>
      <c r="C95" s="77">
        <v>834.67281553398061</v>
      </c>
      <c r="D95" s="31"/>
      <c r="E95" s="31"/>
      <c r="F95" s="31"/>
      <c r="G95" s="31"/>
      <c r="H95" s="31"/>
      <c r="I95" s="31"/>
      <c r="J95" s="31"/>
      <c r="K95" s="31"/>
      <c r="L95" s="31"/>
      <c r="N95" s="31"/>
      <c r="O95" s="31"/>
      <c r="P95" s="31"/>
      <c r="Q95" s="31"/>
      <c r="R95" s="31"/>
      <c r="S95" s="31"/>
      <c r="T95" s="31"/>
      <c r="U95" s="31"/>
      <c r="V95" s="31"/>
      <c r="W95" s="31"/>
      <c r="X95" s="31"/>
      <c r="Y95" s="31"/>
      <c r="Z95" s="31"/>
      <c r="AA95" s="31"/>
      <c r="AB95" s="31"/>
      <c r="AC95" s="31"/>
      <c r="AD95" s="31"/>
      <c r="AE95" s="31"/>
      <c r="AF95" s="31"/>
      <c r="AG95" s="31"/>
      <c r="AH95" s="31"/>
      <c r="AI95" s="31"/>
      <c r="AJ95" s="31"/>
      <c r="AK95" s="31"/>
      <c r="AL95" s="31"/>
      <c r="AM95" s="31"/>
      <c r="AN95" s="31"/>
      <c r="AO95" s="31"/>
      <c r="AP95" s="31"/>
      <c r="AQ95" s="31"/>
      <c r="AR95" s="31"/>
      <c r="AS95" s="31"/>
      <c r="AT95" s="31"/>
      <c r="AU95" s="31"/>
      <c r="AV95" s="31"/>
      <c r="AW95" s="31"/>
      <c r="AX95" s="31"/>
      <c r="AY95" s="31"/>
      <c r="AZ95" s="31"/>
      <c r="BA95" s="31"/>
      <c r="BB95" s="31"/>
      <c r="BC95" s="31"/>
      <c r="BD95" s="31"/>
    </row>
    <row r="96" spans="1:56" x14ac:dyDescent="0.25">
      <c r="A96" s="78" t="s">
        <v>78</v>
      </c>
      <c r="B96" s="79">
        <v>1043</v>
      </c>
      <c r="C96" s="80">
        <v>389.40172579098754</v>
      </c>
      <c r="D96" s="31"/>
      <c r="E96" s="31"/>
      <c r="F96" s="31"/>
      <c r="G96" s="31"/>
      <c r="H96" s="31"/>
      <c r="I96" s="31"/>
      <c r="J96" s="31"/>
      <c r="K96" s="31"/>
      <c r="L96" s="31"/>
      <c r="N96" s="31"/>
      <c r="O96" s="31"/>
      <c r="P96" s="31"/>
      <c r="Q96" s="31"/>
      <c r="R96" s="31"/>
      <c r="S96" s="31"/>
      <c r="T96" s="31"/>
      <c r="U96" s="31"/>
      <c r="V96" s="31"/>
      <c r="W96" s="31"/>
      <c r="X96" s="31"/>
      <c r="Y96" s="31"/>
      <c r="Z96" s="31"/>
      <c r="AA96" s="31"/>
      <c r="AB96" s="31"/>
      <c r="AC96" s="31"/>
      <c r="AD96" s="31"/>
      <c r="AE96" s="31"/>
      <c r="AF96" s="31"/>
      <c r="AG96" s="31"/>
      <c r="AH96" s="31"/>
      <c r="AI96" s="31"/>
      <c r="AJ96" s="31"/>
      <c r="AK96" s="31"/>
      <c r="AL96" s="31"/>
      <c r="AM96" s="31"/>
      <c r="AN96" s="31"/>
      <c r="AO96" s="31"/>
      <c r="AP96" s="31"/>
      <c r="AQ96" s="31"/>
      <c r="AR96" s="31"/>
      <c r="AS96" s="31"/>
      <c r="AT96" s="31"/>
      <c r="AU96" s="31"/>
      <c r="AV96" s="31"/>
      <c r="AW96" s="31"/>
      <c r="AX96" s="31"/>
      <c r="AY96" s="31"/>
      <c r="AZ96" s="31"/>
      <c r="BA96" s="31"/>
      <c r="BB96" s="31"/>
      <c r="BC96" s="31"/>
      <c r="BD96" s="31"/>
    </row>
    <row r="97" spans="1:56" x14ac:dyDescent="0.25">
      <c r="A97" s="78" t="s">
        <v>614</v>
      </c>
      <c r="B97" s="79">
        <v>1233</v>
      </c>
      <c r="C97" s="80">
        <v>875.07299270072997</v>
      </c>
      <c r="D97" s="31"/>
      <c r="E97" s="31"/>
      <c r="F97" s="31"/>
      <c r="G97" s="31"/>
      <c r="H97" s="31"/>
      <c r="I97" s="31"/>
      <c r="J97" s="31"/>
      <c r="K97" s="31"/>
      <c r="L97" s="31"/>
      <c r="N97" s="31"/>
      <c r="O97" s="31"/>
      <c r="P97" s="31"/>
      <c r="Q97" s="31"/>
      <c r="R97" s="31"/>
      <c r="S97" s="31"/>
      <c r="T97" s="31"/>
      <c r="U97" s="31"/>
      <c r="V97" s="31"/>
      <c r="W97" s="31"/>
      <c r="X97" s="31"/>
      <c r="Y97" s="31"/>
      <c r="Z97" s="31"/>
      <c r="AA97" s="31"/>
      <c r="AB97" s="31"/>
      <c r="AC97" s="31"/>
      <c r="AD97" s="31"/>
      <c r="AE97" s="31"/>
      <c r="AF97" s="31"/>
      <c r="AG97" s="31"/>
      <c r="AH97" s="31"/>
      <c r="AI97" s="31"/>
      <c r="AJ97" s="31"/>
      <c r="AK97" s="31"/>
      <c r="AL97" s="31"/>
      <c r="AM97" s="31"/>
      <c r="AN97" s="31"/>
      <c r="AO97" s="31"/>
      <c r="AP97" s="31"/>
      <c r="AQ97" s="31"/>
      <c r="AR97" s="31"/>
      <c r="AS97" s="31"/>
      <c r="AT97" s="31"/>
      <c r="AU97" s="31"/>
      <c r="AV97" s="31"/>
      <c r="AW97" s="31"/>
      <c r="AX97" s="31"/>
      <c r="AY97" s="31"/>
      <c r="AZ97" s="31"/>
      <c r="BA97" s="31"/>
      <c r="BB97" s="31"/>
      <c r="BC97" s="31"/>
      <c r="BD97" s="31"/>
    </row>
    <row r="98" spans="1:56" x14ac:dyDescent="0.25">
      <c r="A98" s="78" t="s">
        <v>24</v>
      </c>
      <c r="B98" s="79">
        <v>814</v>
      </c>
      <c r="C98" s="80">
        <v>1344.0147420147421</v>
      </c>
      <c r="D98" s="31"/>
      <c r="E98" s="31"/>
      <c r="F98" s="31"/>
      <c r="G98" s="31"/>
      <c r="H98" s="31"/>
      <c r="I98" s="31"/>
      <c r="J98" s="31"/>
      <c r="K98" s="31"/>
      <c r="L98" s="31"/>
      <c r="N98" s="31"/>
      <c r="O98" s="31"/>
      <c r="P98" s="31"/>
      <c r="Q98" s="31"/>
      <c r="R98" s="31"/>
      <c r="S98" s="31"/>
      <c r="T98" s="31"/>
      <c r="U98" s="31"/>
      <c r="V98" s="31"/>
      <c r="W98" s="31"/>
      <c r="X98" s="31"/>
      <c r="Y98" s="31"/>
      <c r="Z98" s="31"/>
      <c r="AA98" s="31"/>
      <c r="AB98" s="31"/>
      <c r="AC98" s="31"/>
      <c r="AD98" s="31"/>
      <c r="AE98" s="31"/>
      <c r="AF98" s="31"/>
      <c r="AG98" s="31"/>
      <c r="AH98" s="31"/>
      <c r="AI98" s="31"/>
      <c r="AJ98" s="31"/>
      <c r="AK98" s="31"/>
      <c r="AL98" s="31"/>
      <c r="AM98" s="31"/>
      <c r="AN98" s="31"/>
      <c r="AO98" s="31"/>
      <c r="AP98" s="31"/>
      <c r="AQ98" s="31"/>
      <c r="AR98" s="31"/>
      <c r="AS98" s="31"/>
      <c r="AT98" s="31"/>
      <c r="AU98" s="31"/>
      <c r="AV98" s="31"/>
      <c r="AW98" s="31"/>
      <c r="AX98" s="31"/>
      <c r="AY98" s="31"/>
      <c r="AZ98" s="31"/>
      <c r="BA98" s="31"/>
      <c r="BB98" s="31"/>
      <c r="BC98" s="31"/>
      <c r="BD98" s="31"/>
    </row>
    <row r="99" spans="1:56" x14ac:dyDescent="0.25">
      <c r="A99" s="75" t="s">
        <v>635</v>
      </c>
      <c r="B99" s="76">
        <v>10549</v>
      </c>
      <c r="C99" s="77">
        <v>1092.495307612096</v>
      </c>
      <c r="D99" s="31"/>
      <c r="E99" s="31"/>
      <c r="F99" s="31"/>
      <c r="G99" s="31"/>
      <c r="H99" s="31"/>
      <c r="I99" s="31"/>
      <c r="J99" s="31"/>
      <c r="K99" s="31"/>
      <c r="L99" s="31"/>
      <c r="N99" s="31"/>
      <c r="O99" s="31"/>
      <c r="P99" s="31"/>
      <c r="Q99" s="31"/>
      <c r="R99" s="31"/>
      <c r="S99" s="31"/>
      <c r="T99" s="31"/>
      <c r="U99" s="31"/>
      <c r="V99" s="31"/>
      <c r="W99" s="31"/>
      <c r="X99" s="31"/>
      <c r="Y99" s="31"/>
      <c r="Z99" s="31"/>
      <c r="AA99" s="31"/>
      <c r="AB99" s="31"/>
      <c r="AC99" s="31"/>
      <c r="AD99" s="31"/>
      <c r="AE99" s="31"/>
      <c r="AF99" s="31"/>
      <c r="AG99" s="31"/>
      <c r="AH99" s="31"/>
      <c r="AI99" s="31"/>
      <c r="AJ99" s="31"/>
      <c r="AK99" s="31"/>
      <c r="AL99" s="31"/>
      <c r="AM99" s="31"/>
      <c r="AN99" s="31"/>
      <c r="AO99" s="31"/>
      <c r="AP99" s="31"/>
      <c r="AQ99" s="31"/>
      <c r="AR99" s="31"/>
      <c r="AS99" s="31"/>
      <c r="AT99" s="31"/>
      <c r="AU99" s="31"/>
      <c r="AV99" s="31"/>
      <c r="AW99" s="31"/>
      <c r="AX99" s="31"/>
      <c r="AY99" s="31"/>
      <c r="AZ99" s="31"/>
      <c r="BA99" s="31"/>
      <c r="BB99" s="31"/>
      <c r="BC99" s="31"/>
      <c r="BD99" s="31"/>
    </row>
    <row r="100" spans="1:56" x14ac:dyDescent="0.25">
      <c r="A100" s="78" t="s">
        <v>78</v>
      </c>
      <c r="B100" s="79">
        <v>3751</v>
      </c>
      <c r="C100" s="80">
        <v>701.2236736870168</v>
      </c>
      <c r="D100" s="31"/>
      <c r="E100" s="31"/>
      <c r="F100" s="31"/>
      <c r="G100" s="31"/>
      <c r="H100" s="31"/>
      <c r="I100" s="31"/>
      <c r="J100" s="31"/>
      <c r="K100" s="31"/>
      <c r="L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c r="AK100" s="31"/>
      <c r="AL100" s="31"/>
      <c r="AM100" s="31"/>
      <c r="AN100" s="31"/>
      <c r="AO100" s="31"/>
      <c r="AP100" s="31"/>
      <c r="AQ100" s="31"/>
      <c r="AR100" s="31"/>
      <c r="AS100" s="31"/>
      <c r="AT100" s="31"/>
      <c r="AU100" s="31"/>
      <c r="AV100" s="31"/>
      <c r="AW100" s="31"/>
      <c r="AX100" s="31"/>
      <c r="AY100" s="31"/>
      <c r="AZ100" s="31"/>
      <c r="BA100" s="31"/>
      <c r="BB100" s="31"/>
      <c r="BC100" s="31"/>
      <c r="BD100" s="31"/>
    </row>
    <row r="101" spans="1:56" x14ac:dyDescent="0.25">
      <c r="A101" s="78" t="s">
        <v>614</v>
      </c>
      <c r="B101" s="79">
        <v>1270</v>
      </c>
      <c r="C101" s="80">
        <v>874.90708661417318</v>
      </c>
      <c r="D101" s="31"/>
      <c r="E101" s="31"/>
      <c r="F101" s="31"/>
      <c r="G101" s="31"/>
      <c r="H101" s="31"/>
      <c r="I101" s="31"/>
      <c r="J101" s="31"/>
      <c r="K101" s="31"/>
      <c r="L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c r="AK101" s="31"/>
      <c r="AL101" s="31"/>
      <c r="AM101" s="31"/>
      <c r="AN101" s="31"/>
      <c r="AO101" s="31"/>
      <c r="AP101" s="31"/>
      <c r="AQ101" s="31"/>
      <c r="AR101" s="31"/>
      <c r="AS101" s="31"/>
      <c r="AT101" s="31"/>
      <c r="AU101" s="31"/>
      <c r="AV101" s="31"/>
      <c r="AW101" s="31"/>
      <c r="AX101" s="31"/>
      <c r="AY101" s="31"/>
      <c r="AZ101" s="31"/>
      <c r="BA101" s="31"/>
      <c r="BB101" s="31"/>
      <c r="BC101" s="31"/>
      <c r="BD101" s="31"/>
    </row>
    <row r="102" spans="1:56" x14ac:dyDescent="0.25">
      <c r="A102" s="78" t="s">
        <v>24</v>
      </c>
      <c r="B102" s="79">
        <v>5528</v>
      </c>
      <c r="C102" s="80">
        <v>1407.9795586107091</v>
      </c>
      <c r="D102" s="31"/>
      <c r="E102" s="31"/>
      <c r="F102" s="31"/>
      <c r="G102" s="31"/>
      <c r="H102" s="31"/>
      <c r="I102" s="31"/>
      <c r="J102" s="31"/>
      <c r="K102" s="31"/>
      <c r="L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c r="AK102" s="31"/>
      <c r="AL102" s="31"/>
      <c r="AM102" s="31"/>
      <c r="AN102" s="31"/>
      <c r="AO102" s="31"/>
      <c r="AP102" s="31"/>
      <c r="AQ102" s="31"/>
      <c r="AR102" s="31"/>
      <c r="AS102" s="31"/>
      <c r="AT102" s="31"/>
      <c r="AU102" s="31"/>
      <c r="AV102" s="31"/>
      <c r="AW102" s="31"/>
      <c r="AX102" s="31"/>
      <c r="AY102" s="31"/>
      <c r="AZ102" s="31"/>
      <c r="BA102" s="31"/>
      <c r="BB102" s="31"/>
      <c r="BC102" s="31"/>
      <c r="BD102" s="31"/>
    </row>
    <row r="103" spans="1:56" x14ac:dyDescent="0.25">
      <c r="A103" s="75" t="s">
        <v>636</v>
      </c>
      <c r="B103" s="76">
        <v>3897</v>
      </c>
      <c r="C103" s="77">
        <v>976.44572748267899</v>
      </c>
      <c r="D103" s="31"/>
      <c r="E103" s="31"/>
      <c r="F103" s="31"/>
      <c r="G103" s="31"/>
      <c r="H103" s="31"/>
      <c r="I103" s="31"/>
      <c r="J103" s="31"/>
      <c r="K103" s="31"/>
      <c r="L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c r="AJ103" s="31"/>
      <c r="AK103" s="31"/>
      <c r="AL103" s="31"/>
      <c r="AM103" s="31"/>
      <c r="AN103" s="31"/>
      <c r="AO103" s="31"/>
      <c r="AP103" s="31"/>
      <c r="AQ103" s="31"/>
      <c r="AR103" s="31"/>
      <c r="AS103" s="31"/>
      <c r="AT103" s="31"/>
      <c r="AU103" s="31"/>
      <c r="AV103" s="31"/>
      <c r="AW103" s="31"/>
      <c r="AX103" s="31"/>
      <c r="AY103" s="31"/>
      <c r="AZ103" s="31"/>
      <c r="BA103" s="31"/>
      <c r="BB103" s="31"/>
      <c r="BC103" s="31"/>
      <c r="BD103" s="31"/>
    </row>
    <row r="104" spans="1:56" x14ac:dyDescent="0.25">
      <c r="A104" s="78" t="s">
        <v>78</v>
      </c>
      <c r="B104" s="79">
        <v>807</v>
      </c>
      <c r="C104" s="80">
        <v>599.83890954151173</v>
      </c>
      <c r="D104" s="31"/>
      <c r="E104" s="31"/>
      <c r="F104" s="31"/>
      <c r="G104" s="31"/>
      <c r="H104" s="31"/>
      <c r="I104" s="31"/>
      <c r="J104" s="31"/>
      <c r="K104" s="31"/>
      <c r="L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c r="AK104" s="31"/>
      <c r="AL104" s="31"/>
      <c r="AM104" s="31"/>
      <c r="AN104" s="31"/>
      <c r="AO104" s="31"/>
      <c r="AP104" s="31"/>
      <c r="AQ104" s="31"/>
      <c r="AR104" s="31"/>
      <c r="AS104" s="31"/>
      <c r="AT104" s="31"/>
      <c r="AU104" s="31"/>
      <c r="AV104" s="31"/>
      <c r="AW104" s="31"/>
      <c r="AX104" s="31"/>
      <c r="AY104" s="31"/>
      <c r="AZ104" s="31"/>
      <c r="BA104" s="31"/>
      <c r="BB104" s="31"/>
      <c r="BC104" s="31"/>
      <c r="BD104" s="31"/>
    </row>
    <row r="105" spans="1:56" x14ac:dyDescent="0.25">
      <c r="A105" s="78" t="s">
        <v>614</v>
      </c>
      <c r="B105" s="79">
        <v>1521</v>
      </c>
      <c r="C105" s="80">
        <v>819.24852071005921</v>
      </c>
      <c r="D105" s="31"/>
      <c r="E105" s="31"/>
      <c r="F105" s="31"/>
      <c r="G105" s="31"/>
      <c r="H105" s="31"/>
      <c r="I105" s="31"/>
      <c r="J105" s="31"/>
      <c r="K105" s="31"/>
      <c r="L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c r="AK105" s="31"/>
      <c r="AL105" s="31"/>
      <c r="AM105" s="31"/>
      <c r="AN105" s="31"/>
      <c r="AO105" s="31"/>
      <c r="AP105" s="31"/>
      <c r="AQ105" s="31"/>
      <c r="AR105" s="31"/>
      <c r="AS105" s="31"/>
      <c r="AT105" s="31"/>
      <c r="AU105" s="31"/>
      <c r="AV105" s="31"/>
      <c r="AW105" s="31"/>
      <c r="AX105" s="31"/>
      <c r="AY105" s="31"/>
      <c r="AZ105" s="31"/>
      <c r="BA105" s="31"/>
      <c r="BB105" s="31"/>
      <c r="BC105" s="31"/>
      <c r="BD105" s="31"/>
    </row>
    <row r="106" spans="1:56" x14ac:dyDescent="0.25">
      <c r="A106" s="78" t="s">
        <v>24</v>
      </c>
      <c r="B106" s="79">
        <v>1569</v>
      </c>
      <c r="C106" s="80">
        <v>1322.5379222434672</v>
      </c>
      <c r="D106" s="31"/>
      <c r="E106" s="31"/>
      <c r="F106" s="31"/>
      <c r="G106" s="31"/>
      <c r="H106" s="31"/>
      <c r="I106" s="31"/>
      <c r="J106" s="31"/>
      <c r="K106" s="31"/>
      <c r="L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c r="AK106" s="31"/>
      <c r="AL106" s="31"/>
      <c r="AM106" s="31"/>
      <c r="AN106" s="31"/>
      <c r="AO106" s="31"/>
      <c r="AP106" s="31"/>
      <c r="AQ106" s="31"/>
      <c r="AR106" s="31"/>
      <c r="AS106" s="31"/>
      <c r="AT106" s="31"/>
      <c r="AU106" s="31"/>
      <c r="AV106" s="31"/>
      <c r="AW106" s="31"/>
      <c r="AX106" s="31"/>
      <c r="AY106" s="31"/>
      <c r="AZ106" s="31"/>
      <c r="BA106" s="31"/>
      <c r="BB106" s="31"/>
      <c r="BC106" s="31"/>
      <c r="BD106" s="31"/>
    </row>
    <row r="107" spans="1:56" x14ac:dyDescent="0.25">
      <c r="A107" s="75" t="s">
        <v>637</v>
      </c>
      <c r="B107" s="76">
        <v>2242</v>
      </c>
      <c r="C107" s="77">
        <v>1188.1645851917931</v>
      </c>
      <c r="D107" s="31"/>
      <c r="E107" s="31"/>
      <c r="F107" s="31"/>
      <c r="G107" s="31"/>
      <c r="H107" s="31"/>
      <c r="I107" s="31"/>
      <c r="J107" s="31"/>
      <c r="K107" s="31"/>
      <c r="L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c r="AK107" s="31"/>
      <c r="AL107" s="31"/>
      <c r="AM107" s="31"/>
      <c r="AN107" s="31"/>
      <c r="AO107" s="31"/>
      <c r="AP107" s="31"/>
      <c r="AQ107" s="31"/>
      <c r="AR107" s="31"/>
      <c r="AS107" s="31"/>
      <c r="AT107" s="31"/>
      <c r="AU107" s="31"/>
      <c r="AV107" s="31"/>
      <c r="AW107" s="31"/>
      <c r="AX107" s="31"/>
      <c r="AY107" s="31"/>
      <c r="AZ107" s="31"/>
      <c r="BA107" s="31"/>
      <c r="BB107" s="31"/>
      <c r="BC107" s="31"/>
      <c r="BD107" s="31"/>
    </row>
    <row r="108" spans="1:56" x14ac:dyDescent="0.25">
      <c r="A108" s="78" t="s">
        <v>78</v>
      </c>
      <c r="B108" s="79">
        <v>351</v>
      </c>
      <c r="C108" s="80">
        <v>572.6951566951567</v>
      </c>
      <c r="D108" s="31"/>
      <c r="E108" s="31"/>
      <c r="F108" s="31"/>
      <c r="G108" s="31"/>
      <c r="H108" s="31"/>
      <c r="I108" s="31"/>
      <c r="J108" s="31"/>
      <c r="K108" s="31"/>
      <c r="L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c r="AK108" s="31"/>
      <c r="AL108" s="31"/>
      <c r="AM108" s="31"/>
      <c r="AN108" s="31"/>
      <c r="AO108" s="31"/>
      <c r="AP108" s="31"/>
      <c r="AQ108" s="31"/>
      <c r="AR108" s="31"/>
      <c r="AS108" s="31"/>
      <c r="AT108" s="31"/>
      <c r="AU108" s="31"/>
      <c r="AV108" s="31"/>
      <c r="AW108" s="31"/>
      <c r="AX108" s="31"/>
      <c r="AY108" s="31"/>
      <c r="AZ108" s="31"/>
      <c r="BA108" s="31"/>
      <c r="BB108" s="31"/>
      <c r="BC108" s="31"/>
      <c r="BD108" s="31"/>
    </row>
    <row r="109" spans="1:56" x14ac:dyDescent="0.25">
      <c r="A109" s="78" t="s">
        <v>614</v>
      </c>
      <c r="B109" s="79">
        <v>908</v>
      </c>
      <c r="C109" s="80">
        <v>989.12114537444938</v>
      </c>
      <c r="D109" s="31"/>
      <c r="E109" s="31"/>
      <c r="F109" s="31"/>
      <c r="G109" s="31"/>
      <c r="H109" s="31"/>
      <c r="I109" s="31"/>
      <c r="J109" s="31"/>
      <c r="K109" s="31"/>
      <c r="L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c r="AM109" s="31"/>
      <c r="AN109" s="31"/>
      <c r="AO109" s="31"/>
      <c r="AP109" s="31"/>
      <c r="AQ109" s="31"/>
      <c r="AR109" s="31"/>
      <c r="AS109" s="31"/>
      <c r="AT109" s="31"/>
      <c r="AU109" s="31"/>
      <c r="AV109" s="31"/>
      <c r="AW109" s="31"/>
      <c r="AX109" s="31"/>
      <c r="AY109" s="31"/>
      <c r="AZ109" s="31"/>
      <c r="BA109" s="31"/>
      <c r="BB109" s="31"/>
      <c r="BC109" s="31"/>
      <c r="BD109" s="31"/>
    </row>
    <row r="110" spans="1:56" x14ac:dyDescent="0.25">
      <c r="A110" s="78" t="s">
        <v>24</v>
      </c>
      <c r="B110" s="79">
        <v>983</v>
      </c>
      <c r="C110" s="80">
        <v>1591.7873855544253</v>
      </c>
      <c r="D110" s="31"/>
      <c r="E110" s="31"/>
      <c r="F110" s="31"/>
      <c r="G110" s="31"/>
      <c r="H110" s="31"/>
      <c r="I110" s="31"/>
      <c r="J110" s="31"/>
      <c r="K110" s="31"/>
      <c r="L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c r="AM110" s="31"/>
      <c r="AN110" s="31"/>
      <c r="AO110" s="31"/>
      <c r="AP110" s="31"/>
      <c r="AQ110" s="31"/>
      <c r="AR110" s="31"/>
      <c r="AS110" s="31"/>
      <c r="AT110" s="31"/>
      <c r="AU110" s="31"/>
      <c r="AV110" s="31"/>
      <c r="AW110" s="31"/>
      <c r="AX110" s="31"/>
      <c r="AY110" s="31"/>
      <c r="AZ110" s="31"/>
      <c r="BA110" s="31"/>
      <c r="BB110" s="31"/>
      <c r="BC110" s="31"/>
      <c r="BD110" s="31"/>
    </row>
    <row r="111" spans="1:56" x14ac:dyDescent="0.25">
      <c r="A111" s="75" t="s">
        <v>687</v>
      </c>
      <c r="B111" s="76">
        <v>2925</v>
      </c>
      <c r="C111" s="77">
        <v>630.4861538461538</v>
      </c>
      <c r="D111" s="31"/>
      <c r="E111" s="31"/>
      <c r="F111" s="31"/>
      <c r="G111" s="31"/>
      <c r="H111" s="31"/>
      <c r="I111" s="31"/>
      <c r="J111" s="31"/>
      <c r="K111" s="31"/>
      <c r="L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c r="AM111" s="31"/>
      <c r="AN111" s="31"/>
      <c r="AO111" s="31"/>
      <c r="AP111" s="31"/>
      <c r="AQ111" s="31"/>
      <c r="AR111" s="31"/>
      <c r="AS111" s="31"/>
      <c r="AT111" s="31"/>
      <c r="AU111" s="31"/>
      <c r="AV111" s="31"/>
      <c r="AW111" s="31"/>
      <c r="AX111" s="31"/>
      <c r="AY111" s="31"/>
      <c r="AZ111" s="31"/>
      <c r="BA111" s="31"/>
      <c r="BB111" s="31"/>
      <c r="BC111" s="31"/>
      <c r="BD111" s="31"/>
    </row>
    <row r="112" spans="1:56" x14ac:dyDescent="0.25">
      <c r="A112" s="78" t="s">
        <v>78</v>
      </c>
      <c r="B112" s="79">
        <v>1021</v>
      </c>
      <c r="C112" s="80">
        <v>531.53868756121449</v>
      </c>
      <c r="D112" s="31"/>
      <c r="E112" s="31"/>
      <c r="F112" s="31"/>
      <c r="G112" s="31"/>
      <c r="H112" s="31"/>
      <c r="I112" s="31"/>
      <c r="J112" s="31"/>
      <c r="K112" s="31"/>
      <c r="L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c r="AM112" s="31"/>
      <c r="AN112" s="31"/>
      <c r="AO112" s="31"/>
      <c r="AP112" s="31"/>
      <c r="AQ112" s="31"/>
      <c r="AR112" s="31"/>
      <c r="AS112" s="31"/>
      <c r="AT112" s="31"/>
      <c r="AU112" s="31"/>
      <c r="AV112" s="31"/>
      <c r="AW112" s="31"/>
      <c r="AX112" s="31"/>
      <c r="AY112" s="31"/>
      <c r="AZ112" s="31"/>
      <c r="BA112" s="31"/>
      <c r="BB112" s="31"/>
      <c r="BC112" s="31"/>
      <c r="BD112" s="31"/>
    </row>
    <row r="113" spans="1:56" x14ac:dyDescent="0.25">
      <c r="A113" s="78" t="s">
        <v>614</v>
      </c>
      <c r="B113" s="79">
        <v>1636</v>
      </c>
      <c r="C113" s="80">
        <v>660.92726161369194</v>
      </c>
      <c r="D113" s="31"/>
      <c r="E113" s="31"/>
      <c r="F113" s="31"/>
      <c r="G113" s="31"/>
      <c r="H113" s="31"/>
      <c r="I113" s="31"/>
      <c r="J113" s="31"/>
      <c r="K113" s="31"/>
      <c r="L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c r="AM113" s="31"/>
      <c r="AN113" s="31"/>
      <c r="AO113" s="31"/>
      <c r="AP113" s="31"/>
      <c r="AQ113" s="31"/>
      <c r="AR113" s="31"/>
      <c r="AS113" s="31"/>
      <c r="AT113" s="31"/>
      <c r="AU113" s="31"/>
      <c r="AV113" s="31"/>
      <c r="AW113" s="31"/>
      <c r="AX113" s="31"/>
      <c r="AY113" s="31"/>
      <c r="AZ113" s="31"/>
      <c r="BA113" s="31"/>
      <c r="BB113" s="31"/>
      <c r="BC113" s="31"/>
      <c r="BD113" s="31"/>
    </row>
    <row r="114" spans="1:56" x14ac:dyDescent="0.25">
      <c r="A114" s="78" t="s">
        <v>24</v>
      </c>
      <c r="B114" s="79">
        <v>268</v>
      </c>
      <c r="C114" s="80">
        <v>821.61940298507466</v>
      </c>
      <c r="M114"/>
    </row>
    <row r="115" spans="1:56" hidden="1" x14ac:dyDescent="0.25"/>
    <row r="116" spans="1:56" x14ac:dyDescent="0.25"/>
  </sheetData>
  <sheetProtection sheet="1" objects="1" scenarios="1"/>
  <mergeCells count="9">
    <mergeCell ref="A16:C16"/>
    <mergeCell ref="A15:C15"/>
    <mergeCell ref="A4:D4"/>
    <mergeCell ref="A1:D1"/>
    <mergeCell ref="A2:D2"/>
    <mergeCell ref="A5:C5"/>
    <mergeCell ref="A12:C12"/>
    <mergeCell ref="A13:C13"/>
    <mergeCell ref="A14:C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X103"/>
  <sheetViews>
    <sheetView showGridLines="0" topLeftCell="A58" zoomScaleNormal="100" zoomScaleSheetLayoutView="70" zoomScalePageLayoutView="90" workbookViewId="0">
      <selection sqref="A1:D1"/>
    </sheetView>
  </sheetViews>
  <sheetFormatPr defaultRowHeight="15" x14ac:dyDescent="0.25"/>
  <cols>
    <col min="1" max="1" width="36.42578125" customWidth="1"/>
    <col min="2" max="2" width="11.140625" customWidth="1"/>
    <col min="3" max="3" width="11.42578125" customWidth="1"/>
    <col min="4" max="4" width="14.42578125" customWidth="1"/>
    <col min="5" max="5" width="13.140625" customWidth="1"/>
    <col min="6" max="6" width="12.85546875" customWidth="1"/>
    <col min="7" max="8" width="10.42578125" customWidth="1"/>
    <col min="9" max="9" width="13.42578125" customWidth="1"/>
    <col min="10" max="10" width="11.5703125" customWidth="1"/>
    <col min="12" max="12" width="7.5703125" bestFit="1" customWidth="1"/>
    <col min="13" max="13" width="9" bestFit="1" customWidth="1"/>
    <col min="14" max="14" width="13.5703125" customWidth="1"/>
    <col min="15" max="15" width="17.140625" customWidth="1"/>
    <col min="16" max="16" width="10.42578125" customWidth="1"/>
    <col min="25" max="25" width="8.85546875" customWidth="1"/>
    <col min="27" max="27" width="10.5703125" bestFit="1" customWidth="1"/>
  </cols>
  <sheetData>
    <row r="1" spans="1:50" s="8" customFormat="1" ht="27.75" customHeight="1" x14ac:dyDescent="0.2">
      <c r="A1" s="212" t="s">
        <v>50</v>
      </c>
      <c r="B1" s="212"/>
      <c r="C1" s="212"/>
      <c r="D1" s="212"/>
      <c r="U1" s="5"/>
    </row>
    <row r="2" spans="1:50" s="1" customFormat="1" ht="45.75" customHeight="1" x14ac:dyDescent="0.2">
      <c r="A2" s="213" t="s">
        <v>51</v>
      </c>
      <c r="B2" s="213"/>
      <c r="C2" s="213"/>
      <c r="D2" s="213"/>
      <c r="E2" s="213"/>
      <c r="F2" s="213"/>
      <c r="G2" s="213"/>
      <c r="H2" s="213"/>
      <c r="I2" s="268"/>
      <c r="J2" s="268"/>
      <c r="K2" s="268"/>
      <c r="L2" s="268"/>
      <c r="M2" s="268"/>
      <c r="N2" s="268"/>
      <c r="O2" s="268"/>
      <c r="P2" s="268"/>
      <c r="Q2" s="66"/>
      <c r="R2" s="66"/>
      <c r="S2" s="66"/>
      <c r="T2" s="66"/>
      <c r="U2" s="66"/>
      <c r="V2" s="65"/>
    </row>
    <row r="3" spans="1:50" ht="31.5" customHeight="1" x14ac:dyDescent="0.25">
      <c r="A3" s="211" t="s">
        <v>693</v>
      </c>
      <c r="B3" s="211"/>
      <c r="C3" s="211"/>
      <c r="D3" s="211"/>
      <c r="E3" s="63"/>
      <c r="F3" s="63"/>
      <c r="G3" s="63"/>
      <c r="H3" s="63"/>
      <c r="I3" s="67"/>
      <c r="J3" s="67"/>
      <c r="K3" s="67"/>
      <c r="L3" s="67"/>
      <c r="M3" s="67"/>
      <c r="N3" s="67"/>
      <c r="O3" s="67"/>
      <c r="P3" s="67"/>
      <c r="Q3" s="67"/>
      <c r="R3" s="67"/>
      <c r="S3" s="67"/>
      <c r="T3" s="67"/>
      <c r="U3" s="67"/>
      <c r="V3" s="63"/>
      <c r="W3" s="31"/>
      <c r="X3" s="31"/>
      <c r="Y3" s="31"/>
      <c r="Z3" s="31"/>
      <c r="AA3" s="31"/>
      <c r="AB3" s="31"/>
      <c r="AC3" s="31"/>
      <c r="AD3" s="31"/>
      <c r="AE3" s="31"/>
      <c r="AF3" s="31"/>
      <c r="AG3" s="31"/>
      <c r="AH3" s="31"/>
      <c r="AI3" s="31"/>
      <c r="AJ3" s="31"/>
      <c r="AK3" s="31"/>
      <c r="AL3" s="31"/>
      <c r="AM3" s="31"/>
      <c r="AN3" s="31"/>
      <c r="AO3" s="31"/>
      <c r="AP3" s="31"/>
      <c r="AQ3" s="31"/>
      <c r="AR3" s="31"/>
      <c r="AS3" s="31"/>
      <c r="AT3" s="31"/>
      <c r="AU3" s="31"/>
      <c r="AV3" s="31"/>
      <c r="AW3" s="31"/>
      <c r="AX3" s="31"/>
    </row>
    <row r="4" spans="1:50" s="8" customFormat="1" ht="30.75" customHeight="1" x14ac:dyDescent="0.2">
      <c r="A4" s="267"/>
      <c r="B4" s="267"/>
      <c r="C4" s="267"/>
      <c r="D4" s="267"/>
      <c r="E4" s="267"/>
      <c r="F4" s="267"/>
      <c r="G4" s="267"/>
      <c r="H4" s="267"/>
      <c r="I4" s="267"/>
      <c r="J4" s="267"/>
      <c r="K4" s="267"/>
      <c r="L4" s="267"/>
      <c r="M4" s="267"/>
      <c r="N4" s="267"/>
      <c r="O4" s="267"/>
      <c r="P4" s="267"/>
      <c r="Q4" s="267"/>
      <c r="R4" s="267"/>
      <c r="S4" s="267"/>
      <c r="T4" s="267"/>
      <c r="U4" s="267"/>
      <c r="V4" s="267"/>
      <c r="W4" s="10"/>
      <c r="X4" s="10"/>
      <c r="Y4" s="10"/>
      <c r="Z4" s="10"/>
    </row>
    <row r="5" spans="1:50" s="1" customFormat="1" ht="7.5" customHeight="1" thickBot="1" x14ac:dyDescent="0.25">
      <c r="A5" s="4"/>
      <c r="B5" s="4"/>
      <c r="C5" s="4"/>
      <c r="D5" s="4"/>
      <c r="E5" s="4"/>
      <c r="F5" s="4"/>
      <c r="G5" s="4"/>
      <c r="H5" s="4"/>
      <c r="I5" s="4"/>
      <c r="J5" s="4"/>
      <c r="K5" s="4"/>
      <c r="L5" s="4"/>
      <c r="M5" s="4"/>
      <c r="N5" s="4"/>
      <c r="O5" s="4"/>
      <c r="P5" s="4"/>
      <c r="Q5" s="4"/>
      <c r="R5" s="4"/>
      <c r="S5" s="4"/>
      <c r="T5" s="4"/>
      <c r="U5" s="4"/>
      <c r="V5" s="4"/>
      <c r="W5" s="2"/>
      <c r="X5" s="2"/>
      <c r="Y5" s="2"/>
      <c r="Z5" s="2"/>
    </row>
    <row r="6" spans="1:50" s="1" customFormat="1" ht="16.5" customHeight="1" x14ac:dyDescent="0.2">
      <c r="A6" s="251"/>
      <c r="B6" s="252"/>
      <c r="C6" s="252"/>
      <c r="D6" s="252"/>
      <c r="E6" s="252"/>
      <c r="F6" s="252"/>
      <c r="G6" s="252"/>
      <c r="H6" s="252"/>
      <c r="I6" s="252"/>
      <c r="J6" s="252"/>
      <c r="K6" s="252"/>
      <c r="L6" s="252"/>
      <c r="M6" s="252"/>
      <c r="N6" s="252"/>
      <c r="O6" s="252"/>
      <c r="P6" s="252"/>
      <c r="Q6" s="252"/>
      <c r="R6" s="252"/>
      <c r="S6" s="252"/>
      <c r="T6" s="252"/>
      <c r="U6" s="252"/>
      <c r="V6" s="253"/>
      <c r="W6" s="2"/>
      <c r="X6" s="2"/>
      <c r="Y6" s="2"/>
      <c r="Z6" s="2"/>
    </row>
    <row r="7" spans="1:50" s="8" customFormat="1" ht="16.5" customHeight="1" x14ac:dyDescent="0.2">
      <c r="A7" s="98"/>
      <c r="B7" s="42"/>
      <c r="C7" s="42"/>
      <c r="D7" s="42"/>
      <c r="E7" s="42"/>
      <c r="F7" s="42"/>
      <c r="G7" s="42"/>
      <c r="H7" s="42"/>
      <c r="I7" s="5"/>
      <c r="J7" s="85"/>
      <c r="K7" s="85"/>
      <c r="L7" s="85"/>
      <c r="M7" s="5"/>
      <c r="N7" s="42"/>
      <c r="O7" s="42"/>
      <c r="P7" s="42"/>
      <c r="Q7" s="42"/>
      <c r="R7" s="42"/>
      <c r="S7" s="42"/>
      <c r="T7" s="42"/>
      <c r="U7" s="42"/>
      <c r="V7" s="43"/>
      <c r="W7" s="44"/>
      <c r="X7" s="44"/>
      <c r="Y7" s="44"/>
      <c r="Z7" s="44"/>
    </row>
    <row r="8" spans="1:50" s="87" customFormat="1" ht="30.6" customHeight="1" x14ac:dyDescent="0.2">
      <c r="A8" s="254" t="s">
        <v>690</v>
      </c>
      <c r="B8" s="223"/>
      <c r="C8" s="223"/>
      <c r="D8" s="223"/>
      <c r="E8" s="86"/>
      <c r="F8" s="86"/>
      <c r="G8" s="223" t="s">
        <v>680</v>
      </c>
      <c r="H8" s="223"/>
      <c r="I8" s="223"/>
      <c r="J8" s="223"/>
      <c r="K8" s="223"/>
      <c r="L8" s="99"/>
      <c r="M8" s="223" t="s">
        <v>692</v>
      </c>
      <c r="N8" s="223"/>
      <c r="O8" s="223"/>
      <c r="P8" s="223"/>
      <c r="Q8" s="223"/>
      <c r="R8" s="99"/>
      <c r="S8" s="99"/>
      <c r="T8" s="189"/>
      <c r="U8" s="190"/>
      <c r="V8" s="191"/>
      <c r="W8" s="88"/>
      <c r="X8" s="88"/>
      <c r="Y8" s="88"/>
      <c r="Z8" s="88"/>
      <c r="AB8" s="195"/>
      <c r="AC8" s="195"/>
    </row>
    <row r="9" spans="1:50" s="8" customFormat="1" ht="28.35" customHeight="1" x14ac:dyDescent="0.2">
      <c r="A9" s="39" t="s">
        <v>676</v>
      </c>
      <c r="B9" s="112" t="s">
        <v>124</v>
      </c>
      <c r="C9" s="112" t="s">
        <v>125</v>
      </c>
      <c r="D9" s="112" t="s">
        <v>1</v>
      </c>
      <c r="E9" s="42"/>
      <c r="F9" s="42"/>
      <c r="G9" s="222" t="s">
        <v>126</v>
      </c>
      <c r="H9" s="222"/>
      <c r="I9" s="94" t="s">
        <v>124</v>
      </c>
      <c r="J9" s="94" t="s">
        <v>125</v>
      </c>
      <c r="K9" s="94" t="s">
        <v>1</v>
      </c>
      <c r="L9" s="5"/>
      <c r="M9" s="222" t="s">
        <v>122</v>
      </c>
      <c r="N9" s="222"/>
      <c r="O9" s="222" t="s">
        <v>123</v>
      </c>
      <c r="P9" s="222"/>
      <c r="Q9" s="222"/>
      <c r="R9" s="42"/>
      <c r="S9" s="42"/>
      <c r="T9" s="42"/>
      <c r="U9" s="50"/>
      <c r="V9" s="48"/>
      <c r="W9" s="44"/>
      <c r="X9" s="44"/>
      <c r="AB9" s="148"/>
      <c r="AC9" s="148"/>
    </row>
    <row r="10" spans="1:50" s="8" customFormat="1" ht="16.5" customHeight="1" thickBot="1" x14ac:dyDescent="0.25">
      <c r="A10" s="100" t="s">
        <v>1</v>
      </c>
      <c r="B10" s="113">
        <v>912</v>
      </c>
      <c r="C10" s="113">
        <v>13140</v>
      </c>
      <c r="D10" s="113">
        <v>14052</v>
      </c>
      <c r="E10" s="42"/>
      <c r="F10" s="42"/>
      <c r="G10" s="255" t="s">
        <v>700</v>
      </c>
      <c r="H10" s="255"/>
      <c r="I10" s="45">
        <v>87.174419999999998</v>
      </c>
      <c r="J10" s="45">
        <v>200.10668000000001</v>
      </c>
      <c r="K10" s="45">
        <v>194.52656999999999</v>
      </c>
      <c r="L10" s="5"/>
      <c r="M10" s="264" t="s">
        <v>1</v>
      </c>
      <c r="N10" s="264"/>
      <c r="O10" s="270">
        <v>1724</v>
      </c>
      <c r="P10" s="271"/>
      <c r="Q10" s="272"/>
      <c r="R10" s="42"/>
      <c r="S10" s="42"/>
      <c r="T10" s="42"/>
      <c r="U10" s="152"/>
      <c r="V10" s="164"/>
      <c r="W10" s="44"/>
      <c r="X10" s="187"/>
      <c r="Y10" s="148"/>
      <c r="Z10" s="148"/>
      <c r="AA10" s="148"/>
      <c r="AB10" s="148"/>
      <c r="AC10" s="148"/>
    </row>
    <row r="11" spans="1:50" s="8" customFormat="1" ht="13.35" customHeight="1" thickTop="1" x14ac:dyDescent="0.2">
      <c r="A11" s="101" t="s">
        <v>131</v>
      </c>
      <c r="B11" s="114">
        <v>0</v>
      </c>
      <c r="C11" s="114">
        <v>5585</v>
      </c>
      <c r="D11" s="114">
        <v>5585</v>
      </c>
      <c r="E11" s="42"/>
      <c r="F11" s="42"/>
      <c r="G11" s="269"/>
      <c r="H11" s="269"/>
      <c r="I11" s="93"/>
      <c r="J11" s="93"/>
      <c r="K11" s="93"/>
      <c r="L11" s="5"/>
      <c r="M11" s="265" t="s">
        <v>124</v>
      </c>
      <c r="N11" s="265"/>
      <c r="O11" s="227">
        <v>0</v>
      </c>
      <c r="P11" s="228"/>
      <c r="Q11" s="229"/>
      <c r="R11" s="42"/>
      <c r="S11" s="42"/>
      <c r="T11" s="42"/>
      <c r="U11" s="152"/>
      <c r="V11" s="164"/>
      <c r="W11" s="187"/>
      <c r="X11" s="187"/>
      <c r="Y11" s="148"/>
      <c r="Z11" s="148"/>
      <c r="AA11" s="148"/>
      <c r="AB11" s="148"/>
      <c r="AC11" s="148"/>
    </row>
    <row r="12" spans="1:50" s="8" customFormat="1" ht="13.35" customHeight="1" x14ac:dyDescent="0.2">
      <c r="A12" s="102" t="s">
        <v>132</v>
      </c>
      <c r="B12" s="115">
        <v>895</v>
      </c>
      <c r="C12" s="115">
        <v>5632</v>
      </c>
      <c r="D12" s="115">
        <v>6527</v>
      </c>
      <c r="E12" s="42"/>
      <c r="F12" s="42"/>
      <c r="G12" s="5"/>
      <c r="H12" s="5"/>
      <c r="I12" s="5"/>
      <c r="J12" s="5"/>
      <c r="K12" s="5"/>
      <c r="L12" s="5"/>
      <c r="M12" s="237" t="s">
        <v>125</v>
      </c>
      <c r="N12" s="237"/>
      <c r="O12" s="219">
        <v>1724</v>
      </c>
      <c r="P12" s="220"/>
      <c r="Q12" s="221"/>
      <c r="R12" s="42"/>
      <c r="S12" s="42"/>
      <c r="T12" s="42"/>
      <c r="U12" s="152"/>
      <c r="V12" s="164"/>
      <c r="W12" s="187"/>
      <c r="X12" s="187"/>
      <c r="Y12" s="148"/>
      <c r="Z12" s="148"/>
      <c r="AA12" s="148"/>
    </row>
    <row r="13" spans="1:50" s="8" customFormat="1" ht="13.35" customHeight="1" x14ac:dyDescent="0.2">
      <c r="A13" s="102" t="s">
        <v>133</v>
      </c>
      <c r="B13" s="115">
        <v>7</v>
      </c>
      <c r="C13" s="115">
        <v>698</v>
      </c>
      <c r="D13" s="115">
        <v>705</v>
      </c>
      <c r="E13" s="42"/>
      <c r="F13" s="42"/>
      <c r="G13" s="42"/>
      <c r="H13" s="42"/>
      <c r="I13" s="42"/>
      <c r="J13" s="42"/>
      <c r="K13" s="42"/>
      <c r="L13" s="5"/>
      <c r="M13" s="5"/>
      <c r="N13" s="5"/>
      <c r="O13" s="5"/>
      <c r="P13" s="5"/>
      <c r="Q13" s="5"/>
      <c r="R13" s="42"/>
      <c r="S13" s="42"/>
      <c r="T13" s="42"/>
      <c r="U13" s="152"/>
      <c r="V13" s="164"/>
      <c r="W13" s="187"/>
      <c r="X13" s="187"/>
      <c r="Y13" s="148"/>
      <c r="Z13" s="148"/>
      <c r="AA13" s="148"/>
    </row>
    <row r="14" spans="1:50" s="8" customFormat="1" ht="13.35" customHeight="1" x14ac:dyDescent="0.2">
      <c r="A14" s="102" t="s">
        <v>0</v>
      </c>
      <c r="B14" s="115">
        <v>10</v>
      </c>
      <c r="C14" s="115">
        <v>1225</v>
      </c>
      <c r="D14" s="115">
        <v>1235</v>
      </c>
      <c r="E14" s="42"/>
      <c r="F14" s="42"/>
      <c r="G14" s="42"/>
      <c r="H14" s="42"/>
      <c r="I14" s="42"/>
      <c r="J14" s="42"/>
      <c r="K14" s="42"/>
      <c r="L14" s="42"/>
      <c r="M14" s="42"/>
      <c r="N14" s="42"/>
      <c r="O14" s="42"/>
      <c r="P14" s="42"/>
      <c r="Q14" s="42"/>
      <c r="R14" s="42"/>
      <c r="S14" s="42"/>
      <c r="T14" s="42"/>
      <c r="U14" s="152"/>
      <c r="V14" s="164"/>
      <c r="W14" s="187"/>
      <c r="X14" s="187"/>
      <c r="Z14" s="148"/>
      <c r="AA14" s="148"/>
    </row>
    <row r="15" spans="1:50" s="8" customFormat="1" ht="16.5" customHeight="1" x14ac:dyDescent="0.2">
      <c r="A15" s="103"/>
      <c r="B15" s="46"/>
      <c r="C15" s="46"/>
      <c r="D15" s="46"/>
      <c r="E15" s="46"/>
      <c r="F15" s="46"/>
      <c r="G15" s="42"/>
      <c r="H15" s="42"/>
      <c r="I15" s="42"/>
      <c r="J15" s="42"/>
      <c r="K15" s="42"/>
      <c r="L15" s="42"/>
      <c r="M15" s="42"/>
      <c r="N15" s="42"/>
      <c r="O15" s="42"/>
      <c r="P15" s="42"/>
      <c r="Q15" s="42"/>
      <c r="R15" s="42"/>
      <c r="S15" s="42"/>
      <c r="T15" s="42"/>
      <c r="U15" s="42"/>
      <c r="V15" s="43"/>
      <c r="W15" s="44"/>
      <c r="X15" s="148"/>
      <c r="Y15" s="44"/>
      <c r="Z15" s="44"/>
      <c r="AK15" s="148"/>
      <c r="AL15" s="148"/>
    </row>
    <row r="16" spans="1:50" s="8" customFormat="1" ht="16.5" customHeight="1" x14ac:dyDescent="0.2">
      <c r="A16" s="216"/>
      <c r="B16" s="217"/>
      <c r="C16" s="217"/>
      <c r="D16" s="217"/>
      <c r="E16" s="217"/>
      <c r="F16" s="217"/>
      <c r="G16" s="217"/>
      <c r="H16" s="217"/>
      <c r="I16" s="217"/>
      <c r="J16" s="217"/>
      <c r="K16" s="217"/>
      <c r="L16" s="217"/>
      <c r="M16" s="217"/>
      <c r="N16" s="217"/>
      <c r="O16" s="217"/>
      <c r="P16" s="217"/>
      <c r="Q16" s="217"/>
      <c r="R16" s="217"/>
      <c r="S16" s="217"/>
      <c r="T16" s="217"/>
      <c r="U16" s="217"/>
      <c r="V16" s="218"/>
      <c r="W16" s="44"/>
      <c r="X16" s="148"/>
      <c r="Y16" s="44"/>
      <c r="Z16" s="44"/>
      <c r="AK16" s="148"/>
    </row>
    <row r="17" spans="1:38" s="8" customFormat="1" ht="16.5" customHeight="1" x14ac:dyDescent="0.2">
      <c r="A17" s="98"/>
      <c r="B17" s="42"/>
      <c r="C17" s="42"/>
      <c r="D17" s="42"/>
      <c r="E17" s="42"/>
      <c r="F17" s="42"/>
      <c r="G17" s="42"/>
      <c r="H17" s="42"/>
      <c r="I17" s="42"/>
      <c r="J17" s="42"/>
      <c r="K17" s="42"/>
      <c r="L17" s="42"/>
      <c r="M17" s="42"/>
      <c r="N17" s="42"/>
      <c r="O17" s="42"/>
      <c r="P17" s="42"/>
      <c r="Q17" s="42"/>
      <c r="R17" s="42"/>
      <c r="S17" s="42"/>
      <c r="T17" s="42"/>
      <c r="U17" s="42"/>
      <c r="V17" s="43"/>
      <c r="W17" s="44"/>
      <c r="X17" s="44"/>
      <c r="Y17" s="44"/>
      <c r="Z17" s="44"/>
      <c r="AF17" s="148"/>
      <c r="AK17" s="148"/>
    </row>
    <row r="18" spans="1:38" s="9" customFormat="1" ht="27.6" customHeight="1" x14ac:dyDescent="0.2">
      <c r="A18" s="254" t="s">
        <v>691</v>
      </c>
      <c r="B18" s="223"/>
      <c r="C18" s="223"/>
      <c r="D18" s="223"/>
      <c r="E18" s="223"/>
      <c r="F18" s="223"/>
      <c r="G18" s="104"/>
      <c r="H18" s="104"/>
      <c r="I18" s="235" t="s">
        <v>701</v>
      </c>
      <c r="J18" s="235"/>
      <c r="K18" s="235"/>
      <c r="L18" s="235"/>
      <c r="M18" s="235"/>
      <c r="N18" s="235"/>
      <c r="O18" s="235"/>
      <c r="P18" s="235"/>
      <c r="Q18" s="235"/>
      <c r="R18" s="235"/>
      <c r="S18" s="235"/>
      <c r="T18" s="235"/>
      <c r="U18" s="235"/>
      <c r="V18" s="236"/>
      <c r="W18" s="47"/>
      <c r="X18" s="47"/>
      <c r="Y18" s="47"/>
      <c r="Z18" s="47"/>
      <c r="AE18" s="8"/>
      <c r="AF18" s="148"/>
      <c r="AG18" s="8"/>
      <c r="AH18" s="8"/>
      <c r="AI18" s="8"/>
      <c r="AJ18" s="8"/>
      <c r="AK18" s="8"/>
      <c r="AL18" s="148"/>
    </row>
    <row r="19" spans="1:38" s="1" customFormat="1" ht="28.7" customHeight="1" x14ac:dyDescent="0.2">
      <c r="A19" s="112" t="s">
        <v>127</v>
      </c>
      <c r="B19" s="112" t="s">
        <v>82</v>
      </c>
      <c r="C19" s="112" t="s">
        <v>128</v>
      </c>
      <c r="D19" s="112" t="s">
        <v>65</v>
      </c>
      <c r="E19" s="112" t="s">
        <v>129</v>
      </c>
      <c r="F19" s="112" t="s">
        <v>1</v>
      </c>
      <c r="G19" s="6"/>
      <c r="H19" s="6"/>
      <c r="I19" s="112" t="s">
        <v>134</v>
      </c>
      <c r="J19" s="112" t="s">
        <v>135</v>
      </c>
      <c r="K19" s="112" t="s">
        <v>136</v>
      </c>
      <c r="L19" s="112" t="s">
        <v>137</v>
      </c>
      <c r="M19" s="112" t="s">
        <v>138</v>
      </c>
      <c r="N19" s="112" t="s">
        <v>139</v>
      </c>
      <c r="O19" s="112" t="s">
        <v>140</v>
      </c>
      <c r="P19" s="112" t="s">
        <v>141</v>
      </c>
      <c r="Q19" s="112" t="s">
        <v>142</v>
      </c>
      <c r="R19" s="112" t="s">
        <v>143</v>
      </c>
      <c r="S19" s="112" t="s">
        <v>145</v>
      </c>
      <c r="T19" s="112" t="s">
        <v>146</v>
      </c>
      <c r="U19" s="112" t="s">
        <v>147</v>
      </c>
      <c r="V19" s="112" t="s">
        <v>1</v>
      </c>
      <c r="W19" s="49"/>
      <c r="X19" s="160"/>
      <c r="Y19" s="160"/>
      <c r="Z19" s="160"/>
      <c r="AA19" s="155"/>
      <c r="AB19" s="155"/>
      <c r="AC19" s="155"/>
      <c r="AE19" s="163"/>
    </row>
    <row r="20" spans="1:38" s="1" customFormat="1" ht="18" customHeight="1" thickBot="1" x14ac:dyDescent="0.25">
      <c r="A20" s="100" t="s">
        <v>1</v>
      </c>
      <c r="B20" s="113">
        <v>6879</v>
      </c>
      <c r="C20" s="118">
        <f>B20/F20</f>
        <v>0.48953885567890693</v>
      </c>
      <c r="D20" s="113">
        <v>7173</v>
      </c>
      <c r="E20" s="118">
        <f>D20/F20</f>
        <v>0.51046114432109313</v>
      </c>
      <c r="F20" s="113">
        <v>14052</v>
      </c>
      <c r="G20" s="6"/>
      <c r="H20" s="6"/>
      <c r="I20" s="40" t="s">
        <v>1</v>
      </c>
      <c r="J20" s="119">
        <v>9195</v>
      </c>
      <c r="K20" s="120">
        <v>8062</v>
      </c>
      <c r="L20" s="119">
        <v>8625</v>
      </c>
      <c r="M20" s="120">
        <v>8141</v>
      </c>
      <c r="N20" s="119">
        <v>6910</v>
      </c>
      <c r="O20" s="120">
        <v>4791</v>
      </c>
      <c r="P20" s="119">
        <v>0</v>
      </c>
      <c r="Q20" s="120">
        <v>0</v>
      </c>
      <c r="R20" s="119">
        <v>0</v>
      </c>
      <c r="S20" s="119">
        <v>0</v>
      </c>
      <c r="T20" s="120">
        <v>0</v>
      </c>
      <c r="U20" s="119">
        <v>0</v>
      </c>
      <c r="V20" s="124">
        <v>45724</v>
      </c>
      <c r="W20" s="49"/>
      <c r="X20" s="49"/>
      <c r="Y20" s="160"/>
      <c r="Z20" s="160"/>
      <c r="AA20" s="155"/>
      <c r="AB20" s="155"/>
      <c r="AE20" s="163"/>
    </row>
    <row r="21" spans="1:38" s="1" customFormat="1" ht="15" customHeight="1" thickTop="1" x14ac:dyDescent="0.2">
      <c r="A21" s="101" t="s">
        <v>69</v>
      </c>
      <c r="B21" s="114">
        <v>5412</v>
      </c>
      <c r="C21" s="116">
        <f t="shared" ref="C21:C23" si="0">B21/F21</f>
        <v>0.92402253713505211</v>
      </c>
      <c r="D21" s="114">
        <v>445</v>
      </c>
      <c r="E21" s="116">
        <f t="shared" ref="E21:E23" si="1">D21/F21</f>
        <v>7.5977462864947928E-2</v>
      </c>
      <c r="F21" s="114">
        <v>5857</v>
      </c>
      <c r="G21" s="6"/>
      <c r="H21" s="6"/>
      <c r="I21" s="41" t="s">
        <v>65</v>
      </c>
      <c r="J21" s="121">
        <v>2391</v>
      </c>
      <c r="K21" s="121">
        <v>2084</v>
      </c>
      <c r="L21" s="121">
        <v>2553</v>
      </c>
      <c r="M21" s="121">
        <v>3022</v>
      </c>
      <c r="N21" s="121">
        <v>4925</v>
      </c>
      <c r="O21" s="121">
        <v>3805</v>
      </c>
      <c r="P21" s="121">
        <v>0</v>
      </c>
      <c r="Q21" s="121">
        <v>0</v>
      </c>
      <c r="R21" s="121">
        <v>0</v>
      </c>
      <c r="S21" s="121">
        <v>0</v>
      </c>
      <c r="T21" s="121">
        <v>0</v>
      </c>
      <c r="U21" s="121">
        <v>0</v>
      </c>
      <c r="V21" s="123">
        <v>18780</v>
      </c>
      <c r="W21" s="49"/>
      <c r="X21" s="188"/>
      <c r="Y21" s="188"/>
      <c r="Z21" s="188"/>
      <c r="AA21" s="163"/>
      <c r="AB21" s="163"/>
      <c r="AC21" s="163"/>
      <c r="AD21" s="163"/>
      <c r="AE21" s="163"/>
      <c r="AJ21" s="163"/>
      <c r="AK21" s="163"/>
      <c r="AL21" s="163"/>
    </row>
    <row r="22" spans="1:38" s="1" customFormat="1" ht="15" customHeight="1" x14ac:dyDescent="0.2">
      <c r="A22" s="102" t="s">
        <v>101</v>
      </c>
      <c r="B22" s="115">
        <v>1030</v>
      </c>
      <c r="C22" s="117">
        <f t="shared" si="0"/>
        <v>0.82268370607028751</v>
      </c>
      <c r="D22" s="115">
        <v>222</v>
      </c>
      <c r="E22" s="117">
        <f t="shared" si="1"/>
        <v>0.17731629392971246</v>
      </c>
      <c r="F22" s="115">
        <v>1252</v>
      </c>
      <c r="G22" s="6"/>
      <c r="H22" s="6"/>
      <c r="I22" s="82" t="s">
        <v>688</v>
      </c>
      <c r="J22" s="122">
        <v>6804</v>
      </c>
      <c r="K22" s="122">
        <v>5978</v>
      </c>
      <c r="L22" s="122">
        <v>6072</v>
      </c>
      <c r="M22" s="122">
        <v>5119</v>
      </c>
      <c r="N22" s="122">
        <v>1985</v>
      </c>
      <c r="O22" s="122">
        <v>986</v>
      </c>
      <c r="P22" s="122">
        <v>0</v>
      </c>
      <c r="Q22" s="122">
        <v>0</v>
      </c>
      <c r="R22" s="122">
        <v>0</v>
      </c>
      <c r="S22" s="122">
        <v>0</v>
      </c>
      <c r="T22" s="122">
        <v>0</v>
      </c>
      <c r="U22" s="122">
        <v>0</v>
      </c>
      <c r="V22" s="184">
        <v>26944</v>
      </c>
      <c r="W22" s="49"/>
      <c r="X22" s="188"/>
      <c r="Y22" s="188"/>
      <c r="Z22" s="188"/>
      <c r="AA22" s="163"/>
      <c r="AB22" s="163"/>
      <c r="AC22" s="163"/>
      <c r="AD22" s="163"/>
      <c r="AJ22" s="163"/>
      <c r="AL22" s="163"/>
    </row>
    <row r="23" spans="1:38" s="1" customFormat="1" ht="15" customHeight="1" x14ac:dyDescent="0.2">
      <c r="A23" s="102" t="s">
        <v>130</v>
      </c>
      <c r="B23" s="115">
        <v>437</v>
      </c>
      <c r="C23" s="117">
        <f t="shared" si="0"/>
        <v>6.29410917470834E-2</v>
      </c>
      <c r="D23" s="115">
        <v>6506</v>
      </c>
      <c r="E23" s="117">
        <f t="shared" si="1"/>
        <v>0.9370589082529166</v>
      </c>
      <c r="F23" s="115">
        <v>6943</v>
      </c>
      <c r="G23" s="6"/>
      <c r="H23" s="6"/>
      <c r="I23" s="6"/>
      <c r="J23" s="6"/>
      <c r="K23" s="6"/>
      <c r="L23" s="6"/>
      <c r="M23" s="6"/>
      <c r="N23" s="6"/>
      <c r="O23" s="6"/>
      <c r="P23" s="6"/>
      <c r="Q23" s="6"/>
      <c r="R23" s="6"/>
      <c r="S23" s="6"/>
      <c r="T23" s="50"/>
      <c r="U23" s="50"/>
      <c r="V23" s="48"/>
      <c r="W23" s="49"/>
      <c r="X23" s="188"/>
      <c r="Y23" s="188"/>
      <c r="Z23" s="188"/>
      <c r="AA23" s="163"/>
      <c r="AB23" s="163"/>
      <c r="AC23" s="163"/>
      <c r="AD23" s="163"/>
      <c r="AJ23" s="163"/>
      <c r="AL23" s="163"/>
    </row>
    <row r="24" spans="1:38" s="1" customFormat="1" ht="12" x14ac:dyDescent="0.2">
      <c r="A24" s="105"/>
      <c r="B24" s="6"/>
      <c r="C24" s="6"/>
      <c r="D24" s="6"/>
      <c r="E24" s="6"/>
      <c r="F24" s="6"/>
      <c r="G24" s="6"/>
      <c r="H24" s="6"/>
      <c r="I24" s="6"/>
      <c r="J24" s="6"/>
      <c r="K24" s="6"/>
      <c r="L24" s="6"/>
      <c r="M24" s="6"/>
      <c r="N24" s="6"/>
      <c r="O24" s="6"/>
      <c r="P24" s="6"/>
      <c r="Q24" s="6"/>
      <c r="R24" s="6"/>
      <c r="S24" s="6"/>
      <c r="T24" s="50"/>
      <c r="U24" s="50"/>
      <c r="V24" s="48"/>
      <c r="W24" s="49"/>
      <c r="X24" s="49"/>
      <c r="Y24" s="188"/>
      <c r="Z24" s="188"/>
      <c r="AA24" s="163"/>
      <c r="AB24" s="163"/>
      <c r="AC24" s="163"/>
      <c r="AD24" s="163"/>
      <c r="AE24" s="163"/>
      <c r="AF24" s="163"/>
      <c r="AG24" s="163"/>
      <c r="AK24" s="163"/>
      <c r="AL24" s="163"/>
    </row>
    <row r="25" spans="1:38" s="8" customFormat="1" ht="16.5" customHeight="1" x14ac:dyDescent="0.2">
      <c r="A25" s="216"/>
      <c r="B25" s="217"/>
      <c r="C25" s="217"/>
      <c r="D25" s="217"/>
      <c r="E25" s="217"/>
      <c r="F25" s="217"/>
      <c r="G25" s="217"/>
      <c r="H25" s="217"/>
      <c r="I25" s="217"/>
      <c r="J25" s="217"/>
      <c r="K25" s="217"/>
      <c r="L25" s="217"/>
      <c r="M25" s="217"/>
      <c r="N25" s="217"/>
      <c r="O25" s="217"/>
      <c r="P25" s="217"/>
      <c r="Q25" s="217"/>
      <c r="R25" s="217"/>
      <c r="S25" s="217"/>
      <c r="T25" s="217"/>
      <c r="U25" s="217"/>
      <c r="V25" s="218"/>
      <c r="W25" s="44"/>
      <c r="X25" s="44"/>
      <c r="Y25" s="44"/>
      <c r="Z25" s="187"/>
      <c r="AA25" s="148"/>
      <c r="AB25" s="148"/>
      <c r="AC25" s="148"/>
      <c r="AD25" s="148"/>
      <c r="AE25" s="148"/>
      <c r="AF25" s="148"/>
      <c r="AG25" s="148"/>
    </row>
    <row r="26" spans="1:38" s="1" customFormat="1" ht="12" x14ac:dyDescent="0.2">
      <c r="A26" s="105"/>
      <c r="B26" s="6"/>
      <c r="C26" s="6"/>
      <c r="D26" s="6"/>
      <c r="E26" s="6"/>
      <c r="F26" s="6"/>
      <c r="G26" s="6"/>
      <c r="H26" s="6"/>
      <c r="I26" s="6"/>
      <c r="J26" s="6"/>
      <c r="K26" s="6"/>
      <c r="L26" s="6"/>
      <c r="M26" s="6"/>
      <c r="N26" s="6"/>
      <c r="O26" s="6"/>
      <c r="P26" s="6"/>
      <c r="Q26" s="6"/>
      <c r="R26" s="6"/>
      <c r="S26" s="6"/>
      <c r="T26" s="50"/>
      <c r="U26" s="50"/>
      <c r="V26" s="48"/>
      <c r="W26" s="49"/>
      <c r="X26" s="49"/>
      <c r="Y26" s="49"/>
      <c r="Z26" s="188"/>
      <c r="AA26" s="163"/>
      <c r="AB26" s="163"/>
      <c r="AC26" s="163"/>
      <c r="AG26" s="163"/>
    </row>
    <row r="27" spans="1:38" s="90" customFormat="1" ht="21.6" customHeight="1" x14ac:dyDescent="0.2">
      <c r="A27" s="256" t="s">
        <v>702</v>
      </c>
      <c r="B27" s="257"/>
      <c r="C27" s="257"/>
      <c r="D27" s="257"/>
      <c r="E27" s="257"/>
      <c r="F27" s="83"/>
      <c r="G27" s="89"/>
      <c r="H27" s="257" t="s">
        <v>703</v>
      </c>
      <c r="I27" s="257"/>
      <c r="J27" s="257"/>
      <c r="K27" s="257"/>
      <c r="L27" s="257"/>
      <c r="M27" s="83"/>
      <c r="N27" s="257" t="s">
        <v>704</v>
      </c>
      <c r="O27" s="257"/>
      <c r="P27" s="257"/>
      <c r="Q27" s="257"/>
      <c r="R27" s="257"/>
      <c r="S27" s="83"/>
      <c r="T27" s="89"/>
      <c r="U27" s="89"/>
      <c r="V27" s="91"/>
      <c r="W27" s="92"/>
      <c r="X27" s="92"/>
      <c r="Y27" s="92"/>
      <c r="Z27" s="92"/>
      <c r="AE27" s="196"/>
      <c r="AF27" s="196"/>
      <c r="AG27" s="196"/>
    </row>
    <row r="28" spans="1:38" s="1" customFormat="1" ht="37.5" customHeight="1" x14ac:dyDescent="0.2">
      <c r="A28" s="39" t="s">
        <v>149</v>
      </c>
      <c r="B28" s="112" t="s">
        <v>69</v>
      </c>
      <c r="C28" s="112" t="s">
        <v>101</v>
      </c>
      <c r="D28" s="112" t="s">
        <v>130</v>
      </c>
      <c r="E28" s="112" t="s">
        <v>1</v>
      </c>
      <c r="F28" s="6"/>
      <c r="G28" s="6"/>
      <c r="H28" s="222" t="s">
        <v>149</v>
      </c>
      <c r="I28" s="222"/>
      <c r="J28" s="222" t="s">
        <v>1</v>
      </c>
      <c r="K28" s="222"/>
      <c r="L28" s="222"/>
      <c r="M28" s="50"/>
      <c r="N28" s="230"/>
      <c r="O28" s="232"/>
      <c r="P28" s="230" t="s">
        <v>144</v>
      </c>
      <c r="Q28" s="231"/>
      <c r="R28" s="232"/>
      <c r="S28" s="6"/>
      <c r="T28" s="6"/>
      <c r="U28" s="50"/>
      <c r="V28" s="106"/>
      <c r="W28" s="49"/>
      <c r="X28" s="49"/>
      <c r="Y28" s="49"/>
      <c r="AD28" s="163"/>
      <c r="AE28" s="163"/>
      <c r="AF28" s="163"/>
      <c r="AG28" s="163"/>
    </row>
    <row r="29" spans="1:38" s="1" customFormat="1" ht="15" customHeight="1" thickBot="1" x14ac:dyDescent="0.25">
      <c r="A29" s="100" t="s">
        <v>1</v>
      </c>
      <c r="B29" s="125">
        <v>21475</v>
      </c>
      <c r="C29" s="129">
        <v>7071</v>
      </c>
      <c r="D29" s="125">
        <v>17178</v>
      </c>
      <c r="E29" s="127">
        <v>45724</v>
      </c>
      <c r="F29" s="6"/>
      <c r="G29" s="6"/>
      <c r="H29" s="264" t="s">
        <v>1</v>
      </c>
      <c r="I29" s="264"/>
      <c r="J29" s="224">
        <v>21495</v>
      </c>
      <c r="K29" s="225"/>
      <c r="L29" s="226"/>
      <c r="M29" s="50"/>
      <c r="N29" s="233" t="s">
        <v>1</v>
      </c>
      <c r="O29" s="234"/>
      <c r="P29" s="240">
        <v>31922</v>
      </c>
      <c r="Q29" s="241"/>
      <c r="R29" s="242"/>
      <c r="S29" s="6"/>
      <c r="T29" s="6"/>
      <c r="U29" s="152"/>
      <c r="V29" s="106"/>
      <c r="W29" s="49"/>
      <c r="X29" s="49"/>
      <c r="Y29" s="49"/>
      <c r="Z29" s="163"/>
      <c r="AA29" s="163"/>
      <c r="AB29" s="163"/>
      <c r="AC29" s="163"/>
      <c r="AD29" s="163"/>
      <c r="AE29" s="163"/>
      <c r="AF29" s="163"/>
      <c r="AG29" s="163"/>
    </row>
    <row r="30" spans="1:38" s="1" customFormat="1" ht="15" customHeight="1" thickTop="1" x14ac:dyDescent="0.2">
      <c r="A30" s="101" t="s">
        <v>125</v>
      </c>
      <c r="B30" s="143">
        <v>21475</v>
      </c>
      <c r="C30" s="143">
        <v>7056</v>
      </c>
      <c r="D30" s="143">
        <v>16809</v>
      </c>
      <c r="E30" s="143">
        <v>45340</v>
      </c>
      <c r="F30" s="5"/>
      <c r="G30" s="5"/>
      <c r="H30" s="265" t="s">
        <v>124</v>
      </c>
      <c r="I30" s="265"/>
      <c r="J30" s="258">
        <v>18540</v>
      </c>
      <c r="K30" s="259"/>
      <c r="L30" s="260"/>
      <c r="M30" s="50"/>
      <c r="N30" s="238" t="s">
        <v>677</v>
      </c>
      <c r="O30" s="239"/>
      <c r="P30" s="258">
        <v>198</v>
      </c>
      <c r="Q30" s="259"/>
      <c r="R30" s="260"/>
      <c r="S30" s="6"/>
      <c r="T30" s="6"/>
      <c r="U30" s="152"/>
      <c r="V30" s="106"/>
      <c r="W30" s="49"/>
      <c r="X30" s="49"/>
      <c r="Y30" s="49"/>
      <c r="Z30" s="163"/>
      <c r="AA30" s="163"/>
      <c r="AB30" s="163"/>
      <c r="AC30" s="163"/>
      <c r="AD30" s="163"/>
      <c r="AE30" s="163"/>
      <c r="AF30" s="163"/>
      <c r="AG30" s="163"/>
    </row>
    <row r="31" spans="1:38" s="1" customFormat="1" ht="12" x14ac:dyDescent="0.2">
      <c r="A31" s="102" t="s">
        <v>124</v>
      </c>
      <c r="B31" s="126"/>
      <c r="C31" s="126">
        <v>15</v>
      </c>
      <c r="D31" s="126">
        <v>369</v>
      </c>
      <c r="E31" s="126">
        <v>384</v>
      </c>
      <c r="F31" s="5"/>
      <c r="G31" s="5"/>
      <c r="H31" s="237" t="s">
        <v>125</v>
      </c>
      <c r="I31" s="237"/>
      <c r="J31" s="261">
        <v>2955</v>
      </c>
      <c r="K31" s="262"/>
      <c r="L31" s="263"/>
      <c r="M31" s="50"/>
      <c r="N31" s="50"/>
      <c r="O31" s="50"/>
      <c r="P31" s="50"/>
      <c r="Q31" s="50"/>
      <c r="R31" s="50"/>
      <c r="S31" s="6"/>
      <c r="T31" s="6"/>
      <c r="U31" s="152"/>
      <c r="V31" s="106"/>
      <c r="W31" s="49"/>
      <c r="X31" s="49"/>
      <c r="Y31" s="49"/>
      <c r="AD31" s="163"/>
      <c r="AE31" s="163"/>
      <c r="AF31" s="163"/>
      <c r="AG31" s="163"/>
    </row>
    <row r="32" spans="1:38" s="1" customFormat="1" ht="12" x14ac:dyDescent="0.2">
      <c r="A32" s="105"/>
      <c r="F32" s="5"/>
      <c r="G32" s="5"/>
      <c r="H32" s="5"/>
      <c r="I32" s="6"/>
      <c r="J32" s="6"/>
      <c r="K32" s="5"/>
      <c r="L32" s="50"/>
      <c r="M32" s="50"/>
      <c r="N32" s="50"/>
      <c r="O32" s="50"/>
      <c r="P32" s="50"/>
      <c r="Q32" s="50"/>
      <c r="R32" s="50"/>
      <c r="S32" s="50"/>
      <c r="T32" s="50"/>
      <c r="U32" s="50"/>
      <c r="V32" s="48"/>
      <c r="W32" s="49"/>
      <c r="X32" s="49"/>
      <c r="Y32" s="49"/>
      <c r="Z32" s="49"/>
      <c r="AA32" s="163"/>
      <c r="AB32" s="163"/>
      <c r="AC32" s="163"/>
      <c r="AD32" s="163"/>
      <c r="AE32" s="163"/>
      <c r="AF32" s="163"/>
      <c r="AG32" s="163"/>
    </row>
    <row r="33" spans="1:38" s="8" customFormat="1" ht="16.5" customHeight="1" x14ac:dyDescent="0.2">
      <c r="A33" s="216"/>
      <c r="B33" s="217"/>
      <c r="C33" s="217"/>
      <c r="D33" s="217"/>
      <c r="E33" s="217"/>
      <c r="F33" s="217"/>
      <c r="G33" s="217"/>
      <c r="H33" s="217"/>
      <c r="I33" s="217"/>
      <c r="J33" s="217"/>
      <c r="K33" s="217"/>
      <c r="L33" s="217"/>
      <c r="M33" s="217"/>
      <c r="N33" s="217"/>
      <c r="O33" s="217"/>
      <c r="P33" s="217"/>
      <c r="Q33" s="217"/>
      <c r="R33" s="217"/>
      <c r="S33" s="217"/>
      <c r="T33" s="217"/>
      <c r="U33" s="217"/>
      <c r="V33" s="218"/>
      <c r="W33" s="44"/>
      <c r="X33" s="44"/>
      <c r="Y33" s="44"/>
      <c r="Z33" s="187"/>
      <c r="AA33" s="148"/>
      <c r="AB33" s="148"/>
      <c r="AC33" s="148"/>
      <c r="AD33" s="148"/>
      <c r="AE33" s="148"/>
      <c r="AF33" s="148"/>
      <c r="AG33" s="148"/>
    </row>
    <row r="34" spans="1:38" s="1" customFormat="1" ht="12" x14ac:dyDescent="0.2">
      <c r="A34" s="105"/>
      <c r="B34" s="6"/>
      <c r="C34" s="6"/>
      <c r="D34" s="6"/>
      <c r="E34" s="6"/>
      <c r="F34" s="5"/>
      <c r="G34" s="5"/>
      <c r="H34" s="5"/>
      <c r="I34" s="147"/>
      <c r="J34" s="6"/>
      <c r="K34" s="5"/>
      <c r="L34" s="50"/>
      <c r="M34" s="50"/>
      <c r="N34" s="50"/>
      <c r="O34" s="50"/>
      <c r="P34" s="50"/>
      <c r="Q34" s="50"/>
      <c r="R34" s="50"/>
      <c r="S34" s="50"/>
      <c r="T34" s="50"/>
      <c r="U34" s="50"/>
      <c r="V34" s="48"/>
      <c r="W34" s="49"/>
      <c r="X34" s="49"/>
      <c r="Y34" s="49"/>
      <c r="Z34" s="188"/>
      <c r="AA34" s="163"/>
      <c r="AB34" s="163"/>
      <c r="AC34" s="163"/>
      <c r="AD34" s="163"/>
      <c r="AE34" s="163"/>
    </row>
    <row r="35" spans="1:38" s="1" customFormat="1" ht="12" x14ac:dyDescent="0.2">
      <c r="A35" s="105"/>
      <c r="B35" s="6"/>
      <c r="C35" s="6"/>
      <c r="D35" s="6"/>
      <c r="E35" s="6"/>
      <c r="F35" s="5"/>
      <c r="G35" s="5"/>
      <c r="H35" s="5"/>
      <c r="I35" s="151"/>
      <c r="J35" s="151"/>
      <c r="K35" s="150"/>
      <c r="L35" s="153"/>
      <c r="M35" s="153"/>
      <c r="N35" s="153"/>
      <c r="O35" s="153"/>
      <c r="P35" s="153"/>
      <c r="Q35" s="153"/>
      <c r="R35" s="153"/>
      <c r="S35" s="153"/>
      <c r="T35" s="50"/>
      <c r="U35" s="50"/>
      <c r="V35" s="48"/>
      <c r="W35" s="49"/>
      <c r="X35" s="49"/>
      <c r="Y35" s="49"/>
      <c r="Z35" s="188"/>
      <c r="AB35" s="163"/>
      <c r="AC35" s="163"/>
      <c r="AE35" s="163"/>
    </row>
    <row r="36" spans="1:38" s="1" customFormat="1" ht="22.5" customHeight="1" x14ac:dyDescent="0.25">
      <c r="A36" s="254" t="s">
        <v>711</v>
      </c>
      <c r="B36" s="223"/>
      <c r="C36" s="223"/>
      <c r="D36" s="223"/>
      <c r="E36" s="223"/>
      <c r="F36" s="186"/>
      <c r="G36" s="5"/>
      <c r="H36"/>
      <c r="I36" s="144"/>
      <c r="J36" s="149"/>
      <c r="K36" s="149"/>
      <c r="L36" s="149"/>
      <c r="M36" s="149"/>
      <c r="N36" s="151"/>
      <c r="O36" s="151"/>
      <c r="P36" s="151"/>
      <c r="Q36" s="151"/>
      <c r="R36" s="151"/>
      <c r="S36" s="151"/>
      <c r="T36" s="153"/>
      <c r="U36" s="50"/>
      <c r="V36" s="48"/>
      <c r="W36" s="49"/>
      <c r="X36" s="49"/>
      <c r="Y36" s="49"/>
      <c r="Z36" s="188"/>
      <c r="AB36" s="163"/>
      <c r="AC36" s="163"/>
      <c r="AE36" s="163"/>
    </row>
    <row r="37" spans="1:38" s="1" customFormat="1" ht="38.450000000000003" customHeight="1" x14ac:dyDescent="0.25">
      <c r="A37" s="107" t="s">
        <v>148</v>
      </c>
      <c r="B37" s="84" t="s">
        <v>69</v>
      </c>
      <c r="C37" s="84" t="s">
        <v>101</v>
      </c>
      <c r="D37" s="84" t="s">
        <v>130</v>
      </c>
      <c r="E37" s="84" t="s">
        <v>1</v>
      </c>
      <c r="F37" s="5"/>
      <c r="G37" s="6"/>
      <c r="H37" s="149"/>
      <c r="I37" s="149"/>
      <c r="J37" s="149"/>
      <c r="K37" s="149"/>
      <c r="L37" s="149"/>
      <c r="M37" s="149"/>
      <c r="N37" s="147"/>
      <c r="O37" s="147"/>
      <c r="P37" s="147"/>
      <c r="Q37" s="147"/>
      <c r="R37" s="152"/>
      <c r="S37" s="152"/>
      <c r="T37" s="152"/>
      <c r="U37" s="97"/>
      <c r="V37" s="106"/>
      <c r="W37" s="49"/>
      <c r="X37" s="49"/>
      <c r="AB37" s="163"/>
      <c r="AC37" s="163"/>
      <c r="AE37" s="163"/>
    </row>
    <row r="38" spans="1:38" s="1" customFormat="1" ht="15.75" customHeight="1" thickBot="1" x14ac:dyDescent="0.3">
      <c r="A38" s="108" t="s">
        <v>1</v>
      </c>
      <c r="B38" s="129">
        <v>5585</v>
      </c>
      <c r="C38" s="132">
        <v>4011</v>
      </c>
      <c r="D38" s="129">
        <v>11899</v>
      </c>
      <c r="E38" s="129">
        <v>21495</v>
      </c>
      <c r="F38" s="5"/>
      <c r="G38" s="6"/>
      <c r="H38" s="149"/>
      <c r="I38" s="149"/>
      <c r="J38" s="149"/>
      <c r="K38" s="149"/>
      <c r="L38" s="149"/>
      <c r="M38" s="149"/>
      <c r="N38" s="147"/>
      <c r="O38" s="147"/>
      <c r="P38" s="147"/>
      <c r="Q38" s="147"/>
      <c r="R38" s="152"/>
      <c r="S38" s="152"/>
      <c r="T38" s="152"/>
      <c r="U38" s="97"/>
      <c r="V38" s="106"/>
      <c r="W38" s="49"/>
      <c r="X38" s="49"/>
      <c r="AB38" s="163"/>
      <c r="AC38" s="163"/>
      <c r="AE38" s="163"/>
      <c r="AI38" s="163"/>
      <c r="AJ38" s="163"/>
      <c r="AK38" s="163"/>
      <c r="AL38" s="163"/>
    </row>
    <row r="39" spans="1:38" s="1" customFormat="1" ht="15.75" thickTop="1" x14ac:dyDescent="0.25">
      <c r="A39" s="102" t="s">
        <v>645</v>
      </c>
      <c r="B39" s="130">
        <v>1299</v>
      </c>
      <c r="C39" s="130">
        <v>1738</v>
      </c>
      <c r="D39" s="130">
        <v>2042</v>
      </c>
      <c r="E39" s="128">
        <v>5079</v>
      </c>
      <c r="F39" s="5"/>
      <c r="G39" s="6"/>
      <c r="H39" s="149"/>
      <c r="I39" s="149"/>
      <c r="J39" s="149"/>
      <c r="K39" s="149"/>
      <c r="L39" s="149"/>
      <c r="M39" s="149"/>
      <c r="N39" s="147"/>
      <c r="O39" s="147"/>
      <c r="P39" s="147"/>
      <c r="Q39" s="147"/>
      <c r="R39" s="152"/>
      <c r="S39" s="152"/>
      <c r="T39" s="152"/>
      <c r="U39" s="97"/>
      <c r="V39" s="106"/>
      <c r="W39" s="49"/>
      <c r="X39" s="49"/>
      <c r="AL39" s="163"/>
    </row>
    <row r="40" spans="1:38" s="1" customFormat="1" x14ac:dyDescent="0.25">
      <c r="A40" s="109" t="s">
        <v>646</v>
      </c>
      <c r="B40" s="165">
        <v>247</v>
      </c>
      <c r="C40" s="165">
        <v>429</v>
      </c>
      <c r="D40" s="165">
        <v>554</v>
      </c>
      <c r="E40" s="166">
        <v>1230</v>
      </c>
      <c r="F40" s="5"/>
      <c r="G40" s="6"/>
      <c r="H40" s="149"/>
      <c r="I40" s="149"/>
      <c r="J40" s="149"/>
      <c r="K40" s="149"/>
      <c r="L40" s="149"/>
      <c r="M40" s="149"/>
      <c r="N40" s="147"/>
      <c r="O40" s="147"/>
      <c r="P40" s="147"/>
      <c r="Q40" s="147"/>
      <c r="R40" s="152"/>
      <c r="S40" s="152"/>
      <c r="T40" s="152"/>
      <c r="U40" s="97"/>
      <c r="V40" s="106"/>
      <c r="W40" s="49"/>
      <c r="X40" s="49"/>
      <c r="AJ40" s="163"/>
      <c r="AK40" s="163"/>
      <c r="AL40" s="163"/>
    </row>
    <row r="41" spans="1:38" s="1" customFormat="1" x14ac:dyDescent="0.25">
      <c r="A41" s="109" t="s">
        <v>647</v>
      </c>
      <c r="B41" s="165">
        <v>1052</v>
      </c>
      <c r="C41" s="165">
        <v>1309</v>
      </c>
      <c r="D41" s="165">
        <v>1488</v>
      </c>
      <c r="E41" s="167">
        <v>3849</v>
      </c>
      <c r="F41" s="5"/>
      <c r="G41" s="6"/>
      <c r="H41"/>
      <c r="I41"/>
      <c r="J41" s="149"/>
      <c r="K41" s="149"/>
      <c r="L41" s="149"/>
      <c r="M41" s="149"/>
      <c r="N41" s="183"/>
      <c r="O41" s="183"/>
      <c r="P41" s="183"/>
      <c r="Q41" s="183"/>
      <c r="R41" s="146"/>
      <c r="S41" s="146"/>
      <c r="T41" s="146"/>
      <c r="U41" s="97"/>
      <c r="V41" s="106"/>
      <c r="W41" s="49"/>
      <c r="X41" s="49"/>
      <c r="AI41" s="163"/>
      <c r="AJ41" s="163"/>
      <c r="AK41" s="163"/>
      <c r="AL41" s="163"/>
    </row>
    <row r="42" spans="1:38" s="1" customFormat="1" x14ac:dyDescent="0.25">
      <c r="A42" s="102" t="s">
        <v>2</v>
      </c>
      <c r="B42" s="131">
        <v>2079</v>
      </c>
      <c r="C42" s="131">
        <v>1635</v>
      </c>
      <c r="D42" s="131">
        <v>5171</v>
      </c>
      <c r="E42" s="96">
        <v>8885</v>
      </c>
      <c r="F42" s="5"/>
      <c r="G42" s="6"/>
      <c r="H42"/>
      <c r="I42"/>
      <c r="J42" s="149"/>
      <c r="K42"/>
      <c r="L42" s="149"/>
      <c r="M42" s="149"/>
      <c r="N42" s="183"/>
      <c r="O42" s="183"/>
      <c r="P42" s="183"/>
      <c r="Q42" s="183"/>
      <c r="R42" s="146"/>
      <c r="S42" s="152"/>
      <c r="T42" s="146"/>
      <c r="U42" s="97"/>
      <c r="V42" s="106"/>
      <c r="W42" s="49"/>
      <c r="X42" s="49"/>
      <c r="AI42" s="163"/>
      <c r="AJ42" s="163"/>
      <c r="AK42" s="163"/>
      <c r="AL42" s="163"/>
    </row>
    <row r="43" spans="1:38" s="1" customFormat="1" x14ac:dyDescent="0.25">
      <c r="A43" s="102" t="s">
        <v>3</v>
      </c>
      <c r="B43" s="131">
        <v>2125</v>
      </c>
      <c r="C43" s="131">
        <v>546</v>
      </c>
      <c r="D43" s="131">
        <v>1724</v>
      </c>
      <c r="E43" s="96">
        <v>4395</v>
      </c>
      <c r="F43" s="5"/>
      <c r="G43" s="6"/>
      <c r="H43"/>
      <c r="I43"/>
      <c r="J43" s="149"/>
      <c r="K43"/>
      <c r="L43"/>
      <c r="M43" s="149"/>
      <c r="N43" s="183"/>
      <c r="O43" s="183"/>
      <c r="P43" s="183"/>
      <c r="Q43" s="183"/>
      <c r="R43" s="146"/>
      <c r="S43" s="146"/>
      <c r="T43" s="146"/>
      <c r="U43" s="97"/>
      <c r="V43" s="106"/>
      <c r="W43" s="49"/>
      <c r="X43" s="49"/>
      <c r="AI43" s="163"/>
      <c r="AJ43" s="163"/>
      <c r="AL43" s="163"/>
    </row>
    <row r="44" spans="1:38" s="1" customFormat="1" x14ac:dyDescent="0.25">
      <c r="A44" s="102" t="s">
        <v>648</v>
      </c>
      <c r="B44" s="131">
        <v>82</v>
      </c>
      <c r="C44" s="131">
        <v>92</v>
      </c>
      <c r="D44" s="131">
        <v>2962</v>
      </c>
      <c r="E44" s="96">
        <v>3136</v>
      </c>
      <c r="F44" s="5"/>
      <c r="G44" s="6"/>
      <c r="H44"/>
      <c r="I44"/>
      <c r="J44"/>
      <c r="K44"/>
      <c r="L44" s="149"/>
      <c r="M44" s="149"/>
      <c r="N44" s="183"/>
      <c r="O44" s="183"/>
      <c r="P44" s="183"/>
      <c r="Q44" s="183"/>
      <c r="R44" s="146"/>
      <c r="S44" s="146"/>
      <c r="T44" s="146"/>
      <c r="U44" s="97"/>
      <c r="V44" s="106"/>
      <c r="W44" s="49"/>
      <c r="X44" s="49"/>
      <c r="AI44" s="163"/>
      <c r="AJ44" s="163"/>
      <c r="AL44" s="163"/>
    </row>
    <row r="45" spans="1:38" s="1" customFormat="1" ht="12" x14ac:dyDescent="0.2">
      <c r="A45" s="102" t="s">
        <v>649</v>
      </c>
      <c r="B45" s="131">
        <v>0</v>
      </c>
      <c r="C45" s="131">
        <v>0</v>
      </c>
      <c r="D45" s="131">
        <v>0</v>
      </c>
      <c r="E45" s="95">
        <v>0</v>
      </c>
      <c r="F45" s="5"/>
      <c r="G45" s="6"/>
      <c r="H45" s="6"/>
      <c r="I45" s="185"/>
      <c r="J45" s="146"/>
      <c r="K45" s="146"/>
      <c r="L45" s="146"/>
      <c r="M45" s="146"/>
      <c r="N45" s="146"/>
      <c r="O45" s="146"/>
      <c r="P45" s="146"/>
      <c r="Q45" s="146"/>
      <c r="R45" s="152"/>
      <c r="S45" s="50"/>
      <c r="T45" s="50"/>
      <c r="U45" s="97"/>
      <c r="V45" s="106"/>
      <c r="W45" s="49"/>
      <c r="X45" s="49"/>
      <c r="AJ45" s="163"/>
      <c r="AL45" s="163"/>
    </row>
    <row r="46" spans="1:38" s="1" customFormat="1" ht="12" x14ac:dyDescent="0.2">
      <c r="A46" s="105"/>
      <c r="B46" s="6"/>
      <c r="C46" s="6"/>
      <c r="D46" s="6"/>
      <c r="E46" s="5"/>
      <c r="F46" s="5"/>
      <c r="G46" s="5"/>
      <c r="H46" s="6"/>
      <c r="I46" s="6"/>
      <c r="J46" s="5"/>
      <c r="K46" s="50"/>
      <c r="L46" s="50"/>
      <c r="M46" s="152"/>
      <c r="N46" s="152"/>
      <c r="O46" s="50"/>
      <c r="P46" s="50"/>
      <c r="Q46" s="152"/>
      <c r="R46" s="152"/>
      <c r="S46" s="50"/>
      <c r="T46" s="50"/>
      <c r="U46" s="50"/>
      <c r="V46" s="106"/>
      <c r="W46" s="49"/>
      <c r="X46" s="49"/>
      <c r="Y46" s="49"/>
      <c r="AJ46" s="163"/>
      <c r="AL46" s="163"/>
    </row>
    <row r="47" spans="1:38" s="8" customFormat="1" ht="18" customHeight="1" x14ac:dyDescent="0.2">
      <c r="A47" s="249"/>
      <c r="B47" s="247"/>
      <c r="C47" s="247"/>
      <c r="D47" s="247"/>
      <c r="E47" s="247"/>
      <c r="F47" s="247"/>
      <c r="G47" s="247"/>
      <c r="H47" s="247"/>
      <c r="I47" s="247"/>
      <c r="J47" s="247"/>
      <c r="K47" s="247"/>
      <c r="L47" s="247"/>
      <c r="M47" s="247"/>
      <c r="N47" s="247"/>
      <c r="O47" s="247"/>
      <c r="P47" s="247"/>
      <c r="Q47" s="247"/>
      <c r="R47" s="247"/>
      <c r="S47" s="247"/>
      <c r="T47" s="247"/>
      <c r="U47" s="247"/>
      <c r="V47" s="250"/>
      <c r="W47" s="44"/>
      <c r="X47" s="44"/>
      <c r="Y47" s="44"/>
      <c r="Z47" s="44"/>
    </row>
    <row r="48" spans="1:38" s="1" customFormat="1" ht="12" x14ac:dyDescent="0.2">
      <c r="A48" s="105"/>
      <c r="B48" s="6"/>
      <c r="C48" s="6"/>
      <c r="D48" s="6"/>
      <c r="E48" s="6"/>
      <c r="F48" s="5"/>
      <c r="G48" s="5"/>
      <c r="H48" s="5"/>
      <c r="I48" s="6"/>
      <c r="J48" s="6"/>
      <c r="K48" s="5"/>
      <c r="L48" s="50"/>
      <c r="M48" s="50"/>
      <c r="N48" s="50"/>
      <c r="O48" s="50"/>
      <c r="P48" s="50"/>
      <c r="Q48" s="50"/>
      <c r="R48" s="50"/>
      <c r="S48" s="50"/>
      <c r="T48" s="50"/>
      <c r="U48" s="50"/>
      <c r="V48" s="48"/>
      <c r="W48" s="49"/>
      <c r="X48" s="49"/>
      <c r="Y48" s="49"/>
      <c r="Z48" s="49"/>
    </row>
    <row r="49" spans="1:29" s="1" customFormat="1" ht="23.25" customHeight="1" x14ac:dyDescent="0.2">
      <c r="A49" s="243" t="s">
        <v>705</v>
      </c>
      <c r="B49" s="244"/>
      <c r="C49" s="244"/>
      <c r="D49" s="244"/>
      <c r="E49" s="244"/>
      <c r="F49" s="244"/>
      <c r="G49" s="244"/>
      <c r="H49" s="244"/>
      <c r="I49" s="244"/>
      <c r="J49" s="244"/>
      <c r="K49" s="244"/>
      <c r="L49" s="244"/>
      <c r="M49" s="244"/>
      <c r="N49" s="244"/>
      <c r="O49" s="50"/>
      <c r="P49" s="50"/>
      <c r="Q49" s="153"/>
      <c r="R49" s="153"/>
      <c r="S49" s="153"/>
      <c r="T49" s="153"/>
      <c r="U49" s="153"/>
      <c r="V49" s="154"/>
      <c r="W49" s="160"/>
      <c r="X49" s="160"/>
      <c r="Y49" s="160"/>
      <c r="Z49" s="160"/>
      <c r="AA49" s="155"/>
    </row>
    <row r="50" spans="1:29" s="1" customFormat="1" ht="22.5" customHeight="1" x14ac:dyDescent="0.2">
      <c r="A50" s="39" t="s">
        <v>134</v>
      </c>
      <c r="B50" s="112" t="s">
        <v>135</v>
      </c>
      <c r="C50" s="112" t="s">
        <v>136</v>
      </c>
      <c r="D50" s="112" t="s">
        <v>137</v>
      </c>
      <c r="E50" s="112" t="s">
        <v>138</v>
      </c>
      <c r="F50" s="112" t="s">
        <v>139</v>
      </c>
      <c r="G50" s="112" t="s">
        <v>140</v>
      </c>
      <c r="H50" s="112" t="s">
        <v>141</v>
      </c>
      <c r="I50" s="112" t="s">
        <v>142</v>
      </c>
      <c r="J50" s="112" t="s">
        <v>143</v>
      </c>
      <c r="K50" s="112" t="s">
        <v>145</v>
      </c>
      <c r="L50" s="112" t="s">
        <v>146</v>
      </c>
      <c r="M50" s="112" t="s">
        <v>147</v>
      </c>
      <c r="N50" s="112" t="s">
        <v>153</v>
      </c>
      <c r="O50" s="50"/>
      <c r="P50" s="153"/>
      <c r="Q50" s="153"/>
      <c r="R50" s="153"/>
      <c r="S50" s="153"/>
      <c r="T50" s="153"/>
      <c r="U50" s="153"/>
      <c r="V50" s="154"/>
      <c r="W50" s="160"/>
      <c r="X50" s="160"/>
      <c r="Y50" s="160"/>
      <c r="Z50" s="160"/>
      <c r="AA50" s="155"/>
      <c r="AB50" s="155"/>
      <c r="AC50" s="155"/>
    </row>
    <row r="51" spans="1:29" s="1" customFormat="1" ht="12" x14ac:dyDescent="0.2">
      <c r="A51" s="108" t="s">
        <v>150</v>
      </c>
      <c r="B51" s="134">
        <v>6256.8709699999999</v>
      </c>
      <c r="C51" s="135">
        <v>5384.3666700000003</v>
      </c>
      <c r="D51" s="134">
        <v>5118</v>
      </c>
      <c r="E51" s="135">
        <v>4933.67742</v>
      </c>
      <c r="F51" s="134">
        <v>5607.4642899999999</v>
      </c>
      <c r="G51" s="135">
        <v>6654.0769200000004</v>
      </c>
      <c r="H51" s="135">
        <v>0</v>
      </c>
      <c r="I51" s="134">
        <v>0</v>
      </c>
      <c r="J51" s="135">
        <v>0</v>
      </c>
      <c r="K51" s="134">
        <v>0</v>
      </c>
      <c r="L51" s="134">
        <v>0</v>
      </c>
      <c r="M51" s="135">
        <v>0</v>
      </c>
      <c r="N51" s="134">
        <v>5552.4877999999999</v>
      </c>
      <c r="O51" s="50"/>
      <c r="P51" s="146"/>
      <c r="Q51" s="146"/>
      <c r="R51" s="146"/>
      <c r="S51" s="146"/>
      <c r="T51" s="146"/>
      <c r="U51" s="146"/>
      <c r="V51" s="156"/>
      <c r="W51" s="161"/>
      <c r="X51" s="161"/>
      <c r="Y51" s="161"/>
      <c r="Z51" s="161"/>
      <c r="AA51" s="157"/>
    </row>
    <row r="52" spans="1:29" s="1" customFormat="1" ht="12" x14ac:dyDescent="0.2">
      <c r="A52" s="110" t="s">
        <v>69</v>
      </c>
      <c r="B52" s="133">
        <v>951.61289999999997</v>
      </c>
      <c r="C52" s="133">
        <v>770.86667</v>
      </c>
      <c r="D52" s="133">
        <v>737.77418999999998</v>
      </c>
      <c r="E52" s="133">
        <v>647.45160999999996</v>
      </c>
      <c r="F52" s="133">
        <v>572.32142999999996</v>
      </c>
      <c r="G52" s="133">
        <v>500.76922999999999</v>
      </c>
      <c r="H52" s="133">
        <v>0</v>
      </c>
      <c r="I52" s="133">
        <v>0</v>
      </c>
      <c r="J52" s="133">
        <v>0</v>
      </c>
      <c r="K52" s="133">
        <v>0</v>
      </c>
      <c r="L52" s="133">
        <v>0</v>
      </c>
      <c r="M52" s="133">
        <v>0</v>
      </c>
      <c r="N52" s="133">
        <v>720.14023999999995</v>
      </c>
      <c r="O52" s="50"/>
      <c r="P52" s="146"/>
      <c r="Q52" s="146"/>
      <c r="R52" s="146"/>
      <c r="S52" s="146"/>
      <c r="T52" s="146"/>
      <c r="U52" s="152"/>
      <c r="V52" s="156"/>
      <c r="W52" s="161"/>
      <c r="X52" s="161"/>
      <c r="Y52" s="161"/>
      <c r="Z52" s="161"/>
      <c r="AA52" s="157"/>
      <c r="AB52" s="157"/>
      <c r="AC52" s="157"/>
    </row>
    <row r="53" spans="1:29" s="1" customFormat="1" ht="12" x14ac:dyDescent="0.2">
      <c r="A53" s="111" t="s">
        <v>101</v>
      </c>
      <c r="B53" s="133">
        <v>243.90323000000001</v>
      </c>
      <c r="C53" s="133">
        <v>235.1</v>
      </c>
      <c r="D53" s="133">
        <v>238.22581</v>
      </c>
      <c r="E53" s="133">
        <v>241.90323000000001</v>
      </c>
      <c r="F53" s="133">
        <v>251.42857000000001</v>
      </c>
      <c r="G53" s="133">
        <v>222.92308</v>
      </c>
      <c r="H53" s="133">
        <v>0</v>
      </c>
      <c r="I53" s="133">
        <v>0</v>
      </c>
      <c r="J53" s="133">
        <v>0</v>
      </c>
      <c r="K53" s="133">
        <v>0</v>
      </c>
      <c r="L53" s="133">
        <v>0</v>
      </c>
      <c r="M53" s="133">
        <v>0</v>
      </c>
      <c r="N53" s="133">
        <v>240.46341000000001</v>
      </c>
      <c r="O53" s="50"/>
      <c r="P53" s="153"/>
      <c r="Q53" s="153"/>
      <c r="R53" s="153"/>
      <c r="S53" s="153"/>
      <c r="T53" s="153"/>
      <c r="U53" s="153"/>
      <c r="V53" s="154"/>
      <c r="W53" s="160"/>
      <c r="X53" s="160"/>
      <c r="Y53" s="160"/>
      <c r="Z53" s="160"/>
      <c r="AA53" s="157"/>
      <c r="AB53" s="157"/>
      <c r="AC53" s="157"/>
    </row>
    <row r="54" spans="1:29" s="51" customFormat="1" ht="12" x14ac:dyDescent="0.2">
      <c r="A54" s="111" t="s">
        <v>130</v>
      </c>
      <c r="B54" s="133">
        <v>5061.35484</v>
      </c>
      <c r="C54" s="133">
        <v>4378.3999999999996</v>
      </c>
      <c r="D54" s="133">
        <v>4142</v>
      </c>
      <c r="E54" s="133">
        <v>4044.32258</v>
      </c>
      <c r="F54" s="133">
        <v>4783.7142899999999</v>
      </c>
      <c r="G54" s="133">
        <v>5930.3846199999998</v>
      </c>
      <c r="H54" s="133">
        <v>0</v>
      </c>
      <c r="I54" s="133">
        <v>0</v>
      </c>
      <c r="J54" s="133">
        <v>0</v>
      </c>
      <c r="K54" s="133">
        <v>0</v>
      </c>
      <c r="L54" s="133">
        <v>0</v>
      </c>
      <c r="M54" s="133">
        <v>0</v>
      </c>
      <c r="N54" s="133">
        <v>4591.8841499999999</v>
      </c>
      <c r="O54" s="50"/>
      <c r="P54" s="146"/>
      <c r="Q54" s="146"/>
      <c r="R54" s="146"/>
      <c r="S54" s="146"/>
      <c r="T54" s="146"/>
      <c r="U54" s="146"/>
      <c r="V54" s="156"/>
      <c r="W54" s="162"/>
      <c r="X54" s="162"/>
      <c r="Y54" s="162"/>
      <c r="Z54" s="162"/>
      <c r="AA54" s="162"/>
      <c r="AB54" s="162"/>
    </row>
    <row r="55" spans="1:29" s="1" customFormat="1" ht="12" x14ac:dyDescent="0.2">
      <c r="A55" s="108" t="s">
        <v>151</v>
      </c>
      <c r="B55" s="134">
        <v>12494.90323</v>
      </c>
      <c r="C55" s="135">
        <v>11492.9</v>
      </c>
      <c r="D55" s="134">
        <v>11018.22581</v>
      </c>
      <c r="E55" s="135">
        <v>10177.58065</v>
      </c>
      <c r="F55" s="134">
        <v>8491.25</v>
      </c>
      <c r="G55" s="135">
        <v>7241.8461500000003</v>
      </c>
      <c r="H55" s="135">
        <v>0</v>
      </c>
      <c r="I55" s="134">
        <v>0</v>
      </c>
      <c r="J55" s="135">
        <v>0</v>
      </c>
      <c r="K55" s="134">
        <v>0</v>
      </c>
      <c r="L55" s="134">
        <v>0</v>
      </c>
      <c r="M55" s="135">
        <v>0</v>
      </c>
      <c r="N55" s="134">
        <v>10494.5</v>
      </c>
      <c r="O55" s="50"/>
      <c r="P55" s="146"/>
      <c r="Q55" s="146"/>
      <c r="R55" s="146"/>
      <c r="S55" s="146"/>
      <c r="T55" s="146"/>
      <c r="U55" s="146"/>
      <c r="V55" s="156"/>
      <c r="W55" s="157"/>
      <c r="X55" s="157"/>
      <c r="Y55" s="157"/>
      <c r="Z55" s="157"/>
      <c r="AA55" s="157"/>
      <c r="AB55" s="157"/>
      <c r="AC55" s="157"/>
    </row>
    <row r="56" spans="1:29" s="1" customFormat="1" ht="12" x14ac:dyDescent="0.2">
      <c r="A56" s="110" t="s">
        <v>69</v>
      </c>
      <c r="B56" s="133">
        <v>9055.5806499999999</v>
      </c>
      <c r="C56" s="133">
        <v>8263.9666699999998</v>
      </c>
      <c r="D56" s="133">
        <v>7830.4193500000001</v>
      </c>
      <c r="E56" s="133">
        <v>7277.2903200000001</v>
      </c>
      <c r="F56" s="133">
        <v>6360.17857</v>
      </c>
      <c r="G56" s="133">
        <v>5662.6923100000004</v>
      </c>
      <c r="H56" s="133">
        <v>0</v>
      </c>
      <c r="I56" s="133">
        <v>0</v>
      </c>
      <c r="J56" s="133">
        <v>0</v>
      </c>
      <c r="K56" s="133">
        <v>0</v>
      </c>
      <c r="L56" s="133">
        <v>0</v>
      </c>
      <c r="M56" s="133">
        <v>0</v>
      </c>
      <c r="N56" s="133">
        <v>7613.9085400000004</v>
      </c>
      <c r="O56" s="50"/>
      <c r="P56" s="146"/>
      <c r="Q56" s="146"/>
      <c r="R56" s="146"/>
      <c r="S56" s="146"/>
      <c r="T56" s="146"/>
      <c r="U56" s="146"/>
      <c r="V56" s="156"/>
      <c r="W56" s="157"/>
      <c r="X56" s="157"/>
      <c r="Y56" s="157"/>
      <c r="Z56" s="157"/>
      <c r="AA56" s="157"/>
      <c r="AB56" s="157"/>
      <c r="AC56" s="163"/>
    </row>
    <row r="57" spans="1:29" s="1" customFormat="1" ht="12" x14ac:dyDescent="0.2">
      <c r="A57" s="111" t="s">
        <v>101</v>
      </c>
      <c r="B57" s="133">
        <v>2700.1290300000001</v>
      </c>
      <c r="C57" s="133">
        <v>2583.73333</v>
      </c>
      <c r="D57" s="133">
        <v>2524.0645199999999</v>
      </c>
      <c r="E57" s="133">
        <v>2293.19355</v>
      </c>
      <c r="F57" s="133">
        <v>1620.7857100000001</v>
      </c>
      <c r="G57" s="133">
        <v>1160.46154</v>
      </c>
      <c r="H57" s="133">
        <v>0</v>
      </c>
      <c r="I57" s="133">
        <v>0</v>
      </c>
      <c r="J57" s="133">
        <v>0</v>
      </c>
      <c r="K57" s="133">
        <v>0</v>
      </c>
      <c r="L57" s="133">
        <v>0</v>
      </c>
      <c r="M57" s="133">
        <v>0</v>
      </c>
      <c r="N57" s="133">
        <v>2262.3109800000002</v>
      </c>
      <c r="O57" s="50"/>
      <c r="P57" s="146"/>
      <c r="Q57" s="146"/>
      <c r="R57" s="146"/>
      <c r="S57" s="146"/>
      <c r="T57" s="152"/>
      <c r="U57" s="146"/>
      <c r="V57" s="156"/>
      <c r="W57" s="157"/>
      <c r="X57" s="157"/>
      <c r="Y57" s="157"/>
      <c r="Z57" s="157"/>
      <c r="AA57" s="157"/>
      <c r="AB57" s="157"/>
      <c r="AC57" s="157"/>
    </row>
    <row r="58" spans="1:29" s="1" customFormat="1" ht="12" x14ac:dyDescent="0.2">
      <c r="A58" s="111" t="s">
        <v>130</v>
      </c>
      <c r="B58" s="133">
        <v>739.19354999999996</v>
      </c>
      <c r="C58" s="133">
        <v>645.20000000000005</v>
      </c>
      <c r="D58" s="133">
        <v>663.74194</v>
      </c>
      <c r="E58" s="133">
        <v>607.09676999999999</v>
      </c>
      <c r="F58" s="133">
        <v>510.28570999999999</v>
      </c>
      <c r="G58" s="133">
        <v>418.69231000000002</v>
      </c>
      <c r="H58" s="133">
        <v>0</v>
      </c>
      <c r="I58" s="133">
        <v>0</v>
      </c>
      <c r="J58" s="133">
        <v>0</v>
      </c>
      <c r="K58" s="133">
        <v>0</v>
      </c>
      <c r="L58" s="133">
        <v>0</v>
      </c>
      <c r="M58" s="133">
        <v>0</v>
      </c>
      <c r="N58" s="133">
        <v>618.28048999999999</v>
      </c>
      <c r="O58" s="50"/>
      <c r="P58" s="146"/>
      <c r="Q58" s="146"/>
      <c r="R58" s="146"/>
      <c r="S58" s="146"/>
      <c r="T58" s="146"/>
      <c r="U58" s="146"/>
      <c r="V58" s="156"/>
      <c r="W58" s="157"/>
      <c r="X58" s="157"/>
      <c r="Y58" s="157"/>
      <c r="Z58" s="163"/>
      <c r="AA58" s="157"/>
      <c r="AB58" s="157"/>
      <c r="AC58" s="157"/>
    </row>
    <row r="59" spans="1:29" s="1" customFormat="1" ht="12" x14ac:dyDescent="0.2">
      <c r="A59" s="108" t="s">
        <v>152</v>
      </c>
      <c r="B59" s="134">
        <v>18751.77419</v>
      </c>
      <c r="C59" s="135">
        <v>16877.266670000001</v>
      </c>
      <c r="D59" s="134">
        <v>16136.22581</v>
      </c>
      <c r="E59" s="135">
        <v>15111.25806</v>
      </c>
      <c r="F59" s="134">
        <v>14098.71429</v>
      </c>
      <c r="G59" s="135">
        <v>13895.92308</v>
      </c>
      <c r="H59" s="135">
        <v>0</v>
      </c>
      <c r="I59" s="134">
        <v>0</v>
      </c>
      <c r="J59" s="135">
        <v>0</v>
      </c>
      <c r="K59" s="134">
        <v>0</v>
      </c>
      <c r="L59" s="134">
        <v>0</v>
      </c>
      <c r="M59" s="135">
        <v>0</v>
      </c>
      <c r="N59" s="134">
        <v>16046.987800000001</v>
      </c>
      <c r="O59" s="50"/>
      <c r="P59" s="146"/>
      <c r="Q59" s="146"/>
      <c r="R59" s="146"/>
      <c r="S59" s="146"/>
      <c r="T59" s="146"/>
      <c r="U59" s="146"/>
      <c r="V59" s="156"/>
      <c r="W59" s="157"/>
      <c r="X59" s="157"/>
      <c r="Y59" s="157"/>
    </row>
    <row r="60" spans="1:29" s="1" customFormat="1" ht="12" x14ac:dyDescent="0.2">
      <c r="A60" s="110" t="s">
        <v>69</v>
      </c>
      <c r="B60" s="133">
        <v>10007.19355</v>
      </c>
      <c r="C60" s="133">
        <v>9034.8333299999995</v>
      </c>
      <c r="D60" s="133">
        <v>8568.19355</v>
      </c>
      <c r="E60" s="133">
        <v>7924.7419399999999</v>
      </c>
      <c r="F60" s="133">
        <v>6932.5</v>
      </c>
      <c r="G60" s="133">
        <v>6163.4615400000002</v>
      </c>
      <c r="H60" s="133">
        <v>0</v>
      </c>
      <c r="I60" s="133">
        <v>0</v>
      </c>
      <c r="J60" s="133">
        <v>0</v>
      </c>
      <c r="K60" s="133">
        <v>0</v>
      </c>
      <c r="L60" s="133">
        <v>0</v>
      </c>
      <c r="M60" s="133">
        <v>0</v>
      </c>
      <c r="N60" s="133">
        <v>8334.0487799999992</v>
      </c>
      <c r="O60" s="50"/>
      <c r="P60" s="146"/>
      <c r="Q60" s="146"/>
      <c r="R60" s="146"/>
      <c r="S60" s="146"/>
      <c r="T60" s="146"/>
      <c r="U60" s="146"/>
      <c r="V60" s="156"/>
    </row>
    <row r="61" spans="1:29" s="1" customFormat="1" ht="12" x14ac:dyDescent="0.2">
      <c r="A61" s="111" t="s">
        <v>101</v>
      </c>
      <c r="B61" s="133">
        <v>2944.03226</v>
      </c>
      <c r="C61" s="133">
        <v>2818.8333299999999</v>
      </c>
      <c r="D61" s="133">
        <v>2762.2903200000001</v>
      </c>
      <c r="E61" s="133">
        <v>2535.0967700000001</v>
      </c>
      <c r="F61" s="133">
        <v>1872.2142899999999</v>
      </c>
      <c r="G61" s="133">
        <v>1383.38462</v>
      </c>
      <c r="H61" s="133">
        <v>0</v>
      </c>
      <c r="I61" s="133">
        <v>0</v>
      </c>
      <c r="J61" s="133">
        <v>0</v>
      </c>
      <c r="K61" s="133">
        <v>0</v>
      </c>
      <c r="L61" s="133">
        <v>0</v>
      </c>
      <c r="M61" s="133">
        <v>0</v>
      </c>
      <c r="N61" s="133">
        <v>2502.77439</v>
      </c>
      <c r="O61" s="50"/>
      <c r="P61" s="146"/>
      <c r="Q61" s="146"/>
      <c r="R61" s="152"/>
      <c r="S61" s="146"/>
      <c r="T61" s="146"/>
      <c r="U61" s="146"/>
      <c r="V61" s="156"/>
    </row>
    <row r="62" spans="1:29" s="1" customFormat="1" ht="12" x14ac:dyDescent="0.2">
      <c r="A62" s="111" t="s">
        <v>130</v>
      </c>
      <c r="B62" s="133">
        <v>5800.5483899999999</v>
      </c>
      <c r="C62" s="133">
        <v>5023.6000000000004</v>
      </c>
      <c r="D62" s="133">
        <v>4805.7419399999999</v>
      </c>
      <c r="E62" s="133">
        <v>4651.4193500000001</v>
      </c>
      <c r="F62" s="133">
        <v>5294</v>
      </c>
      <c r="G62" s="133">
        <v>6349.0769200000004</v>
      </c>
      <c r="H62" s="133">
        <v>0</v>
      </c>
      <c r="I62" s="133">
        <v>0</v>
      </c>
      <c r="J62" s="133">
        <v>0</v>
      </c>
      <c r="K62" s="133">
        <v>0</v>
      </c>
      <c r="L62" s="133">
        <v>0</v>
      </c>
      <c r="M62" s="133">
        <v>0</v>
      </c>
      <c r="N62" s="133">
        <v>5210.1646300000002</v>
      </c>
      <c r="O62" s="50"/>
      <c r="P62" s="146"/>
      <c r="Q62" s="146"/>
      <c r="R62" s="152"/>
      <c r="S62" s="152"/>
      <c r="T62" s="50"/>
      <c r="U62" s="50"/>
      <c r="V62" s="48"/>
    </row>
    <row r="63" spans="1:29" s="1" customFormat="1" ht="12" x14ac:dyDescent="0.2">
      <c r="A63" s="105"/>
      <c r="B63" s="6"/>
      <c r="C63" s="6"/>
      <c r="D63" s="6"/>
      <c r="E63" s="6"/>
      <c r="F63" s="5"/>
      <c r="G63" s="5"/>
      <c r="H63" s="5"/>
      <c r="I63" s="5"/>
      <c r="J63" s="5"/>
      <c r="K63" s="5"/>
      <c r="L63" s="50"/>
      <c r="M63" s="50"/>
      <c r="N63" s="50"/>
      <c r="O63" s="50"/>
      <c r="P63" s="146"/>
      <c r="Q63" s="146"/>
      <c r="R63" s="146"/>
      <c r="S63" s="50"/>
      <c r="T63" s="50"/>
      <c r="U63" s="50"/>
      <c r="V63" s="48"/>
    </row>
    <row r="64" spans="1:29" s="1" customFormat="1" ht="12" customHeight="1" x14ac:dyDescent="0.2">
      <c r="A64" s="246"/>
      <c r="B64" s="247"/>
      <c r="C64" s="247"/>
      <c r="D64" s="247"/>
      <c r="E64" s="247"/>
      <c r="F64" s="247"/>
      <c r="G64" s="247"/>
      <c r="H64" s="247"/>
      <c r="I64" s="247"/>
      <c r="J64" s="247"/>
      <c r="K64" s="247"/>
      <c r="L64" s="247"/>
      <c r="M64" s="247"/>
      <c r="N64" s="247"/>
      <c r="O64" s="247"/>
      <c r="P64" s="247"/>
      <c r="Q64" s="247"/>
      <c r="R64" s="247"/>
      <c r="S64" s="247"/>
      <c r="T64" s="247"/>
      <c r="U64" s="247"/>
      <c r="V64" s="248"/>
    </row>
    <row r="65" spans="1:28" s="1" customFormat="1" ht="12" x14ac:dyDescent="0.2">
      <c r="A65" s="105"/>
      <c r="B65" s="6"/>
      <c r="C65" s="6"/>
      <c r="D65" s="6"/>
      <c r="E65" s="6"/>
      <c r="F65" s="5"/>
      <c r="G65" s="5"/>
      <c r="H65" s="5"/>
      <c r="I65" s="5"/>
      <c r="J65" s="5"/>
      <c r="K65" s="5"/>
      <c r="L65" s="50"/>
      <c r="M65" s="50"/>
      <c r="N65" s="50"/>
      <c r="O65" s="50"/>
      <c r="P65" s="50"/>
      <c r="Q65" s="50"/>
      <c r="R65" s="50"/>
      <c r="S65" s="50"/>
      <c r="T65" s="50"/>
      <c r="U65" s="50"/>
      <c r="V65" s="48"/>
    </row>
    <row r="66" spans="1:28" s="1" customFormat="1" ht="24.75" customHeight="1" x14ac:dyDescent="0.2">
      <c r="A66" s="243" t="s">
        <v>706</v>
      </c>
      <c r="B66" s="244"/>
      <c r="C66" s="244"/>
      <c r="D66" s="244"/>
      <c r="E66" s="244"/>
      <c r="F66" s="244"/>
      <c r="G66" s="244"/>
      <c r="H66" s="244"/>
      <c r="I66" s="244"/>
      <c r="J66" s="244"/>
      <c r="K66" s="244"/>
      <c r="L66" s="244"/>
      <c r="M66" s="244"/>
      <c r="N66" s="244"/>
      <c r="O66" s="50"/>
      <c r="P66" s="50"/>
      <c r="Q66" s="153"/>
      <c r="R66" s="153"/>
      <c r="S66" s="153"/>
      <c r="T66" s="153"/>
      <c r="U66" s="153"/>
      <c r="V66" s="154"/>
      <c r="W66" s="155"/>
      <c r="X66" s="155"/>
      <c r="Y66" s="155"/>
      <c r="Z66" s="155"/>
      <c r="AA66" s="155"/>
    </row>
    <row r="67" spans="1:28" s="1" customFormat="1" ht="12" x14ac:dyDescent="0.2">
      <c r="A67" s="39" t="s">
        <v>134</v>
      </c>
      <c r="B67" s="112" t="s">
        <v>135</v>
      </c>
      <c r="C67" s="112" t="s">
        <v>136</v>
      </c>
      <c r="D67" s="112" t="s">
        <v>137</v>
      </c>
      <c r="E67" s="112" t="s">
        <v>138</v>
      </c>
      <c r="F67" s="112" t="s">
        <v>139</v>
      </c>
      <c r="G67" s="112" t="s">
        <v>140</v>
      </c>
      <c r="H67" s="112" t="s">
        <v>141</v>
      </c>
      <c r="I67" s="112" t="s">
        <v>142</v>
      </c>
      <c r="J67" s="112" t="s">
        <v>143</v>
      </c>
      <c r="K67" s="112" t="s">
        <v>145</v>
      </c>
      <c r="L67" s="112" t="s">
        <v>146</v>
      </c>
      <c r="M67" s="112" t="s">
        <v>147</v>
      </c>
      <c r="N67" s="112" t="s">
        <v>153</v>
      </c>
      <c r="O67" s="50"/>
      <c r="P67" s="153"/>
      <c r="Q67" s="153"/>
      <c r="R67" s="153"/>
      <c r="S67" s="153"/>
      <c r="T67" s="153"/>
      <c r="U67" s="153"/>
      <c r="V67" s="154"/>
      <c r="W67" s="155"/>
      <c r="X67" s="155"/>
      <c r="Y67" s="155"/>
      <c r="Z67" s="155"/>
      <c r="AA67" s="155"/>
      <c r="AB67" s="155"/>
    </row>
    <row r="68" spans="1:28" s="1" customFormat="1" ht="12.75" customHeight="1" x14ac:dyDescent="0.2">
      <c r="A68" s="108" t="s">
        <v>150</v>
      </c>
      <c r="B68" s="136">
        <v>112.83962</v>
      </c>
      <c r="C68" s="137">
        <v>121.29964</v>
      </c>
      <c r="D68" s="136">
        <v>110.74753</v>
      </c>
      <c r="E68" s="137">
        <v>83.271770000000004</v>
      </c>
      <c r="F68" s="136">
        <v>65.098089999999999</v>
      </c>
      <c r="G68" s="137">
        <v>63.954599999999999</v>
      </c>
      <c r="H68" s="137">
        <v>0</v>
      </c>
      <c r="I68" s="136">
        <v>0</v>
      </c>
      <c r="J68" s="137">
        <v>0</v>
      </c>
      <c r="K68" s="136">
        <v>0</v>
      </c>
      <c r="L68" s="136">
        <v>0</v>
      </c>
      <c r="M68" s="137">
        <v>0</v>
      </c>
      <c r="N68" s="136">
        <v>90.837860000000006</v>
      </c>
      <c r="O68" s="50"/>
      <c r="P68" s="50"/>
      <c r="Q68" s="153"/>
      <c r="R68" s="153"/>
      <c r="S68" s="153"/>
      <c r="T68" s="153"/>
      <c r="U68" s="153"/>
      <c r="V68" s="154"/>
      <c r="W68" s="155"/>
      <c r="X68" s="155"/>
      <c r="Y68" s="155"/>
      <c r="Z68" s="155"/>
      <c r="AA68" s="155"/>
    </row>
    <row r="69" spans="1:28" s="1" customFormat="1" ht="12" x14ac:dyDescent="0.2">
      <c r="A69" s="110" t="s">
        <v>69</v>
      </c>
      <c r="B69" s="138">
        <v>90.290400000000005</v>
      </c>
      <c r="C69" s="138">
        <v>91.809790000000007</v>
      </c>
      <c r="D69" s="138">
        <v>70.331630000000004</v>
      </c>
      <c r="E69" s="138">
        <v>50.766959999999997</v>
      </c>
      <c r="F69" s="138">
        <v>58.790640000000003</v>
      </c>
      <c r="G69" s="138">
        <v>87.233580000000003</v>
      </c>
      <c r="H69" s="138">
        <v>0</v>
      </c>
      <c r="I69" s="138">
        <v>0</v>
      </c>
      <c r="J69" s="138">
        <v>0</v>
      </c>
      <c r="K69" s="138">
        <v>0</v>
      </c>
      <c r="L69" s="138">
        <v>0</v>
      </c>
      <c r="M69" s="138">
        <v>0</v>
      </c>
      <c r="N69" s="138">
        <v>74.729089999999999</v>
      </c>
      <c r="O69" s="50"/>
      <c r="P69" s="50"/>
      <c r="Q69" s="50"/>
      <c r="R69" s="153"/>
      <c r="S69" s="153"/>
      <c r="T69" s="153"/>
      <c r="U69" s="153"/>
      <c r="V69" s="48"/>
    </row>
    <row r="70" spans="1:28" s="1" customFormat="1" ht="12" x14ac:dyDescent="0.2">
      <c r="A70" s="111" t="s">
        <v>101</v>
      </c>
      <c r="B70" s="138">
        <v>138.55395999999999</v>
      </c>
      <c r="C70" s="138">
        <v>72.392160000000004</v>
      </c>
      <c r="D70" s="138">
        <v>82.409450000000007</v>
      </c>
      <c r="E70" s="138">
        <v>61.358110000000003</v>
      </c>
      <c r="F70" s="138">
        <v>72.312979999999996</v>
      </c>
      <c r="G70" s="138">
        <v>70.512609999999995</v>
      </c>
      <c r="H70" s="138">
        <v>0</v>
      </c>
      <c r="I70" s="138">
        <v>0</v>
      </c>
      <c r="J70" s="138">
        <v>0</v>
      </c>
      <c r="K70" s="138">
        <v>0</v>
      </c>
      <c r="L70" s="138">
        <v>0</v>
      </c>
      <c r="M70" s="138">
        <v>0</v>
      </c>
      <c r="N70" s="138">
        <v>83.621409999999997</v>
      </c>
      <c r="O70" s="50"/>
      <c r="P70" s="50"/>
      <c r="Q70" s="153"/>
      <c r="R70" s="153"/>
      <c r="S70" s="153"/>
      <c r="T70" s="153"/>
      <c r="U70" s="153"/>
      <c r="V70" s="154"/>
      <c r="W70" s="155"/>
    </row>
    <row r="71" spans="1:28" s="1" customFormat="1" ht="12" x14ac:dyDescent="0.2">
      <c r="A71" s="111" t="s">
        <v>130</v>
      </c>
      <c r="B71" s="138">
        <v>119.13529</v>
      </c>
      <c r="C71" s="138">
        <v>132.40054000000001</v>
      </c>
      <c r="D71" s="138">
        <v>123.64875000000001</v>
      </c>
      <c r="E71" s="138">
        <v>94.618939999999995</v>
      </c>
      <c r="F71" s="138">
        <v>65.591269999999994</v>
      </c>
      <c r="G71" s="138">
        <v>61.357999999999997</v>
      </c>
      <c r="H71" s="138">
        <v>0</v>
      </c>
      <c r="I71" s="138">
        <v>0</v>
      </c>
      <c r="J71" s="138">
        <v>0</v>
      </c>
      <c r="K71" s="138">
        <v>0</v>
      </c>
      <c r="L71" s="138">
        <v>0</v>
      </c>
      <c r="M71" s="138">
        <v>0</v>
      </c>
      <c r="N71" s="138">
        <v>94.851460000000003</v>
      </c>
      <c r="O71" s="50"/>
      <c r="P71" s="153"/>
      <c r="Q71" s="153"/>
      <c r="R71" s="153"/>
      <c r="S71" s="153"/>
      <c r="T71" s="153"/>
      <c r="U71" s="153"/>
      <c r="V71" s="154"/>
      <c r="W71" s="155"/>
      <c r="X71" s="155"/>
      <c r="Y71" s="155"/>
      <c r="Z71" s="155"/>
    </row>
    <row r="72" spans="1:28" s="1" customFormat="1" ht="12" x14ac:dyDescent="0.2">
      <c r="A72" s="108" t="s">
        <v>151</v>
      </c>
      <c r="B72" s="136">
        <v>75.861069999999998</v>
      </c>
      <c r="C72" s="137">
        <v>70.205060000000003</v>
      </c>
      <c r="D72" s="136">
        <v>67.424530000000004</v>
      </c>
      <c r="E72" s="137">
        <v>67.947000000000003</v>
      </c>
      <c r="F72" s="136">
        <v>77.236710000000002</v>
      </c>
      <c r="G72" s="137">
        <v>100.43174999999999</v>
      </c>
      <c r="H72" s="137">
        <v>0</v>
      </c>
      <c r="I72" s="136">
        <v>0</v>
      </c>
      <c r="J72" s="137">
        <v>0</v>
      </c>
      <c r="K72" s="136">
        <v>0</v>
      </c>
      <c r="L72" s="136">
        <v>0</v>
      </c>
      <c r="M72" s="137">
        <v>0</v>
      </c>
      <c r="N72" s="136">
        <v>73.196939999999998</v>
      </c>
      <c r="O72" s="50"/>
      <c r="P72" s="153"/>
      <c r="Q72" s="153"/>
      <c r="R72" s="146"/>
      <c r="S72" s="146"/>
      <c r="T72" s="146"/>
      <c r="U72" s="146"/>
      <c r="V72" s="48"/>
    </row>
    <row r="73" spans="1:28" s="1" customFormat="1" ht="12" x14ac:dyDescent="0.2">
      <c r="A73" s="110" t="s">
        <v>69</v>
      </c>
      <c r="B73" s="138">
        <v>78.678420000000003</v>
      </c>
      <c r="C73" s="138">
        <v>75.392619999999994</v>
      </c>
      <c r="D73" s="138">
        <v>73.331580000000002</v>
      </c>
      <c r="E73" s="138">
        <v>75.061819999999997</v>
      </c>
      <c r="F73" s="138">
        <v>76.228549999999998</v>
      </c>
      <c r="G73" s="138">
        <v>96.012839999999997</v>
      </c>
      <c r="H73" s="138">
        <v>0</v>
      </c>
      <c r="I73" s="138">
        <v>0</v>
      </c>
      <c r="J73" s="138">
        <v>0</v>
      </c>
      <c r="K73" s="138">
        <v>0</v>
      </c>
      <c r="L73" s="138">
        <v>0</v>
      </c>
      <c r="M73" s="138">
        <v>0</v>
      </c>
      <c r="N73" s="138">
        <v>77.102680000000007</v>
      </c>
      <c r="O73" s="50"/>
      <c r="P73" s="153"/>
      <c r="Q73" s="153"/>
      <c r="R73" s="153"/>
      <c r="S73" s="153"/>
      <c r="T73" s="153"/>
      <c r="U73" s="146"/>
      <c r="V73" s="48"/>
    </row>
    <row r="74" spans="1:28" s="1" customFormat="1" ht="12" customHeight="1" x14ac:dyDescent="0.2">
      <c r="A74" s="111" t="s">
        <v>101</v>
      </c>
      <c r="B74" s="138">
        <v>65.861999999999995</v>
      </c>
      <c r="C74" s="138">
        <v>54.01408</v>
      </c>
      <c r="D74" s="138">
        <v>52.148859999999999</v>
      </c>
      <c r="E74" s="138">
        <v>52.659390000000002</v>
      </c>
      <c r="F74" s="138">
        <v>75.338949999999997</v>
      </c>
      <c r="G74" s="138">
        <v>110.49733999999999</v>
      </c>
      <c r="H74" s="138">
        <v>0</v>
      </c>
      <c r="I74" s="138">
        <v>0</v>
      </c>
      <c r="J74" s="138">
        <v>0</v>
      </c>
      <c r="K74" s="138">
        <v>0</v>
      </c>
      <c r="L74" s="138">
        <v>0</v>
      </c>
      <c r="M74" s="138">
        <v>0</v>
      </c>
      <c r="N74" s="138">
        <v>61.207569999999997</v>
      </c>
      <c r="O74" s="50"/>
      <c r="P74" s="153"/>
      <c r="Q74" s="50"/>
      <c r="R74" s="146"/>
      <c r="S74" s="146"/>
      <c r="T74" s="146"/>
      <c r="U74" s="146"/>
      <c r="V74" s="48"/>
    </row>
    <row r="75" spans="1:28" s="1" customFormat="1" ht="12" x14ac:dyDescent="0.2">
      <c r="A75" s="111" t="s">
        <v>130</v>
      </c>
      <c r="B75" s="138">
        <v>81.898309999999995</v>
      </c>
      <c r="C75" s="138">
        <v>72.969769999999997</v>
      </c>
      <c r="D75" s="138">
        <v>63.794939999999997</v>
      </c>
      <c r="E75" s="138">
        <v>60.312629999999999</v>
      </c>
      <c r="F75" s="138">
        <v>94.154439999999994</v>
      </c>
      <c r="G75" s="138">
        <v>115.88462</v>
      </c>
      <c r="H75" s="138">
        <v>0</v>
      </c>
      <c r="I75" s="138">
        <v>0</v>
      </c>
      <c r="J75" s="138">
        <v>0</v>
      </c>
      <c r="K75" s="138">
        <v>0</v>
      </c>
      <c r="L75" s="138">
        <v>0</v>
      </c>
      <c r="M75" s="138">
        <v>0</v>
      </c>
      <c r="N75" s="138">
        <v>76.465549999999993</v>
      </c>
      <c r="O75" s="50"/>
      <c r="P75" s="153"/>
      <c r="Q75" s="153"/>
      <c r="R75" s="153"/>
      <c r="S75" s="153"/>
      <c r="T75" s="153"/>
      <c r="U75" s="50"/>
      <c r="V75" s="48"/>
    </row>
    <row r="76" spans="1:28" s="1" customFormat="1" ht="12" x14ac:dyDescent="0.2">
      <c r="A76" s="108" t="s">
        <v>152</v>
      </c>
      <c r="B76" s="136">
        <v>86.483580000000003</v>
      </c>
      <c r="C76" s="137">
        <v>84.642189999999999</v>
      </c>
      <c r="D76" s="136">
        <v>80.42877</v>
      </c>
      <c r="E76" s="137">
        <v>72.949340000000007</v>
      </c>
      <c r="F76" s="136">
        <v>71.172169999999994</v>
      </c>
      <c r="G76" s="137">
        <v>77.830839999999995</v>
      </c>
      <c r="H76" s="137">
        <v>0</v>
      </c>
      <c r="I76" s="136">
        <v>0</v>
      </c>
      <c r="J76" s="137">
        <v>0</v>
      </c>
      <c r="K76" s="136">
        <v>0</v>
      </c>
      <c r="L76" s="136">
        <v>0</v>
      </c>
      <c r="M76" s="137">
        <v>0</v>
      </c>
      <c r="N76" s="136">
        <v>79.539619999999999</v>
      </c>
      <c r="O76" s="50"/>
      <c r="P76" s="50"/>
      <c r="Q76" s="50"/>
      <c r="R76" s="50"/>
      <c r="S76" s="50"/>
      <c r="T76" s="50"/>
      <c r="U76" s="50"/>
      <c r="V76" s="48"/>
    </row>
    <row r="77" spans="1:28" s="1" customFormat="1" ht="12" x14ac:dyDescent="0.2">
      <c r="A77" s="110" t="s">
        <v>69</v>
      </c>
      <c r="B77" s="138">
        <v>80.136560000000003</v>
      </c>
      <c r="C77" s="138">
        <v>77.145589999999999</v>
      </c>
      <c r="D77" s="138">
        <v>72.988320000000002</v>
      </c>
      <c r="E77" s="138">
        <v>71.643699999999995</v>
      </c>
      <c r="F77" s="138">
        <v>73.926180000000002</v>
      </c>
      <c r="G77" s="138">
        <v>94.577569999999994</v>
      </c>
      <c r="H77" s="138">
        <v>0</v>
      </c>
      <c r="I77" s="138">
        <v>0</v>
      </c>
      <c r="J77" s="138">
        <v>0</v>
      </c>
      <c r="K77" s="138">
        <v>0</v>
      </c>
      <c r="L77" s="138">
        <v>0</v>
      </c>
      <c r="M77" s="138">
        <v>0</v>
      </c>
      <c r="N77" s="138">
        <v>76.804119999999998</v>
      </c>
      <c r="O77" s="50"/>
      <c r="P77" s="50"/>
      <c r="Q77" s="50"/>
      <c r="R77" s="50"/>
      <c r="S77" s="50"/>
      <c r="T77" s="50"/>
      <c r="U77" s="50"/>
      <c r="V77" s="48"/>
    </row>
    <row r="78" spans="1:28" s="1" customFormat="1" ht="12" x14ac:dyDescent="0.2">
      <c r="A78" s="111" t="s">
        <v>101</v>
      </c>
      <c r="B78" s="138">
        <v>70.650710000000004</v>
      </c>
      <c r="C78" s="138">
        <v>55.190829999999998</v>
      </c>
      <c r="D78" s="138">
        <v>54.292250000000003</v>
      </c>
      <c r="E78" s="138">
        <v>53.358310000000003</v>
      </c>
      <c r="F78" s="138">
        <v>74.951080000000005</v>
      </c>
      <c r="G78" s="138">
        <v>100.88485</v>
      </c>
      <c r="H78" s="138">
        <v>0</v>
      </c>
      <c r="I78" s="138">
        <v>0</v>
      </c>
      <c r="J78" s="138">
        <v>0</v>
      </c>
      <c r="K78" s="138">
        <v>0</v>
      </c>
      <c r="L78" s="138">
        <v>0</v>
      </c>
      <c r="M78" s="138">
        <v>0</v>
      </c>
      <c r="N78" s="138">
        <v>63.146470000000001</v>
      </c>
      <c r="O78" s="50"/>
      <c r="P78" s="50"/>
      <c r="Q78" s="50"/>
      <c r="R78" s="50"/>
      <c r="S78" s="50"/>
      <c r="T78" s="50"/>
      <c r="U78" s="50"/>
      <c r="V78" s="48"/>
    </row>
    <row r="79" spans="1:28" s="1" customFormat="1" ht="12" x14ac:dyDescent="0.2">
      <c r="A79" s="111" t="s">
        <v>130</v>
      </c>
      <c r="B79" s="138">
        <v>111.73805</v>
      </c>
      <c r="C79" s="138">
        <v>121.94683000000001</v>
      </c>
      <c r="D79" s="138">
        <v>114.25199000000001</v>
      </c>
      <c r="E79" s="138">
        <v>88.674210000000002</v>
      </c>
      <c r="F79" s="138">
        <v>67.684020000000004</v>
      </c>
      <c r="G79" s="138">
        <v>64.278059999999996</v>
      </c>
      <c r="H79" s="138">
        <v>0</v>
      </c>
      <c r="I79" s="138">
        <v>0</v>
      </c>
      <c r="J79" s="138">
        <v>0</v>
      </c>
      <c r="K79" s="138">
        <v>0</v>
      </c>
      <c r="L79" s="138">
        <v>0</v>
      </c>
      <c r="M79" s="138">
        <v>0</v>
      </c>
      <c r="N79" s="138">
        <v>92.386359999999996</v>
      </c>
      <c r="O79" s="50"/>
      <c r="P79" s="50"/>
      <c r="Q79" s="50"/>
      <c r="R79" s="50"/>
      <c r="S79" s="50"/>
      <c r="T79" s="50"/>
      <c r="U79" s="50"/>
      <c r="V79" s="48"/>
    </row>
    <row r="80" spans="1:28" s="1" customFormat="1" ht="12" x14ac:dyDescent="0.2">
      <c r="A80" s="105"/>
      <c r="B80" s="6"/>
      <c r="C80" s="6"/>
      <c r="D80" s="6"/>
      <c r="E80" s="6"/>
      <c r="F80" s="5"/>
      <c r="G80" s="5"/>
      <c r="H80" s="5"/>
      <c r="I80" s="5"/>
      <c r="J80" s="5"/>
      <c r="K80" s="5"/>
      <c r="L80" s="50"/>
      <c r="M80" s="50"/>
      <c r="N80" s="50"/>
      <c r="O80" s="50"/>
      <c r="P80" s="50"/>
      <c r="Q80" s="50"/>
      <c r="R80" s="50"/>
      <c r="S80" s="50"/>
      <c r="T80" s="50"/>
      <c r="U80" s="50"/>
      <c r="V80" s="48"/>
    </row>
    <row r="81" spans="1:26" s="1" customFormat="1" ht="12" x14ac:dyDescent="0.2">
      <c r="A81" s="246"/>
      <c r="B81" s="247"/>
      <c r="C81" s="247"/>
      <c r="D81" s="247"/>
      <c r="E81" s="247"/>
      <c r="F81" s="247"/>
      <c r="G81" s="247"/>
      <c r="H81" s="247"/>
      <c r="I81" s="247"/>
      <c r="J81" s="247"/>
      <c r="K81" s="247"/>
      <c r="L81" s="247"/>
      <c r="M81" s="247"/>
      <c r="N81" s="247"/>
      <c r="O81" s="247"/>
      <c r="P81" s="247"/>
      <c r="Q81" s="247"/>
      <c r="R81" s="247"/>
      <c r="S81" s="247"/>
      <c r="T81" s="247"/>
      <c r="U81" s="247"/>
      <c r="V81" s="248"/>
    </row>
    <row r="82" spans="1:26" s="1" customFormat="1" ht="12" x14ac:dyDescent="0.2">
      <c r="A82" s="105"/>
      <c r="B82" s="6"/>
      <c r="C82" s="6"/>
      <c r="D82" s="6"/>
      <c r="E82" s="6"/>
      <c r="F82" s="5"/>
      <c r="G82" s="5"/>
      <c r="H82" s="5"/>
      <c r="I82" s="5"/>
      <c r="J82" s="5"/>
      <c r="K82" s="5"/>
      <c r="L82" s="50"/>
      <c r="M82" s="50"/>
      <c r="N82" s="50"/>
      <c r="O82" s="50"/>
      <c r="P82" s="50"/>
      <c r="Q82" s="50"/>
      <c r="R82" s="50"/>
      <c r="S82" s="153"/>
      <c r="T82" s="153"/>
      <c r="U82" s="153"/>
      <c r="V82" s="154"/>
    </row>
    <row r="83" spans="1:26" s="8" customFormat="1" ht="24.75" customHeight="1" x14ac:dyDescent="0.2">
      <c r="A83" s="245" t="s">
        <v>707</v>
      </c>
      <c r="B83" s="235"/>
      <c r="C83" s="235"/>
      <c r="D83" s="235"/>
      <c r="E83" s="235"/>
      <c r="F83" s="235"/>
      <c r="G83" s="235"/>
      <c r="H83" s="235"/>
      <c r="I83" s="235"/>
      <c r="J83" s="235"/>
      <c r="K83" s="235"/>
      <c r="L83" s="235"/>
      <c r="M83" s="235"/>
      <c r="N83" s="235"/>
      <c r="O83" s="50"/>
      <c r="P83" s="153"/>
      <c r="Q83" s="153"/>
      <c r="R83" s="153"/>
      <c r="S83" s="153"/>
      <c r="T83" s="153"/>
      <c r="U83" s="153"/>
      <c r="V83" s="154"/>
      <c r="W83" s="159"/>
      <c r="X83" s="159"/>
      <c r="Y83" s="159"/>
      <c r="Z83" s="159"/>
    </row>
    <row r="84" spans="1:26" s="1" customFormat="1" ht="12" x14ac:dyDescent="0.2">
      <c r="A84" s="39" t="s">
        <v>149</v>
      </c>
      <c r="B84" s="112" t="s">
        <v>135</v>
      </c>
      <c r="C84" s="112" t="s">
        <v>136</v>
      </c>
      <c r="D84" s="112" t="s">
        <v>137</v>
      </c>
      <c r="E84" s="112" t="s">
        <v>138</v>
      </c>
      <c r="F84" s="112" t="s">
        <v>139</v>
      </c>
      <c r="G84" s="112" t="s">
        <v>140</v>
      </c>
      <c r="H84" s="112" t="s">
        <v>141</v>
      </c>
      <c r="I84" s="112" t="s">
        <v>142</v>
      </c>
      <c r="J84" s="112" t="s">
        <v>143</v>
      </c>
      <c r="K84" s="112" t="s">
        <v>145</v>
      </c>
      <c r="L84" s="112" t="s">
        <v>146</v>
      </c>
      <c r="M84" s="112" t="s">
        <v>147</v>
      </c>
      <c r="N84" s="112" t="s">
        <v>153</v>
      </c>
      <c r="O84" s="50"/>
      <c r="P84" s="146"/>
      <c r="Q84" s="153"/>
      <c r="R84" s="153"/>
      <c r="S84" s="153"/>
      <c r="T84" s="153"/>
      <c r="U84" s="153"/>
      <c r="V84" s="154"/>
      <c r="W84" s="155"/>
      <c r="X84" s="155"/>
      <c r="Y84" s="155"/>
      <c r="Z84" s="155"/>
    </row>
    <row r="85" spans="1:26" s="1" customFormat="1" ht="12.75" customHeight="1" thickBot="1" x14ac:dyDescent="0.25">
      <c r="A85" s="100" t="s">
        <v>1</v>
      </c>
      <c r="B85" s="139">
        <v>18751.8</v>
      </c>
      <c r="C85" s="140">
        <v>16877.3</v>
      </c>
      <c r="D85" s="139">
        <v>16136.2</v>
      </c>
      <c r="E85" s="140">
        <v>15111.3</v>
      </c>
      <c r="F85" s="139">
        <v>14098.7</v>
      </c>
      <c r="G85" s="140">
        <v>13895.9</v>
      </c>
      <c r="H85" s="140">
        <v>0</v>
      </c>
      <c r="I85" s="139">
        <v>0</v>
      </c>
      <c r="J85" s="140">
        <v>0</v>
      </c>
      <c r="K85" s="139">
        <v>0</v>
      </c>
      <c r="L85" s="139">
        <v>0</v>
      </c>
      <c r="M85" s="140">
        <v>0</v>
      </c>
      <c r="N85" s="139">
        <v>16047</v>
      </c>
      <c r="O85" s="50"/>
      <c r="P85" s="146"/>
      <c r="Q85" s="146"/>
      <c r="R85" s="146"/>
      <c r="S85" s="146"/>
      <c r="T85" s="152"/>
      <c r="U85" s="146"/>
      <c r="V85" s="156"/>
      <c r="W85" s="157"/>
      <c r="X85" s="157"/>
      <c r="Y85" s="157"/>
      <c r="Z85" s="157"/>
    </row>
    <row r="86" spans="1:26" s="1" customFormat="1" ht="12.75" thickTop="1" x14ac:dyDescent="0.2">
      <c r="A86" s="101" t="s">
        <v>124</v>
      </c>
      <c r="B86" s="141">
        <v>321.3</v>
      </c>
      <c r="C86" s="141">
        <v>256.39999999999998</v>
      </c>
      <c r="D86" s="141">
        <v>276</v>
      </c>
      <c r="E86" s="141">
        <v>333.2</v>
      </c>
      <c r="F86" s="141">
        <v>489.9</v>
      </c>
      <c r="G86" s="141">
        <v>427.9</v>
      </c>
      <c r="H86" s="141">
        <v>0</v>
      </c>
      <c r="I86" s="141">
        <v>0</v>
      </c>
      <c r="J86" s="141">
        <v>0</v>
      </c>
      <c r="K86" s="141">
        <v>0</v>
      </c>
      <c r="L86" s="141">
        <v>0</v>
      </c>
      <c r="M86" s="141">
        <v>0</v>
      </c>
      <c r="N86" s="141">
        <v>340.3</v>
      </c>
      <c r="O86" s="50"/>
      <c r="P86" s="146"/>
      <c r="Q86" s="146"/>
      <c r="R86" s="146"/>
      <c r="S86" s="146"/>
      <c r="T86" s="146"/>
      <c r="U86" s="146"/>
      <c r="V86" s="156"/>
      <c r="W86" s="157"/>
      <c r="X86" s="157"/>
      <c r="Y86" s="157"/>
      <c r="Z86" s="157"/>
    </row>
    <row r="87" spans="1:26" s="1" customFormat="1" ht="12" x14ac:dyDescent="0.2">
      <c r="A87" s="102" t="s">
        <v>125</v>
      </c>
      <c r="B87" s="142">
        <v>18430.5</v>
      </c>
      <c r="C87" s="142">
        <v>16620.900000000001</v>
      </c>
      <c r="D87" s="142">
        <v>15860.2</v>
      </c>
      <c r="E87" s="142">
        <v>14778.1</v>
      </c>
      <c r="F87" s="142">
        <v>13608.9</v>
      </c>
      <c r="G87" s="142">
        <v>13468</v>
      </c>
      <c r="H87" s="142">
        <v>0</v>
      </c>
      <c r="I87" s="142">
        <v>0</v>
      </c>
      <c r="J87" s="142">
        <v>0</v>
      </c>
      <c r="K87" s="142">
        <v>0</v>
      </c>
      <c r="L87" s="142">
        <v>0</v>
      </c>
      <c r="M87" s="142">
        <v>0</v>
      </c>
      <c r="N87" s="142">
        <v>15706.7</v>
      </c>
      <c r="O87" s="50"/>
      <c r="P87" s="146"/>
      <c r="Q87" s="146"/>
      <c r="R87" s="146"/>
      <c r="S87" s="146"/>
      <c r="T87" s="146"/>
      <c r="U87" s="146"/>
      <c r="V87" s="156"/>
      <c r="W87" s="157"/>
      <c r="X87" s="157"/>
      <c r="Y87" s="157"/>
      <c r="Z87" s="157"/>
    </row>
    <row r="88" spans="1:26" s="3" customFormat="1" ht="23.25" customHeight="1" x14ac:dyDescent="0.2">
      <c r="A88" s="105"/>
      <c r="B88" s="6"/>
      <c r="C88" s="6"/>
      <c r="D88" s="6"/>
      <c r="E88" s="6"/>
      <c r="F88" s="5"/>
      <c r="G88" s="5"/>
      <c r="H88" s="5"/>
      <c r="I88" s="5"/>
      <c r="J88" s="5"/>
      <c r="K88" s="5"/>
      <c r="L88" s="50"/>
      <c r="M88" s="50"/>
      <c r="N88" s="50"/>
      <c r="O88" s="50"/>
      <c r="P88" s="146"/>
      <c r="Q88" s="146"/>
      <c r="R88" s="146"/>
      <c r="S88" s="146"/>
      <c r="T88" s="146"/>
      <c r="U88" s="146"/>
      <c r="V88" s="156"/>
      <c r="W88" s="158"/>
      <c r="X88" s="158"/>
      <c r="Y88" s="158"/>
    </row>
    <row r="89" spans="1:26" s="1" customFormat="1" ht="12.75" customHeight="1" x14ac:dyDescent="0.2">
      <c r="A89" s="245" t="s">
        <v>721</v>
      </c>
      <c r="B89" s="266"/>
      <c r="C89" s="266"/>
      <c r="D89" s="266"/>
      <c r="E89" s="266"/>
      <c r="F89" s="266"/>
      <c r="G89" s="266"/>
      <c r="H89" s="266"/>
      <c r="I89" s="266"/>
      <c r="J89" s="266"/>
      <c r="K89" s="266"/>
      <c r="L89" s="266"/>
      <c r="M89" s="266"/>
      <c r="N89" s="266"/>
      <c r="O89" s="50"/>
      <c r="P89" s="50"/>
      <c r="Q89" s="50"/>
      <c r="R89" s="50"/>
      <c r="S89" s="50"/>
      <c r="T89" s="50"/>
      <c r="U89" s="50"/>
      <c r="V89" s="48"/>
    </row>
    <row r="90" spans="1:26" s="1" customFormat="1" ht="12.75" customHeight="1" x14ac:dyDescent="0.2">
      <c r="A90" s="39" t="s">
        <v>149</v>
      </c>
      <c r="B90" s="194" t="s">
        <v>135</v>
      </c>
      <c r="C90" s="194" t="s">
        <v>136</v>
      </c>
      <c r="D90" s="194" t="s">
        <v>137</v>
      </c>
      <c r="E90" s="194" t="s">
        <v>138</v>
      </c>
      <c r="F90" s="194" t="s">
        <v>139</v>
      </c>
      <c r="G90" s="194" t="s">
        <v>140</v>
      </c>
      <c r="H90" s="194" t="s">
        <v>141</v>
      </c>
      <c r="I90" s="194" t="s">
        <v>142</v>
      </c>
      <c r="J90" s="194" t="s">
        <v>143</v>
      </c>
      <c r="K90" s="194" t="s">
        <v>145</v>
      </c>
      <c r="L90" s="194" t="s">
        <v>146</v>
      </c>
      <c r="M90" s="194" t="s">
        <v>147</v>
      </c>
      <c r="N90" s="194" t="s">
        <v>153</v>
      </c>
      <c r="O90" s="50"/>
      <c r="P90" s="153"/>
      <c r="Q90" s="153"/>
      <c r="R90" s="153"/>
      <c r="S90" s="153"/>
      <c r="T90" s="153"/>
      <c r="U90" s="153"/>
      <c r="V90" s="154"/>
    </row>
    <row r="91" spans="1:26" s="8" customFormat="1" ht="14.25" customHeight="1" thickBot="1" x14ac:dyDescent="0.25">
      <c r="A91" s="100" t="s">
        <v>1</v>
      </c>
      <c r="B91" s="197">
        <v>86.483580000000003</v>
      </c>
      <c r="C91" s="198">
        <v>84.642189999999999</v>
      </c>
      <c r="D91" s="197">
        <v>80.42877</v>
      </c>
      <c r="E91" s="198">
        <v>72.949340000000007</v>
      </c>
      <c r="F91" s="197">
        <v>71.172169999999994</v>
      </c>
      <c r="G91" s="198">
        <v>77.830839999999995</v>
      </c>
      <c r="H91" s="198"/>
      <c r="I91" s="197"/>
      <c r="J91" s="198"/>
      <c r="K91" s="197"/>
      <c r="L91" s="197"/>
      <c r="M91" s="198"/>
      <c r="N91" s="197">
        <v>79.539619999999999</v>
      </c>
      <c r="V91" s="205"/>
      <c r="W91" s="159"/>
      <c r="X91" s="159"/>
      <c r="Y91" s="159"/>
      <c r="Z91" s="159"/>
    </row>
    <row r="92" spans="1:26" s="1" customFormat="1" ht="12.75" thickTop="1" x14ac:dyDescent="0.2">
      <c r="A92" s="101" t="s">
        <v>124</v>
      </c>
      <c r="B92" s="199">
        <v>129.11493999999999</v>
      </c>
      <c r="C92" s="199">
        <v>81.1875</v>
      </c>
      <c r="D92" s="199">
        <v>229.34693999999999</v>
      </c>
      <c r="E92" s="199">
        <v>80.733329999999995</v>
      </c>
      <c r="F92" s="199">
        <v>59.472439999999999</v>
      </c>
      <c r="G92" s="199">
        <v>12.978020000000001</v>
      </c>
      <c r="H92" s="199"/>
      <c r="I92" s="199"/>
      <c r="J92" s="199"/>
      <c r="K92" s="199"/>
      <c r="L92" s="199"/>
      <c r="M92" s="199"/>
      <c r="N92" s="199">
        <v>87.571430000000007</v>
      </c>
      <c r="O92" s="50"/>
      <c r="P92" s="50"/>
      <c r="Q92" s="50"/>
      <c r="R92" s="50"/>
      <c r="S92" s="50"/>
      <c r="T92" s="50"/>
      <c r="U92" s="50"/>
      <c r="V92" s="206"/>
    </row>
    <row r="93" spans="1:26" s="1" customFormat="1" ht="12.75" customHeight="1" x14ac:dyDescent="0.2">
      <c r="A93" s="102" t="s">
        <v>125</v>
      </c>
      <c r="B93" s="138">
        <v>86.162379999999999</v>
      </c>
      <c r="C93" s="138">
        <v>84.64846</v>
      </c>
      <c r="D93" s="138">
        <v>79.652410000000003</v>
      </c>
      <c r="E93" s="138">
        <v>72.936840000000004</v>
      </c>
      <c r="F93" s="138">
        <v>71.370149999999995</v>
      </c>
      <c r="G93" s="138">
        <v>79.012820000000005</v>
      </c>
      <c r="H93" s="138"/>
      <c r="I93" s="138"/>
      <c r="J93" s="138"/>
      <c r="K93" s="138"/>
      <c r="L93" s="138"/>
      <c r="M93" s="138"/>
      <c r="N93" s="138">
        <v>79.479690000000005</v>
      </c>
      <c r="O93" s="50"/>
      <c r="P93" s="50"/>
      <c r="Q93" s="50"/>
      <c r="R93" s="50"/>
      <c r="S93" s="50"/>
      <c r="T93" s="50"/>
      <c r="U93" s="50"/>
      <c r="V93" s="206"/>
    </row>
    <row r="94" spans="1:26" s="1" customFormat="1" x14ac:dyDescent="0.25">
      <c r="A94"/>
      <c r="B94" s="144"/>
      <c r="C94" s="144"/>
      <c r="D94" s="144"/>
      <c r="E94" s="144"/>
      <c r="F94" s="144"/>
      <c r="G94" s="144"/>
      <c r="H94" s="144"/>
      <c r="I94" s="144"/>
      <c r="J94" s="144"/>
      <c r="K94" s="144"/>
      <c r="L94" s="144"/>
      <c r="M94" s="144"/>
      <c r="N94"/>
      <c r="O94" s="50"/>
      <c r="P94" s="50"/>
      <c r="Q94" s="50"/>
      <c r="R94" s="50"/>
      <c r="S94" s="50"/>
      <c r="T94" s="50"/>
      <c r="U94" s="50"/>
      <c r="V94" s="207"/>
    </row>
    <row r="95" spans="1:26" s="1" customFormat="1" ht="12.75" thickBot="1" x14ac:dyDescent="0.25">
      <c r="A95" s="192"/>
      <c r="B95" s="192"/>
      <c r="C95" s="192"/>
      <c r="D95" s="192"/>
      <c r="E95" s="192"/>
      <c r="F95" s="192"/>
      <c r="G95" s="192"/>
      <c r="H95" s="192"/>
      <c r="I95" s="192"/>
      <c r="J95" s="192"/>
      <c r="K95" s="192"/>
      <c r="L95" s="192"/>
      <c r="M95" s="192"/>
      <c r="N95" s="192"/>
      <c r="O95" s="192"/>
      <c r="P95" s="192"/>
      <c r="Q95" s="192"/>
      <c r="R95" s="192"/>
      <c r="S95" s="192"/>
      <c r="T95" s="192"/>
      <c r="U95" s="192"/>
      <c r="V95" s="193"/>
    </row>
    <row r="96" spans="1:26" s="52" customFormat="1" x14ac:dyDescent="0.25">
      <c r="A96"/>
      <c r="B96" s="145"/>
      <c r="C96" s="145"/>
      <c r="D96" s="145"/>
      <c r="E96" s="145"/>
      <c r="F96" s="145"/>
      <c r="G96" s="145"/>
      <c r="H96" s="145"/>
      <c r="I96" s="145"/>
      <c r="J96" s="145"/>
      <c r="K96" s="145"/>
      <c r="L96" s="145"/>
      <c r="M96" s="145"/>
      <c r="N96"/>
    </row>
    <row r="97" spans="1:22" s="52" customFormat="1" x14ac:dyDescent="0.25">
      <c r="A97"/>
      <c r="B97" s="145"/>
      <c r="C97" s="145"/>
      <c r="D97" s="145"/>
      <c r="E97" s="145"/>
      <c r="F97" s="145"/>
      <c r="G97" s="145"/>
      <c r="H97" s="145"/>
      <c r="I97" s="145"/>
      <c r="J97" s="145"/>
      <c r="K97" s="145"/>
      <c r="L97" s="149"/>
      <c r="M97" s="145"/>
      <c r="N97"/>
    </row>
    <row r="98" spans="1:22" s="52" customFormat="1" x14ac:dyDescent="0.25">
      <c r="A98"/>
      <c r="B98" s="145"/>
      <c r="C98" s="145"/>
      <c r="D98" s="145"/>
      <c r="E98" s="145"/>
      <c r="F98" s="145"/>
      <c r="G98" s="145"/>
      <c r="H98" s="145"/>
      <c r="I98" s="145"/>
      <c r="J98" s="145"/>
      <c r="K98" s="145"/>
      <c r="L98" s="145"/>
      <c r="M98"/>
      <c r="N98"/>
      <c r="O98" s="144"/>
      <c r="P98"/>
      <c r="Q98"/>
      <c r="R98"/>
      <c r="S98"/>
      <c r="T98"/>
      <c r="U98"/>
      <c r="V98"/>
    </row>
    <row r="99" spans="1:22" x14ac:dyDescent="0.25">
      <c r="B99" s="145"/>
      <c r="C99" s="145"/>
      <c r="D99" s="145"/>
      <c r="E99" s="145"/>
      <c r="F99" s="145"/>
      <c r="G99" s="145"/>
    </row>
    <row r="100" spans="1:22" x14ac:dyDescent="0.25">
      <c r="B100" s="145"/>
      <c r="C100" s="145"/>
      <c r="D100" s="144"/>
      <c r="E100" s="145"/>
      <c r="F100" s="144"/>
    </row>
    <row r="101" spans="1:22" x14ac:dyDescent="0.25">
      <c r="B101" s="145"/>
      <c r="C101" s="145"/>
      <c r="P101" s="145"/>
    </row>
    <row r="103" spans="1:22" x14ac:dyDescent="0.25">
      <c r="P103" s="145"/>
    </row>
  </sheetData>
  <sheetProtection sheet="1" objects="1" scenarios="1"/>
  <mergeCells count="52">
    <mergeCell ref="A89:N89"/>
    <mergeCell ref="A4:V4"/>
    <mergeCell ref="A1:D1"/>
    <mergeCell ref="A2:D2"/>
    <mergeCell ref="E2:H2"/>
    <mergeCell ref="I2:L2"/>
    <mergeCell ref="M2:P2"/>
    <mergeCell ref="A3:D3"/>
    <mergeCell ref="G11:H11"/>
    <mergeCell ref="A18:F18"/>
    <mergeCell ref="A16:V16"/>
    <mergeCell ref="A25:V25"/>
    <mergeCell ref="M10:N10"/>
    <mergeCell ref="M11:N11"/>
    <mergeCell ref="M12:N12"/>
    <mergeCell ref="O10:Q10"/>
    <mergeCell ref="A47:V47"/>
    <mergeCell ref="G9:H9"/>
    <mergeCell ref="A6:V6"/>
    <mergeCell ref="A8:D8"/>
    <mergeCell ref="G8:K8"/>
    <mergeCell ref="G10:H10"/>
    <mergeCell ref="A27:E27"/>
    <mergeCell ref="H27:L27"/>
    <mergeCell ref="N27:R27"/>
    <mergeCell ref="A36:E36"/>
    <mergeCell ref="P30:R30"/>
    <mergeCell ref="J30:L30"/>
    <mergeCell ref="J31:L31"/>
    <mergeCell ref="H28:I28"/>
    <mergeCell ref="H29:I29"/>
    <mergeCell ref="H30:I30"/>
    <mergeCell ref="A66:N66"/>
    <mergeCell ref="A83:N83"/>
    <mergeCell ref="A64:V64"/>
    <mergeCell ref="A81:V81"/>
    <mergeCell ref="A49:N49"/>
    <mergeCell ref="A33:V33"/>
    <mergeCell ref="O12:Q12"/>
    <mergeCell ref="M9:N9"/>
    <mergeCell ref="O9:Q9"/>
    <mergeCell ref="M8:Q8"/>
    <mergeCell ref="J29:L29"/>
    <mergeCell ref="O11:Q11"/>
    <mergeCell ref="P28:R28"/>
    <mergeCell ref="N29:O29"/>
    <mergeCell ref="I18:V18"/>
    <mergeCell ref="H31:I31"/>
    <mergeCell ref="J28:L28"/>
    <mergeCell ref="N28:O28"/>
    <mergeCell ref="N30:O30"/>
    <mergeCell ref="P29:R29"/>
  </mergeCells>
  <pageMargins left="0.25" right="0.25" top="0.5" bottom="0.25" header="0.3" footer="0.3"/>
  <pageSetup scale="65" fitToWidth="0"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43E5F-E104-494C-8176-361CEF441C4F}">
  <dimension ref="A1:AE148"/>
  <sheetViews>
    <sheetView zoomScale="80" zoomScaleNormal="80" workbookViewId="0">
      <selection activeCell="C7" sqref="C7"/>
    </sheetView>
  </sheetViews>
  <sheetFormatPr defaultColWidth="9.42578125" defaultRowHeight="15" x14ac:dyDescent="0.25"/>
  <cols>
    <col min="1" max="1" width="72.5703125" customWidth="1"/>
    <col min="2" max="2" width="40.5703125" customWidth="1"/>
    <col min="3" max="3" width="27.5703125" customWidth="1"/>
    <col min="4" max="4" width="10" customWidth="1"/>
    <col min="5" max="5" width="8" customWidth="1"/>
    <col min="6" max="6" width="10.42578125" customWidth="1"/>
    <col min="7" max="7" width="23.5703125" customWidth="1"/>
    <col min="8" max="8" width="14.42578125" customWidth="1"/>
    <col min="9" max="9" width="23.42578125" customWidth="1"/>
    <col min="10" max="10" width="17.5703125" customWidth="1"/>
    <col min="11" max="11" width="20" customWidth="1"/>
    <col min="12" max="12" width="11.5703125" customWidth="1"/>
    <col min="13" max="13" width="13.42578125" customWidth="1"/>
    <col min="14" max="15" width="14.5703125" customWidth="1"/>
    <col min="16" max="19" width="13.42578125" customWidth="1"/>
    <col min="20" max="21" width="12" customWidth="1"/>
    <col min="22" max="22" width="18.5703125" customWidth="1"/>
    <col min="23" max="23" width="14.5703125" customWidth="1"/>
    <col min="24" max="24" width="12.42578125" customWidth="1"/>
    <col min="25" max="25" width="22.5703125" customWidth="1"/>
    <col min="26" max="26" width="23.42578125" customWidth="1"/>
    <col min="27" max="27" width="16.5703125" customWidth="1"/>
    <col min="28" max="28" width="16.42578125" customWidth="1"/>
    <col min="29" max="29" width="20.5703125" customWidth="1"/>
    <col min="30" max="30" width="16" customWidth="1"/>
    <col min="31" max="31" width="16.42578125" customWidth="1"/>
  </cols>
  <sheetData>
    <row r="1" spans="1:31" s="11" customFormat="1" ht="26.25" x14ac:dyDescent="0.25">
      <c r="A1" s="212" t="s">
        <v>50</v>
      </c>
      <c r="B1" s="212"/>
      <c r="C1" s="212"/>
      <c r="D1" s="212"/>
      <c r="E1" s="31"/>
      <c r="F1" s="31"/>
      <c r="G1" s="31"/>
      <c r="H1" s="31"/>
      <c r="I1" s="31"/>
      <c r="J1" s="31"/>
      <c r="K1" s="31"/>
      <c r="L1" s="31"/>
      <c r="M1" s="31"/>
      <c r="N1" s="31"/>
      <c r="O1" s="31"/>
      <c r="P1" s="31"/>
      <c r="Q1" s="31"/>
      <c r="R1" s="31"/>
      <c r="S1" s="31"/>
      <c r="T1" s="31"/>
      <c r="U1" s="31"/>
      <c r="V1" s="31"/>
      <c r="W1" s="31"/>
      <c r="X1" s="31"/>
      <c r="Y1" s="31"/>
      <c r="Z1" s="31"/>
      <c r="AA1" s="31"/>
      <c r="AB1" s="31"/>
      <c r="AC1" s="31"/>
      <c r="AD1" s="31"/>
      <c r="AE1" s="31"/>
    </row>
    <row r="2" spans="1:31" s="11" customFormat="1" ht="74.25" customHeight="1" x14ac:dyDescent="0.25">
      <c r="A2" s="213" t="s">
        <v>772</v>
      </c>
      <c r="B2" s="213"/>
      <c r="C2" s="213"/>
      <c r="D2" s="213"/>
      <c r="E2" s="31"/>
      <c r="F2" s="31"/>
      <c r="G2" s="31"/>
      <c r="H2" s="31"/>
      <c r="I2" s="31"/>
      <c r="J2" s="31"/>
      <c r="K2" s="31"/>
      <c r="L2" s="31"/>
      <c r="M2" s="31"/>
      <c r="N2" s="31"/>
      <c r="O2" s="31"/>
      <c r="P2" s="31"/>
      <c r="Q2" s="31"/>
      <c r="R2" s="31"/>
      <c r="S2" s="31"/>
      <c r="T2" s="31"/>
      <c r="U2" s="31"/>
      <c r="V2" s="31"/>
      <c r="W2" s="31"/>
      <c r="X2" s="31"/>
      <c r="Y2" s="31"/>
      <c r="Z2" s="31"/>
      <c r="AA2" s="31"/>
      <c r="AB2" s="31"/>
      <c r="AC2" s="31"/>
      <c r="AD2" s="31"/>
      <c r="AE2" s="31"/>
    </row>
    <row r="3" spans="1:31" s="11" customFormat="1" ht="48.6" customHeight="1" x14ac:dyDescent="0.25">
      <c r="A3" s="211" t="s">
        <v>694</v>
      </c>
      <c r="B3" s="211"/>
      <c r="C3" s="211"/>
      <c r="D3" s="211"/>
      <c r="E3" s="211"/>
      <c r="F3" s="211"/>
      <c r="G3" s="211"/>
      <c r="H3" s="211"/>
      <c r="I3" s="211"/>
      <c r="J3" s="211"/>
      <c r="K3" s="211"/>
      <c r="L3" s="211"/>
      <c r="M3" s="211"/>
      <c r="N3" s="211"/>
      <c r="O3" s="211"/>
      <c r="P3" s="211"/>
      <c r="Q3" s="211"/>
      <c r="R3" s="211"/>
      <c r="S3" s="211"/>
      <c r="T3" s="211"/>
      <c r="U3" s="211"/>
      <c r="V3" s="211"/>
      <c r="W3" s="211"/>
      <c r="X3" s="211"/>
      <c r="Y3" s="211"/>
      <c r="Z3" s="211"/>
      <c r="AA3" s="211"/>
      <c r="AB3" s="211"/>
      <c r="AC3" s="211"/>
      <c r="AD3" s="211"/>
      <c r="AE3" s="211"/>
    </row>
    <row r="4" spans="1:31" s="8" customFormat="1" ht="30.75" customHeight="1" thickBot="1" x14ac:dyDescent="0.25">
      <c r="A4" s="274" t="s">
        <v>708</v>
      </c>
      <c r="B4" s="274"/>
      <c r="C4" s="274"/>
      <c r="D4" s="274"/>
      <c r="E4" s="274"/>
      <c r="F4" s="274"/>
      <c r="G4" s="274"/>
      <c r="H4" s="274"/>
      <c r="I4" s="274"/>
      <c r="J4" s="274"/>
      <c r="K4" s="274"/>
      <c r="L4" s="274"/>
      <c r="M4" s="274"/>
      <c r="N4" s="274"/>
      <c r="O4" s="274"/>
      <c r="P4" s="274"/>
      <c r="Q4" s="274"/>
      <c r="R4" s="274"/>
      <c r="S4" s="274"/>
      <c r="T4" s="274"/>
      <c r="U4" s="274"/>
      <c r="V4" s="274"/>
      <c r="W4" s="204"/>
      <c r="X4" s="204"/>
      <c r="Y4" s="204"/>
      <c r="Z4" s="204"/>
    </row>
    <row r="5" spans="1:31" s="202" customFormat="1" ht="36" customHeight="1" x14ac:dyDescent="0.2">
      <c r="A5" s="53" t="s">
        <v>154</v>
      </c>
      <c r="B5" s="12"/>
      <c r="C5" s="12"/>
      <c r="D5" s="12"/>
      <c r="E5" s="12"/>
      <c r="F5" s="12"/>
      <c r="G5" s="12"/>
      <c r="H5" s="12"/>
      <c r="I5" s="12" t="s">
        <v>155</v>
      </c>
      <c r="J5" s="275" t="s">
        <v>695</v>
      </c>
      <c r="K5" s="275"/>
      <c r="L5" s="275"/>
      <c r="M5" s="275"/>
      <c r="N5" s="276" t="s">
        <v>696</v>
      </c>
      <c r="O5" s="276"/>
      <c r="P5" s="276"/>
      <c r="Q5" s="276"/>
      <c r="R5" s="273" t="s">
        <v>697</v>
      </c>
      <c r="S5" s="273"/>
      <c r="T5" s="273"/>
      <c r="U5" s="273"/>
      <c r="V5" s="33" t="s">
        <v>698</v>
      </c>
      <c r="W5" s="273" t="s">
        <v>156</v>
      </c>
      <c r="X5" s="273"/>
      <c r="Y5" s="273"/>
      <c r="Z5" s="273"/>
      <c r="AA5" s="273"/>
      <c r="AB5" s="273"/>
      <c r="AC5" s="273"/>
      <c r="AD5" s="273"/>
      <c r="AE5" s="273"/>
    </row>
    <row r="6" spans="1:31" s="202" customFormat="1" ht="20.25" customHeight="1" x14ac:dyDescent="0.2">
      <c r="A6" s="54" t="s">
        <v>845</v>
      </c>
      <c r="B6" s="209"/>
      <c r="C6" s="209"/>
      <c r="D6" s="209"/>
      <c r="E6" s="209"/>
      <c r="F6" s="209"/>
      <c r="G6" s="209"/>
      <c r="H6" s="209"/>
      <c r="I6" s="203"/>
      <c r="J6" s="209"/>
      <c r="K6" s="209"/>
      <c r="L6" s="209"/>
      <c r="M6" s="209"/>
      <c r="N6" s="209"/>
      <c r="O6" s="209"/>
      <c r="P6" s="209"/>
      <c r="Q6" s="209"/>
      <c r="R6" s="208"/>
      <c r="S6" s="208"/>
      <c r="T6" s="208"/>
      <c r="U6" s="208"/>
      <c r="V6" s="33"/>
      <c r="W6" s="208"/>
      <c r="X6" s="208"/>
      <c r="Y6" s="208"/>
      <c r="Z6" s="208"/>
      <c r="AA6" s="208"/>
      <c r="AB6" s="208"/>
      <c r="AC6" s="208"/>
      <c r="AD6" s="208"/>
      <c r="AE6" s="208"/>
    </row>
    <row r="7" spans="1:31" s="202" customFormat="1" ht="48" customHeight="1" x14ac:dyDescent="0.25">
      <c r="A7" s="13" t="s">
        <v>157</v>
      </c>
      <c r="B7" s="14" t="s">
        <v>158</v>
      </c>
      <c r="C7" s="14" t="s">
        <v>159</v>
      </c>
      <c r="D7" s="14" t="s">
        <v>160</v>
      </c>
      <c r="E7" s="15" t="s">
        <v>161</v>
      </c>
      <c r="F7" s="14" t="s">
        <v>58</v>
      </c>
      <c r="G7" s="16" t="s">
        <v>162</v>
      </c>
      <c r="H7" s="17" t="s">
        <v>94</v>
      </c>
      <c r="I7" s="18" t="s">
        <v>699</v>
      </c>
      <c r="J7" s="19" t="s">
        <v>163</v>
      </c>
      <c r="K7" s="20" t="s">
        <v>164</v>
      </c>
      <c r="L7" s="21" t="s">
        <v>165</v>
      </c>
      <c r="M7" s="32" t="s">
        <v>166</v>
      </c>
      <c r="N7" s="19" t="s">
        <v>167</v>
      </c>
      <c r="O7" s="20" t="s">
        <v>168</v>
      </c>
      <c r="P7" s="21" t="s">
        <v>169</v>
      </c>
      <c r="Q7" s="22" t="s">
        <v>170</v>
      </c>
      <c r="R7" s="19" t="s">
        <v>171</v>
      </c>
      <c r="S7" s="20" t="s">
        <v>172</v>
      </c>
      <c r="T7" s="21" t="s">
        <v>173</v>
      </c>
      <c r="U7" s="32" t="s">
        <v>174</v>
      </c>
      <c r="V7" s="19" t="s">
        <v>175</v>
      </c>
      <c r="W7" s="20" t="s">
        <v>176</v>
      </c>
      <c r="X7" s="14" t="s">
        <v>177</v>
      </c>
      <c r="Y7" s="14" t="s">
        <v>92</v>
      </c>
      <c r="Z7" s="14" t="s">
        <v>178</v>
      </c>
      <c r="AA7" s="14" t="s">
        <v>88</v>
      </c>
      <c r="AB7" s="14" t="s">
        <v>179</v>
      </c>
      <c r="AC7" s="14" t="s">
        <v>102</v>
      </c>
      <c r="AD7" s="14" t="s">
        <v>180</v>
      </c>
      <c r="AE7" s="35" t="s">
        <v>106</v>
      </c>
    </row>
    <row r="8" spans="1:31" s="202" customFormat="1" ht="12.75" customHeight="1" x14ac:dyDescent="0.2">
      <c r="A8" s="23" t="s">
        <v>192</v>
      </c>
      <c r="B8" s="24" t="s">
        <v>193</v>
      </c>
      <c r="C8" s="24" t="s">
        <v>194</v>
      </c>
      <c r="D8" s="24" t="s">
        <v>195</v>
      </c>
      <c r="E8" s="24">
        <v>31815</v>
      </c>
      <c r="F8" s="24" t="s">
        <v>196</v>
      </c>
      <c r="G8" s="24" t="s">
        <v>185</v>
      </c>
      <c r="H8" s="24" t="s">
        <v>5</v>
      </c>
      <c r="I8" s="25">
        <v>60.811759127548598</v>
      </c>
      <c r="J8" s="26">
        <v>182.30573248407677</v>
      </c>
      <c r="K8" s="26">
        <v>153.2420382165605</v>
      </c>
      <c r="L8" s="26">
        <v>189.16560509554145</v>
      </c>
      <c r="M8" s="26">
        <v>185.85987261146494</v>
      </c>
      <c r="N8" s="26">
        <v>473.97452229299341</v>
      </c>
      <c r="O8" s="26">
        <v>232.17197452229311</v>
      </c>
      <c r="P8" s="26">
        <v>2.1783439490445859</v>
      </c>
      <c r="Q8" s="26">
        <v>2.2484076433121021</v>
      </c>
      <c r="R8" s="26">
        <v>280.30573248407671</v>
      </c>
      <c r="S8" s="26">
        <v>102.10191082802542</v>
      </c>
      <c r="T8" s="26">
        <v>91.764331210191116</v>
      </c>
      <c r="U8" s="26">
        <v>236.40127388535046</v>
      </c>
      <c r="V8" s="26">
        <v>553.08917197452388</v>
      </c>
      <c r="W8" s="27">
        <v>1600</v>
      </c>
      <c r="X8" s="24" t="s">
        <v>187</v>
      </c>
      <c r="Y8" s="24" t="s">
        <v>188</v>
      </c>
      <c r="Z8" s="24" t="s">
        <v>191</v>
      </c>
      <c r="AA8" s="28" t="s">
        <v>771</v>
      </c>
      <c r="AB8" s="24" t="s">
        <v>187</v>
      </c>
      <c r="AC8" s="24" t="s">
        <v>188</v>
      </c>
      <c r="AD8" s="24" t="s">
        <v>189</v>
      </c>
      <c r="AE8" s="36">
        <v>43594</v>
      </c>
    </row>
    <row r="9" spans="1:31" ht="15.75" x14ac:dyDescent="0.25">
      <c r="A9" s="23" t="s">
        <v>20</v>
      </c>
      <c r="B9" s="24" t="s">
        <v>197</v>
      </c>
      <c r="C9" s="24" t="s">
        <v>198</v>
      </c>
      <c r="D9" s="24" t="s">
        <v>199</v>
      </c>
      <c r="E9" s="29">
        <v>78061</v>
      </c>
      <c r="F9" s="24" t="s">
        <v>200</v>
      </c>
      <c r="G9" s="24" t="s">
        <v>201</v>
      </c>
      <c r="H9" s="24" t="s">
        <v>186</v>
      </c>
      <c r="I9" s="25">
        <v>88.328894806924097</v>
      </c>
      <c r="J9" s="26">
        <v>448.87261146496803</v>
      </c>
      <c r="K9" s="26">
        <v>73.025477707006303</v>
      </c>
      <c r="L9" s="26">
        <v>98.484076433121047</v>
      </c>
      <c r="M9" s="26">
        <v>63.636942675159254</v>
      </c>
      <c r="N9" s="26">
        <v>228.7898089171976</v>
      </c>
      <c r="O9" s="26">
        <v>455.11464968152859</v>
      </c>
      <c r="P9" s="26">
        <v>0</v>
      </c>
      <c r="Q9" s="26">
        <v>0.11464968152866242</v>
      </c>
      <c r="R9" s="26">
        <v>72.859872611464993</v>
      </c>
      <c r="S9" s="26">
        <v>70.617834394904492</v>
      </c>
      <c r="T9" s="26">
        <v>85.280254777070027</v>
      </c>
      <c r="U9" s="26">
        <v>455.26114649681523</v>
      </c>
      <c r="V9" s="26">
        <v>408.16560509554091</v>
      </c>
      <c r="W9" s="27">
        <v>1350</v>
      </c>
      <c r="X9" s="24" t="s">
        <v>187</v>
      </c>
      <c r="Y9" s="30" t="s">
        <v>188</v>
      </c>
      <c r="Z9" s="24" t="s">
        <v>189</v>
      </c>
      <c r="AA9" s="28" t="s">
        <v>764</v>
      </c>
      <c r="AB9" s="24" t="s">
        <v>187</v>
      </c>
      <c r="AC9" s="30" t="s">
        <v>188</v>
      </c>
      <c r="AD9" s="30" t="s">
        <v>189</v>
      </c>
      <c r="AE9" s="37">
        <v>43524</v>
      </c>
    </row>
    <row r="10" spans="1:31" ht="15.75" x14ac:dyDescent="0.25">
      <c r="A10" s="23" t="s">
        <v>219</v>
      </c>
      <c r="B10" s="24" t="s">
        <v>220</v>
      </c>
      <c r="C10" s="24" t="s">
        <v>221</v>
      </c>
      <c r="D10" s="24" t="s">
        <v>210</v>
      </c>
      <c r="E10" s="29">
        <v>71342</v>
      </c>
      <c r="F10" s="24" t="s">
        <v>211</v>
      </c>
      <c r="G10" s="24" t="s">
        <v>185</v>
      </c>
      <c r="H10" s="24" t="s">
        <v>186</v>
      </c>
      <c r="I10" s="25">
        <v>102.773305084746</v>
      </c>
      <c r="J10" s="26">
        <v>198.5222929936306</v>
      </c>
      <c r="K10" s="26">
        <v>109.43949044585986</v>
      </c>
      <c r="L10" s="26">
        <v>131.17197452229289</v>
      </c>
      <c r="M10" s="26">
        <v>46.127388535031834</v>
      </c>
      <c r="N10" s="26">
        <v>159.82802547770703</v>
      </c>
      <c r="O10" s="26">
        <v>251.36305732484061</v>
      </c>
      <c r="P10" s="26">
        <v>51.878980891719756</v>
      </c>
      <c r="Q10" s="26">
        <v>22.191082802547779</v>
      </c>
      <c r="R10" s="26">
        <v>112.14012738853502</v>
      </c>
      <c r="S10" s="26">
        <v>36.191082802547783</v>
      </c>
      <c r="T10" s="26">
        <v>63.210191082802567</v>
      </c>
      <c r="U10" s="26">
        <v>273.71974522293004</v>
      </c>
      <c r="V10" s="26">
        <v>354.95541401273982</v>
      </c>
      <c r="W10" s="27">
        <v>1170</v>
      </c>
      <c r="X10" s="24" t="s">
        <v>187</v>
      </c>
      <c r="Y10" s="30" t="s">
        <v>188</v>
      </c>
      <c r="Z10" s="24" t="s">
        <v>191</v>
      </c>
      <c r="AA10" s="28" t="s">
        <v>754</v>
      </c>
      <c r="AB10" s="24" t="s">
        <v>187</v>
      </c>
      <c r="AC10" s="30" t="s">
        <v>188</v>
      </c>
      <c r="AD10" s="30" t="s">
        <v>189</v>
      </c>
      <c r="AE10" s="37">
        <v>43734</v>
      </c>
    </row>
    <row r="11" spans="1:31" ht="15.75" x14ac:dyDescent="0.25">
      <c r="A11" s="23" t="s">
        <v>241</v>
      </c>
      <c r="B11" s="24" t="s">
        <v>242</v>
      </c>
      <c r="C11" s="24" t="s">
        <v>243</v>
      </c>
      <c r="D11" s="24" t="s">
        <v>199</v>
      </c>
      <c r="E11" s="29">
        <v>78566</v>
      </c>
      <c r="F11" s="24" t="s">
        <v>200</v>
      </c>
      <c r="G11" s="24" t="s">
        <v>244</v>
      </c>
      <c r="H11" s="24" t="s">
        <v>186</v>
      </c>
      <c r="I11" s="25">
        <v>12.2465205288796</v>
      </c>
      <c r="J11" s="26">
        <v>374.76433121019079</v>
      </c>
      <c r="K11" s="26">
        <v>27.789808917197465</v>
      </c>
      <c r="L11" s="26">
        <v>2.5095541401273902</v>
      </c>
      <c r="M11" s="26">
        <v>11.859872611464974</v>
      </c>
      <c r="N11" s="26">
        <v>73.471337579617725</v>
      </c>
      <c r="O11" s="26">
        <v>343.03184713375543</v>
      </c>
      <c r="P11" s="26">
        <v>6.369426751592357E-3</v>
      </c>
      <c r="Q11" s="26">
        <v>0.41401273885350315</v>
      </c>
      <c r="R11" s="26">
        <v>26.01273885350319</v>
      </c>
      <c r="S11" s="26">
        <v>21.261146496815289</v>
      </c>
      <c r="T11" s="26">
        <v>23.35031847133758</v>
      </c>
      <c r="U11" s="26">
        <v>346.29936305732264</v>
      </c>
      <c r="V11" s="26">
        <v>196.36942675159315</v>
      </c>
      <c r="W11" s="27">
        <v>800</v>
      </c>
      <c r="X11" s="24" t="s">
        <v>187</v>
      </c>
      <c r="Y11" s="30" t="s">
        <v>188</v>
      </c>
      <c r="Z11" s="24" t="s">
        <v>189</v>
      </c>
      <c r="AA11" s="28" t="s">
        <v>245</v>
      </c>
      <c r="AB11" s="24" t="s">
        <v>187</v>
      </c>
      <c r="AC11" s="30" t="s">
        <v>188</v>
      </c>
      <c r="AD11" s="30" t="s">
        <v>189</v>
      </c>
      <c r="AE11" s="37">
        <v>43496</v>
      </c>
    </row>
    <row r="12" spans="1:31" ht="15.75" x14ac:dyDescent="0.25">
      <c r="A12" s="23" t="s">
        <v>16</v>
      </c>
      <c r="B12" s="24" t="s">
        <v>215</v>
      </c>
      <c r="C12" s="24" t="s">
        <v>35</v>
      </c>
      <c r="D12" s="24" t="s">
        <v>216</v>
      </c>
      <c r="E12" s="29">
        <v>85131</v>
      </c>
      <c r="F12" s="24" t="s">
        <v>217</v>
      </c>
      <c r="G12" s="24" t="s">
        <v>185</v>
      </c>
      <c r="H12" s="24" t="s">
        <v>5</v>
      </c>
      <c r="I12" s="25">
        <v>125.97602256699599</v>
      </c>
      <c r="J12" s="26">
        <v>272.24840764331231</v>
      </c>
      <c r="K12" s="26">
        <v>52.624203821656067</v>
      </c>
      <c r="L12" s="26">
        <v>49.254777070063682</v>
      </c>
      <c r="M12" s="26">
        <v>41.152866242038208</v>
      </c>
      <c r="N12" s="26">
        <v>109.77707006369427</v>
      </c>
      <c r="O12" s="26">
        <v>305.50318471337494</v>
      </c>
      <c r="P12" s="26">
        <v>0</v>
      </c>
      <c r="Q12" s="26">
        <v>0</v>
      </c>
      <c r="R12" s="26">
        <v>44.74522292993629</v>
      </c>
      <c r="S12" s="26">
        <v>24.197452229299373</v>
      </c>
      <c r="T12" s="26">
        <v>39.286624203821653</v>
      </c>
      <c r="U12" s="26">
        <v>307.05095541401187</v>
      </c>
      <c r="V12" s="26">
        <v>221.23566878980861</v>
      </c>
      <c r="W12" s="27">
        <v>1800</v>
      </c>
      <c r="X12" s="24" t="s">
        <v>187</v>
      </c>
      <c r="Y12" s="30" t="s">
        <v>188</v>
      </c>
      <c r="Z12" s="24" t="s">
        <v>189</v>
      </c>
      <c r="AA12" s="28" t="s">
        <v>218</v>
      </c>
      <c r="AB12" s="24" t="s">
        <v>214</v>
      </c>
      <c r="AC12" s="30"/>
      <c r="AD12" s="30"/>
      <c r="AE12" s="37"/>
    </row>
    <row r="13" spans="1:31" ht="15.75" x14ac:dyDescent="0.25">
      <c r="A13" s="23" t="s">
        <v>436</v>
      </c>
      <c r="B13" s="24" t="s">
        <v>437</v>
      </c>
      <c r="C13" s="24" t="s">
        <v>438</v>
      </c>
      <c r="D13" s="24" t="s">
        <v>199</v>
      </c>
      <c r="E13" s="29">
        <v>79501</v>
      </c>
      <c r="F13" s="24" t="s">
        <v>288</v>
      </c>
      <c r="G13" s="24" t="s">
        <v>212</v>
      </c>
      <c r="H13" s="24" t="s">
        <v>5</v>
      </c>
      <c r="I13" s="25">
        <v>42.096222380613</v>
      </c>
      <c r="J13" s="26">
        <v>99.617834394904378</v>
      </c>
      <c r="K13" s="26">
        <v>114.59872611464976</v>
      </c>
      <c r="L13" s="26">
        <v>101.49044585987261</v>
      </c>
      <c r="M13" s="26">
        <v>87.694267515923585</v>
      </c>
      <c r="N13" s="26">
        <v>269.81528662420419</v>
      </c>
      <c r="O13" s="26">
        <v>126.6751592356687</v>
      </c>
      <c r="P13" s="26">
        <v>2.5286624203821657</v>
      </c>
      <c r="Q13" s="26">
        <v>4.382165605095544</v>
      </c>
      <c r="R13" s="26">
        <v>150.70063694267523</v>
      </c>
      <c r="S13" s="26">
        <v>63.949044585987302</v>
      </c>
      <c r="T13" s="26">
        <v>55.980891719745202</v>
      </c>
      <c r="U13" s="26">
        <v>132.77070063694279</v>
      </c>
      <c r="V13" s="26">
        <v>238.15923566879033</v>
      </c>
      <c r="W13" s="27">
        <v>750</v>
      </c>
      <c r="X13" s="24" t="s">
        <v>187</v>
      </c>
      <c r="Y13" s="30" t="s">
        <v>767</v>
      </c>
      <c r="Z13" s="24"/>
      <c r="AA13" s="28" t="s">
        <v>763</v>
      </c>
      <c r="AB13" s="24" t="s">
        <v>187</v>
      </c>
      <c r="AC13" s="30" t="s">
        <v>188</v>
      </c>
      <c r="AD13" s="30" t="s">
        <v>353</v>
      </c>
      <c r="AE13" s="37">
        <v>43818</v>
      </c>
    </row>
    <row r="14" spans="1:31" ht="15.75" x14ac:dyDescent="0.25">
      <c r="A14" s="23" t="s">
        <v>207</v>
      </c>
      <c r="B14" s="24" t="s">
        <v>208</v>
      </c>
      <c r="C14" s="24" t="s">
        <v>209</v>
      </c>
      <c r="D14" s="24" t="s">
        <v>210</v>
      </c>
      <c r="E14" s="29">
        <v>71483</v>
      </c>
      <c r="F14" s="24" t="s">
        <v>211</v>
      </c>
      <c r="G14" s="24" t="s">
        <v>185</v>
      </c>
      <c r="H14" s="24" t="s">
        <v>5</v>
      </c>
      <c r="I14" s="25">
        <v>108.71555860178201</v>
      </c>
      <c r="J14" s="26">
        <v>161.64331210191114</v>
      </c>
      <c r="K14" s="26">
        <v>64.471337579617895</v>
      </c>
      <c r="L14" s="26">
        <v>94.821656050955568</v>
      </c>
      <c r="M14" s="26">
        <v>67.235668789808997</v>
      </c>
      <c r="N14" s="26">
        <v>169.58598726114656</v>
      </c>
      <c r="O14" s="26">
        <v>218.58598726114712</v>
      </c>
      <c r="P14" s="26">
        <v>0</v>
      </c>
      <c r="Q14" s="26">
        <v>0</v>
      </c>
      <c r="R14" s="26">
        <v>87.859872611465036</v>
      </c>
      <c r="S14" s="26">
        <v>37.375796178343975</v>
      </c>
      <c r="T14" s="26">
        <v>43.936305732484115</v>
      </c>
      <c r="U14" s="26">
        <v>219.0000000000006</v>
      </c>
      <c r="V14" s="26">
        <v>321.32484076433013</v>
      </c>
      <c r="W14" s="27">
        <v>946</v>
      </c>
      <c r="X14" s="24" t="s">
        <v>187</v>
      </c>
      <c r="Y14" s="30" t="s">
        <v>188</v>
      </c>
      <c r="Z14" s="24" t="s">
        <v>189</v>
      </c>
      <c r="AA14" s="28" t="s">
        <v>213</v>
      </c>
      <c r="AB14" s="24" t="s">
        <v>214</v>
      </c>
      <c r="AC14" s="30"/>
      <c r="AD14" s="30"/>
      <c r="AE14" s="37"/>
    </row>
    <row r="15" spans="1:31" ht="15.75" x14ac:dyDescent="0.25">
      <c r="A15" s="23" t="s">
        <v>6</v>
      </c>
      <c r="B15" s="24" t="s">
        <v>181</v>
      </c>
      <c r="C15" s="24" t="s">
        <v>182</v>
      </c>
      <c r="D15" s="24" t="s">
        <v>183</v>
      </c>
      <c r="E15" s="29">
        <v>92301</v>
      </c>
      <c r="F15" s="24" t="s">
        <v>184</v>
      </c>
      <c r="G15" s="24" t="s">
        <v>201</v>
      </c>
      <c r="H15" s="24" t="s">
        <v>186</v>
      </c>
      <c r="I15" s="25">
        <v>212.959349593496</v>
      </c>
      <c r="J15" s="26">
        <v>47.910828025477699</v>
      </c>
      <c r="K15" s="26">
        <v>25.777070063694257</v>
      </c>
      <c r="L15" s="26">
        <v>100.04458598726109</v>
      </c>
      <c r="M15" s="26">
        <v>188.13375796178332</v>
      </c>
      <c r="N15" s="26">
        <v>289.79617834394924</v>
      </c>
      <c r="O15" s="26">
        <v>37.598726114649679</v>
      </c>
      <c r="P15" s="26">
        <v>25.802547770700635</v>
      </c>
      <c r="Q15" s="26">
        <v>8.6687898089172002</v>
      </c>
      <c r="R15" s="26">
        <v>221.59872611464968</v>
      </c>
      <c r="S15" s="26">
        <v>67.796178343949023</v>
      </c>
      <c r="T15" s="26">
        <v>26.178343949044582</v>
      </c>
      <c r="U15" s="26">
        <v>46.29299363057325</v>
      </c>
      <c r="V15" s="26">
        <v>240.09554140127389</v>
      </c>
      <c r="W15" s="27">
        <v>1455</v>
      </c>
      <c r="X15" s="24" t="s">
        <v>187</v>
      </c>
      <c r="Y15" s="30" t="s">
        <v>188</v>
      </c>
      <c r="Z15" s="24" t="s">
        <v>189</v>
      </c>
      <c r="AA15" s="28" t="s">
        <v>190</v>
      </c>
      <c r="AB15" s="24" t="s">
        <v>187</v>
      </c>
      <c r="AC15" s="30" t="s">
        <v>188</v>
      </c>
      <c r="AD15" s="30" t="s">
        <v>191</v>
      </c>
      <c r="AE15" s="37">
        <v>43789</v>
      </c>
    </row>
    <row r="16" spans="1:31" ht="15.75" x14ac:dyDescent="0.25">
      <c r="A16" s="23" t="s">
        <v>8</v>
      </c>
      <c r="B16" s="24" t="s">
        <v>310</v>
      </c>
      <c r="C16" s="24" t="s">
        <v>311</v>
      </c>
      <c r="D16" s="24" t="s">
        <v>303</v>
      </c>
      <c r="E16" s="29">
        <v>33073</v>
      </c>
      <c r="F16" s="24" t="s">
        <v>31</v>
      </c>
      <c r="G16" s="24" t="s">
        <v>201</v>
      </c>
      <c r="H16" s="24" t="s">
        <v>186</v>
      </c>
      <c r="I16" s="25">
        <v>58.947043248014097</v>
      </c>
      <c r="J16" s="26">
        <v>280.92356687898109</v>
      </c>
      <c r="K16" s="26">
        <v>77.044585987261172</v>
      </c>
      <c r="L16" s="26">
        <v>0.19745222929936307</v>
      </c>
      <c r="M16" s="26">
        <v>0.28662420382165604</v>
      </c>
      <c r="N16" s="26">
        <v>76.273885350318508</v>
      </c>
      <c r="O16" s="26">
        <v>231.14649681528689</v>
      </c>
      <c r="P16" s="26">
        <v>5.2547770700636951</v>
      </c>
      <c r="Q16" s="26">
        <v>45.777070063694261</v>
      </c>
      <c r="R16" s="26">
        <v>7.1783439490445877</v>
      </c>
      <c r="S16" s="26">
        <v>26.22292993630575</v>
      </c>
      <c r="T16" s="26">
        <v>48.248407643312106</v>
      </c>
      <c r="U16" s="26">
        <v>276.80254777070098</v>
      </c>
      <c r="V16" s="26">
        <v>209.02547770700659</v>
      </c>
      <c r="W16" s="27">
        <v>700</v>
      </c>
      <c r="X16" s="24" t="s">
        <v>187</v>
      </c>
      <c r="Y16" s="30" t="s">
        <v>188</v>
      </c>
      <c r="Z16" s="24" t="s">
        <v>191</v>
      </c>
      <c r="AA16" s="28" t="s">
        <v>771</v>
      </c>
      <c r="AB16" s="24" t="s">
        <v>187</v>
      </c>
      <c r="AC16" s="30" t="s">
        <v>188</v>
      </c>
      <c r="AD16" s="30" t="s">
        <v>189</v>
      </c>
      <c r="AE16" s="37">
        <v>43769</v>
      </c>
    </row>
    <row r="17" spans="1:31" ht="15.75" x14ac:dyDescent="0.25">
      <c r="A17" s="23" t="s">
        <v>251</v>
      </c>
      <c r="B17" s="24" t="s">
        <v>252</v>
      </c>
      <c r="C17" s="24" t="s">
        <v>253</v>
      </c>
      <c r="D17" s="24" t="s">
        <v>199</v>
      </c>
      <c r="E17" s="29">
        <v>77301</v>
      </c>
      <c r="F17" s="24" t="s">
        <v>254</v>
      </c>
      <c r="G17" s="24" t="s">
        <v>201</v>
      </c>
      <c r="H17" s="24" t="s">
        <v>186</v>
      </c>
      <c r="I17" s="25">
        <v>34.347216133274898</v>
      </c>
      <c r="J17" s="26">
        <v>68.59235668789816</v>
      </c>
      <c r="K17" s="26">
        <v>170.1146496815289</v>
      </c>
      <c r="L17" s="26">
        <v>78.159235668789833</v>
      </c>
      <c r="M17" s="26">
        <v>40.891719745222957</v>
      </c>
      <c r="N17" s="26">
        <v>171.78980891719806</v>
      </c>
      <c r="O17" s="26">
        <v>146.83439490445883</v>
      </c>
      <c r="P17" s="26">
        <v>15.401273885350323</v>
      </c>
      <c r="Q17" s="26">
        <v>23.732484076433124</v>
      </c>
      <c r="R17" s="26">
        <v>97.681528662420419</v>
      </c>
      <c r="S17" s="26">
        <v>47.484076433120997</v>
      </c>
      <c r="T17" s="26">
        <v>44.515923566878996</v>
      </c>
      <c r="U17" s="26">
        <v>168.07643312101922</v>
      </c>
      <c r="V17" s="26">
        <v>221.46496815286719</v>
      </c>
      <c r="W17" s="27">
        <v>750</v>
      </c>
      <c r="X17" s="24" t="s">
        <v>187</v>
      </c>
      <c r="Y17" s="30" t="s">
        <v>188</v>
      </c>
      <c r="Z17" s="24" t="s">
        <v>189</v>
      </c>
      <c r="AA17" s="28" t="s">
        <v>255</v>
      </c>
      <c r="AB17" s="24" t="s">
        <v>187</v>
      </c>
      <c r="AC17" s="30" t="s">
        <v>188</v>
      </c>
      <c r="AD17" s="30" t="s">
        <v>189</v>
      </c>
      <c r="AE17" s="37">
        <v>43454</v>
      </c>
    </row>
    <row r="18" spans="1:31" ht="15.75" x14ac:dyDescent="0.25">
      <c r="A18" s="23" t="s">
        <v>229</v>
      </c>
      <c r="B18" s="24" t="s">
        <v>230</v>
      </c>
      <c r="C18" s="24" t="s">
        <v>231</v>
      </c>
      <c r="D18" s="24" t="s">
        <v>183</v>
      </c>
      <c r="E18" s="29">
        <v>92154</v>
      </c>
      <c r="F18" s="24" t="s">
        <v>232</v>
      </c>
      <c r="G18" s="24" t="s">
        <v>201</v>
      </c>
      <c r="H18" s="24" t="s">
        <v>186</v>
      </c>
      <c r="I18" s="25">
        <v>123.806451612903</v>
      </c>
      <c r="J18" s="26">
        <v>156.8089171974527</v>
      </c>
      <c r="K18" s="26">
        <v>56.216560509554157</v>
      </c>
      <c r="L18" s="26">
        <v>46.834394904458584</v>
      </c>
      <c r="M18" s="26">
        <v>82.343949044585969</v>
      </c>
      <c r="N18" s="26">
        <v>153.4076433121019</v>
      </c>
      <c r="O18" s="26">
        <v>148.96178343949089</v>
      </c>
      <c r="P18" s="26">
        <v>13.114649681528663</v>
      </c>
      <c r="Q18" s="26">
        <v>26.719745222929944</v>
      </c>
      <c r="R18" s="26">
        <v>96.159235668789762</v>
      </c>
      <c r="S18" s="26">
        <v>30.235668789808923</v>
      </c>
      <c r="T18" s="26">
        <v>38.878980891719735</v>
      </c>
      <c r="U18" s="26">
        <v>176.92993630573301</v>
      </c>
      <c r="V18" s="26">
        <v>212.15923566879042</v>
      </c>
      <c r="W18" s="27">
        <v>750</v>
      </c>
      <c r="X18" s="24" t="s">
        <v>187</v>
      </c>
      <c r="Y18" s="30" t="s">
        <v>188</v>
      </c>
      <c r="Z18" s="24" t="s">
        <v>189</v>
      </c>
      <c r="AA18" s="28" t="s">
        <v>234</v>
      </c>
      <c r="AB18" s="24" t="s">
        <v>187</v>
      </c>
      <c r="AC18" s="30" t="s">
        <v>188</v>
      </c>
      <c r="AD18" s="30" t="s">
        <v>189</v>
      </c>
      <c r="AE18" s="37">
        <v>43490</v>
      </c>
    </row>
    <row r="19" spans="1:31" ht="15.75" x14ac:dyDescent="0.25">
      <c r="A19" s="23" t="s">
        <v>223</v>
      </c>
      <c r="B19" s="24" t="s">
        <v>224</v>
      </c>
      <c r="C19" s="24" t="s">
        <v>35</v>
      </c>
      <c r="D19" s="24" t="s">
        <v>216</v>
      </c>
      <c r="E19" s="29">
        <v>85131</v>
      </c>
      <c r="F19" s="24" t="s">
        <v>217</v>
      </c>
      <c r="G19" s="24" t="s">
        <v>185</v>
      </c>
      <c r="H19" s="24" t="s">
        <v>186</v>
      </c>
      <c r="I19" s="25">
        <v>73.114384748700203</v>
      </c>
      <c r="J19" s="26">
        <v>213.01910828025626</v>
      </c>
      <c r="K19" s="26">
        <v>34.458598726114658</v>
      </c>
      <c r="L19" s="26">
        <v>48.101910828025495</v>
      </c>
      <c r="M19" s="26">
        <v>46.280254777070056</v>
      </c>
      <c r="N19" s="26">
        <v>82.15923566878979</v>
      </c>
      <c r="O19" s="26">
        <v>113.6050955414014</v>
      </c>
      <c r="P19" s="26">
        <v>21.133757961783449</v>
      </c>
      <c r="Q19" s="26">
        <v>124.96178343949077</v>
      </c>
      <c r="R19" s="26">
        <v>43.43949044585986</v>
      </c>
      <c r="S19" s="26">
        <v>23.305732484076433</v>
      </c>
      <c r="T19" s="26">
        <v>34.917197452229317</v>
      </c>
      <c r="U19" s="26">
        <v>240.19745222930089</v>
      </c>
      <c r="V19" s="26">
        <v>199.27388535031989</v>
      </c>
      <c r="W19" s="27"/>
      <c r="X19" s="24" t="s">
        <v>187</v>
      </c>
      <c r="Y19" s="30" t="s">
        <v>188</v>
      </c>
      <c r="Z19" s="24" t="s">
        <v>189</v>
      </c>
      <c r="AA19" s="28" t="s">
        <v>225</v>
      </c>
      <c r="AB19" s="24" t="s">
        <v>187</v>
      </c>
      <c r="AC19" s="30" t="s">
        <v>188</v>
      </c>
      <c r="AD19" s="30" t="s">
        <v>189</v>
      </c>
      <c r="AE19" s="37">
        <v>43503</v>
      </c>
    </row>
    <row r="20" spans="1:31" ht="15.75" x14ac:dyDescent="0.25">
      <c r="A20" s="23" t="s">
        <v>41</v>
      </c>
      <c r="B20" s="24" t="s">
        <v>264</v>
      </c>
      <c r="C20" s="24" t="s">
        <v>265</v>
      </c>
      <c r="D20" s="24" t="s">
        <v>195</v>
      </c>
      <c r="E20" s="29">
        <v>31772</v>
      </c>
      <c r="F20" s="24" t="s">
        <v>196</v>
      </c>
      <c r="G20" s="24" t="s">
        <v>212</v>
      </c>
      <c r="H20" s="24" t="s">
        <v>186</v>
      </c>
      <c r="I20" s="25">
        <v>74.871350364963504</v>
      </c>
      <c r="J20" s="26">
        <v>70.280254777070027</v>
      </c>
      <c r="K20" s="26">
        <v>62.4458598726115</v>
      </c>
      <c r="L20" s="26">
        <v>94.235668789808926</v>
      </c>
      <c r="M20" s="26">
        <v>111.26751592356692</v>
      </c>
      <c r="N20" s="26">
        <v>196.71974522292999</v>
      </c>
      <c r="O20" s="26">
        <v>94.796178343949094</v>
      </c>
      <c r="P20" s="26">
        <v>26.821656050955418</v>
      </c>
      <c r="Q20" s="26">
        <v>19.891719745222936</v>
      </c>
      <c r="R20" s="26">
        <v>142.66242038216552</v>
      </c>
      <c r="S20" s="26">
        <v>40.681528662420384</v>
      </c>
      <c r="T20" s="26">
        <v>40.292993630573292</v>
      </c>
      <c r="U20" s="26">
        <v>114.59235668789812</v>
      </c>
      <c r="V20" s="26">
        <v>264.62420382165652</v>
      </c>
      <c r="W20" s="27">
        <v>600</v>
      </c>
      <c r="X20" s="24" t="s">
        <v>187</v>
      </c>
      <c r="Y20" s="30" t="s">
        <v>267</v>
      </c>
      <c r="Z20" s="24" t="s">
        <v>191</v>
      </c>
      <c r="AA20" s="28" t="s">
        <v>770</v>
      </c>
      <c r="AB20" s="24" t="s">
        <v>187</v>
      </c>
      <c r="AC20" s="30" t="s">
        <v>267</v>
      </c>
      <c r="AD20" s="30" t="s">
        <v>189</v>
      </c>
      <c r="AE20" s="37">
        <v>43629</v>
      </c>
    </row>
    <row r="21" spans="1:31" ht="15.75" x14ac:dyDescent="0.25">
      <c r="A21" s="23" t="s">
        <v>269</v>
      </c>
      <c r="B21" s="24" t="s">
        <v>270</v>
      </c>
      <c r="C21" s="24" t="s">
        <v>271</v>
      </c>
      <c r="D21" s="24" t="s">
        <v>199</v>
      </c>
      <c r="E21" s="29">
        <v>79925</v>
      </c>
      <c r="F21" s="24" t="s">
        <v>250</v>
      </c>
      <c r="G21" s="24" t="s">
        <v>244</v>
      </c>
      <c r="H21" s="24" t="s">
        <v>186</v>
      </c>
      <c r="I21" s="25">
        <v>32.438639125151902</v>
      </c>
      <c r="J21" s="26">
        <v>237.26751592356729</v>
      </c>
      <c r="K21" s="26">
        <v>31.343949044585987</v>
      </c>
      <c r="L21" s="26">
        <v>32.133757961783452</v>
      </c>
      <c r="M21" s="26">
        <v>31.445859872611472</v>
      </c>
      <c r="N21" s="26">
        <v>84.573248407643291</v>
      </c>
      <c r="O21" s="26">
        <v>150.23566878980884</v>
      </c>
      <c r="P21" s="26">
        <v>23.923566878980893</v>
      </c>
      <c r="Q21" s="26">
        <v>73.458598726114687</v>
      </c>
      <c r="R21" s="26">
        <v>58.216560509554128</v>
      </c>
      <c r="S21" s="26">
        <v>25.573248407643323</v>
      </c>
      <c r="T21" s="26">
        <v>24.541401273885345</v>
      </c>
      <c r="U21" s="26">
        <v>223.85987261146533</v>
      </c>
      <c r="V21" s="26">
        <v>166.11464968152879</v>
      </c>
      <c r="W21" s="27">
        <v>600</v>
      </c>
      <c r="X21" s="24" t="s">
        <v>187</v>
      </c>
      <c r="Y21" s="30" t="s">
        <v>188</v>
      </c>
      <c r="Z21" s="24" t="s">
        <v>189</v>
      </c>
      <c r="AA21" s="28" t="s">
        <v>272</v>
      </c>
      <c r="AB21" s="24" t="s">
        <v>187</v>
      </c>
      <c r="AC21" s="30" t="s">
        <v>188</v>
      </c>
      <c r="AD21" s="30" t="s">
        <v>189</v>
      </c>
      <c r="AE21" s="37">
        <v>43447</v>
      </c>
    </row>
    <row r="22" spans="1:31" ht="15.75" x14ac:dyDescent="0.25">
      <c r="A22" s="23" t="s">
        <v>315</v>
      </c>
      <c r="B22" s="24" t="s">
        <v>316</v>
      </c>
      <c r="C22" s="24" t="s">
        <v>317</v>
      </c>
      <c r="D22" s="24" t="s">
        <v>318</v>
      </c>
      <c r="E22" s="29">
        <v>17402</v>
      </c>
      <c r="F22" s="24" t="s">
        <v>319</v>
      </c>
      <c r="G22" s="24" t="s">
        <v>212</v>
      </c>
      <c r="H22" s="24" t="s">
        <v>186</v>
      </c>
      <c r="I22" s="25">
        <v>72.065096952908604</v>
      </c>
      <c r="J22" s="26">
        <v>50.624203821656074</v>
      </c>
      <c r="K22" s="26">
        <v>83.713375796178298</v>
      </c>
      <c r="L22" s="26">
        <v>101.4394904458599</v>
      </c>
      <c r="M22" s="26">
        <v>96.191082802547768</v>
      </c>
      <c r="N22" s="26">
        <v>238.85987261146525</v>
      </c>
      <c r="O22" s="26">
        <v>73.987261146496849</v>
      </c>
      <c r="P22" s="26">
        <v>13.210191082802549</v>
      </c>
      <c r="Q22" s="26">
        <v>5.9108280254777066</v>
      </c>
      <c r="R22" s="26">
        <v>148.08917197452243</v>
      </c>
      <c r="S22" s="26">
        <v>51.057324840764338</v>
      </c>
      <c r="T22" s="26">
        <v>50.178343949044603</v>
      </c>
      <c r="U22" s="26">
        <v>82.64331210191088</v>
      </c>
      <c r="V22" s="26">
        <v>250.40127388535061</v>
      </c>
      <c r="W22" s="27">
        <v>500</v>
      </c>
      <c r="X22" s="24" t="s">
        <v>187</v>
      </c>
      <c r="Y22" s="30" t="s">
        <v>267</v>
      </c>
      <c r="Z22" s="24" t="s">
        <v>189</v>
      </c>
      <c r="AA22" s="28" t="s">
        <v>320</v>
      </c>
      <c r="AB22" s="24" t="s">
        <v>187</v>
      </c>
      <c r="AC22" s="30" t="s">
        <v>267</v>
      </c>
      <c r="AD22" s="30" t="s">
        <v>189</v>
      </c>
      <c r="AE22" s="37">
        <v>43391</v>
      </c>
    </row>
    <row r="23" spans="1:31" ht="15.75" x14ac:dyDescent="0.25">
      <c r="A23" s="23" t="s">
        <v>235</v>
      </c>
      <c r="B23" s="24" t="s">
        <v>236</v>
      </c>
      <c r="C23" s="24" t="s">
        <v>237</v>
      </c>
      <c r="D23" s="24" t="s">
        <v>238</v>
      </c>
      <c r="E23" s="29">
        <v>98421</v>
      </c>
      <c r="F23" s="24" t="s">
        <v>239</v>
      </c>
      <c r="G23" s="24" t="s">
        <v>201</v>
      </c>
      <c r="H23" s="24" t="s">
        <v>186</v>
      </c>
      <c r="I23" s="25">
        <v>139.36574074074099</v>
      </c>
      <c r="J23" s="26">
        <v>50.554140127388514</v>
      </c>
      <c r="K23" s="26">
        <v>49.025477707006367</v>
      </c>
      <c r="L23" s="26">
        <v>86.917197452229303</v>
      </c>
      <c r="M23" s="26">
        <v>141.85987261146488</v>
      </c>
      <c r="N23" s="26">
        <v>253.37579617834388</v>
      </c>
      <c r="O23" s="26">
        <v>51.515923566878982</v>
      </c>
      <c r="P23" s="26">
        <v>18.031847133757964</v>
      </c>
      <c r="Q23" s="26">
        <v>5.4331210191082837</v>
      </c>
      <c r="R23" s="26">
        <v>194.29936305732474</v>
      </c>
      <c r="S23" s="26">
        <v>41.28025477707007</v>
      </c>
      <c r="T23" s="26">
        <v>35.235668789808919</v>
      </c>
      <c r="U23" s="26">
        <v>57.541401273885327</v>
      </c>
      <c r="V23" s="26">
        <v>260.17834394904492</v>
      </c>
      <c r="W23" s="27">
        <v>1181</v>
      </c>
      <c r="X23" s="24" t="s">
        <v>187</v>
      </c>
      <c r="Y23" s="30" t="s">
        <v>188</v>
      </c>
      <c r="Z23" s="24" t="s">
        <v>189</v>
      </c>
      <c r="AA23" s="28" t="s">
        <v>240</v>
      </c>
      <c r="AB23" s="24" t="s">
        <v>187</v>
      </c>
      <c r="AC23" s="30" t="s">
        <v>188</v>
      </c>
      <c r="AD23" s="30" t="s">
        <v>189</v>
      </c>
      <c r="AE23" s="37">
        <v>43209</v>
      </c>
    </row>
    <row r="24" spans="1:31" ht="15.75" x14ac:dyDescent="0.25">
      <c r="A24" s="23" t="s">
        <v>300</v>
      </c>
      <c r="B24" s="24" t="s">
        <v>301</v>
      </c>
      <c r="C24" s="24" t="s">
        <v>302</v>
      </c>
      <c r="D24" s="24" t="s">
        <v>303</v>
      </c>
      <c r="E24" s="29">
        <v>33194</v>
      </c>
      <c r="F24" s="24" t="s">
        <v>31</v>
      </c>
      <c r="G24" s="24" t="s">
        <v>244</v>
      </c>
      <c r="H24" s="24" t="s">
        <v>5</v>
      </c>
      <c r="I24" s="25">
        <v>29.1498708010336</v>
      </c>
      <c r="J24" s="26">
        <v>9.9617834394904481</v>
      </c>
      <c r="K24" s="26">
        <v>6.8535031847133823</v>
      </c>
      <c r="L24" s="26">
        <v>163.12101910828019</v>
      </c>
      <c r="M24" s="26">
        <v>148.24203821656036</v>
      </c>
      <c r="N24" s="26">
        <v>222.59872611464968</v>
      </c>
      <c r="O24" s="26">
        <v>105.57961783439484</v>
      </c>
      <c r="P24" s="26">
        <v>0</v>
      </c>
      <c r="Q24" s="26">
        <v>0</v>
      </c>
      <c r="R24" s="26">
        <v>135.82165605095557</v>
      </c>
      <c r="S24" s="26">
        <v>50.509554140127435</v>
      </c>
      <c r="T24" s="26">
        <v>36.547770700636981</v>
      </c>
      <c r="U24" s="26">
        <v>105.29936305732478</v>
      </c>
      <c r="V24" s="26">
        <v>226.47770700637025</v>
      </c>
      <c r="W24" s="27">
        <v>450</v>
      </c>
      <c r="X24" s="24" t="s">
        <v>187</v>
      </c>
      <c r="Y24" s="30" t="s">
        <v>188</v>
      </c>
      <c r="Z24" s="24" t="s">
        <v>191</v>
      </c>
      <c r="AA24" s="28" t="s">
        <v>289</v>
      </c>
      <c r="AB24" s="24" t="s">
        <v>187</v>
      </c>
      <c r="AC24" s="30" t="s">
        <v>188</v>
      </c>
      <c r="AD24" s="30" t="s">
        <v>189</v>
      </c>
      <c r="AE24" s="37">
        <v>43510</v>
      </c>
    </row>
    <row r="25" spans="1:31" ht="15.75" x14ac:dyDescent="0.25">
      <c r="A25" s="23" t="s">
        <v>286</v>
      </c>
      <c r="B25" s="24" t="s">
        <v>287</v>
      </c>
      <c r="C25" s="24" t="s">
        <v>42</v>
      </c>
      <c r="D25" s="24" t="s">
        <v>199</v>
      </c>
      <c r="E25" s="29">
        <v>76009</v>
      </c>
      <c r="F25" s="24" t="s">
        <v>288</v>
      </c>
      <c r="G25" s="24" t="s">
        <v>185</v>
      </c>
      <c r="H25" s="24" t="s">
        <v>186</v>
      </c>
      <c r="I25" s="25">
        <v>17.515404364569999</v>
      </c>
      <c r="J25" s="26">
        <v>101.53503184713321</v>
      </c>
      <c r="K25" s="26">
        <v>86.53503184713351</v>
      </c>
      <c r="L25" s="26">
        <v>68.292993630573051</v>
      </c>
      <c r="M25" s="26">
        <v>59.630573248407387</v>
      </c>
      <c r="N25" s="26">
        <v>200.85987261146698</v>
      </c>
      <c r="O25" s="26">
        <v>94.012738853502654</v>
      </c>
      <c r="P25" s="26">
        <v>7.9426751592356757</v>
      </c>
      <c r="Q25" s="26">
        <v>13.178343949044596</v>
      </c>
      <c r="R25" s="26">
        <v>118.2993630573245</v>
      </c>
      <c r="S25" s="26">
        <v>44.203821656050913</v>
      </c>
      <c r="T25" s="26">
        <v>44.649681528662271</v>
      </c>
      <c r="U25" s="26">
        <v>108.84076433120975</v>
      </c>
      <c r="V25" s="26">
        <v>226.66242038217081</v>
      </c>
      <c r="W25" s="27">
        <v>550</v>
      </c>
      <c r="X25" s="24" t="s">
        <v>187</v>
      </c>
      <c r="Y25" s="30" t="s">
        <v>188</v>
      </c>
      <c r="Z25" s="24" t="s">
        <v>189</v>
      </c>
      <c r="AA25" s="28" t="s">
        <v>289</v>
      </c>
      <c r="AB25" s="24" t="s">
        <v>187</v>
      </c>
      <c r="AC25" s="30" t="s">
        <v>188</v>
      </c>
      <c r="AD25" s="30" t="s">
        <v>189</v>
      </c>
      <c r="AE25" s="37">
        <v>43510</v>
      </c>
    </row>
    <row r="26" spans="1:31" ht="15.75" x14ac:dyDescent="0.25">
      <c r="A26" s="23" t="s">
        <v>282</v>
      </c>
      <c r="B26" s="24" t="s">
        <v>283</v>
      </c>
      <c r="C26" s="24" t="s">
        <v>284</v>
      </c>
      <c r="D26" s="24" t="s">
        <v>183</v>
      </c>
      <c r="E26" s="29">
        <v>92231</v>
      </c>
      <c r="F26" s="24" t="s">
        <v>232</v>
      </c>
      <c r="G26" s="24" t="s">
        <v>201</v>
      </c>
      <c r="H26" s="24" t="s">
        <v>186</v>
      </c>
      <c r="I26" s="25">
        <v>79.307001795332098</v>
      </c>
      <c r="J26" s="26">
        <v>249.58598726114687</v>
      </c>
      <c r="K26" s="26">
        <v>13.624203821656057</v>
      </c>
      <c r="L26" s="26">
        <v>14.331210191082805</v>
      </c>
      <c r="M26" s="26">
        <v>36.592356687898096</v>
      </c>
      <c r="N26" s="26">
        <v>61.515923566879003</v>
      </c>
      <c r="O26" s="26">
        <v>221.33121019108287</v>
      </c>
      <c r="P26" s="26">
        <v>2.0828025477707008</v>
      </c>
      <c r="Q26" s="26">
        <v>29.203821656050966</v>
      </c>
      <c r="R26" s="26">
        <v>45.477707006369457</v>
      </c>
      <c r="S26" s="26">
        <v>9.464968152866243</v>
      </c>
      <c r="T26" s="26">
        <v>8.656050955414015</v>
      </c>
      <c r="U26" s="26">
        <v>250.53503184713415</v>
      </c>
      <c r="V26" s="26">
        <v>204.02547770700647</v>
      </c>
      <c r="W26" s="27">
        <v>640</v>
      </c>
      <c r="X26" s="24" t="s">
        <v>187</v>
      </c>
      <c r="Y26" s="30" t="s">
        <v>188</v>
      </c>
      <c r="Z26" s="24" t="s">
        <v>189</v>
      </c>
      <c r="AA26" s="28" t="s">
        <v>285</v>
      </c>
      <c r="AB26" s="24" t="s">
        <v>187</v>
      </c>
      <c r="AC26" s="30" t="s">
        <v>188</v>
      </c>
      <c r="AD26" s="30" t="s">
        <v>189</v>
      </c>
      <c r="AE26" s="37">
        <v>43482</v>
      </c>
    </row>
    <row r="27" spans="1:31" ht="15.75" x14ac:dyDescent="0.25">
      <c r="A27" s="23" t="s">
        <v>323</v>
      </c>
      <c r="B27" s="24" t="s">
        <v>215</v>
      </c>
      <c r="C27" s="24" t="s">
        <v>35</v>
      </c>
      <c r="D27" s="24" t="s">
        <v>216</v>
      </c>
      <c r="E27" s="29">
        <v>85131</v>
      </c>
      <c r="F27" s="24" t="s">
        <v>217</v>
      </c>
      <c r="G27" s="24" t="s">
        <v>185</v>
      </c>
      <c r="H27" s="24" t="s">
        <v>5</v>
      </c>
      <c r="I27" s="25">
        <v>59.2858286629303</v>
      </c>
      <c r="J27" s="26">
        <v>152.87261146496814</v>
      </c>
      <c r="K27" s="26">
        <v>42.77707006369431</v>
      </c>
      <c r="L27" s="26">
        <v>50.031847133757971</v>
      </c>
      <c r="M27" s="26">
        <v>65.222929936305761</v>
      </c>
      <c r="N27" s="26">
        <v>130.26114649681526</v>
      </c>
      <c r="O27" s="26">
        <v>180.47133757961876</v>
      </c>
      <c r="P27" s="26">
        <v>0.17197452229299362</v>
      </c>
      <c r="Q27" s="26">
        <v>0</v>
      </c>
      <c r="R27" s="26">
        <v>66.83439490445862</v>
      </c>
      <c r="S27" s="26">
        <v>25.859872611464965</v>
      </c>
      <c r="T27" s="26">
        <v>36.324840764331228</v>
      </c>
      <c r="U27" s="26">
        <v>181.88535031847232</v>
      </c>
      <c r="V27" s="26">
        <v>169.88535031847232</v>
      </c>
      <c r="W27" s="27">
        <v>1800</v>
      </c>
      <c r="X27" s="24" t="s">
        <v>214</v>
      </c>
      <c r="Y27" s="30"/>
      <c r="Z27" s="24"/>
      <c r="AA27" s="28" t="s">
        <v>324</v>
      </c>
      <c r="AB27" s="24" t="s">
        <v>214</v>
      </c>
      <c r="AC27" s="30"/>
      <c r="AD27" s="30"/>
      <c r="AE27" s="37"/>
    </row>
    <row r="28" spans="1:31" ht="15.75" x14ac:dyDescent="0.25">
      <c r="A28" s="23" t="s">
        <v>11</v>
      </c>
      <c r="B28" s="24" t="s">
        <v>261</v>
      </c>
      <c r="C28" s="24" t="s">
        <v>262</v>
      </c>
      <c r="D28" s="24" t="s">
        <v>199</v>
      </c>
      <c r="E28" s="29">
        <v>78580</v>
      </c>
      <c r="F28" s="24" t="s">
        <v>200</v>
      </c>
      <c r="G28" s="24" t="s">
        <v>212</v>
      </c>
      <c r="H28" s="24" t="s">
        <v>186</v>
      </c>
      <c r="I28" s="25">
        <v>27.329545454545499</v>
      </c>
      <c r="J28" s="26">
        <v>277.00636942675129</v>
      </c>
      <c r="K28" s="26">
        <v>15.433121019108288</v>
      </c>
      <c r="L28" s="26">
        <v>9.4458598726114644</v>
      </c>
      <c r="M28" s="26">
        <v>6.7515923566878984</v>
      </c>
      <c r="N28" s="26">
        <v>39.560509554140133</v>
      </c>
      <c r="O28" s="26">
        <v>100.87898089171979</v>
      </c>
      <c r="P28" s="26">
        <v>14.732484076433124</v>
      </c>
      <c r="Q28" s="26">
        <v>153.46496815286628</v>
      </c>
      <c r="R28" s="26">
        <v>30.012738853503198</v>
      </c>
      <c r="S28" s="26">
        <v>11.197452229299371</v>
      </c>
      <c r="T28" s="26">
        <v>11.605095541401278</v>
      </c>
      <c r="U28" s="26">
        <v>255.8216560509548</v>
      </c>
      <c r="V28" s="26">
        <v>154.44585987261109</v>
      </c>
      <c r="W28" s="27">
        <v>750</v>
      </c>
      <c r="X28" s="24" t="s">
        <v>187</v>
      </c>
      <c r="Y28" s="30" t="s">
        <v>188</v>
      </c>
      <c r="Z28" s="24" t="s">
        <v>189</v>
      </c>
      <c r="AA28" s="28" t="s">
        <v>263</v>
      </c>
      <c r="AB28" s="24" t="s">
        <v>187</v>
      </c>
      <c r="AC28" s="30" t="s">
        <v>188</v>
      </c>
      <c r="AD28" s="30" t="s">
        <v>189</v>
      </c>
      <c r="AE28" s="37">
        <v>43440</v>
      </c>
    </row>
    <row r="29" spans="1:31" ht="15.75" x14ac:dyDescent="0.25">
      <c r="A29" s="23" t="s">
        <v>27</v>
      </c>
      <c r="B29" s="24" t="s">
        <v>226</v>
      </c>
      <c r="C29" s="24" t="s">
        <v>227</v>
      </c>
      <c r="D29" s="24" t="s">
        <v>228</v>
      </c>
      <c r="E29" s="29">
        <v>39120</v>
      </c>
      <c r="F29" s="24" t="s">
        <v>211</v>
      </c>
      <c r="G29" s="24" t="s">
        <v>185</v>
      </c>
      <c r="H29" s="24" t="s">
        <v>186</v>
      </c>
      <c r="I29" s="25">
        <v>60.8039867109635</v>
      </c>
      <c r="J29" s="26">
        <v>166.56687898089314</v>
      </c>
      <c r="K29" s="26">
        <v>31.070063694267532</v>
      </c>
      <c r="L29" s="26">
        <v>49.968152866241965</v>
      </c>
      <c r="M29" s="26">
        <v>52.222929936305725</v>
      </c>
      <c r="N29" s="26">
        <v>128.4140127388533</v>
      </c>
      <c r="O29" s="26">
        <v>149.94904458598788</v>
      </c>
      <c r="P29" s="26">
        <v>3.6305732484076443</v>
      </c>
      <c r="Q29" s="26">
        <v>17.834394904458648</v>
      </c>
      <c r="R29" s="26">
        <v>68.936305732484044</v>
      </c>
      <c r="S29" s="26">
        <v>29.394904458598752</v>
      </c>
      <c r="T29" s="26">
        <v>33.420382165605098</v>
      </c>
      <c r="U29" s="26">
        <v>168.07643312102059</v>
      </c>
      <c r="V29" s="26">
        <v>268.15286624203736</v>
      </c>
      <c r="W29" s="27">
        <v>1100</v>
      </c>
      <c r="X29" s="24" t="s">
        <v>187</v>
      </c>
      <c r="Y29" s="30" t="s">
        <v>188</v>
      </c>
      <c r="Z29" s="24" t="s">
        <v>189</v>
      </c>
      <c r="AA29" s="28" t="s">
        <v>190</v>
      </c>
      <c r="AB29" s="24" t="s">
        <v>214</v>
      </c>
      <c r="AC29" s="30"/>
      <c r="AD29" s="30"/>
      <c r="AE29" s="37"/>
    </row>
    <row r="30" spans="1:31" ht="15.75" x14ac:dyDescent="0.25">
      <c r="A30" s="23" t="s">
        <v>18</v>
      </c>
      <c r="B30" s="24" t="s">
        <v>332</v>
      </c>
      <c r="C30" s="24" t="s">
        <v>333</v>
      </c>
      <c r="D30" s="24" t="s">
        <v>303</v>
      </c>
      <c r="E30" s="29">
        <v>33471</v>
      </c>
      <c r="F30" s="24" t="s">
        <v>31</v>
      </c>
      <c r="G30" s="24" t="s">
        <v>212</v>
      </c>
      <c r="H30" s="24" t="s">
        <v>186</v>
      </c>
      <c r="I30" s="25">
        <v>69.400548696844993</v>
      </c>
      <c r="J30" s="26">
        <v>6.369426751592357E-3</v>
      </c>
      <c r="K30" s="26">
        <v>3.3375796178343951</v>
      </c>
      <c r="L30" s="26">
        <v>146.15923566878988</v>
      </c>
      <c r="M30" s="26">
        <v>129.19108280254784</v>
      </c>
      <c r="N30" s="26">
        <v>177.54140127388533</v>
      </c>
      <c r="O30" s="26">
        <v>60.477707006369457</v>
      </c>
      <c r="P30" s="26">
        <v>22.980891719745216</v>
      </c>
      <c r="Q30" s="26">
        <v>17.69426751592357</v>
      </c>
      <c r="R30" s="26">
        <v>110.85987261146497</v>
      </c>
      <c r="S30" s="26">
        <v>54.305732484076451</v>
      </c>
      <c r="T30" s="26">
        <v>35.363057324840774</v>
      </c>
      <c r="U30" s="26">
        <v>78.165605095541352</v>
      </c>
      <c r="V30" s="26">
        <v>184.70700636942686</v>
      </c>
      <c r="W30" s="27"/>
      <c r="X30" s="24" t="s">
        <v>187</v>
      </c>
      <c r="Y30" s="30" t="s">
        <v>313</v>
      </c>
      <c r="Z30" s="24" t="s">
        <v>191</v>
      </c>
      <c r="AA30" s="28" t="s">
        <v>753</v>
      </c>
      <c r="AB30" s="24" t="s">
        <v>187</v>
      </c>
      <c r="AC30" s="30" t="s">
        <v>313</v>
      </c>
      <c r="AD30" s="30" t="s">
        <v>334</v>
      </c>
      <c r="AE30" s="37">
        <v>43538</v>
      </c>
    </row>
    <row r="31" spans="1:31" ht="15.75" x14ac:dyDescent="0.25">
      <c r="A31" s="23" t="s">
        <v>326</v>
      </c>
      <c r="B31" s="24" t="s">
        <v>327</v>
      </c>
      <c r="C31" s="24" t="s">
        <v>328</v>
      </c>
      <c r="D31" s="24" t="s">
        <v>329</v>
      </c>
      <c r="E31" s="29">
        <v>14020</v>
      </c>
      <c r="F31" s="24" t="s">
        <v>330</v>
      </c>
      <c r="G31" s="24" t="s">
        <v>244</v>
      </c>
      <c r="H31" s="24" t="s">
        <v>186</v>
      </c>
      <c r="I31" s="25">
        <v>105.541573033708</v>
      </c>
      <c r="J31" s="26">
        <v>39</v>
      </c>
      <c r="K31" s="26">
        <v>30.197452229299358</v>
      </c>
      <c r="L31" s="26">
        <v>74.700636942675132</v>
      </c>
      <c r="M31" s="26">
        <v>118.17834394904465</v>
      </c>
      <c r="N31" s="26">
        <v>205.5414012738855</v>
      </c>
      <c r="O31" s="26">
        <v>49.630573248407636</v>
      </c>
      <c r="P31" s="26">
        <v>3.2547770700636942</v>
      </c>
      <c r="Q31" s="26">
        <v>3.6496815286624207</v>
      </c>
      <c r="R31" s="26">
        <v>158.53503184713372</v>
      </c>
      <c r="S31" s="26">
        <v>34.070063694267525</v>
      </c>
      <c r="T31" s="26">
        <v>16.579617834394906</v>
      </c>
      <c r="U31" s="26">
        <v>52.891719745222936</v>
      </c>
      <c r="V31" s="26">
        <v>224.20382165605128</v>
      </c>
      <c r="W31" s="27">
        <v>400</v>
      </c>
      <c r="X31" s="24" t="s">
        <v>187</v>
      </c>
      <c r="Y31" s="30" t="s">
        <v>188</v>
      </c>
      <c r="Z31" s="24" t="s">
        <v>189</v>
      </c>
      <c r="AA31" s="28" t="s">
        <v>331</v>
      </c>
      <c r="AB31" s="24" t="s">
        <v>187</v>
      </c>
      <c r="AC31" s="30" t="s">
        <v>188</v>
      </c>
      <c r="AD31" s="30" t="s">
        <v>189</v>
      </c>
      <c r="AE31" s="37">
        <v>43181</v>
      </c>
    </row>
    <row r="32" spans="1:31" ht="15.75" x14ac:dyDescent="0.25">
      <c r="A32" s="23" t="s">
        <v>304</v>
      </c>
      <c r="B32" s="24" t="s">
        <v>305</v>
      </c>
      <c r="C32" s="24" t="s">
        <v>43</v>
      </c>
      <c r="D32" s="24" t="s">
        <v>306</v>
      </c>
      <c r="E32" s="29">
        <v>80010</v>
      </c>
      <c r="F32" s="24" t="s">
        <v>307</v>
      </c>
      <c r="G32" s="24" t="s">
        <v>201</v>
      </c>
      <c r="H32" s="24" t="s">
        <v>186</v>
      </c>
      <c r="I32" s="25">
        <v>70.367957746478893</v>
      </c>
      <c r="J32" s="26">
        <v>26.101910828025549</v>
      </c>
      <c r="K32" s="26">
        <v>36.611464968152859</v>
      </c>
      <c r="L32" s="26">
        <v>83.222929936305775</v>
      </c>
      <c r="M32" s="26">
        <v>80.178343949044589</v>
      </c>
      <c r="N32" s="26">
        <v>173.53503184713381</v>
      </c>
      <c r="O32" s="26">
        <v>47.783439490445723</v>
      </c>
      <c r="P32" s="26">
        <v>4.3057324840764331</v>
      </c>
      <c r="Q32" s="26">
        <v>0.49044585987261141</v>
      </c>
      <c r="R32" s="26">
        <v>118.28025477707014</v>
      </c>
      <c r="S32" s="26">
        <v>40.089171974522287</v>
      </c>
      <c r="T32" s="26">
        <v>18.509554140127388</v>
      </c>
      <c r="U32" s="26">
        <v>49.235668789808756</v>
      </c>
      <c r="V32" s="26">
        <v>152.78980891719823</v>
      </c>
      <c r="W32" s="27">
        <v>525</v>
      </c>
      <c r="X32" s="24" t="s">
        <v>187</v>
      </c>
      <c r="Y32" s="30" t="s">
        <v>188</v>
      </c>
      <c r="Z32" s="24" t="s">
        <v>189</v>
      </c>
      <c r="AA32" s="28" t="s">
        <v>308</v>
      </c>
      <c r="AB32" s="24" t="s">
        <v>187</v>
      </c>
      <c r="AC32" s="30" t="s">
        <v>188</v>
      </c>
      <c r="AD32" s="30" t="s">
        <v>189</v>
      </c>
      <c r="AE32" s="37">
        <v>43377</v>
      </c>
    </row>
    <row r="33" spans="1:31" ht="15.75" x14ac:dyDescent="0.25">
      <c r="A33" s="23" t="s">
        <v>40</v>
      </c>
      <c r="B33" s="24" t="s">
        <v>276</v>
      </c>
      <c r="C33" s="24" t="s">
        <v>277</v>
      </c>
      <c r="D33" s="24" t="s">
        <v>210</v>
      </c>
      <c r="E33" s="29">
        <v>70576</v>
      </c>
      <c r="F33" s="24" t="s">
        <v>211</v>
      </c>
      <c r="G33" s="24" t="s">
        <v>185</v>
      </c>
      <c r="H33" s="24" t="s">
        <v>5</v>
      </c>
      <c r="I33" s="25">
        <v>89.467091295116802</v>
      </c>
      <c r="J33" s="26">
        <v>82.73248407643311</v>
      </c>
      <c r="K33" s="26">
        <v>57.643312101910873</v>
      </c>
      <c r="L33" s="26">
        <v>61.350318471337566</v>
      </c>
      <c r="M33" s="26">
        <v>22.738853503184718</v>
      </c>
      <c r="N33" s="26">
        <v>101.54140127388536</v>
      </c>
      <c r="O33" s="26">
        <v>122.41401273885349</v>
      </c>
      <c r="P33" s="26">
        <v>0</v>
      </c>
      <c r="Q33" s="26">
        <v>0.50955414012738853</v>
      </c>
      <c r="R33" s="26">
        <v>47.121019108280279</v>
      </c>
      <c r="S33" s="26">
        <v>16.178343949044585</v>
      </c>
      <c r="T33" s="26">
        <v>38.070063694267532</v>
      </c>
      <c r="U33" s="26">
        <v>123.09554140127386</v>
      </c>
      <c r="V33" s="26">
        <v>161.31847133757967</v>
      </c>
      <c r="W33" s="27"/>
      <c r="X33" s="24" t="s">
        <v>187</v>
      </c>
      <c r="Y33" s="30" t="s">
        <v>188</v>
      </c>
      <c r="Z33" s="24" t="s">
        <v>189</v>
      </c>
      <c r="AA33" s="28" t="s">
        <v>278</v>
      </c>
      <c r="AB33" s="24" t="s">
        <v>187</v>
      </c>
      <c r="AC33" s="30" t="s">
        <v>188</v>
      </c>
      <c r="AD33" s="30" t="s">
        <v>189</v>
      </c>
      <c r="AE33" s="37">
        <v>43216</v>
      </c>
    </row>
    <row r="34" spans="1:31" ht="15.75" x14ac:dyDescent="0.25">
      <c r="A34" s="23" t="s">
        <v>202</v>
      </c>
      <c r="B34" s="24" t="s">
        <v>769</v>
      </c>
      <c r="C34" s="24" t="s">
        <v>203</v>
      </c>
      <c r="D34" s="24" t="s">
        <v>199</v>
      </c>
      <c r="E34" s="29">
        <v>78017</v>
      </c>
      <c r="F34" s="24" t="s">
        <v>200</v>
      </c>
      <c r="G34" s="24" t="s">
        <v>204</v>
      </c>
      <c r="H34" s="24" t="s">
        <v>186</v>
      </c>
      <c r="I34" s="25">
        <v>35.177580466148697</v>
      </c>
      <c r="J34" s="26">
        <v>212.21019108280288</v>
      </c>
      <c r="K34" s="26">
        <v>4.7961783439490491</v>
      </c>
      <c r="L34" s="26">
        <v>0.40764331210191085</v>
      </c>
      <c r="M34" s="26">
        <v>0</v>
      </c>
      <c r="N34" s="26">
        <v>0.50955414012738853</v>
      </c>
      <c r="O34" s="26">
        <v>86.592356687898246</v>
      </c>
      <c r="P34" s="26">
        <v>0.93630573248407645</v>
      </c>
      <c r="Q34" s="26">
        <v>129.3757961783443</v>
      </c>
      <c r="R34" s="26">
        <v>1.2738853503184714E-2</v>
      </c>
      <c r="S34" s="26">
        <v>3.8216560509554139E-2</v>
      </c>
      <c r="T34" s="26">
        <v>1.394904458598726</v>
      </c>
      <c r="U34" s="26">
        <v>215.96815286624232</v>
      </c>
      <c r="V34" s="26">
        <v>180.07006369426742</v>
      </c>
      <c r="W34" s="27">
        <v>2400</v>
      </c>
      <c r="X34" s="24" t="s">
        <v>187</v>
      </c>
      <c r="Y34" s="30" t="s">
        <v>205</v>
      </c>
      <c r="Z34" s="24" t="s">
        <v>191</v>
      </c>
      <c r="AA34" s="28" t="s">
        <v>768</v>
      </c>
      <c r="AB34" s="24" t="s">
        <v>187</v>
      </c>
      <c r="AC34" s="30" t="s">
        <v>205</v>
      </c>
      <c r="AD34" s="30" t="s">
        <v>191</v>
      </c>
      <c r="AE34" s="37">
        <v>43839</v>
      </c>
    </row>
    <row r="35" spans="1:31" ht="15.75" x14ac:dyDescent="0.25">
      <c r="A35" s="23" t="s">
        <v>290</v>
      </c>
      <c r="B35" s="24" t="s">
        <v>291</v>
      </c>
      <c r="C35" s="24" t="s">
        <v>292</v>
      </c>
      <c r="D35" s="24" t="s">
        <v>293</v>
      </c>
      <c r="E35" s="29">
        <v>7105</v>
      </c>
      <c r="F35" s="24" t="s">
        <v>294</v>
      </c>
      <c r="G35" s="24" t="s">
        <v>212</v>
      </c>
      <c r="H35" s="24" t="s">
        <v>5</v>
      </c>
      <c r="I35" s="25">
        <v>129.051446945338</v>
      </c>
      <c r="J35" s="26">
        <v>2.5414012738853504</v>
      </c>
      <c r="K35" s="26">
        <v>2.031847133757962</v>
      </c>
      <c r="L35" s="26">
        <v>119.97452229299357</v>
      </c>
      <c r="M35" s="26">
        <v>88.515923566878968</v>
      </c>
      <c r="N35" s="26">
        <v>131.32484076433107</v>
      </c>
      <c r="O35" s="26">
        <v>81.738853503184671</v>
      </c>
      <c r="P35" s="26">
        <v>0</v>
      </c>
      <c r="Q35" s="26">
        <v>0</v>
      </c>
      <c r="R35" s="26">
        <v>88.09554140127382</v>
      </c>
      <c r="S35" s="26">
        <v>12.891719745222931</v>
      </c>
      <c r="T35" s="26">
        <v>30.095541401273891</v>
      </c>
      <c r="U35" s="26">
        <v>81.980891719745188</v>
      </c>
      <c r="V35" s="26">
        <v>115.87261146496805</v>
      </c>
      <c r="W35" s="27"/>
      <c r="X35" s="24" t="s">
        <v>187</v>
      </c>
      <c r="Y35" s="30" t="s">
        <v>188</v>
      </c>
      <c r="Z35" s="24" t="s">
        <v>189</v>
      </c>
      <c r="AA35" s="28" t="s">
        <v>727</v>
      </c>
      <c r="AB35" s="24" t="s">
        <v>187</v>
      </c>
      <c r="AC35" s="30" t="s">
        <v>188</v>
      </c>
      <c r="AD35" s="30" t="s">
        <v>189</v>
      </c>
      <c r="AE35" s="37">
        <v>43734</v>
      </c>
    </row>
    <row r="36" spans="1:31" ht="15.75" x14ac:dyDescent="0.25">
      <c r="A36" s="23" t="s">
        <v>273</v>
      </c>
      <c r="B36" s="24" t="s">
        <v>274</v>
      </c>
      <c r="C36" s="24" t="s">
        <v>275</v>
      </c>
      <c r="D36" s="24" t="s">
        <v>199</v>
      </c>
      <c r="E36" s="29">
        <v>77032</v>
      </c>
      <c r="F36" s="24" t="s">
        <v>254</v>
      </c>
      <c r="G36" s="24" t="s">
        <v>201</v>
      </c>
      <c r="H36" s="24" t="s">
        <v>186</v>
      </c>
      <c r="I36" s="25">
        <v>41.534365924491802</v>
      </c>
      <c r="J36" s="26">
        <v>72.114649681528761</v>
      </c>
      <c r="K36" s="26">
        <v>70.076433121019207</v>
      </c>
      <c r="L36" s="26">
        <v>34.707006369426772</v>
      </c>
      <c r="M36" s="26">
        <v>20.840764331210192</v>
      </c>
      <c r="N36" s="26">
        <v>79.229299363057379</v>
      </c>
      <c r="O36" s="26">
        <v>96.343949044586083</v>
      </c>
      <c r="P36" s="26">
        <v>5.8216560509554158</v>
      </c>
      <c r="Q36" s="26">
        <v>16.343949044585987</v>
      </c>
      <c r="R36" s="26">
        <v>34.617834394904463</v>
      </c>
      <c r="S36" s="26">
        <v>26.178343949044599</v>
      </c>
      <c r="T36" s="26">
        <v>25.592356687898103</v>
      </c>
      <c r="U36" s="26">
        <v>111.35031847133776</v>
      </c>
      <c r="V36" s="26">
        <v>128.9299363057327</v>
      </c>
      <c r="W36" s="27">
        <v>750</v>
      </c>
      <c r="X36" s="24" t="s">
        <v>187</v>
      </c>
      <c r="Y36" s="30" t="s">
        <v>188</v>
      </c>
      <c r="Z36" s="24" t="s">
        <v>189</v>
      </c>
      <c r="AA36" s="28" t="s">
        <v>206</v>
      </c>
      <c r="AB36" s="24" t="s">
        <v>187</v>
      </c>
      <c r="AC36" s="30" t="s">
        <v>188</v>
      </c>
      <c r="AD36" s="30" t="s">
        <v>189</v>
      </c>
      <c r="AE36" s="37">
        <v>43475</v>
      </c>
    </row>
    <row r="37" spans="1:31" ht="15.75" x14ac:dyDescent="0.25">
      <c r="A37" s="23" t="s">
        <v>246</v>
      </c>
      <c r="B37" s="24" t="s">
        <v>247</v>
      </c>
      <c r="C37" s="24" t="s">
        <v>248</v>
      </c>
      <c r="D37" s="24" t="s">
        <v>249</v>
      </c>
      <c r="E37" s="29">
        <v>88081</v>
      </c>
      <c r="F37" s="24" t="s">
        <v>250</v>
      </c>
      <c r="G37" s="24" t="s">
        <v>185</v>
      </c>
      <c r="H37" s="24" t="s">
        <v>5</v>
      </c>
      <c r="I37" s="25">
        <v>56.419117647058798</v>
      </c>
      <c r="J37" s="26">
        <v>100.58598726114637</v>
      </c>
      <c r="K37" s="26">
        <v>38.719745222929966</v>
      </c>
      <c r="L37" s="26">
        <v>33.019108280254791</v>
      </c>
      <c r="M37" s="26">
        <v>23.57324840764333</v>
      </c>
      <c r="N37" s="26">
        <v>84.222929936305775</v>
      </c>
      <c r="O37" s="26">
        <v>111.50955414012721</v>
      </c>
      <c r="P37" s="26">
        <v>0</v>
      </c>
      <c r="Q37" s="26">
        <v>0.16560509554140126</v>
      </c>
      <c r="R37" s="26">
        <v>49.222929936305754</v>
      </c>
      <c r="S37" s="26">
        <v>19.369426751592361</v>
      </c>
      <c r="T37" s="26">
        <v>16.464968152866241</v>
      </c>
      <c r="U37" s="26">
        <v>110.84076433121002</v>
      </c>
      <c r="V37" s="26">
        <v>132.81528662420362</v>
      </c>
      <c r="W37" s="27">
        <v>500</v>
      </c>
      <c r="X37" s="24" t="s">
        <v>187</v>
      </c>
      <c r="Y37" s="30" t="s">
        <v>188</v>
      </c>
      <c r="Z37" s="24" t="s">
        <v>189</v>
      </c>
      <c r="AA37" s="28" t="s">
        <v>245</v>
      </c>
      <c r="AB37" s="24" t="s">
        <v>187</v>
      </c>
      <c r="AC37" s="30" t="s">
        <v>188</v>
      </c>
      <c r="AD37" s="30" t="s">
        <v>189</v>
      </c>
      <c r="AE37" s="37">
        <v>43496</v>
      </c>
    </row>
    <row r="38" spans="1:31" ht="15.75" x14ac:dyDescent="0.25">
      <c r="A38" s="23" t="s">
        <v>844</v>
      </c>
      <c r="B38" s="24" t="s">
        <v>843</v>
      </c>
      <c r="C38" s="24" t="s">
        <v>842</v>
      </c>
      <c r="D38" s="24" t="s">
        <v>210</v>
      </c>
      <c r="E38" s="29">
        <v>71251</v>
      </c>
      <c r="F38" s="24" t="s">
        <v>211</v>
      </c>
      <c r="G38" s="24" t="s">
        <v>185</v>
      </c>
      <c r="H38" s="24" t="s">
        <v>186</v>
      </c>
      <c r="I38" s="25">
        <v>133.957961783439</v>
      </c>
      <c r="J38" s="26">
        <v>128.14649681528647</v>
      </c>
      <c r="K38" s="26">
        <v>21.140127388535031</v>
      </c>
      <c r="L38" s="26">
        <v>22.184713375796189</v>
      </c>
      <c r="M38" s="26">
        <v>20.66878980891719</v>
      </c>
      <c r="N38" s="26">
        <v>41.299363057324868</v>
      </c>
      <c r="O38" s="26">
        <v>102.94267515923551</v>
      </c>
      <c r="P38" s="26">
        <v>12.006369426751602</v>
      </c>
      <c r="Q38" s="26">
        <v>35.891719745222986</v>
      </c>
      <c r="R38" s="26">
        <v>24.566878980891723</v>
      </c>
      <c r="S38" s="26">
        <v>12.726114649681536</v>
      </c>
      <c r="T38" s="26">
        <v>16.012738853503194</v>
      </c>
      <c r="U38" s="26">
        <v>138.83439490445829</v>
      </c>
      <c r="V38" s="26">
        <v>154.71974522292905</v>
      </c>
      <c r="W38" s="27">
        <v>751</v>
      </c>
      <c r="X38" s="24" t="s">
        <v>187</v>
      </c>
      <c r="Y38" s="30" t="s">
        <v>188</v>
      </c>
      <c r="Z38" s="24" t="s">
        <v>189</v>
      </c>
      <c r="AA38" s="28" t="s">
        <v>260</v>
      </c>
      <c r="AB38" s="24" t="s">
        <v>214</v>
      </c>
      <c r="AC38" s="30"/>
      <c r="AD38" s="30"/>
      <c r="AE38" s="37"/>
    </row>
    <row r="39" spans="1:31" ht="15.75" x14ac:dyDescent="0.25">
      <c r="A39" s="23" t="s">
        <v>375</v>
      </c>
      <c r="B39" s="24" t="s">
        <v>376</v>
      </c>
      <c r="C39" s="24" t="s">
        <v>377</v>
      </c>
      <c r="D39" s="24" t="s">
        <v>303</v>
      </c>
      <c r="E39" s="29">
        <v>32063</v>
      </c>
      <c r="F39" s="24" t="s">
        <v>31</v>
      </c>
      <c r="G39" s="24" t="s">
        <v>212</v>
      </c>
      <c r="H39" s="24" t="s">
        <v>186</v>
      </c>
      <c r="I39" s="25">
        <v>63.734693877551003</v>
      </c>
      <c r="J39" s="26">
        <v>13.592356687898089</v>
      </c>
      <c r="K39" s="26">
        <v>40.993630573248417</v>
      </c>
      <c r="L39" s="26">
        <v>87.420382165605062</v>
      </c>
      <c r="M39" s="26">
        <v>36.343949044585983</v>
      </c>
      <c r="N39" s="26">
        <v>121.39490445859865</v>
      </c>
      <c r="O39" s="26">
        <v>48.305732484076437</v>
      </c>
      <c r="P39" s="26">
        <v>6.7898089171974521</v>
      </c>
      <c r="Q39" s="26">
        <v>1.859872611464968</v>
      </c>
      <c r="R39" s="26">
        <v>78.605095541401269</v>
      </c>
      <c r="S39" s="26">
        <v>27.503184713375791</v>
      </c>
      <c r="T39" s="26">
        <v>22.133757961783441</v>
      </c>
      <c r="U39" s="26">
        <v>50.108280254777064</v>
      </c>
      <c r="V39" s="26">
        <v>120.55414012738844</v>
      </c>
      <c r="W39" s="27"/>
      <c r="X39" s="24" t="s">
        <v>187</v>
      </c>
      <c r="Y39" s="30" t="s">
        <v>313</v>
      </c>
      <c r="Z39" s="24" t="s">
        <v>334</v>
      </c>
      <c r="AA39" s="28" t="s">
        <v>378</v>
      </c>
      <c r="AB39" s="24" t="s">
        <v>187</v>
      </c>
      <c r="AC39" s="30" t="s">
        <v>313</v>
      </c>
      <c r="AD39" s="30" t="s">
        <v>334</v>
      </c>
      <c r="AE39" s="37">
        <v>43252</v>
      </c>
    </row>
    <row r="40" spans="1:31" ht="15.75" x14ac:dyDescent="0.25">
      <c r="A40" s="23" t="s">
        <v>371</v>
      </c>
      <c r="B40" s="24" t="s">
        <v>372</v>
      </c>
      <c r="C40" s="24" t="s">
        <v>373</v>
      </c>
      <c r="D40" s="24" t="s">
        <v>298</v>
      </c>
      <c r="E40" s="29">
        <v>22427</v>
      </c>
      <c r="F40" s="24" t="s">
        <v>299</v>
      </c>
      <c r="G40" s="24" t="s">
        <v>185</v>
      </c>
      <c r="H40" s="24" t="s">
        <v>186</v>
      </c>
      <c r="I40" s="25">
        <v>36.137931034482797</v>
      </c>
      <c r="J40" s="26">
        <v>22.560509554140136</v>
      </c>
      <c r="K40" s="26">
        <v>41.140127388535028</v>
      </c>
      <c r="L40" s="26">
        <v>52.71337579617834</v>
      </c>
      <c r="M40" s="26">
        <v>60.165605095541387</v>
      </c>
      <c r="N40" s="26">
        <v>138.31847133757967</v>
      </c>
      <c r="O40" s="26">
        <v>37.98726114649682</v>
      </c>
      <c r="P40" s="26">
        <v>0.17197452229299362</v>
      </c>
      <c r="Q40" s="26">
        <v>0.1019108280254777</v>
      </c>
      <c r="R40" s="26">
        <v>69.248407643312078</v>
      </c>
      <c r="S40" s="26">
        <v>42.146496815286596</v>
      </c>
      <c r="T40" s="26">
        <v>26.363057324840774</v>
      </c>
      <c r="U40" s="26">
        <v>38.821656050955426</v>
      </c>
      <c r="V40" s="26">
        <v>107.63694267515915</v>
      </c>
      <c r="W40" s="27">
        <v>224</v>
      </c>
      <c r="X40" s="24" t="s">
        <v>187</v>
      </c>
      <c r="Y40" s="30" t="s">
        <v>188</v>
      </c>
      <c r="Z40" s="24" t="s">
        <v>191</v>
      </c>
      <c r="AA40" s="28" t="s">
        <v>745</v>
      </c>
      <c r="AB40" s="24" t="s">
        <v>187</v>
      </c>
      <c r="AC40" s="30" t="s">
        <v>188</v>
      </c>
      <c r="AD40" s="30" t="s">
        <v>189</v>
      </c>
      <c r="AE40" s="37">
        <v>43587</v>
      </c>
    </row>
    <row r="41" spans="1:31" ht="15.75" x14ac:dyDescent="0.25">
      <c r="A41" s="23" t="s">
        <v>48</v>
      </c>
      <c r="B41" s="24" t="s">
        <v>398</v>
      </c>
      <c r="C41" s="24" t="s">
        <v>399</v>
      </c>
      <c r="D41" s="24" t="s">
        <v>293</v>
      </c>
      <c r="E41" s="29">
        <v>7601</v>
      </c>
      <c r="F41" s="24" t="s">
        <v>365</v>
      </c>
      <c r="G41" s="24" t="s">
        <v>266</v>
      </c>
      <c r="H41" s="24" t="s">
        <v>186</v>
      </c>
      <c r="I41" s="25">
        <v>88.694594594594605</v>
      </c>
      <c r="J41" s="26">
        <v>30.356687898089177</v>
      </c>
      <c r="K41" s="26">
        <v>14.605095541401278</v>
      </c>
      <c r="L41" s="26">
        <v>63.159235668789805</v>
      </c>
      <c r="M41" s="26">
        <v>67.000000000000014</v>
      </c>
      <c r="N41" s="26">
        <v>115.03821656050953</v>
      </c>
      <c r="O41" s="26">
        <v>50.012738853503201</v>
      </c>
      <c r="P41" s="26">
        <v>7.3375796178343959</v>
      </c>
      <c r="Q41" s="26">
        <v>2.7324840764331211</v>
      </c>
      <c r="R41" s="26">
        <v>70.210191082802538</v>
      </c>
      <c r="S41" s="26">
        <v>25.872611464968152</v>
      </c>
      <c r="T41" s="26">
        <v>27.585987261146496</v>
      </c>
      <c r="U41" s="26">
        <v>51.452229299363054</v>
      </c>
      <c r="V41" s="26">
        <v>128.70700636942667</v>
      </c>
      <c r="W41" s="27"/>
      <c r="X41" s="24" t="s">
        <v>187</v>
      </c>
      <c r="Y41" s="30" t="s">
        <v>313</v>
      </c>
      <c r="Z41" s="24" t="s">
        <v>334</v>
      </c>
      <c r="AA41" s="28" t="s">
        <v>764</v>
      </c>
      <c r="AB41" s="24" t="s">
        <v>187</v>
      </c>
      <c r="AC41" s="30" t="s">
        <v>313</v>
      </c>
      <c r="AD41" s="30" t="s">
        <v>334</v>
      </c>
      <c r="AE41" s="37">
        <v>43524</v>
      </c>
    </row>
    <row r="42" spans="1:31" ht="15.75" x14ac:dyDescent="0.25">
      <c r="A42" s="23" t="s">
        <v>256</v>
      </c>
      <c r="B42" s="24" t="s">
        <v>257</v>
      </c>
      <c r="C42" s="24" t="s">
        <v>258</v>
      </c>
      <c r="D42" s="24" t="s">
        <v>210</v>
      </c>
      <c r="E42" s="29">
        <v>71202</v>
      </c>
      <c r="F42" s="24" t="s">
        <v>211</v>
      </c>
      <c r="G42" s="24" t="s">
        <v>185</v>
      </c>
      <c r="H42" s="24" t="s">
        <v>5</v>
      </c>
      <c r="I42" s="25">
        <v>66.294117647058798</v>
      </c>
      <c r="J42" s="26">
        <v>118.14012738853472</v>
      </c>
      <c r="K42" s="26">
        <v>22.464968152866245</v>
      </c>
      <c r="L42" s="26">
        <v>18.031847133757989</v>
      </c>
      <c r="M42" s="26">
        <v>8.3439490445859956</v>
      </c>
      <c r="N42" s="26">
        <v>31.993630573248396</v>
      </c>
      <c r="O42" s="26">
        <v>133.87898089171952</v>
      </c>
      <c r="P42" s="26">
        <v>0.26751592356687898</v>
      </c>
      <c r="Q42" s="26">
        <v>0.84076433121019101</v>
      </c>
      <c r="R42" s="26">
        <v>14.184713375796195</v>
      </c>
      <c r="S42" s="26">
        <v>8.5987261146496881</v>
      </c>
      <c r="T42" s="26">
        <v>9.4777070063694353</v>
      </c>
      <c r="U42" s="26">
        <v>134.71974522292967</v>
      </c>
      <c r="V42" s="26">
        <v>143.7643312101913</v>
      </c>
      <c r="W42" s="27">
        <v>677</v>
      </c>
      <c r="X42" s="24" t="s">
        <v>187</v>
      </c>
      <c r="Y42" s="30" t="s">
        <v>767</v>
      </c>
      <c r="Z42" s="24"/>
      <c r="AA42" s="28" t="s">
        <v>749</v>
      </c>
      <c r="AB42" s="24" t="s">
        <v>187</v>
      </c>
      <c r="AC42" s="30" t="s">
        <v>188</v>
      </c>
      <c r="AD42" s="30" t="s">
        <v>189</v>
      </c>
      <c r="AE42" s="37">
        <v>43741</v>
      </c>
    </row>
    <row r="43" spans="1:31" ht="15.75" x14ac:dyDescent="0.25">
      <c r="A43" s="23" t="s">
        <v>15</v>
      </c>
      <c r="B43" s="24" t="s">
        <v>335</v>
      </c>
      <c r="C43" s="24" t="s">
        <v>336</v>
      </c>
      <c r="D43" s="24" t="s">
        <v>199</v>
      </c>
      <c r="E43" s="29">
        <v>78046</v>
      </c>
      <c r="F43" s="24" t="s">
        <v>200</v>
      </c>
      <c r="G43" s="24" t="s">
        <v>233</v>
      </c>
      <c r="H43" s="24" t="s">
        <v>5</v>
      </c>
      <c r="I43" s="25">
        <v>89.356459330143494</v>
      </c>
      <c r="J43" s="26">
        <v>111.26114649681517</v>
      </c>
      <c r="K43" s="26">
        <v>11.955414012738858</v>
      </c>
      <c r="L43" s="26">
        <v>8.2929936305732515</v>
      </c>
      <c r="M43" s="26">
        <v>24.821656050955426</v>
      </c>
      <c r="N43" s="26">
        <v>49.350318471337616</v>
      </c>
      <c r="O43" s="26">
        <v>106.9808917197451</v>
      </c>
      <c r="P43" s="26">
        <v>0</v>
      </c>
      <c r="Q43" s="26">
        <v>0</v>
      </c>
      <c r="R43" s="26">
        <v>22.089171974522305</v>
      </c>
      <c r="S43" s="26">
        <v>9.1719745222929987</v>
      </c>
      <c r="T43" s="26">
        <v>18.089171974522294</v>
      </c>
      <c r="U43" s="26">
        <v>106.9808917197451</v>
      </c>
      <c r="V43" s="26">
        <v>118.05732484076422</v>
      </c>
      <c r="W43" s="27">
        <v>275</v>
      </c>
      <c r="X43" s="24" t="s">
        <v>187</v>
      </c>
      <c r="Y43" s="30" t="s">
        <v>267</v>
      </c>
      <c r="Z43" s="24" t="s">
        <v>189</v>
      </c>
      <c r="AA43" s="28" t="s">
        <v>759</v>
      </c>
      <c r="AB43" s="24" t="s">
        <v>187</v>
      </c>
      <c r="AC43" s="30" t="s">
        <v>267</v>
      </c>
      <c r="AD43" s="30" t="s">
        <v>189</v>
      </c>
      <c r="AE43" s="37">
        <v>43538</v>
      </c>
    </row>
    <row r="44" spans="1:31" ht="15.75" x14ac:dyDescent="0.25">
      <c r="A44" s="23" t="s">
        <v>350</v>
      </c>
      <c r="B44" s="24" t="s">
        <v>351</v>
      </c>
      <c r="C44" s="24" t="s">
        <v>352</v>
      </c>
      <c r="D44" s="24" t="s">
        <v>199</v>
      </c>
      <c r="E44" s="29">
        <v>76642</v>
      </c>
      <c r="F44" s="24" t="s">
        <v>200</v>
      </c>
      <c r="G44" s="24" t="s">
        <v>266</v>
      </c>
      <c r="H44" s="24" t="s">
        <v>5</v>
      </c>
      <c r="I44" s="25">
        <v>79.813056379822001</v>
      </c>
      <c r="J44" s="26">
        <v>106.31210191082822</v>
      </c>
      <c r="K44" s="26">
        <v>18.356687898089177</v>
      </c>
      <c r="L44" s="26">
        <v>15.649681528662422</v>
      </c>
      <c r="M44" s="26">
        <v>9.8089171974522298</v>
      </c>
      <c r="N44" s="26">
        <v>36.885350318471325</v>
      </c>
      <c r="O44" s="26">
        <v>113.18471337579639</v>
      </c>
      <c r="P44" s="26">
        <v>0</v>
      </c>
      <c r="Q44" s="26">
        <v>5.7324840764331211E-2</v>
      </c>
      <c r="R44" s="26">
        <v>9.8089171974522316</v>
      </c>
      <c r="S44" s="26">
        <v>9.528662420382167</v>
      </c>
      <c r="T44" s="26">
        <v>17.547770700636939</v>
      </c>
      <c r="U44" s="26">
        <v>113.24203821656073</v>
      </c>
      <c r="V44" s="26">
        <v>94.324840764331356</v>
      </c>
      <c r="W44" s="27"/>
      <c r="X44" s="24" t="s">
        <v>187</v>
      </c>
      <c r="Y44" s="30" t="s">
        <v>313</v>
      </c>
      <c r="Z44" s="24" t="s">
        <v>334</v>
      </c>
      <c r="AA44" s="28" t="s">
        <v>746</v>
      </c>
      <c r="AB44" s="24" t="s">
        <v>187</v>
      </c>
      <c r="AC44" s="30" t="s">
        <v>313</v>
      </c>
      <c r="AD44" s="30" t="s">
        <v>334</v>
      </c>
      <c r="AE44" s="37">
        <v>43762</v>
      </c>
    </row>
    <row r="45" spans="1:31" ht="15.75" x14ac:dyDescent="0.25">
      <c r="A45" s="23" t="s">
        <v>337</v>
      </c>
      <c r="B45" s="24" t="s">
        <v>338</v>
      </c>
      <c r="C45" s="24" t="s">
        <v>339</v>
      </c>
      <c r="D45" s="24" t="s">
        <v>210</v>
      </c>
      <c r="E45" s="29">
        <v>71334</v>
      </c>
      <c r="F45" s="24" t="s">
        <v>211</v>
      </c>
      <c r="G45" s="24" t="s">
        <v>185</v>
      </c>
      <c r="H45" s="24" t="s">
        <v>5</v>
      </c>
      <c r="I45" s="25">
        <v>106.38214285714299</v>
      </c>
      <c r="J45" s="26">
        <v>101.19745222929933</v>
      </c>
      <c r="K45" s="26">
        <v>23.974522292993644</v>
      </c>
      <c r="L45" s="26">
        <v>12.929936305732486</v>
      </c>
      <c r="M45" s="26">
        <v>8.7070063694267557</v>
      </c>
      <c r="N45" s="26">
        <v>29.464968152866241</v>
      </c>
      <c r="O45" s="26">
        <v>117.343949044586</v>
      </c>
      <c r="P45" s="26">
        <v>0</v>
      </c>
      <c r="Q45" s="26">
        <v>0</v>
      </c>
      <c r="R45" s="26">
        <v>11.261146496815288</v>
      </c>
      <c r="S45" s="26">
        <v>7.929936305732487</v>
      </c>
      <c r="T45" s="26">
        <v>10.273885350318473</v>
      </c>
      <c r="U45" s="26">
        <v>117.343949044586</v>
      </c>
      <c r="V45" s="26">
        <v>114.47133757961791</v>
      </c>
      <c r="W45" s="27">
        <v>361</v>
      </c>
      <c r="X45" s="24" t="s">
        <v>187</v>
      </c>
      <c r="Y45" s="30" t="s">
        <v>313</v>
      </c>
      <c r="Z45" s="24" t="s">
        <v>334</v>
      </c>
      <c r="AA45" s="28" t="s">
        <v>759</v>
      </c>
      <c r="AB45" s="24" t="s">
        <v>187</v>
      </c>
      <c r="AC45" s="30" t="s">
        <v>313</v>
      </c>
      <c r="AD45" s="30" t="s">
        <v>334</v>
      </c>
      <c r="AE45" s="37">
        <v>43762</v>
      </c>
    </row>
    <row r="46" spans="1:31" ht="15.75" x14ac:dyDescent="0.25">
      <c r="A46" s="23" t="s">
        <v>9</v>
      </c>
      <c r="B46" s="24" t="s">
        <v>369</v>
      </c>
      <c r="C46" s="24" t="s">
        <v>32</v>
      </c>
      <c r="D46" s="24" t="s">
        <v>210</v>
      </c>
      <c r="E46" s="29">
        <v>71303</v>
      </c>
      <c r="F46" s="24" t="s">
        <v>211</v>
      </c>
      <c r="G46" s="24" t="s">
        <v>370</v>
      </c>
      <c r="H46" s="24" t="s">
        <v>5</v>
      </c>
      <c r="I46" s="25">
        <v>3.6084709021177299</v>
      </c>
      <c r="J46" s="26">
        <v>39.16560509554121</v>
      </c>
      <c r="K46" s="26">
        <v>21.796178343949091</v>
      </c>
      <c r="L46" s="26">
        <v>39.171974522292764</v>
      </c>
      <c r="M46" s="26">
        <v>36.509554140127385</v>
      </c>
      <c r="N46" s="26">
        <v>86.554140127386944</v>
      </c>
      <c r="O46" s="26">
        <v>50.038216560508978</v>
      </c>
      <c r="P46" s="26">
        <v>3.1847133757961783E-2</v>
      </c>
      <c r="Q46" s="26">
        <v>1.9108280254777073E-2</v>
      </c>
      <c r="R46" s="26">
        <v>49.299363057324406</v>
      </c>
      <c r="S46" s="26">
        <v>19.165605095541434</v>
      </c>
      <c r="T46" s="26">
        <v>17.764331210191081</v>
      </c>
      <c r="U46" s="26">
        <v>50.414012738852918</v>
      </c>
      <c r="V46" s="26">
        <v>135.03821656050658</v>
      </c>
      <c r="W46" s="27"/>
      <c r="X46" s="24" t="s">
        <v>214</v>
      </c>
      <c r="Y46" s="30"/>
      <c r="Z46" s="24"/>
      <c r="AA46" s="28"/>
      <c r="AB46" s="24" t="s">
        <v>214</v>
      </c>
      <c r="AC46" s="30"/>
      <c r="AD46" s="30"/>
      <c r="AE46" s="37"/>
    </row>
    <row r="47" spans="1:31" ht="15.75" x14ac:dyDescent="0.25">
      <c r="A47" s="23" t="s">
        <v>400</v>
      </c>
      <c r="B47" s="24" t="s">
        <v>401</v>
      </c>
      <c r="C47" s="24" t="s">
        <v>46</v>
      </c>
      <c r="D47" s="24" t="s">
        <v>402</v>
      </c>
      <c r="E47" s="29">
        <v>89015</v>
      </c>
      <c r="F47" s="24" t="s">
        <v>403</v>
      </c>
      <c r="G47" s="24" t="s">
        <v>266</v>
      </c>
      <c r="H47" s="24" t="s">
        <v>186</v>
      </c>
      <c r="I47" s="25">
        <v>63.9931740614335</v>
      </c>
      <c r="J47" s="26">
        <v>17.515923566878985</v>
      </c>
      <c r="K47" s="26">
        <v>48.668789808917197</v>
      </c>
      <c r="L47" s="26">
        <v>47.299363057324847</v>
      </c>
      <c r="M47" s="26">
        <v>15.579617834394908</v>
      </c>
      <c r="N47" s="26">
        <v>83.687898089171981</v>
      </c>
      <c r="O47" s="26">
        <v>31.101910828025474</v>
      </c>
      <c r="P47" s="26">
        <v>10.45859872611465</v>
      </c>
      <c r="Q47" s="26">
        <v>3.8152866242038219</v>
      </c>
      <c r="R47" s="26">
        <v>43.840764331210195</v>
      </c>
      <c r="S47" s="26">
        <v>30.191082802547783</v>
      </c>
      <c r="T47" s="26">
        <v>19.815286624203829</v>
      </c>
      <c r="U47" s="26">
        <v>35.216560509554149</v>
      </c>
      <c r="V47" s="26">
        <v>96.3694267515923</v>
      </c>
      <c r="W47" s="27"/>
      <c r="X47" s="24" t="s">
        <v>187</v>
      </c>
      <c r="Y47" s="30" t="s">
        <v>313</v>
      </c>
      <c r="Z47" s="24" t="s">
        <v>334</v>
      </c>
      <c r="AA47" s="28" t="s">
        <v>390</v>
      </c>
      <c r="AB47" s="24" t="s">
        <v>187</v>
      </c>
      <c r="AC47" s="30" t="s">
        <v>313</v>
      </c>
      <c r="AD47" s="30" t="s">
        <v>334</v>
      </c>
      <c r="AE47" s="37">
        <v>43300</v>
      </c>
    </row>
    <row r="48" spans="1:31" ht="15.75" x14ac:dyDescent="0.25">
      <c r="A48" s="23" t="s">
        <v>766</v>
      </c>
      <c r="B48" s="24" t="s">
        <v>765</v>
      </c>
      <c r="C48" s="24" t="s">
        <v>309</v>
      </c>
      <c r="D48" s="24" t="s">
        <v>195</v>
      </c>
      <c r="E48" s="29">
        <v>31537</v>
      </c>
      <c r="F48" s="24" t="s">
        <v>196</v>
      </c>
      <c r="G48" s="24" t="s">
        <v>212</v>
      </c>
      <c r="H48" s="24" t="s">
        <v>5</v>
      </c>
      <c r="I48" s="25">
        <v>89.136054421768705</v>
      </c>
      <c r="J48" s="26">
        <v>37.961783439490446</v>
      </c>
      <c r="K48" s="26">
        <v>24.477707006369428</v>
      </c>
      <c r="L48" s="26">
        <v>35.343949044585983</v>
      </c>
      <c r="M48" s="26">
        <v>30.528662420382172</v>
      </c>
      <c r="N48" s="26">
        <v>75.808917197452246</v>
      </c>
      <c r="O48" s="26">
        <v>52.503184713375795</v>
      </c>
      <c r="P48" s="26">
        <v>0</v>
      </c>
      <c r="Q48" s="26">
        <v>0</v>
      </c>
      <c r="R48" s="26">
        <v>31.044585987261161</v>
      </c>
      <c r="S48" s="26">
        <v>24.866242038216555</v>
      </c>
      <c r="T48" s="26">
        <v>18.617834394904463</v>
      </c>
      <c r="U48" s="26">
        <v>53.783439490445865</v>
      </c>
      <c r="V48" s="26">
        <v>49.764331210191067</v>
      </c>
      <c r="W48" s="27">
        <v>544</v>
      </c>
      <c r="X48" s="24" t="s">
        <v>214</v>
      </c>
      <c r="Y48" s="30"/>
      <c r="Z48" s="24"/>
      <c r="AA48" s="28" t="s">
        <v>324</v>
      </c>
      <c r="AB48" s="24" t="s">
        <v>214</v>
      </c>
      <c r="AC48" s="30"/>
      <c r="AD48" s="30"/>
      <c r="AE48" s="37"/>
    </row>
    <row r="49" spans="1:31" ht="15.75" x14ac:dyDescent="0.25">
      <c r="A49" s="23" t="s">
        <v>427</v>
      </c>
      <c r="B49" s="24" t="s">
        <v>428</v>
      </c>
      <c r="C49" s="24" t="s">
        <v>429</v>
      </c>
      <c r="D49" s="24" t="s">
        <v>430</v>
      </c>
      <c r="E49" s="29">
        <v>49014</v>
      </c>
      <c r="F49" s="24" t="s">
        <v>422</v>
      </c>
      <c r="G49" s="24" t="s">
        <v>212</v>
      </c>
      <c r="H49" s="24" t="s">
        <v>186</v>
      </c>
      <c r="I49" s="25">
        <v>50.013303769401297</v>
      </c>
      <c r="J49" s="26">
        <v>14.585987261146498</v>
      </c>
      <c r="K49" s="26">
        <v>45.974522292993626</v>
      </c>
      <c r="L49" s="26">
        <v>39.866242038216548</v>
      </c>
      <c r="M49" s="26">
        <v>20.89171974522294</v>
      </c>
      <c r="N49" s="26">
        <v>91.184713375796235</v>
      </c>
      <c r="O49" s="26">
        <v>22.898089171974512</v>
      </c>
      <c r="P49" s="26">
        <v>5.5286624203821653</v>
      </c>
      <c r="Q49" s="26">
        <v>1.7070063694267514</v>
      </c>
      <c r="R49" s="26">
        <v>52.127388535031862</v>
      </c>
      <c r="S49" s="26">
        <v>22.070063694267525</v>
      </c>
      <c r="T49" s="26">
        <v>23.050955414012741</v>
      </c>
      <c r="U49" s="26">
        <v>24.07006369426751</v>
      </c>
      <c r="V49" s="26">
        <v>87.522292993630558</v>
      </c>
      <c r="W49" s="27"/>
      <c r="X49" s="24" t="s">
        <v>187</v>
      </c>
      <c r="Y49" s="30" t="s">
        <v>313</v>
      </c>
      <c r="Z49" s="24" t="s">
        <v>334</v>
      </c>
      <c r="AA49" s="28" t="s">
        <v>753</v>
      </c>
      <c r="AB49" s="24" t="s">
        <v>187</v>
      </c>
      <c r="AC49" s="30" t="s">
        <v>313</v>
      </c>
      <c r="AD49" s="30" t="s">
        <v>334</v>
      </c>
      <c r="AE49" s="37">
        <v>43531</v>
      </c>
    </row>
    <row r="50" spans="1:31" ht="15.75" x14ac:dyDescent="0.25">
      <c r="A50" s="23" t="s">
        <v>379</v>
      </c>
      <c r="B50" s="24" t="s">
        <v>380</v>
      </c>
      <c r="C50" s="24" t="s">
        <v>381</v>
      </c>
      <c r="D50" s="24" t="s">
        <v>382</v>
      </c>
      <c r="E50" s="29">
        <v>60098</v>
      </c>
      <c r="F50" s="24" t="s">
        <v>37</v>
      </c>
      <c r="G50" s="24" t="s">
        <v>266</v>
      </c>
      <c r="H50" s="24" t="s">
        <v>186</v>
      </c>
      <c r="I50" s="25">
        <v>35.449790794979101</v>
      </c>
      <c r="J50" s="26">
        <v>29.152866242038222</v>
      </c>
      <c r="K50" s="26">
        <v>17.108280254777071</v>
      </c>
      <c r="L50" s="26">
        <v>32.019108280254798</v>
      </c>
      <c r="M50" s="26">
        <v>35.140127388535014</v>
      </c>
      <c r="N50" s="26">
        <v>70.961783439490318</v>
      </c>
      <c r="O50" s="26">
        <v>35.401273885350342</v>
      </c>
      <c r="P50" s="26">
        <v>4.4777070063694264</v>
      </c>
      <c r="Q50" s="26">
        <v>2.5796178343949046</v>
      </c>
      <c r="R50" s="26">
        <v>44.694267515923563</v>
      </c>
      <c r="S50" s="26">
        <v>15.910828025477704</v>
      </c>
      <c r="T50" s="26">
        <v>13.923566878980896</v>
      </c>
      <c r="U50" s="26">
        <v>38.891719745222964</v>
      </c>
      <c r="V50" s="26">
        <v>71.917197452229232</v>
      </c>
      <c r="W50" s="27"/>
      <c r="X50" s="24" t="s">
        <v>187</v>
      </c>
      <c r="Y50" s="30" t="s">
        <v>313</v>
      </c>
      <c r="Z50" s="24" t="s">
        <v>334</v>
      </c>
      <c r="AA50" s="28" t="s">
        <v>746</v>
      </c>
      <c r="AB50" s="24" t="s">
        <v>187</v>
      </c>
      <c r="AC50" s="30" t="s">
        <v>313</v>
      </c>
      <c r="AD50" s="30" t="s">
        <v>334</v>
      </c>
      <c r="AE50" s="37">
        <v>43629</v>
      </c>
    </row>
    <row r="51" spans="1:31" ht="15.75" x14ac:dyDescent="0.25">
      <c r="A51" s="23" t="s">
        <v>391</v>
      </c>
      <c r="B51" s="24" t="s">
        <v>392</v>
      </c>
      <c r="C51" s="24" t="s">
        <v>23</v>
      </c>
      <c r="D51" s="24" t="s">
        <v>293</v>
      </c>
      <c r="E51" s="29">
        <v>7201</v>
      </c>
      <c r="F51" s="24" t="s">
        <v>294</v>
      </c>
      <c r="G51" s="24" t="s">
        <v>201</v>
      </c>
      <c r="H51" s="24" t="s">
        <v>186</v>
      </c>
      <c r="I51" s="25">
        <v>41.4551020408163</v>
      </c>
      <c r="J51" s="26">
        <v>65.203821656050764</v>
      </c>
      <c r="K51" s="26">
        <v>41.70063694267516</v>
      </c>
      <c r="L51" s="26">
        <v>2.5159235668789814</v>
      </c>
      <c r="M51" s="26">
        <v>0.2038216560509554</v>
      </c>
      <c r="N51" s="26">
        <v>26.490445859872612</v>
      </c>
      <c r="O51" s="26">
        <v>74.687898089171853</v>
      </c>
      <c r="P51" s="26">
        <v>0.57961783439490444</v>
      </c>
      <c r="Q51" s="26">
        <v>7.8662420382165728</v>
      </c>
      <c r="R51" s="26">
        <v>5.1783439490445868</v>
      </c>
      <c r="S51" s="26">
        <v>5.6496815286624207</v>
      </c>
      <c r="T51" s="26">
        <v>16.898089171974529</v>
      </c>
      <c r="U51" s="26">
        <v>81.898089171974306</v>
      </c>
      <c r="V51" s="26">
        <v>61.337579617834258</v>
      </c>
      <c r="W51" s="27">
        <v>285</v>
      </c>
      <c r="X51" s="24" t="s">
        <v>187</v>
      </c>
      <c r="Y51" s="30" t="s">
        <v>188</v>
      </c>
      <c r="Z51" s="24" t="s">
        <v>189</v>
      </c>
      <c r="AA51" s="28" t="s">
        <v>745</v>
      </c>
      <c r="AB51" s="24" t="s">
        <v>187</v>
      </c>
      <c r="AC51" s="30" t="s">
        <v>188</v>
      </c>
      <c r="AD51" s="30" t="s">
        <v>189</v>
      </c>
      <c r="AE51" s="37">
        <v>43741</v>
      </c>
    </row>
    <row r="52" spans="1:31" ht="15.75" x14ac:dyDescent="0.25">
      <c r="A52" s="23" t="s">
        <v>295</v>
      </c>
      <c r="B52" s="24" t="s">
        <v>296</v>
      </c>
      <c r="C52" s="24" t="s">
        <v>297</v>
      </c>
      <c r="D52" s="24" t="s">
        <v>298</v>
      </c>
      <c r="E52" s="29">
        <v>23901</v>
      </c>
      <c r="F52" s="24" t="s">
        <v>299</v>
      </c>
      <c r="G52" s="24" t="s">
        <v>185</v>
      </c>
      <c r="H52" s="24" t="s">
        <v>5</v>
      </c>
      <c r="I52" s="25">
        <v>303.97752808988798</v>
      </c>
      <c r="J52" s="26">
        <v>13.598726114649677</v>
      </c>
      <c r="K52" s="26">
        <v>23.070063694267517</v>
      </c>
      <c r="L52" s="26">
        <v>29.324840764331206</v>
      </c>
      <c r="M52" s="26">
        <v>42.9235668789809</v>
      </c>
      <c r="N52" s="26">
        <v>91.165605095541366</v>
      </c>
      <c r="O52" s="26">
        <v>17.751592356687897</v>
      </c>
      <c r="P52" s="26">
        <v>0</v>
      </c>
      <c r="Q52" s="26">
        <v>0</v>
      </c>
      <c r="R52" s="26">
        <v>51.25477707006371</v>
      </c>
      <c r="S52" s="26">
        <v>25.987261146496817</v>
      </c>
      <c r="T52" s="26">
        <v>13.923566878980889</v>
      </c>
      <c r="U52" s="26">
        <v>17.751592356687897</v>
      </c>
      <c r="V52" s="26">
        <v>76.114649681528661</v>
      </c>
      <c r="W52" s="27">
        <v>500</v>
      </c>
      <c r="X52" s="24" t="s">
        <v>187</v>
      </c>
      <c r="Y52" s="30" t="s">
        <v>188</v>
      </c>
      <c r="Z52" s="24" t="s">
        <v>191</v>
      </c>
      <c r="AA52" s="28" t="s">
        <v>764</v>
      </c>
      <c r="AB52" s="24" t="s">
        <v>187</v>
      </c>
      <c r="AC52" s="30" t="s">
        <v>188</v>
      </c>
      <c r="AD52" s="30" t="s">
        <v>189</v>
      </c>
      <c r="AE52" s="37">
        <v>43524</v>
      </c>
    </row>
    <row r="53" spans="1:31" ht="15.75" x14ac:dyDescent="0.25">
      <c r="A53" s="23" t="s">
        <v>341</v>
      </c>
      <c r="B53" s="24" t="s">
        <v>342</v>
      </c>
      <c r="C53" s="24" t="s">
        <v>38</v>
      </c>
      <c r="D53" s="24" t="s">
        <v>199</v>
      </c>
      <c r="E53" s="29">
        <v>76837</v>
      </c>
      <c r="F53" s="24" t="s">
        <v>288</v>
      </c>
      <c r="G53" s="24" t="s">
        <v>266</v>
      </c>
      <c r="H53" s="24" t="s">
        <v>5</v>
      </c>
      <c r="I53" s="25">
        <v>95.4444444444444</v>
      </c>
      <c r="J53" s="26">
        <v>21.917197452229299</v>
      </c>
      <c r="K53" s="26">
        <v>27.171974522292999</v>
      </c>
      <c r="L53" s="26">
        <v>24.980891719745216</v>
      </c>
      <c r="M53" s="26">
        <v>28.751592356687905</v>
      </c>
      <c r="N53" s="26">
        <v>74.114649681528689</v>
      </c>
      <c r="O53" s="26">
        <v>28.70700636942675</v>
      </c>
      <c r="P53" s="26">
        <v>0</v>
      </c>
      <c r="Q53" s="26">
        <v>0</v>
      </c>
      <c r="R53" s="26">
        <v>51.923566878980878</v>
      </c>
      <c r="S53" s="26">
        <v>13.757961783439493</v>
      </c>
      <c r="T53" s="26">
        <v>8.4331210191082793</v>
      </c>
      <c r="U53" s="26">
        <v>28.70700636942675</v>
      </c>
      <c r="V53" s="26">
        <v>68.898089171974561</v>
      </c>
      <c r="W53" s="27"/>
      <c r="X53" s="24" t="s">
        <v>187</v>
      </c>
      <c r="Y53" s="30" t="s">
        <v>313</v>
      </c>
      <c r="Z53" s="24" t="s">
        <v>334</v>
      </c>
      <c r="AA53" s="28" t="s">
        <v>255</v>
      </c>
      <c r="AB53" s="24" t="s">
        <v>214</v>
      </c>
      <c r="AC53" s="30"/>
      <c r="AD53" s="30"/>
      <c r="AE53" s="37"/>
    </row>
    <row r="54" spans="1:31" ht="15.75" x14ac:dyDescent="0.25">
      <c r="A54" s="23" t="s">
        <v>387</v>
      </c>
      <c r="B54" s="24" t="s">
        <v>388</v>
      </c>
      <c r="C54" s="24" t="s">
        <v>389</v>
      </c>
      <c r="D54" s="24" t="s">
        <v>45</v>
      </c>
      <c r="E54" s="29">
        <v>35901</v>
      </c>
      <c r="F54" s="24" t="s">
        <v>211</v>
      </c>
      <c r="G54" s="24" t="s">
        <v>266</v>
      </c>
      <c r="H54" s="24" t="s">
        <v>5</v>
      </c>
      <c r="I54" s="25">
        <v>51.133333333333297</v>
      </c>
      <c r="J54" s="26">
        <v>39.197452229299337</v>
      </c>
      <c r="K54" s="26">
        <v>12.738853503184728</v>
      </c>
      <c r="L54" s="26">
        <v>22.936305732484087</v>
      </c>
      <c r="M54" s="26">
        <v>27.356687898089177</v>
      </c>
      <c r="N54" s="26">
        <v>51.687898089171917</v>
      </c>
      <c r="O54" s="26">
        <v>50.541401273885263</v>
      </c>
      <c r="P54" s="26">
        <v>0</v>
      </c>
      <c r="Q54" s="26">
        <v>0</v>
      </c>
      <c r="R54" s="26">
        <v>33.114649681528661</v>
      </c>
      <c r="S54" s="26">
        <v>9.350318471337582</v>
      </c>
      <c r="T54" s="26">
        <v>9.1656050955414106</v>
      </c>
      <c r="U54" s="26">
        <v>50.598726114649594</v>
      </c>
      <c r="V54" s="26">
        <v>91.598726114649665</v>
      </c>
      <c r="W54" s="27"/>
      <c r="X54" s="24" t="s">
        <v>187</v>
      </c>
      <c r="Y54" s="30" t="s">
        <v>313</v>
      </c>
      <c r="Z54" s="24"/>
      <c r="AA54" s="28" t="s">
        <v>763</v>
      </c>
      <c r="AB54" s="24" t="s">
        <v>187</v>
      </c>
      <c r="AC54" s="30" t="s">
        <v>313</v>
      </c>
      <c r="AD54" s="30" t="s">
        <v>334</v>
      </c>
      <c r="AE54" s="37">
        <v>43664</v>
      </c>
    </row>
    <row r="55" spans="1:31" ht="15.75" x14ac:dyDescent="0.25">
      <c r="A55" s="23" t="s">
        <v>25</v>
      </c>
      <c r="B55" s="24" t="s">
        <v>760</v>
      </c>
      <c r="C55" s="24" t="s">
        <v>410</v>
      </c>
      <c r="D55" s="24" t="s">
        <v>199</v>
      </c>
      <c r="E55" s="29">
        <v>78118</v>
      </c>
      <c r="F55" s="24" t="s">
        <v>200</v>
      </c>
      <c r="G55" s="24" t="s">
        <v>204</v>
      </c>
      <c r="H55" s="24" t="s">
        <v>186</v>
      </c>
      <c r="I55" s="25">
        <v>10.5447714464621</v>
      </c>
      <c r="J55" s="26">
        <v>94.73885350318433</v>
      </c>
      <c r="K55" s="26">
        <v>1.1464968152866242</v>
      </c>
      <c r="L55" s="26">
        <v>0</v>
      </c>
      <c r="M55" s="26">
        <v>0</v>
      </c>
      <c r="N55" s="26">
        <v>7.6433121019108277E-2</v>
      </c>
      <c r="O55" s="26">
        <v>47.152866242038229</v>
      </c>
      <c r="P55" s="26">
        <v>0</v>
      </c>
      <c r="Q55" s="26">
        <v>48.656050955414038</v>
      </c>
      <c r="R55" s="26">
        <v>0</v>
      </c>
      <c r="S55" s="26">
        <v>0</v>
      </c>
      <c r="T55" s="26">
        <v>7.6433121019108277E-2</v>
      </c>
      <c r="U55" s="26">
        <v>95.808917197451848</v>
      </c>
      <c r="V55" s="26">
        <v>39.114649681528746</v>
      </c>
      <c r="W55" s="27">
        <v>830</v>
      </c>
      <c r="X55" s="24" t="s">
        <v>187</v>
      </c>
      <c r="Y55" s="30" t="s">
        <v>205</v>
      </c>
      <c r="Z55" s="24" t="s">
        <v>191</v>
      </c>
      <c r="AA55" s="28" t="s">
        <v>411</v>
      </c>
      <c r="AB55" s="24" t="s">
        <v>187</v>
      </c>
      <c r="AC55" s="30" t="s">
        <v>205</v>
      </c>
      <c r="AD55" s="30" t="s">
        <v>191</v>
      </c>
      <c r="AE55" s="37">
        <v>43804</v>
      </c>
    </row>
    <row r="56" spans="1:31" ht="15.75" x14ac:dyDescent="0.25">
      <c r="A56" s="23" t="s">
        <v>446</v>
      </c>
      <c r="B56" s="24" t="s">
        <v>447</v>
      </c>
      <c r="C56" s="24" t="s">
        <v>28</v>
      </c>
      <c r="D56" s="24" t="s">
        <v>421</v>
      </c>
      <c r="E56" s="29">
        <v>45011</v>
      </c>
      <c r="F56" s="24" t="s">
        <v>422</v>
      </c>
      <c r="G56" s="24" t="s">
        <v>212</v>
      </c>
      <c r="H56" s="24" t="s">
        <v>186</v>
      </c>
      <c r="I56" s="25">
        <v>51.1461187214612</v>
      </c>
      <c r="J56" s="26">
        <v>18.987261146496813</v>
      </c>
      <c r="K56" s="26">
        <v>13.872611464968156</v>
      </c>
      <c r="L56" s="26">
        <v>36.29299363057325</v>
      </c>
      <c r="M56" s="26">
        <v>25.535031847133762</v>
      </c>
      <c r="N56" s="26">
        <v>64.019108280254812</v>
      </c>
      <c r="O56" s="26">
        <v>22.299363057324836</v>
      </c>
      <c r="P56" s="26">
        <v>5.9171974522292992</v>
      </c>
      <c r="Q56" s="26">
        <v>2.4522292993630574</v>
      </c>
      <c r="R56" s="26">
        <v>25.726114649681538</v>
      </c>
      <c r="S56" s="26">
        <v>20.050955414012744</v>
      </c>
      <c r="T56" s="26">
        <v>23.949044585987256</v>
      </c>
      <c r="U56" s="26">
        <v>24.961783439490429</v>
      </c>
      <c r="V56" s="26">
        <v>59.859872611464972</v>
      </c>
      <c r="W56" s="27"/>
      <c r="X56" s="24" t="s">
        <v>187</v>
      </c>
      <c r="Y56" s="30" t="s">
        <v>313</v>
      </c>
      <c r="Z56" s="24" t="s">
        <v>334</v>
      </c>
      <c r="AA56" s="28" t="s">
        <v>374</v>
      </c>
      <c r="AB56" s="24" t="s">
        <v>187</v>
      </c>
      <c r="AC56" s="30" t="s">
        <v>313</v>
      </c>
      <c r="AD56" s="30" t="s">
        <v>334</v>
      </c>
      <c r="AE56" s="37">
        <v>43154</v>
      </c>
    </row>
    <row r="57" spans="1:31" ht="15.75" x14ac:dyDescent="0.25">
      <c r="A57" s="23" t="s">
        <v>762</v>
      </c>
      <c r="B57" s="24" t="s">
        <v>761</v>
      </c>
      <c r="C57" s="24" t="s">
        <v>345</v>
      </c>
      <c r="D57" s="24" t="s">
        <v>216</v>
      </c>
      <c r="E57" s="29">
        <v>85132</v>
      </c>
      <c r="F57" s="24" t="s">
        <v>217</v>
      </c>
      <c r="G57" s="24" t="s">
        <v>266</v>
      </c>
      <c r="H57" s="24" t="s">
        <v>5</v>
      </c>
      <c r="I57" s="25">
        <v>23.230869001296998</v>
      </c>
      <c r="J57" s="26">
        <v>77.114649681529002</v>
      </c>
      <c r="K57" s="26">
        <v>6.2165605095541467</v>
      </c>
      <c r="L57" s="26">
        <v>5.7261146496815316</v>
      </c>
      <c r="M57" s="26">
        <v>4.770700636942677</v>
      </c>
      <c r="N57" s="26">
        <v>11.114649681528677</v>
      </c>
      <c r="O57" s="26">
        <v>51.923566878981006</v>
      </c>
      <c r="P57" s="26">
        <v>3.61783439490446</v>
      </c>
      <c r="Q57" s="26">
        <v>27.171974522293031</v>
      </c>
      <c r="R57" s="26">
        <v>8.0636942675159364</v>
      </c>
      <c r="S57" s="26">
        <v>3.1337579617834446</v>
      </c>
      <c r="T57" s="26">
        <v>2.6751592356687905</v>
      </c>
      <c r="U57" s="26">
        <v>79.955414012739155</v>
      </c>
      <c r="V57" s="26">
        <v>13.089171974522291</v>
      </c>
      <c r="W57" s="27"/>
      <c r="X57" s="24" t="s">
        <v>187</v>
      </c>
      <c r="Y57" s="30" t="s">
        <v>267</v>
      </c>
      <c r="Z57" s="24" t="s">
        <v>189</v>
      </c>
      <c r="AA57" s="28" t="s">
        <v>322</v>
      </c>
      <c r="AB57" s="24" t="s">
        <v>187</v>
      </c>
      <c r="AC57" s="30" t="s">
        <v>267</v>
      </c>
      <c r="AD57" s="30" t="s">
        <v>189</v>
      </c>
      <c r="AE57" s="37">
        <v>43342</v>
      </c>
    </row>
    <row r="58" spans="1:31" ht="15.75" x14ac:dyDescent="0.25">
      <c r="A58" s="23" t="s">
        <v>17</v>
      </c>
      <c r="B58" s="24" t="s">
        <v>385</v>
      </c>
      <c r="C58" s="24" t="s">
        <v>336</v>
      </c>
      <c r="D58" s="24" t="s">
        <v>199</v>
      </c>
      <c r="E58" s="29">
        <v>78041</v>
      </c>
      <c r="F58" s="24" t="s">
        <v>200</v>
      </c>
      <c r="G58" s="24" t="s">
        <v>185</v>
      </c>
      <c r="H58" s="24" t="s">
        <v>186</v>
      </c>
      <c r="I58" s="25">
        <v>66.868913857677896</v>
      </c>
      <c r="J58" s="26">
        <v>53.229299363057265</v>
      </c>
      <c r="K58" s="26">
        <v>5.6114649681528679</v>
      </c>
      <c r="L58" s="26">
        <v>12.312101910828028</v>
      </c>
      <c r="M58" s="26">
        <v>16.350318471337584</v>
      </c>
      <c r="N58" s="26">
        <v>10.089171974522294</v>
      </c>
      <c r="O58" s="26">
        <v>3.8089171974522311</v>
      </c>
      <c r="P58" s="26">
        <v>16.936305732484076</v>
      </c>
      <c r="Q58" s="26">
        <v>56.668789808917126</v>
      </c>
      <c r="R58" s="26">
        <v>10.859872611464969</v>
      </c>
      <c r="S58" s="26">
        <v>8.573248407643316</v>
      </c>
      <c r="T58" s="26">
        <v>7.5095541401273911</v>
      </c>
      <c r="U58" s="26">
        <v>60.56050955414004</v>
      </c>
      <c r="V58" s="26">
        <v>59.949044585987153</v>
      </c>
      <c r="W58" s="27"/>
      <c r="X58" s="24" t="s">
        <v>187</v>
      </c>
      <c r="Y58" s="30" t="s">
        <v>313</v>
      </c>
      <c r="Z58" s="24" t="s">
        <v>334</v>
      </c>
      <c r="AA58" s="28" t="s">
        <v>386</v>
      </c>
      <c r="AB58" s="24" t="s">
        <v>187</v>
      </c>
      <c r="AC58" s="30" t="s">
        <v>313</v>
      </c>
      <c r="AD58" s="30" t="s">
        <v>334</v>
      </c>
      <c r="AE58" s="37">
        <v>43258</v>
      </c>
    </row>
    <row r="59" spans="1:31" ht="15.75" x14ac:dyDescent="0.25">
      <c r="A59" s="23" t="s">
        <v>423</v>
      </c>
      <c r="B59" s="24" t="s">
        <v>424</v>
      </c>
      <c r="C59" s="24" t="s">
        <v>425</v>
      </c>
      <c r="D59" s="24" t="s">
        <v>382</v>
      </c>
      <c r="E59" s="29">
        <v>62992</v>
      </c>
      <c r="F59" s="24" t="s">
        <v>37</v>
      </c>
      <c r="G59" s="24" t="s">
        <v>212</v>
      </c>
      <c r="H59" s="24" t="s">
        <v>186</v>
      </c>
      <c r="I59" s="25">
        <v>32.606683804627302</v>
      </c>
      <c r="J59" s="26">
        <v>22.668789808917197</v>
      </c>
      <c r="K59" s="26">
        <v>9.8152866242038233</v>
      </c>
      <c r="L59" s="26">
        <v>27.210191082802549</v>
      </c>
      <c r="M59" s="26">
        <v>27.745222929936329</v>
      </c>
      <c r="N59" s="26">
        <v>56.229299363057315</v>
      </c>
      <c r="O59" s="26">
        <v>26.484076433121015</v>
      </c>
      <c r="P59" s="26">
        <v>3.4522292993630574</v>
      </c>
      <c r="Q59" s="26">
        <v>1.2738853503184713</v>
      </c>
      <c r="R59" s="26">
        <v>29.121019108280272</v>
      </c>
      <c r="S59" s="26">
        <v>17.987261146496827</v>
      </c>
      <c r="T59" s="26">
        <v>12.528662420382169</v>
      </c>
      <c r="U59" s="26">
        <v>27.802547770700645</v>
      </c>
      <c r="V59" s="26">
        <v>56.592356687898082</v>
      </c>
      <c r="W59" s="27"/>
      <c r="X59" s="24" t="s">
        <v>187</v>
      </c>
      <c r="Y59" s="30" t="s">
        <v>188</v>
      </c>
      <c r="Z59" s="24" t="s">
        <v>189</v>
      </c>
      <c r="AA59" s="28" t="s">
        <v>759</v>
      </c>
      <c r="AB59" s="24" t="s">
        <v>187</v>
      </c>
      <c r="AC59" s="30" t="s">
        <v>188</v>
      </c>
      <c r="AD59" s="30" t="s">
        <v>189</v>
      </c>
      <c r="AE59" s="37">
        <v>43538</v>
      </c>
    </row>
    <row r="60" spans="1:31" ht="15.75" x14ac:dyDescent="0.25">
      <c r="A60" s="23" t="s">
        <v>354</v>
      </c>
      <c r="B60" s="24" t="s">
        <v>355</v>
      </c>
      <c r="C60" s="24" t="s">
        <v>356</v>
      </c>
      <c r="D60" s="24" t="s">
        <v>30</v>
      </c>
      <c r="E60" s="29">
        <v>2360</v>
      </c>
      <c r="F60" s="24" t="s">
        <v>357</v>
      </c>
      <c r="G60" s="24" t="s">
        <v>212</v>
      </c>
      <c r="H60" s="24" t="s">
        <v>5</v>
      </c>
      <c r="I60" s="25">
        <v>154.6</v>
      </c>
      <c r="J60" s="26">
        <v>15.146496815286625</v>
      </c>
      <c r="K60" s="26">
        <v>5.7070063694267521</v>
      </c>
      <c r="L60" s="26">
        <v>32.28662420382166</v>
      </c>
      <c r="M60" s="26">
        <v>33.656050955414017</v>
      </c>
      <c r="N60" s="26">
        <v>50.006369426751576</v>
      </c>
      <c r="O60" s="26">
        <v>36.789808917197455</v>
      </c>
      <c r="P60" s="26">
        <v>0</v>
      </c>
      <c r="Q60" s="26">
        <v>0</v>
      </c>
      <c r="R60" s="26">
        <v>28.60509554140128</v>
      </c>
      <c r="S60" s="26">
        <v>8.8343949044586001</v>
      </c>
      <c r="T60" s="26">
        <v>12.566878980891719</v>
      </c>
      <c r="U60" s="26">
        <v>36.789808917197455</v>
      </c>
      <c r="V60" s="26">
        <v>49.528662420382148</v>
      </c>
      <c r="W60" s="27"/>
      <c r="X60" s="24" t="s">
        <v>187</v>
      </c>
      <c r="Y60" s="30" t="s">
        <v>313</v>
      </c>
      <c r="Z60" s="24" t="s">
        <v>334</v>
      </c>
      <c r="AA60" s="28" t="s">
        <v>268</v>
      </c>
      <c r="AB60" s="24" t="s">
        <v>187</v>
      </c>
      <c r="AC60" s="30" t="s">
        <v>313</v>
      </c>
      <c r="AD60" s="30" t="s">
        <v>334</v>
      </c>
      <c r="AE60" s="37">
        <v>43265</v>
      </c>
    </row>
    <row r="61" spans="1:31" ht="15.75" x14ac:dyDescent="0.25">
      <c r="A61" s="23" t="s">
        <v>279</v>
      </c>
      <c r="B61" s="24" t="s">
        <v>280</v>
      </c>
      <c r="C61" s="24" t="s">
        <v>281</v>
      </c>
      <c r="D61" s="24" t="s">
        <v>210</v>
      </c>
      <c r="E61" s="29">
        <v>70515</v>
      </c>
      <c r="F61" s="24" t="s">
        <v>211</v>
      </c>
      <c r="G61" s="24" t="s">
        <v>185</v>
      </c>
      <c r="H61" s="24" t="s">
        <v>186</v>
      </c>
      <c r="I61" s="25">
        <v>21.236775818639799</v>
      </c>
      <c r="J61" s="26">
        <v>51.464968152866106</v>
      </c>
      <c r="K61" s="26">
        <v>7.8598726114649748</v>
      </c>
      <c r="L61" s="26">
        <v>16.66242038216561</v>
      </c>
      <c r="M61" s="26">
        <v>7.6305732484076474</v>
      </c>
      <c r="N61" s="26">
        <v>1.2165605095541401</v>
      </c>
      <c r="O61" s="26">
        <v>0</v>
      </c>
      <c r="P61" s="26">
        <v>25.515923566878989</v>
      </c>
      <c r="Q61" s="26">
        <v>56.88535031847119</v>
      </c>
      <c r="R61" s="26">
        <v>20.031847133757971</v>
      </c>
      <c r="S61" s="26">
        <v>3.2292993630573252</v>
      </c>
      <c r="T61" s="26">
        <v>3.4585987261146522</v>
      </c>
      <c r="U61" s="26">
        <v>56.898089171974377</v>
      </c>
      <c r="V61" s="26">
        <v>73.108280254776886</v>
      </c>
      <c r="W61" s="27">
        <v>700</v>
      </c>
      <c r="X61" s="24" t="s">
        <v>187</v>
      </c>
      <c r="Y61" s="30" t="s">
        <v>188</v>
      </c>
      <c r="Z61" s="24" t="s">
        <v>189</v>
      </c>
      <c r="AA61" s="28" t="s">
        <v>260</v>
      </c>
      <c r="AB61" s="24" t="s">
        <v>187</v>
      </c>
      <c r="AC61" s="30" t="s">
        <v>267</v>
      </c>
      <c r="AD61" s="30" t="s">
        <v>189</v>
      </c>
      <c r="AE61" s="37">
        <v>42047</v>
      </c>
    </row>
    <row r="62" spans="1:31" ht="15.75" x14ac:dyDescent="0.25">
      <c r="A62" s="23" t="s">
        <v>33</v>
      </c>
      <c r="B62" s="24" t="s">
        <v>407</v>
      </c>
      <c r="C62" s="24" t="s">
        <v>408</v>
      </c>
      <c r="D62" s="24" t="s">
        <v>402</v>
      </c>
      <c r="E62" s="29">
        <v>89060</v>
      </c>
      <c r="F62" s="24" t="s">
        <v>403</v>
      </c>
      <c r="G62" s="24" t="s">
        <v>266</v>
      </c>
      <c r="H62" s="24" t="s">
        <v>186</v>
      </c>
      <c r="I62" s="25">
        <v>47.501960784313702</v>
      </c>
      <c r="J62" s="26">
        <v>23.700636942675164</v>
      </c>
      <c r="K62" s="26">
        <v>17.515923566878985</v>
      </c>
      <c r="L62" s="26">
        <v>22.509554140127396</v>
      </c>
      <c r="M62" s="26">
        <v>19.675159235668797</v>
      </c>
      <c r="N62" s="26">
        <v>51.745222929936318</v>
      </c>
      <c r="O62" s="26">
        <v>16.30573248407644</v>
      </c>
      <c r="P62" s="26">
        <v>5.1019108280254786</v>
      </c>
      <c r="Q62" s="26">
        <v>10.248407643312103</v>
      </c>
      <c r="R62" s="26">
        <v>30.643312101910833</v>
      </c>
      <c r="S62" s="26">
        <v>16.178343949044592</v>
      </c>
      <c r="T62" s="26">
        <v>10.025477707006372</v>
      </c>
      <c r="U62" s="26">
        <v>26.554140127388539</v>
      </c>
      <c r="V62" s="26">
        <v>64.197452229299358</v>
      </c>
      <c r="W62" s="27"/>
      <c r="X62" s="24" t="s">
        <v>187</v>
      </c>
      <c r="Y62" s="30" t="s">
        <v>267</v>
      </c>
      <c r="Z62" s="24" t="s">
        <v>189</v>
      </c>
      <c r="AA62" s="28" t="s">
        <v>409</v>
      </c>
      <c r="AB62" s="24" t="s">
        <v>187</v>
      </c>
      <c r="AC62" s="30" t="s">
        <v>267</v>
      </c>
      <c r="AD62" s="30" t="s">
        <v>189</v>
      </c>
      <c r="AE62" s="37">
        <v>43307</v>
      </c>
    </row>
    <row r="63" spans="1:31" ht="15.75" x14ac:dyDescent="0.25">
      <c r="A63" s="23" t="s">
        <v>758</v>
      </c>
      <c r="B63" s="24" t="s">
        <v>757</v>
      </c>
      <c r="C63" s="24" t="s">
        <v>756</v>
      </c>
      <c r="D63" s="24" t="s">
        <v>183</v>
      </c>
      <c r="E63" s="29">
        <v>93250</v>
      </c>
      <c r="F63" s="24" t="s">
        <v>349</v>
      </c>
      <c r="G63" s="24" t="s">
        <v>201</v>
      </c>
      <c r="H63" s="24" t="s">
        <v>186</v>
      </c>
      <c r="I63" s="25">
        <v>40.267326732673297</v>
      </c>
      <c r="J63" s="26">
        <v>3.057324840764331</v>
      </c>
      <c r="K63" s="26">
        <v>10.668789808917202</v>
      </c>
      <c r="L63" s="26">
        <v>18.834394904458609</v>
      </c>
      <c r="M63" s="26">
        <v>50.363057324840767</v>
      </c>
      <c r="N63" s="26">
        <v>79.407643312101939</v>
      </c>
      <c r="O63" s="26">
        <v>3.5159235668789806</v>
      </c>
      <c r="P63" s="26">
        <v>0</v>
      </c>
      <c r="Q63" s="26">
        <v>0</v>
      </c>
      <c r="R63" s="26">
        <v>67.101910828025495</v>
      </c>
      <c r="S63" s="26">
        <v>8.127388535031848</v>
      </c>
      <c r="T63" s="26">
        <v>4.1783439490445868</v>
      </c>
      <c r="U63" s="26">
        <v>3.5159235668789806</v>
      </c>
      <c r="V63" s="26">
        <v>62.904458598726116</v>
      </c>
      <c r="W63" s="27">
        <v>560</v>
      </c>
      <c r="X63" s="24" t="s">
        <v>187</v>
      </c>
      <c r="Y63" s="30" t="s">
        <v>188</v>
      </c>
      <c r="Z63" s="24" t="s">
        <v>353</v>
      </c>
      <c r="AA63" s="28" t="s">
        <v>755</v>
      </c>
      <c r="AB63" s="24" t="s">
        <v>214</v>
      </c>
      <c r="AC63" s="30"/>
      <c r="AD63" s="30"/>
      <c r="AE63" s="37"/>
    </row>
    <row r="64" spans="1:31" ht="15.75" x14ac:dyDescent="0.25">
      <c r="A64" s="23" t="s">
        <v>34</v>
      </c>
      <c r="B64" s="24" t="s">
        <v>393</v>
      </c>
      <c r="C64" s="24" t="s">
        <v>394</v>
      </c>
      <c r="D64" s="24" t="s">
        <v>395</v>
      </c>
      <c r="E64" s="29">
        <v>74447</v>
      </c>
      <c r="F64" s="24" t="s">
        <v>288</v>
      </c>
      <c r="G64" s="24" t="s">
        <v>212</v>
      </c>
      <c r="H64" s="24" t="s">
        <v>5</v>
      </c>
      <c r="I64" s="25">
        <v>76.654008438818593</v>
      </c>
      <c r="J64" s="26">
        <v>30.006369426751597</v>
      </c>
      <c r="K64" s="26">
        <v>14.974522292993626</v>
      </c>
      <c r="L64" s="26">
        <v>16.579617834394906</v>
      </c>
      <c r="M64" s="26">
        <v>20.280254777070066</v>
      </c>
      <c r="N64" s="26">
        <v>46.426751592356659</v>
      </c>
      <c r="O64" s="26">
        <v>35.414012738853451</v>
      </c>
      <c r="P64" s="26">
        <v>0</v>
      </c>
      <c r="Q64" s="26">
        <v>0</v>
      </c>
      <c r="R64" s="26">
        <v>34.522292993630572</v>
      </c>
      <c r="S64" s="26">
        <v>6.9108280254777084</v>
      </c>
      <c r="T64" s="26">
        <v>4.9426751592356704</v>
      </c>
      <c r="U64" s="26">
        <v>35.464968152866192</v>
      </c>
      <c r="V64" s="26">
        <v>68.656050955414003</v>
      </c>
      <c r="W64" s="27"/>
      <c r="X64" s="24" t="s">
        <v>187</v>
      </c>
      <c r="Y64" s="30" t="s">
        <v>188</v>
      </c>
      <c r="Z64" s="24" t="s">
        <v>189</v>
      </c>
      <c r="AA64" s="28" t="s">
        <v>746</v>
      </c>
      <c r="AB64" s="24" t="s">
        <v>187</v>
      </c>
      <c r="AC64" s="30" t="s">
        <v>188</v>
      </c>
      <c r="AD64" s="30" t="s">
        <v>189</v>
      </c>
      <c r="AE64" s="37">
        <v>43727</v>
      </c>
    </row>
    <row r="65" spans="1:31" ht="15.75" x14ac:dyDescent="0.25">
      <c r="A65" s="23" t="s">
        <v>489</v>
      </c>
      <c r="B65" s="24" t="s">
        <v>490</v>
      </c>
      <c r="C65" s="24" t="s">
        <v>491</v>
      </c>
      <c r="D65" s="24" t="s">
        <v>318</v>
      </c>
      <c r="E65" s="29">
        <v>17745</v>
      </c>
      <c r="F65" s="24" t="s">
        <v>319</v>
      </c>
      <c r="G65" s="24" t="s">
        <v>266</v>
      </c>
      <c r="H65" s="24" t="s">
        <v>5</v>
      </c>
      <c r="I65" s="25">
        <v>48.167400881057297</v>
      </c>
      <c r="J65" s="26">
        <v>1.7643312101910826</v>
      </c>
      <c r="K65" s="26">
        <v>25.796178343949038</v>
      </c>
      <c r="L65" s="26">
        <v>27.955414012738853</v>
      </c>
      <c r="M65" s="26">
        <v>26.31847133757962</v>
      </c>
      <c r="N65" s="26">
        <v>80.248407643312177</v>
      </c>
      <c r="O65" s="26">
        <v>0.58598726114649691</v>
      </c>
      <c r="P65" s="26">
        <v>1</v>
      </c>
      <c r="Q65" s="26">
        <v>0</v>
      </c>
      <c r="R65" s="26">
        <v>55.031847133757935</v>
      </c>
      <c r="S65" s="26">
        <v>23.573248407643302</v>
      </c>
      <c r="T65" s="26">
        <v>1.7834394904458599</v>
      </c>
      <c r="U65" s="26">
        <v>1.4458598726114651</v>
      </c>
      <c r="V65" s="26">
        <v>76.484076433121075</v>
      </c>
      <c r="W65" s="27"/>
      <c r="X65" s="24" t="s">
        <v>187</v>
      </c>
      <c r="Y65" s="30" t="s">
        <v>313</v>
      </c>
      <c r="Z65" s="24" t="s">
        <v>334</v>
      </c>
      <c r="AA65" s="28" t="s">
        <v>222</v>
      </c>
      <c r="AB65" s="24" t="s">
        <v>187</v>
      </c>
      <c r="AC65" s="30" t="s">
        <v>313</v>
      </c>
      <c r="AD65" s="30" t="s">
        <v>334</v>
      </c>
      <c r="AE65" s="37">
        <v>43412</v>
      </c>
    </row>
    <row r="66" spans="1:31" ht="15.75" x14ac:dyDescent="0.25">
      <c r="A66" s="23" t="s">
        <v>343</v>
      </c>
      <c r="B66" s="24" t="s">
        <v>344</v>
      </c>
      <c r="C66" s="24" t="s">
        <v>345</v>
      </c>
      <c r="D66" s="24" t="s">
        <v>216</v>
      </c>
      <c r="E66" s="29">
        <v>85132</v>
      </c>
      <c r="F66" s="24" t="s">
        <v>217</v>
      </c>
      <c r="G66" s="24" t="s">
        <v>244</v>
      </c>
      <c r="H66" s="24" t="s">
        <v>5</v>
      </c>
      <c r="I66" s="25">
        <v>14.3469387755102</v>
      </c>
      <c r="J66" s="26">
        <v>42.356687898089142</v>
      </c>
      <c r="K66" s="26">
        <v>13.350318471337578</v>
      </c>
      <c r="L66" s="26">
        <v>10.261146496815298</v>
      </c>
      <c r="M66" s="26">
        <v>10.904458598726125</v>
      </c>
      <c r="N66" s="26">
        <v>33.178343949044653</v>
      </c>
      <c r="O66" s="26">
        <v>43.464968152866213</v>
      </c>
      <c r="P66" s="26">
        <v>2.5477707006369428E-2</v>
      </c>
      <c r="Q66" s="26">
        <v>0.2038216560509554</v>
      </c>
      <c r="R66" s="26">
        <v>15.171974522293008</v>
      </c>
      <c r="S66" s="26">
        <v>7.1464968152866337</v>
      </c>
      <c r="T66" s="26">
        <v>10.343949044585989</v>
      </c>
      <c r="U66" s="26">
        <v>44.21019108280251</v>
      </c>
      <c r="V66" s="26">
        <v>45.656050955413896</v>
      </c>
      <c r="W66" s="27">
        <v>392</v>
      </c>
      <c r="X66" s="24" t="s">
        <v>187</v>
      </c>
      <c r="Y66" s="30" t="s">
        <v>188</v>
      </c>
      <c r="Z66" s="24" t="s">
        <v>189</v>
      </c>
      <c r="AA66" s="28" t="s">
        <v>346</v>
      </c>
      <c r="AB66" s="24" t="s">
        <v>187</v>
      </c>
      <c r="AC66" s="30" t="s">
        <v>188</v>
      </c>
      <c r="AD66" s="30" t="s">
        <v>189</v>
      </c>
      <c r="AE66" s="37">
        <v>43202</v>
      </c>
    </row>
    <row r="67" spans="1:31" ht="15.75" x14ac:dyDescent="0.25">
      <c r="A67" s="23" t="s">
        <v>471</v>
      </c>
      <c r="B67" s="24" t="s">
        <v>472</v>
      </c>
      <c r="C67" s="24" t="s">
        <v>473</v>
      </c>
      <c r="D67" s="24" t="s">
        <v>474</v>
      </c>
      <c r="E67" s="29">
        <v>3820</v>
      </c>
      <c r="F67" s="24" t="s">
        <v>357</v>
      </c>
      <c r="G67" s="24" t="s">
        <v>212</v>
      </c>
      <c r="H67" s="24" t="s">
        <v>186</v>
      </c>
      <c r="I67" s="25">
        <v>100.43636363636401</v>
      </c>
      <c r="J67" s="26">
        <v>6.4777070063694273</v>
      </c>
      <c r="K67" s="26">
        <v>6.5350318471337578</v>
      </c>
      <c r="L67" s="26">
        <v>30.783439490445865</v>
      </c>
      <c r="M67" s="26">
        <v>32.980891719745216</v>
      </c>
      <c r="N67" s="26">
        <v>40.458598726114651</v>
      </c>
      <c r="O67" s="26">
        <v>33.35668789808917</v>
      </c>
      <c r="P67" s="26">
        <v>0.27388535031847133</v>
      </c>
      <c r="Q67" s="26">
        <v>2.6878980891719748</v>
      </c>
      <c r="R67" s="26">
        <v>22.808917197452224</v>
      </c>
      <c r="S67" s="26">
        <v>8.1783439490445868</v>
      </c>
      <c r="T67" s="26">
        <v>9.7452229299363093</v>
      </c>
      <c r="U67" s="26">
        <v>36.044585987261151</v>
      </c>
      <c r="V67" s="26">
        <v>40.019108280254763</v>
      </c>
      <c r="W67" s="27"/>
      <c r="X67" s="24" t="s">
        <v>187</v>
      </c>
      <c r="Y67" s="30" t="s">
        <v>267</v>
      </c>
      <c r="Z67" s="24" t="s">
        <v>189</v>
      </c>
      <c r="AA67" s="28" t="s">
        <v>272</v>
      </c>
      <c r="AB67" s="24" t="s">
        <v>187</v>
      </c>
      <c r="AC67" s="30" t="s">
        <v>267</v>
      </c>
      <c r="AD67" s="30" t="s">
        <v>189</v>
      </c>
      <c r="AE67" s="37">
        <v>43447</v>
      </c>
    </row>
    <row r="68" spans="1:31" ht="15.75" x14ac:dyDescent="0.25">
      <c r="A68" s="23" t="s">
        <v>362</v>
      </c>
      <c r="B68" s="24" t="s">
        <v>363</v>
      </c>
      <c r="C68" s="24" t="s">
        <v>364</v>
      </c>
      <c r="D68" s="24" t="s">
        <v>293</v>
      </c>
      <c r="E68" s="29">
        <v>7032</v>
      </c>
      <c r="F68" s="24" t="s">
        <v>365</v>
      </c>
      <c r="G68" s="24" t="s">
        <v>212</v>
      </c>
      <c r="H68" s="24" t="s">
        <v>186</v>
      </c>
      <c r="I68" s="25">
        <v>111.033898305085</v>
      </c>
      <c r="J68" s="26">
        <v>2.0445859872611463</v>
      </c>
      <c r="K68" s="26">
        <v>6.0955414012738851</v>
      </c>
      <c r="L68" s="26">
        <v>36.324840764331228</v>
      </c>
      <c r="M68" s="26">
        <v>30.681528662420384</v>
      </c>
      <c r="N68" s="26">
        <v>56.993630573248417</v>
      </c>
      <c r="O68" s="26">
        <v>18.152866242038215</v>
      </c>
      <c r="P68" s="26">
        <v>0</v>
      </c>
      <c r="Q68" s="26">
        <v>0</v>
      </c>
      <c r="R68" s="26">
        <v>32.522292993630579</v>
      </c>
      <c r="S68" s="26">
        <v>13.452229299363056</v>
      </c>
      <c r="T68" s="26">
        <v>11.496815286624205</v>
      </c>
      <c r="U68" s="26">
        <v>17.675159235668797</v>
      </c>
      <c r="V68" s="26">
        <v>42.821656050955433</v>
      </c>
      <c r="W68" s="27"/>
      <c r="X68" s="24" t="s">
        <v>187</v>
      </c>
      <c r="Y68" s="30" t="s">
        <v>267</v>
      </c>
      <c r="Z68" s="24" t="s">
        <v>189</v>
      </c>
      <c r="AA68" s="28" t="s">
        <v>754</v>
      </c>
      <c r="AB68" s="24" t="s">
        <v>187</v>
      </c>
      <c r="AC68" s="30" t="s">
        <v>267</v>
      </c>
      <c r="AD68" s="30" t="s">
        <v>189</v>
      </c>
      <c r="AE68" s="37">
        <v>43594</v>
      </c>
    </row>
    <row r="69" spans="1:31" ht="15.75" x14ac:dyDescent="0.25">
      <c r="A69" s="23" t="s">
        <v>510</v>
      </c>
      <c r="B69" s="24" t="s">
        <v>511</v>
      </c>
      <c r="C69" s="24" t="s">
        <v>512</v>
      </c>
      <c r="D69" s="24" t="s">
        <v>360</v>
      </c>
      <c r="E69" s="29">
        <v>56201</v>
      </c>
      <c r="F69" s="24" t="s">
        <v>361</v>
      </c>
      <c r="G69" s="24" t="s">
        <v>212</v>
      </c>
      <c r="H69" s="24" t="s">
        <v>186</v>
      </c>
      <c r="I69" s="25">
        <v>65.427480916030504</v>
      </c>
      <c r="J69" s="26">
        <v>3.8535031847133765</v>
      </c>
      <c r="K69" s="26">
        <v>10.840764331210195</v>
      </c>
      <c r="L69" s="26">
        <v>40.324840764331228</v>
      </c>
      <c r="M69" s="26">
        <v>17.273885350318469</v>
      </c>
      <c r="N69" s="26">
        <v>48.184713375796193</v>
      </c>
      <c r="O69" s="26">
        <v>13.127388535031853</v>
      </c>
      <c r="P69" s="26">
        <v>8.5222929936305736</v>
      </c>
      <c r="Q69" s="26">
        <v>2.4585987261146496</v>
      </c>
      <c r="R69" s="26">
        <v>32.248407643312106</v>
      </c>
      <c r="S69" s="26">
        <v>11.318471337579618</v>
      </c>
      <c r="T69" s="26">
        <v>14.528662420382169</v>
      </c>
      <c r="U69" s="26">
        <v>14.197452229299371</v>
      </c>
      <c r="V69" s="26">
        <v>51.700636942675168</v>
      </c>
      <c r="W69" s="27"/>
      <c r="X69" s="24" t="s">
        <v>187</v>
      </c>
      <c r="Y69" s="30" t="s">
        <v>313</v>
      </c>
      <c r="Z69" s="24" t="s">
        <v>334</v>
      </c>
      <c r="AA69" s="28" t="s">
        <v>482</v>
      </c>
      <c r="AB69" s="24" t="s">
        <v>187</v>
      </c>
      <c r="AC69" s="30" t="s">
        <v>313</v>
      </c>
      <c r="AD69" s="30" t="s">
        <v>334</v>
      </c>
      <c r="AE69" s="37">
        <v>43440</v>
      </c>
    </row>
    <row r="70" spans="1:31" ht="15.75" x14ac:dyDescent="0.25">
      <c r="A70" s="23" t="s">
        <v>19</v>
      </c>
      <c r="B70" s="24" t="s">
        <v>321</v>
      </c>
      <c r="C70" s="24" t="s">
        <v>36</v>
      </c>
      <c r="D70" s="24" t="s">
        <v>199</v>
      </c>
      <c r="E70" s="29">
        <v>76574</v>
      </c>
      <c r="F70" s="24" t="s">
        <v>200</v>
      </c>
      <c r="G70" s="24" t="s">
        <v>185</v>
      </c>
      <c r="H70" s="24" t="s">
        <v>10</v>
      </c>
      <c r="I70" s="25">
        <v>70.207468879668099</v>
      </c>
      <c r="J70" s="26">
        <v>70.566878980891602</v>
      </c>
      <c r="K70" s="26">
        <v>0.22292993630573249</v>
      </c>
      <c r="L70" s="26">
        <v>0</v>
      </c>
      <c r="M70" s="26">
        <v>0.80254777070063699</v>
      </c>
      <c r="N70" s="26">
        <v>0</v>
      </c>
      <c r="O70" s="26">
        <v>0</v>
      </c>
      <c r="P70" s="26">
        <v>1.7324840764331209</v>
      </c>
      <c r="Q70" s="26">
        <v>69.859872611464866</v>
      </c>
      <c r="R70" s="26">
        <v>0</v>
      </c>
      <c r="S70" s="26">
        <v>0</v>
      </c>
      <c r="T70" s="26">
        <v>1.7324840764331209</v>
      </c>
      <c r="U70" s="26">
        <v>69.859872611464866</v>
      </c>
      <c r="V70" s="26">
        <v>50.471337579617767</v>
      </c>
      <c r="W70" s="27">
        <v>461</v>
      </c>
      <c r="X70" s="24" t="s">
        <v>187</v>
      </c>
      <c r="Y70" s="30" t="s">
        <v>205</v>
      </c>
      <c r="Z70" s="24" t="s">
        <v>191</v>
      </c>
      <c r="AA70" s="28" t="s">
        <v>322</v>
      </c>
      <c r="AB70" s="24" t="s">
        <v>214</v>
      </c>
      <c r="AC70" s="30"/>
      <c r="AD70" s="30"/>
      <c r="AE70" s="37"/>
    </row>
    <row r="71" spans="1:31" ht="15.75" x14ac:dyDescent="0.25">
      <c r="A71" s="23" t="s">
        <v>448</v>
      </c>
      <c r="B71" s="24" t="s">
        <v>449</v>
      </c>
      <c r="C71" s="24" t="s">
        <v>450</v>
      </c>
      <c r="D71" s="24" t="s">
        <v>426</v>
      </c>
      <c r="E71" s="29">
        <v>53039</v>
      </c>
      <c r="F71" s="24" t="s">
        <v>37</v>
      </c>
      <c r="G71" s="24" t="s">
        <v>266</v>
      </c>
      <c r="H71" s="24" t="s">
        <v>186</v>
      </c>
      <c r="I71" s="25">
        <v>35.701492537313399</v>
      </c>
      <c r="J71" s="26">
        <v>5.528662420382167</v>
      </c>
      <c r="K71" s="26">
        <v>4.8853503184713398</v>
      </c>
      <c r="L71" s="26">
        <v>26.407643312101918</v>
      </c>
      <c r="M71" s="26">
        <v>34.585987261146492</v>
      </c>
      <c r="N71" s="26">
        <v>55.108280254777085</v>
      </c>
      <c r="O71" s="26">
        <v>11.305732484076433</v>
      </c>
      <c r="P71" s="26">
        <v>4.8917197452229315</v>
      </c>
      <c r="Q71" s="26">
        <v>0.1019108280254777</v>
      </c>
      <c r="R71" s="26">
        <v>30.184713375796182</v>
      </c>
      <c r="S71" s="26">
        <v>17.770700636942671</v>
      </c>
      <c r="T71" s="26">
        <v>12.191082802547774</v>
      </c>
      <c r="U71" s="26">
        <v>11.261146496815286</v>
      </c>
      <c r="V71" s="26">
        <v>43.923566878980907</v>
      </c>
      <c r="W71" s="27"/>
      <c r="X71" s="24" t="s">
        <v>187</v>
      </c>
      <c r="Y71" s="30" t="s">
        <v>313</v>
      </c>
      <c r="Z71" s="24" t="s">
        <v>334</v>
      </c>
      <c r="AA71" s="28" t="s">
        <v>451</v>
      </c>
      <c r="AB71" s="24" t="s">
        <v>187</v>
      </c>
      <c r="AC71" s="30" t="s">
        <v>313</v>
      </c>
      <c r="AD71" s="30" t="s">
        <v>334</v>
      </c>
      <c r="AE71" s="37">
        <v>43209</v>
      </c>
    </row>
    <row r="72" spans="1:31" ht="15.75" x14ac:dyDescent="0.25">
      <c r="A72" s="23" t="s">
        <v>476</v>
      </c>
      <c r="B72" s="24" t="s">
        <v>477</v>
      </c>
      <c r="C72" s="24" t="s">
        <v>408</v>
      </c>
      <c r="D72" s="24" t="s">
        <v>402</v>
      </c>
      <c r="E72" s="29">
        <v>89060</v>
      </c>
      <c r="F72" s="24" t="s">
        <v>403</v>
      </c>
      <c r="G72" s="24" t="s">
        <v>212</v>
      </c>
      <c r="H72" s="24" t="s">
        <v>186</v>
      </c>
      <c r="I72" s="25">
        <v>34.740484429065702</v>
      </c>
      <c r="J72" s="26">
        <v>12.445859872611466</v>
      </c>
      <c r="K72" s="26">
        <v>9.1082802547770729</v>
      </c>
      <c r="L72" s="26">
        <v>24.382165605095548</v>
      </c>
      <c r="M72" s="26">
        <v>23.719745222929951</v>
      </c>
      <c r="N72" s="26">
        <v>55.789808917197462</v>
      </c>
      <c r="O72" s="26">
        <v>13.866242038216562</v>
      </c>
      <c r="P72" s="26">
        <v>0</v>
      </c>
      <c r="Q72" s="26">
        <v>0</v>
      </c>
      <c r="R72" s="26">
        <v>32.96815286624205</v>
      </c>
      <c r="S72" s="26">
        <v>11.961783439490452</v>
      </c>
      <c r="T72" s="26">
        <v>10.859872611464974</v>
      </c>
      <c r="U72" s="26">
        <v>13.866242038216562</v>
      </c>
      <c r="V72" s="26">
        <v>49.261146496815257</v>
      </c>
      <c r="W72" s="27"/>
      <c r="X72" s="24" t="s">
        <v>187</v>
      </c>
      <c r="Y72" s="30" t="s">
        <v>313</v>
      </c>
      <c r="Z72" s="24" t="s">
        <v>334</v>
      </c>
      <c r="AA72" s="28" t="s">
        <v>456</v>
      </c>
      <c r="AB72" s="24" t="s">
        <v>187</v>
      </c>
      <c r="AC72" s="30" t="s">
        <v>313</v>
      </c>
      <c r="AD72" s="30" t="s">
        <v>353</v>
      </c>
      <c r="AE72" s="37">
        <v>43616</v>
      </c>
    </row>
    <row r="73" spans="1:31" ht="15.75" x14ac:dyDescent="0.25">
      <c r="A73" s="23" t="s">
        <v>21</v>
      </c>
      <c r="B73" s="24" t="s">
        <v>358</v>
      </c>
      <c r="C73" s="24" t="s">
        <v>359</v>
      </c>
      <c r="D73" s="24" t="s">
        <v>360</v>
      </c>
      <c r="E73" s="29">
        <v>55330</v>
      </c>
      <c r="F73" s="24" t="s">
        <v>361</v>
      </c>
      <c r="G73" s="24" t="s">
        <v>212</v>
      </c>
      <c r="H73" s="24" t="s">
        <v>186</v>
      </c>
      <c r="I73" s="25">
        <v>127.276923076923</v>
      </c>
      <c r="J73" s="26">
        <v>4.401273885350319</v>
      </c>
      <c r="K73" s="26">
        <v>9.3057324840764331</v>
      </c>
      <c r="L73" s="26">
        <v>42.515923566879003</v>
      </c>
      <c r="M73" s="26">
        <v>12.726114649681531</v>
      </c>
      <c r="N73" s="26">
        <v>45.917197452229317</v>
      </c>
      <c r="O73" s="26">
        <v>16.904458598726116</v>
      </c>
      <c r="P73" s="26">
        <v>5.8471337579617844</v>
      </c>
      <c r="Q73" s="26">
        <v>0.28025477707006369</v>
      </c>
      <c r="R73" s="26">
        <v>34.649681528662427</v>
      </c>
      <c r="S73" s="26">
        <v>10.32484076433121</v>
      </c>
      <c r="T73" s="26">
        <v>6.7898089171974538</v>
      </c>
      <c r="U73" s="26">
        <v>17.184713375796182</v>
      </c>
      <c r="V73" s="26">
        <v>51.757961783439498</v>
      </c>
      <c r="W73" s="27"/>
      <c r="X73" s="24" t="s">
        <v>187</v>
      </c>
      <c r="Y73" s="30" t="s">
        <v>313</v>
      </c>
      <c r="Z73" s="24" t="s">
        <v>334</v>
      </c>
      <c r="AA73" s="28" t="s">
        <v>325</v>
      </c>
      <c r="AB73" s="24" t="s">
        <v>187</v>
      </c>
      <c r="AC73" s="30" t="s">
        <v>313</v>
      </c>
      <c r="AD73" s="30" t="s">
        <v>334</v>
      </c>
      <c r="AE73" s="37">
        <v>43420</v>
      </c>
    </row>
    <row r="74" spans="1:31" ht="15.75" x14ac:dyDescent="0.25">
      <c r="A74" s="23" t="s">
        <v>7</v>
      </c>
      <c r="B74" s="24" t="s">
        <v>454</v>
      </c>
      <c r="C74" s="24" t="s">
        <v>455</v>
      </c>
      <c r="D74" s="24" t="s">
        <v>210</v>
      </c>
      <c r="E74" s="29">
        <v>70655</v>
      </c>
      <c r="F74" s="24" t="s">
        <v>211</v>
      </c>
      <c r="G74" s="24" t="s">
        <v>212</v>
      </c>
      <c r="H74" s="24" t="s">
        <v>5</v>
      </c>
      <c r="I74" s="25">
        <v>41.472727272727298</v>
      </c>
      <c r="J74" s="26">
        <v>44.299363057324832</v>
      </c>
      <c r="K74" s="26">
        <v>20.070063694267532</v>
      </c>
      <c r="L74" s="26">
        <v>4.0828025477707008</v>
      </c>
      <c r="M74" s="26">
        <v>0</v>
      </c>
      <c r="N74" s="26">
        <v>11.210191082802551</v>
      </c>
      <c r="O74" s="26">
        <v>57.242038216560488</v>
      </c>
      <c r="P74" s="26">
        <v>0</v>
      </c>
      <c r="Q74" s="26">
        <v>0</v>
      </c>
      <c r="R74" s="26">
        <v>4.2738853503184711</v>
      </c>
      <c r="S74" s="26">
        <v>2.4713375796178352</v>
      </c>
      <c r="T74" s="26">
        <v>4.5095541401273893</v>
      </c>
      <c r="U74" s="26">
        <v>57.197452229299337</v>
      </c>
      <c r="V74" s="26">
        <v>57.592356687898054</v>
      </c>
      <c r="W74" s="27">
        <v>100</v>
      </c>
      <c r="X74" s="24" t="s">
        <v>187</v>
      </c>
      <c r="Y74" s="30" t="s">
        <v>188</v>
      </c>
      <c r="Z74" s="24" t="s">
        <v>189</v>
      </c>
      <c r="AA74" s="28" t="s">
        <v>456</v>
      </c>
      <c r="AB74" s="24" t="s">
        <v>187</v>
      </c>
      <c r="AC74" s="30" t="s">
        <v>188</v>
      </c>
      <c r="AD74" s="30" t="s">
        <v>340</v>
      </c>
      <c r="AE74" s="37">
        <v>43510</v>
      </c>
    </row>
    <row r="75" spans="1:31" ht="15.75" x14ac:dyDescent="0.25">
      <c r="A75" s="23" t="s">
        <v>29</v>
      </c>
      <c r="B75" s="24" t="s">
        <v>452</v>
      </c>
      <c r="C75" s="24" t="s">
        <v>453</v>
      </c>
      <c r="D75" s="24" t="s">
        <v>329</v>
      </c>
      <c r="E75" s="29">
        <v>10924</v>
      </c>
      <c r="F75" s="24" t="s">
        <v>365</v>
      </c>
      <c r="G75" s="24" t="s">
        <v>212</v>
      </c>
      <c r="H75" s="24" t="s">
        <v>186</v>
      </c>
      <c r="I75" s="25">
        <v>72.759124087591204</v>
      </c>
      <c r="J75" s="26">
        <v>10.343949044585989</v>
      </c>
      <c r="K75" s="26">
        <v>14.872611464968157</v>
      </c>
      <c r="L75" s="26">
        <v>23.012738853503198</v>
      </c>
      <c r="M75" s="26">
        <v>19.509554140127388</v>
      </c>
      <c r="N75" s="26">
        <v>42.522292993630593</v>
      </c>
      <c r="O75" s="26">
        <v>23.382165605095551</v>
      </c>
      <c r="P75" s="26">
        <v>0.87898089171974525</v>
      </c>
      <c r="Q75" s="26">
        <v>0.95541401273885351</v>
      </c>
      <c r="R75" s="26">
        <v>17</v>
      </c>
      <c r="S75" s="26">
        <v>14.738853503184716</v>
      </c>
      <c r="T75" s="26">
        <v>11.605095541401276</v>
      </c>
      <c r="U75" s="26">
        <v>24.394904458598738</v>
      </c>
      <c r="V75" s="26">
        <v>37.88535031847136</v>
      </c>
      <c r="W75" s="27"/>
      <c r="X75" s="24" t="s">
        <v>187</v>
      </c>
      <c r="Y75" s="30" t="s">
        <v>313</v>
      </c>
      <c r="Z75" s="24" t="s">
        <v>334</v>
      </c>
      <c r="AA75" s="28" t="s">
        <v>451</v>
      </c>
      <c r="AB75" s="24" t="s">
        <v>187</v>
      </c>
      <c r="AC75" s="30" t="s">
        <v>313</v>
      </c>
      <c r="AD75" s="30" t="s">
        <v>334</v>
      </c>
      <c r="AE75" s="37">
        <v>43209</v>
      </c>
    </row>
    <row r="76" spans="1:31" ht="15.75" x14ac:dyDescent="0.25">
      <c r="A76" s="23" t="s">
        <v>26</v>
      </c>
      <c r="B76" s="24" t="s">
        <v>461</v>
      </c>
      <c r="C76" s="24" t="s">
        <v>336</v>
      </c>
      <c r="D76" s="24" t="s">
        <v>199</v>
      </c>
      <c r="E76" s="29">
        <v>78046</v>
      </c>
      <c r="F76" s="24" t="s">
        <v>200</v>
      </c>
      <c r="G76" s="24" t="s">
        <v>185</v>
      </c>
      <c r="H76" s="24" t="s">
        <v>186</v>
      </c>
      <c r="I76" s="25">
        <v>21.866071428571399</v>
      </c>
      <c r="J76" s="26">
        <v>46.592356687898096</v>
      </c>
      <c r="K76" s="26">
        <v>6.2929936305732497</v>
      </c>
      <c r="L76" s="26">
        <v>3.7197452229299381</v>
      </c>
      <c r="M76" s="26">
        <v>8.3121019108280283</v>
      </c>
      <c r="N76" s="26">
        <v>10.949044585987263</v>
      </c>
      <c r="O76" s="26">
        <v>13.44585987261147</v>
      </c>
      <c r="P76" s="26">
        <v>5.4203821656050977</v>
      </c>
      <c r="Q76" s="26">
        <v>35.101910828025431</v>
      </c>
      <c r="R76" s="26">
        <v>7.1974522292993637</v>
      </c>
      <c r="S76" s="26">
        <v>3.547770700636943</v>
      </c>
      <c r="T76" s="26">
        <v>5.6242038216560548</v>
      </c>
      <c r="U76" s="26">
        <v>48.547770700636946</v>
      </c>
      <c r="V76" s="26">
        <v>48.97452229299364</v>
      </c>
      <c r="W76" s="27"/>
      <c r="X76" s="24" t="s">
        <v>187</v>
      </c>
      <c r="Y76" s="30" t="s">
        <v>188</v>
      </c>
      <c r="Z76" s="24" t="s">
        <v>189</v>
      </c>
      <c r="AA76" s="28" t="s">
        <v>225</v>
      </c>
      <c r="AB76" s="24" t="s">
        <v>187</v>
      </c>
      <c r="AC76" s="30" t="s">
        <v>188</v>
      </c>
      <c r="AD76" s="30" t="s">
        <v>189</v>
      </c>
      <c r="AE76" s="37">
        <v>43503</v>
      </c>
    </row>
    <row r="77" spans="1:31" ht="15.75" x14ac:dyDescent="0.25">
      <c r="A77" s="23" t="s">
        <v>442</v>
      </c>
      <c r="B77" s="24" t="s">
        <v>443</v>
      </c>
      <c r="C77" s="24" t="s">
        <v>444</v>
      </c>
      <c r="D77" s="24" t="s">
        <v>445</v>
      </c>
      <c r="E77" s="29">
        <v>41005</v>
      </c>
      <c r="F77" s="24" t="s">
        <v>37</v>
      </c>
      <c r="G77" s="24" t="s">
        <v>266</v>
      </c>
      <c r="H77" s="24" t="s">
        <v>186</v>
      </c>
      <c r="I77" s="25">
        <v>51.0575916230367</v>
      </c>
      <c r="J77" s="26">
        <v>11.108280254777069</v>
      </c>
      <c r="K77" s="26">
        <v>6.3312101910828069</v>
      </c>
      <c r="L77" s="26">
        <v>22.286624203821653</v>
      </c>
      <c r="M77" s="26">
        <v>18.191082802547776</v>
      </c>
      <c r="N77" s="26">
        <v>40.363057324840774</v>
      </c>
      <c r="O77" s="26">
        <v>17.414012738853504</v>
      </c>
      <c r="P77" s="26">
        <v>0</v>
      </c>
      <c r="Q77" s="26">
        <v>0.14012738853503184</v>
      </c>
      <c r="R77" s="26">
        <v>24.006369426751601</v>
      </c>
      <c r="S77" s="26">
        <v>9.0445859872611472</v>
      </c>
      <c r="T77" s="26">
        <v>7.3121019108280274</v>
      </c>
      <c r="U77" s="26">
        <v>17.554140127388536</v>
      </c>
      <c r="V77" s="26">
        <v>35.815286624203821</v>
      </c>
      <c r="W77" s="27"/>
      <c r="X77" s="24" t="s">
        <v>187</v>
      </c>
      <c r="Y77" s="30" t="s">
        <v>313</v>
      </c>
      <c r="Z77" s="24" t="s">
        <v>334</v>
      </c>
      <c r="AA77" s="28" t="s">
        <v>753</v>
      </c>
      <c r="AB77" s="24" t="s">
        <v>187</v>
      </c>
      <c r="AC77" s="30" t="s">
        <v>313</v>
      </c>
      <c r="AD77" s="30" t="s">
        <v>334</v>
      </c>
      <c r="AE77" s="37">
        <v>43531</v>
      </c>
    </row>
    <row r="78" spans="1:31" ht="15.75" x14ac:dyDescent="0.25">
      <c r="A78" s="23" t="s">
        <v>465</v>
      </c>
      <c r="B78" s="24" t="s">
        <v>466</v>
      </c>
      <c r="C78" s="24" t="s">
        <v>467</v>
      </c>
      <c r="D78" s="24" t="s">
        <v>303</v>
      </c>
      <c r="E78" s="29">
        <v>32327</v>
      </c>
      <c r="F78" s="24" t="s">
        <v>31</v>
      </c>
      <c r="G78" s="24" t="s">
        <v>212</v>
      </c>
      <c r="H78" s="24" t="s">
        <v>5</v>
      </c>
      <c r="I78" s="25">
        <v>55.380952380952401</v>
      </c>
      <c r="J78" s="26">
        <v>1.4331210191082802</v>
      </c>
      <c r="K78" s="26">
        <v>4.2993630573248423</v>
      </c>
      <c r="L78" s="26">
        <v>24.67515923566879</v>
      </c>
      <c r="M78" s="26">
        <v>23.375796178343951</v>
      </c>
      <c r="N78" s="26">
        <v>45.203821656050962</v>
      </c>
      <c r="O78" s="26">
        <v>8.5796178343949077</v>
      </c>
      <c r="P78" s="26">
        <v>0</v>
      </c>
      <c r="Q78" s="26">
        <v>0</v>
      </c>
      <c r="R78" s="26">
        <v>33.738853503184714</v>
      </c>
      <c r="S78" s="26">
        <v>7.3821656050955422</v>
      </c>
      <c r="T78" s="26">
        <v>4.0509554140127388</v>
      </c>
      <c r="U78" s="26">
        <v>8.6114649681528714</v>
      </c>
      <c r="V78" s="26">
        <v>47.133757961783431</v>
      </c>
      <c r="W78" s="27"/>
      <c r="X78" s="24" t="s">
        <v>187</v>
      </c>
      <c r="Y78" s="30" t="s">
        <v>313</v>
      </c>
      <c r="Z78" s="24" t="s">
        <v>191</v>
      </c>
      <c r="AA78" s="28" t="s">
        <v>752</v>
      </c>
      <c r="AB78" s="24" t="s">
        <v>187</v>
      </c>
      <c r="AC78" s="30" t="s">
        <v>313</v>
      </c>
      <c r="AD78" s="30" t="s">
        <v>334</v>
      </c>
      <c r="AE78" s="37">
        <v>43756</v>
      </c>
    </row>
    <row r="79" spans="1:31" ht="15.75" x14ac:dyDescent="0.25">
      <c r="A79" s="23" t="s">
        <v>517</v>
      </c>
      <c r="B79" s="24" t="s">
        <v>518</v>
      </c>
      <c r="C79" s="24" t="s">
        <v>12</v>
      </c>
      <c r="D79" s="24" t="s">
        <v>519</v>
      </c>
      <c r="E79" s="29">
        <v>47834</v>
      </c>
      <c r="F79" s="24" t="s">
        <v>37</v>
      </c>
      <c r="G79" s="24" t="s">
        <v>266</v>
      </c>
      <c r="H79" s="24" t="s">
        <v>5</v>
      </c>
      <c r="I79" s="25">
        <v>18.069182389937101</v>
      </c>
      <c r="J79" s="26">
        <v>20.28662420382166</v>
      </c>
      <c r="K79" s="26">
        <v>7.3184713375796253</v>
      </c>
      <c r="L79" s="26">
        <v>14.700636942675173</v>
      </c>
      <c r="M79" s="26">
        <v>10.34394904458599</v>
      </c>
      <c r="N79" s="26">
        <v>26.280254777070049</v>
      </c>
      <c r="O79" s="26">
        <v>22.853503184713393</v>
      </c>
      <c r="P79" s="26">
        <v>2.1656050955414012</v>
      </c>
      <c r="Q79" s="26">
        <v>1.3503184713375795</v>
      </c>
      <c r="R79" s="26">
        <v>11.48407643312102</v>
      </c>
      <c r="S79" s="26">
        <v>5.1464968152866284</v>
      </c>
      <c r="T79" s="26">
        <v>11.796178343949054</v>
      </c>
      <c r="U79" s="26">
        <v>24.22292993630575</v>
      </c>
      <c r="V79" s="26">
        <v>31.305732484076454</v>
      </c>
      <c r="W79" s="27"/>
      <c r="X79" s="24" t="s">
        <v>187</v>
      </c>
      <c r="Y79" s="30" t="s">
        <v>267</v>
      </c>
      <c r="Z79" s="24" t="s">
        <v>189</v>
      </c>
      <c r="AA79" s="28" t="s">
        <v>744</v>
      </c>
      <c r="AB79" s="24" t="s">
        <v>187</v>
      </c>
      <c r="AC79" s="30" t="s">
        <v>267</v>
      </c>
      <c r="AD79" s="30" t="s">
        <v>189</v>
      </c>
      <c r="AE79" s="37">
        <v>43616</v>
      </c>
    </row>
    <row r="80" spans="1:31" ht="15.75" x14ac:dyDescent="0.25">
      <c r="A80" s="23" t="s">
        <v>514</v>
      </c>
      <c r="B80" s="24" t="s">
        <v>515</v>
      </c>
      <c r="C80" s="24" t="s">
        <v>516</v>
      </c>
      <c r="D80" s="24" t="s">
        <v>360</v>
      </c>
      <c r="E80" s="29">
        <v>56007</v>
      </c>
      <c r="F80" s="24" t="s">
        <v>361</v>
      </c>
      <c r="G80" s="24" t="s">
        <v>212</v>
      </c>
      <c r="H80" s="24" t="s">
        <v>5</v>
      </c>
      <c r="I80" s="25">
        <v>77.5597014925373</v>
      </c>
      <c r="J80" s="26">
        <v>3.2292993630573252</v>
      </c>
      <c r="K80" s="26">
        <v>9.1146496815286628</v>
      </c>
      <c r="L80" s="26">
        <v>27.02547770700637</v>
      </c>
      <c r="M80" s="26">
        <v>13.133757961783438</v>
      </c>
      <c r="N80" s="26">
        <v>39.757961783439512</v>
      </c>
      <c r="O80" s="26">
        <v>12.745222929936309</v>
      </c>
      <c r="P80" s="26">
        <v>0</v>
      </c>
      <c r="Q80" s="26">
        <v>0</v>
      </c>
      <c r="R80" s="26">
        <v>26.98726114649682</v>
      </c>
      <c r="S80" s="26">
        <v>7.7707006369426761</v>
      </c>
      <c r="T80" s="26">
        <v>5.0000000000000009</v>
      </c>
      <c r="U80" s="26">
        <v>12.745222929936308</v>
      </c>
      <c r="V80" s="26">
        <v>36.694267515923556</v>
      </c>
      <c r="W80" s="27"/>
      <c r="X80" s="24" t="s">
        <v>187</v>
      </c>
      <c r="Y80" s="30" t="s">
        <v>313</v>
      </c>
      <c r="Z80" s="24" t="s">
        <v>334</v>
      </c>
      <c r="AA80" s="28" t="s">
        <v>751</v>
      </c>
      <c r="AB80" s="24" t="s">
        <v>187</v>
      </c>
      <c r="AC80" s="30" t="s">
        <v>313</v>
      </c>
      <c r="AD80" s="30" t="s">
        <v>334</v>
      </c>
      <c r="AE80" s="37">
        <v>43573</v>
      </c>
    </row>
    <row r="81" spans="1:31" ht="15.75" x14ac:dyDescent="0.25">
      <c r="A81" s="23" t="s">
        <v>485</v>
      </c>
      <c r="B81" s="24" t="s">
        <v>486</v>
      </c>
      <c r="C81" s="24" t="s">
        <v>487</v>
      </c>
      <c r="D81" s="24" t="s">
        <v>488</v>
      </c>
      <c r="E81" s="29">
        <v>66845</v>
      </c>
      <c r="F81" s="24" t="s">
        <v>37</v>
      </c>
      <c r="G81" s="24" t="s">
        <v>212</v>
      </c>
      <c r="H81" s="24" t="s">
        <v>186</v>
      </c>
      <c r="I81" s="25">
        <v>39.689138576779001</v>
      </c>
      <c r="J81" s="26">
        <v>6.0127388535031869</v>
      </c>
      <c r="K81" s="26">
        <v>19.222929936305746</v>
      </c>
      <c r="L81" s="26">
        <v>19.222929936305746</v>
      </c>
      <c r="M81" s="26">
        <v>6.8280254777070066</v>
      </c>
      <c r="N81" s="26">
        <v>37.152866242038201</v>
      </c>
      <c r="O81" s="26">
        <v>12.738853503184714</v>
      </c>
      <c r="P81" s="26">
        <v>0.64968152866242035</v>
      </c>
      <c r="Q81" s="26">
        <v>0.74522292993630568</v>
      </c>
      <c r="R81" s="26">
        <v>17.968152866242047</v>
      </c>
      <c r="S81" s="26">
        <v>8.2866242038216598</v>
      </c>
      <c r="T81" s="26">
        <v>11.547770700636942</v>
      </c>
      <c r="U81" s="26">
        <v>13.48407643312102</v>
      </c>
      <c r="V81" s="26">
        <v>36.961783439490482</v>
      </c>
      <c r="W81" s="27"/>
      <c r="X81" s="24" t="s">
        <v>187</v>
      </c>
      <c r="Y81" s="30" t="s">
        <v>313</v>
      </c>
      <c r="Z81" s="24" t="s">
        <v>334</v>
      </c>
      <c r="AA81" s="28" t="s">
        <v>482</v>
      </c>
      <c r="AB81" s="24" t="s">
        <v>187</v>
      </c>
      <c r="AC81" s="30" t="s">
        <v>313</v>
      </c>
      <c r="AD81" s="30" t="s">
        <v>334</v>
      </c>
      <c r="AE81" s="37">
        <v>43293</v>
      </c>
    </row>
    <row r="82" spans="1:31" ht="15.75" x14ac:dyDescent="0.25">
      <c r="A82" s="23" t="s">
        <v>462</v>
      </c>
      <c r="B82" s="24" t="s">
        <v>463</v>
      </c>
      <c r="C82" s="24" t="s">
        <v>464</v>
      </c>
      <c r="D82" s="24" t="s">
        <v>395</v>
      </c>
      <c r="E82" s="29">
        <v>74647</v>
      </c>
      <c r="F82" s="24" t="s">
        <v>288</v>
      </c>
      <c r="G82" s="24" t="s">
        <v>212</v>
      </c>
      <c r="H82" s="24" t="s">
        <v>10</v>
      </c>
      <c r="I82" s="25">
        <v>37.144736842105303</v>
      </c>
      <c r="J82" s="26">
        <v>18.847133757961792</v>
      </c>
      <c r="K82" s="26">
        <v>8.2229299363057375</v>
      </c>
      <c r="L82" s="26">
        <v>10.745222929936313</v>
      </c>
      <c r="M82" s="26">
        <v>10.987261146496815</v>
      </c>
      <c r="N82" s="26">
        <v>25.503184713375823</v>
      </c>
      <c r="O82" s="26">
        <v>15.407643312101907</v>
      </c>
      <c r="P82" s="26">
        <v>2.3375796178343951</v>
      </c>
      <c r="Q82" s="26">
        <v>5.5541401273885356</v>
      </c>
      <c r="R82" s="26">
        <v>14.66242038216561</v>
      </c>
      <c r="S82" s="26">
        <v>6.8407643312101953</v>
      </c>
      <c r="T82" s="26">
        <v>6.2547770700636969</v>
      </c>
      <c r="U82" s="26">
        <v>21.044585987261154</v>
      </c>
      <c r="V82" s="26">
        <v>32.121019108280272</v>
      </c>
      <c r="W82" s="27"/>
      <c r="X82" s="24" t="s">
        <v>187</v>
      </c>
      <c r="Y82" s="30" t="s">
        <v>188</v>
      </c>
      <c r="Z82" s="24" t="s">
        <v>189</v>
      </c>
      <c r="AA82" s="28" t="s">
        <v>744</v>
      </c>
      <c r="AB82" s="24" t="s">
        <v>187</v>
      </c>
      <c r="AC82" s="30" t="s">
        <v>188</v>
      </c>
      <c r="AD82" s="30" t="s">
        <v>189</v>
      </c>
      <c r="AE82" s="37">
        <v>43762</v>
      </c>
    </row>
    <row r="83" spans="1:31" ht="15.75" x14ac:dyDescent="0.25">
      <c r="A83" s="23" t="s">
        <v>507</v>
      </c>
      <c r="B83" s="24" t="s">
        <v>508</v>
      </c>
      <c r="C83" s="24" t="s">
        <v>509</v>
      </c>
      <c r="D83" s="24" t="s">
        <v>216</v>
      </c>
      <c r="E83" s="29">
        <v>85349</v>
      </c>
      <c r="F83" s="24" t="s">
        <v>232</v>
      </c>
      <c r="G83" s="24" t="s">
        <v>212</v>
      </c>
      <c r="H83" s="24" t="s">
        <v>186</v>
      </c>
      <c r="I83" s="25">
        <v>16.569196428571399</v>
      </c>
      <c r="J83" s="26">
        <v>19.292993630573271</v>
      </c>
      <c r="K83" s="26">
        <v>11.235668789808919</v>
      </c>
      <c r="L83" s="26">
        <v>7.9554140127388582</v>
      </c>
      <c r="M83" s="26">
        <v>9.3821656050955458</v>
      </c>
      <c r="N83" s="26">
        <v>20.363057324840785</v>
      </c>
      <c r="O83" s="26">
        <v>23.025477707006385</v>
      </c>
      <c r="P83" s="26">
        <v>1.1847133757961783</v>
      </c>
      <c r="Q83" s="26">
        <v>3.2929936305732497</v>
      </c>
      <c r="R83" s="26">
        <v>11.273885350318476</v>
      </c>
      <c r="S83" s="26">
        <v>4.5732484076433133</v>
      </c>
      <c r="T83" s="26">
        <v>5.3248407643312126</v>
      </c>
      <c r="U83" s="26">
        <v>26.694267515923585</v>
      </c>
      <c r="V83" s="26">
        <v>23.299363057324861</v>
      </c>
      <c r="W83" s="27">
        <v>100</v>
      </c>
      <c r="X83" s="24" t="s">
        <v>187</v>
      </c>
      <c r="Y83" s="30" t="s">
        <v>313</v>
      </c>
      <c r="Z83" s="24" t="s">
        <v>334</v>
      </c>
      <c r="AA83" s="28" t="s">
        <v>374</v>
      </c>
      <c r="AB83" s="24" t="s">
        <v>187</v>
      </c>
      <c r="AC83" s="30" t="s">
        <v>313</v>
      </c>
      <c r="AD83" s="30" t="s">
        <v>334</v>
      </c>
      <c r="AE83" s="37">
        <v>43223</v>
      </c>
    </row>
    <row r="84" spans="1:31" ht="15.75" x14ac:dyDescent="0.25">
      <c r="A84" s="23" t="s">
        <v>404</v>
      </c>
      <c r="B84" s="24" t="s">
        <v>405</v>
      </c>
      <c r="C84" s="24" t="s">
        <v>406</v>
      </c>
      <c r="D84" s="24" t="s">
        <v>318</v>
      </c>
      <c r="E84" s="29">
        <v>18428</v>
      </c>
      <c r="F84" s="24" t="s">
        <v>319</v>
      </c>
      <c r="G84" s="24" t="s">
        <v>212</v>
      </c>
      <c r="H84" s="24" t="s">
        <v>5</v>
      </c>
      <c r="I84" s="25">
        <v>76.895522388059703</v>
      </c>
      <c r="J84" s="26">
        <v>7.5923566878980902</v>
      </c>
      <c r="K84" s="26">
        <v>8.9044585987261158</v>
      </c>
      <c r="L84" s="26">
        <v>18.611464968152866</v>
      </c>
      <c r="M84" s="26">
        <v>10.140127388535033</v>
      </c>
      <c r="N84" s="26">
        <v>29.375796178343958</v>
      </c>
      <c r="O84" s="26">
        <v>15.872611464968152</v>
      </c>
      <c r="P84" s="26">
        <v>0</v>
      </c>
      <c r="Q84" s="26">
        <v>0</v>
      </c>
      <c r="R84" s="26">
        <v>15.624203821656053</v>
      </c>
      <c r="S84" s="26">
        <v>4.114649681528662</v>
      </c>
      <c r="T84" s="26">
        <v>8.5987261146496827</v>
      </c>
      <c r="U84" s="26">
        <v>16.910828025477709</v>
      </c>
      <c r="V84" s="26">
        <v>26.031847133757964</v>
      </c>
      <c r="W84" s="27"/>
      <c r="X84" s="24" t="s">
        <v>187</v>
      </c>
      <c r="Y84" s="30" t="s">
        <v>267</v>
      </c>
      <c r="Z84" s="24" t="s">
        <v>189</v>
      </c>
      <c r="AA84" s="28" t="s">
        <v>278</v>
      </c>
      <c r="AB84" s="24" t="s">
        <v>187</v>
      </c>
      <c r="AC84" s="30" t="s">
        <v>267</v>
      </c>
      <c r="AD84" s="30" t="s">
        <v>189</v>
      </c>
      <c r="AE84" s="37">
        <v>43146</v>
      </c>
    </row>
    <row r="85" spans="1:31" ht="15.75" x14ac:dyDescent="0.25">
      <c r="A85" s="23" t="s">
        <v>49</v>
      </c>
      <c r="B85" s="24" t="s">
        <v>347</v>
      </c>
      <c r="C85" s="24" t="s">
        <v>348</v>
      </c>
      <c r="D85" s="24" t="s">
        <v>183</v>
      </c>
      <c r="E85" s="29">
        <v>93301</v>
      </c>
      <c r="F85" s="24" t="s">
        <v>349</v>
      </c>
      <c r="G85" s="24" t="s">
        <v>201</v>
      </c>
      <c r="H85" s="24" t="s">
        <v>186</v>
      </c>
      <c r="I85" s="25">
        <v>328.5</v>
      </c>
      <c r="J85" s="26">
        <v>0</v>
      </c>
      <c r="K85" s="26">
        <v>14.082802547770701</v>
      </c>
      <c r="L85" s="26">
        <v>13.662420382165605</v>
      </c>
      <c r="M85" s="26">
        <v>16.796178343949041</v>
      </c>
      <c r="N85" s="26">
        <v>43.541401273885342</v>
      </c>
      <c r="O85" s="26">
        <v>1</v>
      </c>
      <c r="P85" s="26">
        <v>0</v>
      </c>
      <c r="Q85" s="26">
        <v>0</v>
      </c>
      <c r="R85" s="26">
        <v>39.191082802547776</v>
      </c>
      <c r="S85" s="26">
        <v>2.3503184713375798</v>
      </c>
      <c r="T85" s="26">
        <v>2</v>
      </c>
      <c r="U85" s="26">
        <v>1</v>
      </c>
      <c r="V85" s="26">
        <v>40.312101910828012</v>
      </c>
      <c r="W85" s="27">
        <v>320</v>
      </c>
      <c r="X85" s="24" t="s">
        <v>187</v>
      </c>
      <c r="Y85" s="30" t="s">
        <v>188</v>
      </c>
      <c r="Z85" s="24" t="s">
        <v>189</v>
      </c>
      <c r="AA85" s="28" t="s">
        <v>750</v>
      </c>
      <c r="AB85" s="24" t="s">
        <v>187</v>
      </c>
      <c r="AC85" s="30" t="s">
        <v>188</v>
      </c>
      <c r="AD85" s="30" t="s">
        <v>189</v>
      </c>
      <c r="AE85" s="37">
        <v>43643</v>
      </c>
    </row>
    <row r="86" spans="1:31" ht="15.75" x14ac:dyDescent="0.25">
      <c r="A86" s="23" t="s">
        <v>383</v>
      </c>
      <c r="B86" s="24" t="s">
        <v>384</v>
      </c>
      <c r="C86" s="24" t="s">
        <v>309</v>
      </c>
      <c r="D86" s="24" t="s">
        <v>195</v>
      </c>
      <c r="E86" s="29">
        <v>31537</v>
      </c>
      <c r="F86" s="24" t="s">
        <v>196</v>
      </c>
      <c r="G86" s="24" t="s">
        <v>185</v>
      </c>
      <c r="H86" s="24" t="s">
        <v>5</v>
      </c>
      <c r="I86" s="25">
        <v>39.925659472422097</v>
      </c>
      <c r="J86" s="26">
        <v>4.1974522292993637</v>
      </c>
      <c r="K86" s="26">
        <v>9.1401273885350385</v>
      </c>
      <c r="L86" s="26">
        <v>15.420382165605091</v>
      </c>
      <c r="M86" s="26">
        <v>13.878980891719747</v>
      </c>
      <c r="N86" s="26">
        <v>34.484076433121047</v>
      </c>
      <c r="O86" s="26">
        <v>8.1528662420382165</v>
      </c>
      <c r="P86" s="26">
        <v>0</v>
      </c>
      <c r="Q86" s="26">
        <v>0</v>
      </c>
      <c r="R86" s="26">
        <v>19.477707006369439</v>
      </c>
      <c r="S86" s="26">
        <v>8.847133757961787</v>
      </c>
      <c r="T86" s="26">
        <v>6.1592356687898127</v>
      </c>
      <c r="U86" s="26">
        <v>8.1528662420382165</v>
      </c>
      <c r="V86" s="26">
        <v>24.910828025477748</v>
      </c>
      <c r="W86" s="27"/>
      <c r="X86" s="24" t="s">
        <v>187</v>
      </c>
      <c r="Y86" s="30" t="s">
        <v>188</v>
      </c>
      <c r="Z86" s="24" t="s">
        <v>191</v>
      </c>
      <c r="AA86" s="28" t="s">
        <v>727</v>
      </c>
      <c r="AB86" s="24" t="s">
        <v>187</v>
      </c>
      <c r="AC86" s="30" t="s">
        <v>188</v>
      </c>
      <c r="AD86" s="30" t="s">
        <v>189</v>
      </c>
      <c r="AE86" s="37">
        <v>43622</v>
      </c>
    </row>
    <row r="87" spans="1:31" ht="15.75" x14ac:dyDescent="0.25">
      <c r="A87" s="23" t="s">
        <v>13</v>
      </c>
      <c r="B87" s="24" t="s">
        <v>344</v>
      </c>
      <c r="C87" s="24" t="s">
        <v>345</v>
      </c>
      <c r="D87" s="24" t="s">
        <v>216</v>
      </c>
      <c r="E87" s="29">
        <v>85232</v>
      </c>
      <c r="F87" s="24" t="s">
        <v>217</v>
      </c>
      <c r="G87" s="24" t="s">
        <v>370</v>
      </c>
      <c r="H87" s="24" t="s">
        <v>5</v>
      </c>
      <c r="I87" s="25">
        <v>1.84069800168871</v>
      </c>
      <c r="J87" s="26">
        <v>13.923566878980836</v>
      </c>
      <c r="K87" s="26">
        <v>11.382165605095571</v>
      </c>
      <c r="L87" s="26">
        <v>7.5095541401274737</v>
      </c>
      <c r="M87" s="26">
        <v>7.9745222929936785</v>
      </c>
      <c r="N87" s="26">
        <v>21.707006369426754</v>
      </c>
      <c r="O87" s="26">
        <v>15.312101910827939</v>
      </c>
      <c r="P87" s="26">
        <v>1.1783439490445859</v>
      </c>
      <c r="Q87" s="26">
        <v>2.5923566878981013</v>
      </c>
      <c r="R87" s="26">
        <v>12.847133757961812</v>
      </c>
      <c r="S87" s="26">
        <v>5.1464968152866719</v>
      </c>
      <c r="T87" s="26">
        <v>4.3439490445860143</v>
      </c>
      <c r="U87" s="26">
        <v>18.452229299363058</v>
      </c>
      <c r="V87" s="26">
        <v>25.74522292993634</v>
      </c>
      <c r="W87" s="27"/>
      <c r="X87" s="24" t="s">
        <v>214</v>
      </c>
      <c r="Y87" s="30"/>
      <c r="Z87" s="24"/>
      <c r="AA87" s="28"/>
      <c r="AB87" s="24" t="s">
        <v>214</v>
      </c>
      <c r="AC87" s="30"/>
      <c r="AD87" s="30"/>
      <c r="AE87" s="37"/>
    </row>
    <row r="88" spans="1:31" ht="15.75" x14ac:dyDescent="0.25">
      <c r="A88" s="23" t="s">
        <v>468</v>
      </c>
      <c r="B88" s="24" t="s">
        <v>469</v>
      </c>
      <c r="C88" s="24" t="s">
        <v>470</v>
      </c>
      <c r="D88" s="24" t="s">
        <v>199</v>
      </c>
      <c r="E88" s="29">
        <v>79521</v>
      </c>
      <c r="F88" s="24" t="s">
        <v>288</v>
      </c>
      <c r="G88" s="24" t="s">
        <v>266</v>
      </c>
      <c r="H88" s="24" t="s">
        <v>186</v>
      </c>
      <c r="I88" s="25">
        <v>33.962162162162201</v>
      </c>
      <c r="J88" s="26">
        <v>14.006369426751599</v>
      </c>
      <c r="K88" s="26">
        <v>8.4585987261146585</v>
      </c>
      <c r="L88" s="26">
        <v>9.9936305732484065</v>
      </c>
      <c r="M88" s="26">
        <v>7.5031847133757994</v>
      </c>
      <c r="N88" s="26">
        <v>17.764331210191088</v>
      </c>
      <c r="O88" s="26">
        <v>10.783439490445868</v>
      </c>
      <c r="P88" s="26">
        <v>5.6050955414012771</v>
      </c>
      <c r="Q88" s="26">
        <v>5.8089171974522298</v>
      </c>
      <c r="R88" s="26">
        <v>10.458598726114655</v>
      </c>
      <c r="S88" s="26">
        <v>5.2611464968152895</v>
      </c>
      <c r="T88" s="26">
        <v>7.5031847133758038</v>
      </c>
      <c r="U88" s="26">
        <v>16.738853503184711</v>
      </c>
      <c r="V88" s="26">
        <v>23.0764331210191</v>
      </c>
      <c r="W88" s="27"/>
      <c r="X88" s="24" t="s">
        <v>187</v>
      </c>
      <c r="Y88" s="30" t="s">
        <v>313</v>
      </c>
      <c r="Z88" s="24" t="s">
        <v>191</v>
      </c>
      <c r="AA88" s="28" t="s">
        <v>749</v>
      </c>
      <c r="AB88" s="24" t="s">
        <v>187</v>
      </c>
      <c r="AC88" s="30" t="s">
        <v>313</v>
      </c>
      <c r="AD88" s="30" t="s">
        <v>334</v>
      </c>
      <c r="AE88" s="37">
        <v>43685</v>
      </c>
    </row>
    <row r="89" spans="1:31" ht="15.75" x14ac:dyDescent="0.25">
      <c r="A89" s="23" t="s">
        <v>396</v>
      </c>
      <c r="B89" s="24" t="s">
        <v>397</v>
      </c>
      <c r="C89" s="24" t="s">
        <v>43</v>
      </c>
      <c r="D89" s="24" t="s">
        <v>306</v>
      </c>
      <c r="E89" s="29">
        <v>80010</v>
      </c>
      <c r="F89" s="24" t="s">
        <v>307</v>
      </c>
      <c r="G89" s="24" t="s">
        <v>201</v>
      </c>
      <c r="H89" s="24" t="s">
        <v>186</v>
      </c>
      <c r="I89" s="25">
        <v>77.235294117647101</v>
      </c>
      <c r="J89" s="26">
        <v>2.8343949044586001</v>
      </c>
      <c r="K89" s="26">
        <v>5.464968152866243</v>
      </c>
      <c r="L89" s="26">
        <v>17.29299363057325</v>
      </c>
      <c r="M89" s="26">
        <v>14.343949044585989</v>
      </c>
      <c r="N89" s="26">
        <v>27.433121019108281</v>
      </c>
      <c r="O89" s="26">
        <v>2.3439490445859881</v>
      </c>
      <c r="P89" s="26">
        <v>8.3312101910828016</v>
      </c>
      <c r="Q89" s="26">
        <v>1.8280254777070062</v>
      </c>
      <c r="R89" s="26">
        <v>24.178343949044582</v>
      </c>
      <c r="S89" s="26">
        <v>7.8089171974522289</v>
      </c>
      <c r="T89" s="26">
        <v>3.7770700636942678</v>
      </c>
      <c r="U89" s="26">
        <v>4.171974522292996</v>
      </c>
      <c r="V89" s="26">
        <v>28.910828025477716</v>
      </c>
      <c r="W89" s="27">
        <v>432</v>
      </c>
      <c r="X89" s="24" t="s">
        <v>187</v>
      </c>
      <c r="Y89" s="30" t="s">
        <v>188</v>
      </c>
      <c r="Z89" s="24" t="s">
        <v>189</v>
      </c>
      <c r="AA89" s="28" t="s">
        <v>308</v>
      </c>
      <c r="AB89" s="24" t="s">
        <v>214</v>
      </c>
      <c r="AC89" s="30"/>
      <c r="AD89" s="30"/>
      <c r="AE89" s="37"/>
    </row>
    <row r="90" spans="1:31" ht="15.75" x14ac:dyDescent="0.25">
      <c r="A90" s="23" t="s">
        <v>496</v>
      </c>
      <c r="B90" s="24" t="s">
        <v>497</v>
      </c>
      <c r="C90" s="24" t="s">
        <v>498</v>
      </c>
      <c r="D90" s="24" t="s">
        <v>499</v>
      </c>
      <c r="E90" s="29">
        <v>50627</v>
      </c>
      <c r="F90" s="24" t="s">
        <v>361</v>
      </c>
      <c r="G90" s="24" t="s">
        <v>212</v>
      </c>
      <c r="H90" s="24" t="s">
        <v>186</v>
      </c>
      <c r="I90" s="25">
        <v>50.728070175438603</v>
      </c>
      <c r="J90" s="26">
        <v>4.6815286624203827</v>
      </c>
      <c r="K90" s="26">
        <v>11.318471337579622</v>
      </c>
      <c r="L90" s="26">
        <v>10.668789808917197</v>
      </c>
      <c r="M90" s="26">
        <v>12.388535031847134</v>
      </c>
      <c r="N90" s="26">
        <v>34.216560509554135</v>
      </c>
      <c r="O90" s="26">
        <v>4.8152866242038233</v>
      </c>
      <c r="P90" s="26">
        <v>1.2738853503184714E-2</v>
      </c>
      <c r="Q90" s="26">
        <v>1.2738853503184714E-2</v>
      </c>
      <c r="R90" s="26">
        <v>19.38853503184713</v>
      </c>
      <c r="S90" s="26">
        <v>6.5541401273885374</v>
      </c>
      <c r="T90" s="26">
        <v>8.2866242038216598</v>
      </c>
      <c r="U90" s="26">
        <v>4.8280254777070084</v>
      </c>
      <c r="V90" s="26">
        <v>29.834394904458609</v>
      </c>
      <c r="W90" s="27"/>
      <c r="X90" s="24" t="s">
        <v>187</v>
      </c>
      <c r="Y90" s="30" t="s">
        <v>313</v>
      </c>
      <c r="Z90" s="24" t="s">
        <v>334</v>
      </c>
      <c r="AA90" s="28" t="s">
        <v>500</v>
      </c>
      <c r="AB90" s="24" t="s">
        <v>187</v>
      </c>
      <c r="AC90" s="30" t="s">
        <v>313</v>
      </c>
      <c r="AD90" s="30" t="s">
        <v>334</v>
      </c>
      <c r="AE90" s="37">
        <v>43356</v>
      </c>
    </row>
    <row r="91" spans="1:31" ht="15.75" x14ac:dyDescent="0.25">
      <c r="A91" s="23" t="s">
        <v>439</v>
      </c>
      <c r="B91" s="24" t="s">
        <v>440</v>
      </c>
      <c r="C91" s="24" t="s">
        <v>441</v>
      </c>
      <c r="D91" s="24" t="s">
        <v>382</v>
      </c>
      <c r="E91" s="29">
        <v>60901</v>
      </c>
      <c r="F91" s="24" t="s">
        <v>37</v>
      </c>
      <c r="G91" s="24" t="s">
        <v>266</v>
      </c>
      <c r="H91" s="24" t="s">
        <v>5</v>
      </c>
      <c r="I91" s="25">
        <v>82.906666666666695</v>
      </c>
      <c r="J91" s="26">
        <v>7.9171974522293009</v>
      </c>
      <c r="K91" s="26">
        <v>6.401273885350319</v>
      </c>
      <c r="L91" s="26">
        <v>11.585987261146501</v>
      </c>
      <c r="M91" s="26">
        <v>13.044585987261149</v>
      </c>
      <c r="N91" s="26">
        <v>27.64968152866242</v>
      </c>
      <c r="O91" s="26">
        <v>11.299363057324841</v>
      </c>
      <c r="P91" s="26">
        <v>0</v>
      </c>
      <c r="Q91" s="26">
        <v>0</v>
      </c>
      <c r="R91" s="26">
        <v>19.554140127388543</v>
      </c>
      <c r="S91" s="26">
        <v>5.1656050955414017</v>
      </c>
      <c r="T91" s="26">
        <v>2.9044585987261149</v>
      </c>
      <c r="U91" s="26">
        <v>11.324840764331212</v>
      </c>
      <c r="V91" s="26">
        <v>28.859872611464969</v>
      </c>
      <c r="W91" s="27"/>
      <c r="X91" s="24" t="s">
        <v>187</v>
      </c>
      <c r="Y91" s="30" t="s">
        <v>313</v>
      </c>
      <c r="Z91" s="24" t="s">
        <v>334</v>
      </c>
      <c r="AA91" s="28" t="s">
        <v>346</v>
      </c>
      <c r="AB91" s="24" t="s">
        <v>187</v>
      </c>
      <c r="AC91" s="30" t="s">
        <v>313</v>
      </c>
      <c r="AD91" s="30" t="s">
        <v>334</v>
      </c>
      <c r="AE91" s="37">
        <v>43202</v>
      </c>
    </row>
    <row r="92" spans="1:31" ht="15.75" x14ac:dyDescent="0.25">
      <c r="A92" s="23" t="s">
        <v>748</v>
      </c>
      <c r="B92" s="24" t="s">
        <v>747</v>
      </c>
      <c r="C92" s="24" t="s">
        <v>253</v>
      </c>
      <c r="D92" s="24" t="s">
        <v>199</v>
      </c>
      <c r="E92" s="29">
        <v>77301</v>
      </c>
      <c r="F92" s="24" t="s">
        <v>254</v>
      </c>
      <c r="G92" s="24" t="s">
        <v>212</v>
      </c>
      <c r="H92" s="24" t="s">
        <v>186</v>
      </c>
      <c r="I92" s="25">
        <v>130.0390625</v>
      </c>
      <c r="J92" s="26">
        <v>21.267515923566879</v>
      </c>
      <c r="K92" s="26">
        <v>7.1656050955413999</v>
      </c>
      <c r="L92" s="26">
        <v>2.1592356687898091</v>
      </c>
      <c r="M92" s="26">
        <v>7.0191082802547768</v>
      </c>
      <c r="N92" s="26">
        <v>16.210191082802556</v>
      </c>
      <c r="O92" s="26">
        <v>21.401273885350321</v>
      </c>
      <c r="P92" s="26">
        <v>0</v>
      </c>
      <c r="Q92" s="26">
        <v>0</v>
      </c>
      <c r="R92" s="26">
        <v>8.936305732484076</v>
      </c>
      <c r="S92" s="26">
        <v>1.8407643312101909</v>
      </c>
      <c r="T92" s="26">
        <v>5.433121019108281</v>
      </c>
      <c r="U92" s="26">
        <v>21.401273885350321</v>
      </c>
      <c r="V92" s="26">
        <v>30.949044585987281</v>
      </c>
      <c r="W92" s="27"/>
      <c r="X92" s="24" t="s">
        <v>214</v>
      </c>
      <c r="Y92" s="30"/>
      <c r="Z92" s="24"/>
      <c r="AA92" s="28" t="s">
        <v>324</v>
      </c>
      <c r="AB92" s="24" t="s">
        <v>214</v>
      </c>
      <c r="AC92" s="30"/>
      <c r="AD92" s="30"/>
      <c r="AE92" s="37"/>
    </row>
    <row r="93" spans="1:31" ht="15.75" x14ac:dyDescent="0.25">
      <c r="A93" s="23" t="s">
        <v>415</v>
      </c>
      <c r="B93" s="24" t="s">
        <v>416</v>
      </c>
      <c r="C93" s="24" t="s">
        <v>417</v>
      </c>
      <c r="D93" s="24" t="s">
        <v>199</v>
      </c>
      <c r="E93" s="29">
        <v>76031</v>
      </c>
      <c r="F93" s="24" t="s">
        <v>288</v>
      </c>
      <c r="G93" s="24" t="s">
        <v>212</v>
      </c>
      <c r="H93" s="24" t="s">
        <v>5</v>
      </c>
      <c r="I93" s="25">
        <v>66.057471264367805</v>
      </c>
      <c r="J93" s="26">
        <v>15.751592356687894</v>
      </c>
      <c r="K93" s="26">
        <v>6.9490445859872612</v>
      </c>
      <c r="L93" s="26">
        <v>7.7133757961783438</v>
      </c>
      <c r="M93" s="26">
        <v>5.2611464968152859</v>
      </c>
      <c r="N93" s="26">
        <v>22.617834394904474</v>
      </c>
      <c r="O93" s="26">
        <v>13.057324840764329</v>
      </c>
      <c r="P93" s="26">
        <v>0</v>
      </c>
      <c r="Q93" s="26">
        <v>0</v>
      </c>
      <c r="R93" s="26">
        <v>10.375796178343951</v>
      </c>
      <c r="S93" s="26">
        <v>5.0828025477707008</v>
      </c>
      <c r="T93" s="26">
        <v>7.1592356687898091</v>
      </c>
      <c r="U93" s="26">
        <v>13.057324840764329</v>
      </c>
      <c r="V93" s="26">
        <v>17</v>
      </c>
      <c r="W93" s="27"/>
      <c r="X93" s="24" t="s">
        <v>187</v>
      </c>
      <c r="Y93" s="30" t="s">
        <v>188</v>
      </c>
      <c r="Z93" s="24" t="s">
        <v>189</v>
      </c>
      <c r="AA93" s="28" t="s">
        <v>745</v>
      </c>
      <c r="AB93" s="24" t="s">
        <v>187</v>
      </c>
      <c r="AC93" s="30" t="s">
        <v>188</v>
      </c>
      <c r="AD93" s="30" t="s">
        <v>189</v>
      </c>
      <c r="AE93" s="37">
        <v>43699</v>
      </c>
    </row>
    <row r="94" spans="1:31" ht="15.75" x14ac:dyDescent="0.25">
      <c r="A94" s="23" t="s">
        <v>457</v>
      </c>
      <c r="B94" s="24" t="s">
        <v>458</v>
      </c>
      <c r="C94" s="24" t="s">
        <v>459</v>
      </c>
      <c r="D94" s="24" t="s">
        <v>460</v>
      </c>
      <c r="E94" s="29">
        <v>2863</v>
      </c>
      <c r="F94" s="24" t="s">
        <v>357</v>
      </c>
      <c r="G94" s="24" t="s">
        <v>266</v>
      </c>
      <c r="H94" s="24" t="s">
        <v>5</v>
      </c>
      <c r="I94" s="25">
        <v>63.867924528301899</v>
      </c>
      <c r="J94" s="26">
        <v>0.45222929936305734</v>
      </c>
      <c r="K94" s="26">
        <v>8.2802547770700632E-2</v>
      </c>
      <c r="L94" s="26">
        <v>8.0382165605095555</v>
      </c>
      <c r="M94" s="26">
        <v>21.598726114649693</v>
      </c>
      <c r="N94" s="26">
        <v>20.363057324840764</v>
      </c>
      <c r="O94" s="26">
        <v>9.8089171974522316</v>
      </c>
      <c r="P94" s="26">
        <v>0</v>
      </c>
      <c r="Q94" s="26">
        <v>0</v>
      </c>
      <c r="R94" s="26">
        <v>15.044585987261147</v>
      </c>
      <c r="S94" s="26">
        <v>2.3694267515923566</v>
      </c>
      <c r="T94" s="26">
        <v>2.9490445859872612</v>
      </c>
      <c r="U94" s="26">
        <v>9.8089171974522316</v>
      </c>
      <c r="V94" s="26">
        <v>21.095541401273884</v>
      </c>
      <c r="W94" s="27"/>
      <c r="X94" s="24" t="s">
        <v>187</v>
      </c>
      <c r="Y94" s="30" t="s">
        <v>313</v>
      </c>
      <c r="Z94" s="24" t="s">
        <v>334</v>
      </c>
      <c r="AA94" s="28" t="s">
        <v>346</v>
      </c>
      <c r="AB94" s="24" t="s">
        <v>187</v>
      </c>
      <c r="AC94" s="30" t="s">
        <v>313</v>
      </c>
      <c r="AD94" s="30" t="s">
        <v>353</v>
      </c>
      <c r="AE94" s="37">
        <v>42670</v>
      </c>
    </row>
    <row r="95" spans="1:31" ht="15.75" x14ac:dyDescent="0.25">
      <c r="A95" s="23" t="s">
        <v>528</v>
      </c>
      <c r="B95" s="24" t="s">
        <v>529</v>
      </c>
      <c r="C95" s="24" t="s">
        <v>530</v>
      </c>
      <c r="D95" s="24" t="s">
        <v>499</v>
      </c>
      <c r="E95" s="29">
        <v>50313</v>
      </c>
      <c r="F95" s="24" t="s">
        <v>361</v>
      </c>
      <c r="G95" s="24" t="s">
        <v>266</v>
      </c>
      <c r="H95" s="24" t="s">
        <v>186</v>
      </c>
      <c r="I95" s="25">
        <v>41.639175257731999</v>
      </c>
      <c r="J95" s="26">
        <v>9.8662420382165621</v>
      </c>
      <c r="K95" s="26">
        <v>8.8980891719745241</v>
      </c>
      <c r="L95" s="26">
        <v>6.1783439490445877</v>
      </c>
      <c r="M95" s="26">
        <v>4.2929936305732488</v>
      </c>
      <c r="N95" s="26">
        <v>20.757961783439498</v>
      </c>
      <c r="O95" s="26">
        <v>7.0636942675159258</v>
      </c>
      <c r="P95" s="26">
        <v>1.0191082802547771</v>
      </c>
      <c r="Q95" s="26">
        <v>0.39490445859872608</v>
      </c>
      <c r="R95" s="26">
        <v>7.4012738853503199</v>
      </c>
      <c r="S95" s="26">
        <v>6.0318471337579611</v>
      </c>
      <c r="T95" s="26">
        <v>8.3439490445859885</v>
      </c>
      <c r="U95" s="26">
        <v>7.4585987261146522</v>
      </c>
      <c r="V95" s="26">
        <v>18.331210191082803</v>
      </c>
      <c r="W95" s="27"/>
      <c r="X95" s="24" t="s">
        <v>187</v>
      </c>
      <c r="Y95" s="30" t="s">
        <v>313</v>
      </c>
      <c r="Z95" s="24" t="s">
        <v>334</v>
      </c>
      <c r="AA95" s="28" t="s">
        <v>475</v>
      </c>
      <c r="AB95" s="24" t="s">
        <v>187</v>
      </c>
      <c r="AC95" s="30" t="s">
        <v>313</v>
      </c>
      <c r="AD95" s="30" t="s">
        <v>334</v>
      </c>
      <c r="AE95" s="37">
        <v>43314</v>
      </c>
    </row>
    <row r="96" spans="1:31" ht="15.75" x14ac:dyDescent="0.25">
      <c r="A96" s="23" t="s">
        <v>14</v>
      </c>
      <c r="B96" s="24" t="s">
        <v>504</v>
      </c>
      <c r="C96" s="24" t="s">
        <v>505</v>
      </c>
      <c r="D96" s="24" t="s">
        <v>421</v>
      </c>
      <c r="E96" s="29">
        <v>44883</v>
      </c>
      <c r="F96" s="24" t="s">
        <v>422</v>
      </c>
      <c r="G96" s="24" t="s">
        <v>212</v>
      </c>
      <c r="H96" s="24" t="s">
        <v>186</v>
      </c>
      <c r="I96" s="25">
        <v>67.372549019607803</v>
      </c>
      <c r="J96" s="26">
        <v>9.2101910828025488</v>
      </c>
      <c r="K96" s="26">
        <v>5.1337579617834397</v>
      </c>
      <c r="L96" s="26">
        <v>8.2993630573248414</v>
      </c>
      <c r="M96" s="26">
        <v>6.3757961783439496</v>
      </c>
      <c r="N96" s="26">
        <v>17.987261146496817</v>
      </c>
      <c r="O96" s="26">
        <v>11.031847133757962</v>
      </c>
      <c r="P96" s="26">
        <v>0</v>
      </c>
      <c r="Q96" s="26">
        <v>0</v>
      </c>
      <c r="R96" s="26">
        <v>5.1401273885350314</v>
      </c>
      <c r="S96" s="26">
        <v>6.6624203821656058</v>
      </c>
      <c r="T96" s="26">
        <v>6.1847133757961794</v>
      </c>
      <c r="U96" s="26">
        <v>11.031847133757962</v>
      </c>
      <c r="V96" s="26">
        <v>20.356687898089174</v>
      </c>
      <c r="W96" s="27"/>
      <c r="X96" s="24" t="s">
        <v>187</v>
      </c>
      <c r="Y96" s="30" t="s">
        <v>313</v>
      </c>
      <c r="Z96" s="24" t="s">
        <v>340</v>
      </c>
      <c r="AA96" s="28" t="s">
        <v>259</v>
      </c>
      <c r="AB96" s="24" t="s">
        <v>187</v>
      </c>
      <c r="AC96" s="30" t="s">
        <v>313</v>
      </c>
      <c r="AD96" s="30" t="s">
        <v>334</v>
      </c>
      <c r="AE96" s="37">
        <v>43377</v>
      </c>
    </row>
    <row r="97" spans="1:31" ht="15.75" x14ac:dyDescent="0.25">
      <c r="A97" s="23" t="s">
        <v>501</v>
      </c>
      <c r="B97" s="24" t="s">
        <v>502</v>
      </c>
      <c r="C97" s="24" t="s">
        <v>503</v>
      </c>
      <c r="D97" s="24" t="s">
        <v>430</v>
      </c>
      <c r="E97" s="29">
        <v>48060</v>
      </c>
      <c r="F97" s="24" t="s">
        <v>422</v>
      </c>
      <c r="G97" s="24" t="s">
        <v>212</v>
      </c>
      <c r="H97" s="24" t="s">
        <v>5</v>
      </c>
      <c r="I97" s="25">
        <v>51.126984126984098</v>
      </c>
      <c r="J97" s="26">
        <v>3.8280254777070062</v>
      </c>
      <c r="K97" s="26">
        <v>10.592356687898091</v>
      </c>
      <c r="L97" s="26">
        <v>10.18471337579618</v>
      </c>
      <c r="M97" s="26">
        <v>4.3312101910828025</v>
      </c>
      <c r="N97" s="26">
        <v>18.891719745222929</v>
      </c>
      <c r="O97" s="26">
        <v>10.044585987261149</v>
      </c>
      <c r="P97" s="26">
        <v>0</v>
      </c>
      <c r="Q97" s="26">
        <v>0</v>
      </c>
      <c r="R97" s="26">
        <v>12.560509554140129</v>
      </c>
      <c r="S97" s="26">
        <v>4.675159235668791</v>
      </c>
      <c r="T97" s="26">
        <v>1.8662420382165603</v>
      </c>
      <c r="U97" s="26">
        <v>9.8343949044586001</v>
      </c>
      <c r="V97" s="26">
        <v>22.515923566878982</v>
      </c>
      <c r="W97" s="27"/>
      <c r="X97" s="24" t="s">
        <v>187</v>
      </c>
      <c r="Y97" s="30" t="s">
        <v>267</v>
      </c>
      <c r="Z97" s="24" t="s">
        <v>189</v>
      </c>
      <c r="AA97" s="28" t="s">
        <v>746</v>
      </c>
      <c r="AB97" s="24" t="s">
        <v>187</v>
      </c>
      <c r="AC97" s="30" t="s">
        <v>267</v>
      </c>
      <c r="AD97" s="30" t="s">
        <v>189</v>
      </c>
      <c r="AE97" s="37">
        <v>43769</v>
      </c>
    </row>
    <row r="98" spans="1:31" ht="15.75" x14ac:dyDescent="0.25">
      <c r="A98" s="23" t="s">
        <v>366</v>
      </c>
      <c r="B98" s="24" t="s">
        <v>367</v>
      </c>
      <c r="C98" s="24" t="s">
        <v>368</v>
      </c>
      <c r="D98" s="24" t="s">
        <v>249</v>
      </c>
      <c r="E98" s="29">
        <v>87016</v>
      </c>
      <c r="F98" s="24" t="s">
        <v>250</v>
      </c>
      <c r="G98" s="24" t="s">
        <v>212</v>
      </c>
      <c r="H98" s="24" t="s">
        <v>5</v>
      </c>
      <c r="I98" s="25">
        <v>152.12068965517199</v>
      </c>
      <c r="J98" s="26">
        <v>12.509554140127392</v>
      </c>
      <c r="K98" s="26">
        <v>5.7261146496815289</v>
      </c>
      <c r="L98" s="26">
        <v>4.6624203821656041</v>
      </c>
      <c r="M98" s="26">
        <v>4.3566878980891728</v>
      </c>
      <c r="N98" s="26">
        <v>15.439490445859873</v>
      </c>
      <c r="O98" s="26">
        <v>11.815286624203825</v>
      </c>
      <c r="P98" s="26">
        <v>0</v>
      </c>
      <c r="Q98" s="26">
        <v>0</v>
      </c>
      <c r="R98" s="26">
        <v>6.9171974522293009</v>
      </c>
      <c r="S98" s="26">
        <v>4.2229299363057322</v>
      </c>
      <c r="T98" s="26">
        <v>4.2993630573248414</v>
      </c>
      <c r="U98" s="26">
        <v>11.815286624203825</v>
      </c>
      <c r="V98" s="26">
        <v>24.140127388535035</v>
      </c>
      <c r="W98" s="27">
        <v>714</v>
      </c>
      <c r="X98" s="24" t="s">
        <v>187</v>
      </c>
      <c r="Y98" s="30" t="s">
        <v>188</v>
      </c>
      <c r="Z98" s="24" t="s">
        <v>189</v>
      </c>
      <c r="AA98" s="28" t="s">
        <v>746</v>
      </c>
      <c r="AB98" s="24" t="s">
        <v>187</v>
      </c>
      <c r="AC98" s="30" t="s">
        <v>188</v>
      </c>
      <c r="AD98" s="30" t="s">
        <v>189</v>
      </c>
      <c r="AE98" s="37">
        <v>43790</v>
      </c>
    </row>
    <row r="99" spans="1:31" ht="15.75" x14ac:dyDescent="0.25">
      <c r="A99" s="23" t="s">
        <v>44</v>
      </c>
      <c r="B99" s="24" t="s">
        <v>520</v>
      </c>
      <c r="C99" s="24" t="s">
        <v>521</v>
      </c>
      <c r="D99" s="24" t="s">
        <v>421</v>
      </c>
      <c r="E99" s="29">
        <v>44024</v>
      </c>
      <c r="F99" s="24" t="s">
        <v>422</v>
      </c>
      <c r="G99" s="24" t="s">
        <v>266</v>
      </c>
      <c r="H99" s="24" t="s">
        <v>186</v>
      </c>
      <c r="I99" s="25">
        <v>106.509090909091</v>
      </c>
      <c r="J99" s="26">
        <v>5.4713375796178347</v>
      </c>
      <c r="K99" s="26">
        <v>5.1337579617834397</v>
      </c>
      <c r="L99" s="26">
        <v>10.057324840764334</v>
      </c>
      <c r="M99" s="26">
        <v>5.5541401273885356</v>
      </c>
      <c r="N99" s="26">
        <v>18.261146496815289</v>
      </c>
      <c r="O99" s="26">
        <v>6.8535031847133761</v>
      </c>
      <c r="P99" s="26">
        <v>0.61146496815286622</v>
      </c>
      <c r="Q99" s="26">
        <v>0.49044585987261147</v>
      </c>
      <c r="R99" s="26">
        <v>6.4522292993630579</v>
      </c>
      <c r="S99" s="26">
        <v>6.369426751592357</v>
      </c>
      <c r="T99" s="26">
        <v>6.0828025477707017</v>
      </c>
      <c r="U99" s="26">
        <v>7.3121019108280265</v>
      </c>
      <c r="V99" s="26">
        <v>15.324840764331213</v>
      </c>
      <c r="W99" s="27"/>
      <c r="X99" s="24" t="s">
        <v>187</v>
      </c>
      <c r="Y99" s="30" t="s">
        <v>313</v>
      </c>
      <c r="Z99" s="24" t="s">
        <v>334</v>
      </c>
      <c r="AA99" s="28" t="s">
        <v>213</v>
      </c>
      <c r="AB99" s="24" t="s">
        <v>187</v>
      </c>
      <c r="AC99" s="30" t="s">
        <v>313</v>
      </c>
      <c r="AD99" s="30" t="s">
        <v>340</v>
      </c>
      <c r="AE99" s="37">
        <v>43433</v>
      </c>
    </row>
    <row r="100" spans="1:31" ht="15.75" x14ac:dyDescent="0.25">
      <c r="A100" s="23" t="s">
        <v>478</v>
      </c>
      <c r="B100" s="24" t="s">
        <v>479</v>
      </c>
      <c r="C100" s="24" t="s">
        <v>480</v>
      </c>
      <c r="D100" s="24" t="s">
        <v>481</v>
      </c>
      <c r="E100" s="29">
        <v>68801</v>
      </c>
      <c r="F100" s="24" t="s">
        <v>361</v>
      </c>
      <c r="G100" s="24" t="s">
        <v>212</v>
      </c>
      <c r="H100" s="24" t="s">
        <v>186</v>
      </c>
      <c r="I100" s="25">
        <v>55.04</v>
      </c>
      <c r="J100" s="26">
        <v>2.7261146496815289</v>
      </c>
      <c r="K100" s="26">
        <v>4.4331210191082802</v>
      </c>
      <c r="L100" s="26">
        <v>7.1528662420382192</v>
      </c>
      <c r="M100" s="26">
        <v>9.0828025477706991</v>
      </c>
      <c r="N100" s="26">
        <v>18.452229299363054</v>
      </c>
      <c r="O100" s="26">
        <v>2.1401273885350318</v>
      </c>
      <c r="P100" s="26">
        <v>2.2229299363057327</v>
      </c>
      <c r="Q100" s="26">
        <v>0.57961783439490444</v>
      </c>
      <c r="R100" s="26">
        <v>6.6369426751592355</v>
      </c>
      <c r="S100" s="26">
        <v>9.4904458598726134</v>
      </c>
      <c r="T100" s="26">
        <v>4.6624203821656058</v>
      </c>
      <c r="U100" s="26">
        <v>2.605095541401274</v>
      </c>
      <c r="V100" s="26">
        <v>16.955414012738856</v>
      </c>
      <c r="W100" s="27"/>
      <c r="X100" s="24" t="s">
        <v>187</v>
      </c>
      <c r="Y100" s="30" t="s">
        <v>313</v>
      </c>
      <c r="Z100" s="24" t="s">
        <v>191</v>
      </c>
      <c r="AA100" s="28" t="s">
        <v>745</v>
      </c>
      <c r="AB100" s="24" t="s">
        <v>187</v>
      </c>
      <c r="AC100" s="30" t="s">
        <v>313</v>
      </c>
      <c r="AD100" s="30" t="s">
        <v>334</v>
      </c>
      <c r="AE100" s="37">
        <v>43657</v>
      </c>
    </row>
    <row r="101" spans="1:31" ht="15.75" x14ac:dyDescent="0.25">
      <c r="A101" s="23" t="s">
        <v>578</v>
      </c>
      <c r="B101" s="24" t="s">
        <v>579</v>
      </c>
      <c r="C101" s="24" t="s">
        <v>580</v>
      </c>
      <c r="D101" s="24" t="s">
        <v>581</v>
      </c>
      <c r="E101" s="29">
        <v>96910</v>
      </c>
      <c r="F101" s="24" t="s">
        <v>349</v>
      </c>
      <c r="G101" s="24" t="s">
        <v>266</v>
      </c>
      <c r="H101" s="24" t="s">
        <v>186</v>
      </c>
      <c r="I101" s="25">
        <v>260.2</v>
      </c>
      <c r="J101" s="26">
        <v>0</v>
      </c>
      <c r="K101" s="26">
        <v>4.0445859872611463</v>
      </c>
      <c r="L101" s="26">
        <v>10.732484076433121</v>
      </c>
      <c r="M101" s="26">
        <v>7.3566878980891719</v>
      </c>
      <c r="N101" s="26">
        <v>22.038216560509554</v>
      </c>
      <c r="O101" s="26">
        <v>9.5541401273885357E-2</v>
      </c>
      <c r="P101" s="26">
        <v>0</v>
      </c>
      <c r="Q101" s="26">
        <v>0</v>
      </c>
      <c r="R101" s="26">
        <v>16.248407643312103</v>
      </c>
      <c r="S101" s="26">
        <v>2.7898089171974521</v>
      </c>
      <c r="T101" s="26">
        <v>3</v>
      </c>
      <c r="U101" s="26">
        <v>9.5541401273885357E-2</v>
      </c>
      <c r="V101" s="26">
        <v>21.426751592356695</v>
      </c>
      <c r="W101" s="27"/>
      <c r="X101" s="24" t="s">
        <v>214</v>
      </c>
      <c r="Y101" s="30"/>
      <c r="Z101" s="24"/>
      <c r="AA101" s="28"/>
      <c r="AB101" s="24" t="s">
        <v>214</v>
      </c>
      <c r="AC101" s="30"/>
      <c r="AD101" s="30"/>
      <c r="AE101" s="37"/>
    </row>
    <row r="102" spans="1:31" ht="15.75" x14ac:dyDescent="0.25">
      <c r="A102" s="23" t="s">
        <v>538</v>
      </c>
      <c r="B102" s="24" t="s">
        <v>539</v>
      </c>
      <c r="C102" s="24" t="s">
        <v>540</v>
      </c>
      <c r="D102" s="24" t="s">
        <v>30</v>
      </c>
      <c r="E102" s="29">
        <v>1301</v>
      </c>
      <c r="F102" s="24" t="s">
        <v>357</v>
      </c>
      <c r="G102" s="24" t="s">
        <v>266</v>
      </c>
      <c r="H102" s="24" t="s">
        <v>5</v>
      </c>
      <c r="I102" s="25">
        <v>89.131578947368396</v>
      </c>
      <c r="J102" s="26">
        <v>0</v>
      </c>
      <c r="K102" s="26">
        <v>0.40127388535031849</v>
      </c>
      <c r="L102" s="26">
        <v>5.6050955414012753</v>
      </c>
      <c r="M102" s="26">
        <v>15.61783439490446</v>
      </c>
      <c r="N102" s="26">
        <v>16.133757961783441</v>
      </c>
      <c r="O102" s="26">
        <v>5.4904458598726125</v>
      </c>
      <c r="P102" s="26">
        <v>0</v>
      </c>
      <c r="Q102" s="26">
        <v>0</v>
      </c>
      <c r="R102" s="26">
        <v>13.719745222929939</v>
      </c>
      <c r="S102" s="26">
        <v>0.7579617834394905</v>
      </c>
      <c r="T102" s="26">
        <v>1.6560509554140128</v>
      </c>
      <c r="U102" s="26">
        <v>5.4904458598726125</v>
      </c>
      <c r="V102" s="26">
        <v>17.324840764331213</v>
      </c>
      <c r="W102" s="27"/>
      <c r="X102" s="24" t="s">
        <v>187</v>
      </c>
      <c r="Y102" s="30" t="s">
        <v>313</v>
      </c>
      <c r="Z102" s="24" t="s">
        <v>334</v>
      </c>
      <c r="AA102" s="28" t="s">
        <v>374</v>
      </c>
      <c r="AB102" s="24" t="s">
        <v>187</v>
      </c>
      <c r="AC102" s="30" t="s">
        <v>313</v>
      </c>
      <c r="AD102" s="30" t="s">
        <v>334</v>
      </c>
      <c r="AE102" s="37">
        <v>43209</v>
      </c>
    </row>
    <row r="103" spans="1:31" ht="15.75" x14ac:dyDescent="0.25">
      <c r="A103" s="23" t="s">
        <v>412</v>
      </c>
      <c r="B103" s="24" t="s">
        <v>413</v>
      </c>
      <c r="C103" s="24" t="s">
        <v>414</v>
      </c>
      <c r="D103" s="24" t="s">
        <v>183</v>
      </c>
      <c r="E103" s="29">
        <v>95901</v>
      </c>
      <c r="F103" s="24" t="s">
        <v>349</v>
      </c>
      <c r="G103" s="24" t="s">
        <v>212</v>
      </c>
      <c r="H103" s="24" t="s">
        <v>186</v>
      </c>
      <c r="I103" s="25">
        <v>263.54166666666703</v>
      </c>
      <c r="J103" s="26">
        <v>0.57961783439490444</v>
      </c>
      <c r="K103" s="26">
        <v>2.5541401273885351</v>
      </c>
      <c r="L103" s="26">
        <v>3.1337579617834397</v>
      </c>
      <c r="M103" s="26">
        <v>15.121019108280255</v>
      </c>
      <c r="N103" s="26">
        <v>20.808917197452235</v>
      </c>
      <c r="O103" s="26">
        <v>0.57961783439490444</v>
      </c>
      <c r="P103" s="26">
        <v>0</v>
      </c>
      <c r="Q103" s="26">
        <v>0</v>
      </c>
      <c r="R103" s="26">
        <v>17.471337579617835</v>
      </c>
      <c r="S103" s="26">
        <v>1.7515923566878981</v>
      </c>
      <c r="T103" s="26">
        <v>1.5859872611464967</v>
      </c>
      <c r="U103" s="26">
        <v>0.57961783439490444</v>
      </c>
      <c r="V103" s="26">
        <v>17.726114649681531</v>
      </c>
      <c r="W103" s="27">
        <v>150</v>
      </c>
      <c r="X103" s="24" t="s">
        <v>187</v>
      </c>
      <c r="Y103" s="30" t="s">
        <v>313</v>
      </c>
      <c r="Z103" s="24" t="s">
        <v>334</v>
      </c>
      <c r="AA103" s="28" t="s">
        <v>325</v>
      </c>
      <c r="AB103" s="24" t="s">
        <v>187</v>
      </c>
      <c r="AC103" s="30" t="s">
        <v>313</v>
      </c>
      <c r="AD103" s="30" t="s">
        <v>334</v>
      </c>
      <c r="AE103" s="37">
        <v>43420</v>
      </c>
    </row>
    <row r="104" spans="1:31" ht="15.75" x14ac:dyDescent="0.25">
      <c r="A104" s="23" t="s">
        <v>418</v>
      </c>
      <c r="B104" s="24" t="s">
        <v>419</v>
      </c>
      <c r="C104" s="24" t="s">
        <v>420</v>
      </c>
      <c r="D104" s="24" t="s">
        <v>30</v>
      </c>
      <c r="E104" s="29">
        <v>2747</v>
      </c>
      <c r="F104" s="24" t="s">
        <v>357</v>
      </c>
      <c r="G104" s="24" t="s">
        <v>212</v>
      </c>
      <c r="H104" s="24" t="s">
        <v>186</v>
      </c>
      <c r="I104" s="25">
        <v>344.277777777778</v>
      </c>
      <c r="J104" s="26">
        <v>0.24840764331210191</v>
      </c>
      <c r="K104" s="26">
        <v>0.84713375796178347</v>
      </c>
      <c r="L104" s="26">
        <v>3.5095541401273884</v>
      </c>
      <c r="M104" s="26">
        <v>16.662420382165603</v>
      </c>
      <c r="N104" s="26">
        <v>17.057324840764327</v>
      </c>
      <c r="O104" s="26">
        <v>4.2101910828025479</v>
      </c>
      <c r="P104" s="26">
        <v>0</v>
      </c>
      <c r="Q104" s="26">
        <v>0</v>
      </c>
      <c r="R104" s="26">
        <v>14.783439490445859</v>
      </c>
      <c r="S104" s="26">
        <v>0.25477707006369427</v>
      </c>
      <c r="T104" s="26">
        <v>2.0191082802547768</v>
      </c>
      <c r="U104" s="26">
        <v>4.2101910828025479</v>
      </c>
      <c r="V104" s="26">
        <v>17.369426751592357</v>
      </c>
      <c r="W104" s="27"/>
      <c r="X104" s="24" t="s">
        <v>187</v>
      </c>
      <c r="Y104" s="30" t="s">
        <v>267</v>
      </c>
      <c r="Z104" s="24" t="s">
        <v>189</v>
      </c>
      <c r="AA104" s="28" t="s">
        <v>240</v>
      </c>
      <c r="AB104" s="24" t="s">
        <v>187</v>
      </c>
      <c r="AC104" s="30" t="s">
        <v>267</v>
      </c>
      <c r="AD104" s="30" t="s">
        <v>189</v>
      </c>
      <c r="AE104" s="37">
        <v>43230</v>
      </c>
    </row>
    <row r="105" spans="1:31" ht="15.75" x14ac:dyDescent="0.25">
      <c r="A105" s="23" t="s">
        <v>431</v>
      </c>
      <c r="B105" s="24" t="s">
        <v>432</v>
      </c>
      <c r="C105" s="24" t="s">
        <v>433</v>
      </c>
      <c r="D105" s="24" t="s">
        <v>39</v>
      </c>
      <c r="E105" s="29">
        <v>21863</v>
      </c>
      <c r="F105" s="24" t="s">
        <v>434</v>
      </c>
      <c r="G105" s="24" t="s">
        <v>212</v>
      </c>
      <c r="H105" s="24" t="s">
        <v>186</v>
      </c>
      <c r="I105" s="25">
        <v>78.370370370370395</v>
      </c>
      <c r="J105" s="26">
        <v>0.59872611464968151</v>
      </c>
      <c r="K105" s="26">
        <v>1.1210191082802548</v>
      </c>
      <c r="L105" s="26">
        <v>2.9044585987261149</v>
      </c>
      <c r="M105" s="26">
        <v>16.082802547770701</v>
      </c>
      <c r="N105" s="26">
        <v>14.732484076433122</v>
      </c>
      <c r="O105" s="26">
        <v>4.2611464968152868</v>
      </c>
      <c r="P105" s="26">
        <v>1.1146496815286624</v>
      </c>
      <c r="Q105" s="26">
        <v>0.59872611464968151</v>
      </c>
      <c r="R105" s="26">
        <v>10.783439490445859</v>
      </c>
      <c r="S105" s="26">
        <v>4.4777070063694273</v>
      </c>
      <c r="T105" s="26">
        <v>0.5859872611464968</v>
      </c>
      <c r="U105" s="26">
        <v>4.8598726114649677</v>
      </c>
      <c r="V105" s="26">
        <v>13.070063694267517</v>
      </c>
      <c r="W105" s="27"/>
      <c r="X105" s="24" t="s">
        <v>187</v>
      </c>
      <c r="Y105" s="30" t="s">
        <v>313</v>
      </c>
      <c r="Z105" s="24" t="s">
        <v>334</v>
      </c>
      <c r="AA105" s="28" t="s">
        <v>435</v>
      </c>
      <c r="AB105" s="24" t="s">
        <v>187</v>
      </c>
      <c r="AC105" s="30" t="s">
        <v>313</v>
      </c>
      <c r="AD105" s="30" t="s">
        <v>334</v>
      </c>
      <c r="AE105" s="37">
        <v>43328</v>
      </c>
    </row>
    <row r="106" spans="1:31" ht="15.75" x14ac:dyDescent="0.25">
      <c r="A106" s="23" t="s">
        <v>523</v>
      </c>
      <c r="B106" s="24" t="s">
        <v>524</v>
      </c>
      <c r="C106" s="24" t="s">
        <v>525</v>
      </c>
      <c r="D106" s="24" t="s">
        <v>526</v>
      </c>
      <c r="E106" s="29">
        <v>96819</v>
      </c>
      <c r="F106" s="24" t="s">
        <v>349</v>
      </c>
      <c r="G106" s="24" t="s">
        <v>527</v>
      </c>
      <c r="H106" s="24" t="s">
        <v>186</v>
      </c>
      <c r="I106" s="25">
        <v>173</v>
      </c>
      <c r="J106" s="26">
        <v>0.83439490445859865</v>
      </c>
      <c r="K106" s="26">
        <v>5.6687898089171993</v>
      </c>
      <c r="L106" s="26">
        <v>9.15923566878981</v>
      </c>
      <c r="M106" s="26">
        <v>2.1783439490445859</v>
      </c>
      <c r="N106" s="26">
        <v>15.356687898089172</v>
      </c>
      <c r="O106" s="26">
        <v>0.99363057324840764</v>
      </c>
      <c r="P106" s="26">
        <v>1.2675159235668789</v>
      </c>
      <c r="Q106" s="26">
        <v>0.22292993630573249</v>
      </c>
      <c r="R106" s="26">
        <v>7.4522292993630588</v>
      </c>
      <c r="S106" s="26">
        <v>6.9681528662420389</v>
      </c>
      <c r="T106" s="26">
        <v>2.2038216560509554</v>
      </c>
      <c r="U106" s="26">
        <v>1.2165605095541401</v>
      </c>
      <c r="V106" s="26">
        <v>14.649681528662422</v>
      </c>
      <c r="W106" s="27"/>
      <c r="X106" s="24" t="s">
        <v>214</v>
      </c>
      <c r="Y106" s="30"/>
      <c r="Z106" s="24"/>
      <c r="AA106" s="28"/>
      <c r="AB106" s="24" t="s">
        <v>214</v>
      </c>
      <c r="AC106" s="30"/>
      <c r="AD106" s="30"/>
      <c r="AE106" s="37"/>
    </row>
    <row r="107" spans="1:31" ht="15.75" x14ac:dyDescent="0.25">
      <c r="A107" s="23" t="s">
        <v>582</v>
      </c>
      <c r="B107" s="24" t="s">
        <v>583</v>
      </c>
      <c r="C107" s="24" t="s">
        <v>584</v>
      </c>
      <c r="D107" s="24" t="s">
        <v>481</v>
      </c>
      <c r="E107" s="29">
        <v>68949</v>
      </c>
      <c r="F107" s="24" t="s">
        <v>361</v>
      </c>
      <c r="G107" s="24" t="s">
        <v>266</v>
      </c>
      <c r="H107" s="24" t="s">
        <v>186</v>
      </c>
      <c r="I107" s="25">
        <v>48.422222222222203</v>
      </c>
      <c r="J107" s="26">
        <v>2.2356687898089174</v>
      </c>
      <c r="K107" s="26">
        <v>3.2420382165605099</v>
      </c>
      <c r="L107" s="26">
        <v>5.5095541401273893</v>
      </c>
      <c r="M107" s="26">
        <v>6.6369426751592373</v>
      </c>
      <c r="N107" s="26">
        <v>15.235668789808914</v>
      </c>
      <c r="O107" s="26">
        <v>1.9171974522292992</v>
      </c>
      <c r="P107" s="26">
        <v>0.4713375796178344</v>
      </c>
      <c r="Q107" s="26">
        <v>0</v>
      </c>
      <c r="R107" s="26">
        <v>4.1974522292993637</v>
      </c>
      <c r="S107" s="26">
        <v>8.401273885350319</v>
      </c>
      <c r="T107" s="26">
        <v>3.1082802547770707</v>
      </c>
      <c r="U107" s="26">
        <v>1.9171974522292992</v>
      </c>
      <c r="V107" s="26">
        <v>11.707006369426752</v>
      </c>
      <c r="W107" s="27"/>
      <c r="X107" s="24" t="s">
        <v>187</v>
      </c>
      <c r="Y107" s="30" t="s">
        <v>313</v>
      </c>
      <c r="Z107" s="24" t="s">
        <v>334</v>
      </c>
      <c r="AA107" s="28" t="s">
        <v>390</v>
      </c>
      <c r="AB107" s="24" t="s">
        <v>544</v>
      </c>
      <c r="AC107" s="30" t="s">
        <v>313</v>
      </c>
      <c r="AD107" s="30" t="s">
        <v>334</v>
      </c>
      <c r="AE107" s="37">
        <v>43371</v>
      </c>
    </row>
    <row r="108" spans="1:31" ht="15.75" x14ac:dyDescent="0.25">
      <c r="A108" s="23" t="s">
        <v>535</v>
      </c>
      <c r="B108" s="24" t="s">
        <v>536</v>
      </c>
      <c r="C108" s="24" t="s">
        <v>537</v>
      </c>
      <c r="D108" s="24" t="s">
        <v>195</v>
      </c>
      <c r="E108" s="29">
        <v>30250</v>
      </c>
      <c r="F108" s="24" t="s">
        <v>196</v>
      </c>
      <c r="G108" s="24" t="s">
        <v>233</v>
      </c>
      <c r="H108" s="24" t="s">
        <v>186</v>
      </c>
      <c r="I108" s="25">
        <v>9.7482014388489198</v>
      </c>
      <c r="J108" s="26">
        <v>3.1401273885350367</v>
      </c>
      <c r="K108" s="26">
        <v>3.0382165605095568</v>
      </c>
      <c r="L108" s="26">
        <v>7.3694267515923659</v>
      </c>
      <c r="M108" s="26">
        <v>3.910828025477711</v>
      </c>
      <c r="N108" s="26">
        <v>12.184713375796186</v>
      </c>
      <c r="O108" s="26">
        <v>5.2675159235668936</v>
      </c>
      <c r="P108" s="26">
        <v>6.369426751592357E-3</v>
      </c>
      <c r="Q108" s="26">
        <v>0</v>
      </c>
      <c r="R108" s="26">
        <v>6.2802547770700707</v>
      </c>
      <c r="S108" s="26">
        <v>3.9044585987261167</v>
      </c>
      <c r="T108" s="26">
        <v>1.9999999999999998</v>
      </c>
      <c r="U108" s="26">
        <v>5.2738853503184862</v>
      </c>
      <c r="V108" s="26">
        <v>14.974522292993635</v>
      </c>
      <c r="W108" s="27"/>
      <c r="X108" s="24" t="s">
        <v>187</v>
      </c>
      <c r="Y108" s="30" t="s">
        <v>313</v>
      </c>
      <c r="Z108" s="24" t="s">
        <v>334</v>
      </c>
      <c r="AA108" s="28" t="s">
        <v>456</v>
      </c>
      <c r="AB108" s="24" t="s">
        <v>214</v>
      </c>
      <c r="AC108" s="30"/>
      <c r="AD108" s="30"/>
      <c r="AE108" s="37"/>
    </row>
    <row r="109" spans="1:31" ht="15.75" x14ac:dyDescent="0.25">
      <c r="A109" s="23" t="s">
        <v>560</v>
      </c>
      <c r="B109" s="24" t="s">
        <v>561</v>
      </c>
      <c r="C109" s="24" t="s">
        <v>562</v>
      </c>
      <c r="D109" s="24" t="s">
        <v>481</v>
      </c>
      <c r="E109" s="29">
        <v>68102</v>
      </c>
      <c r="F109" s="24" t="s">
        <v>361</v>
      </c>
      <c r="G109" s="24" t="s">
        <v>212</v>
      </c>
      <c r="H109" s="24" t="s">
        <v>186</v>
      </c>
      <c r="I109" s="25">
        <v>14.795454545454501</v>
      </c>
      <c r="J109" s="26">
        <v>0.68152866242038213</v>
      </c>
      <c r="K109" s="26">
        <v>2.312101910828027</v>
      </c>
      <c r="L109" s="26">
        <v>5.5477707006369474</v>
      </c>
      <c r="M109" s="26">
        <v>7.4649681528662457</v>
      </c>
      <c r="N109" s="26">
        <v>11.636942675159244</v>
      </c>
      <c r="O109" s="26">
        <v>0.82165605095541394</v>
      </c>
      <c r="P109" s="26">
        <v>3.3057324840764339</v>
      </c>
      <c r="Q109" s="26">
        <v>0.24203821656050956</v>
      </c>
      <c r="R109" s="26">
        <v>10.031847133757966</v>
      </c>
      <c r="S109" s="26">
        <v>3.0891719745222948</v>
      </c>
      <c r="T109" s="26">
        <v>1.8343949044585985</v>
      </c>
      <c r="U109" s="26">
        <v>1.0509554140127388</v>
      </c>
      <c r="V109" s="26">
        <v>14.445859872611473</v>
      </c>
      <c r="W109" s="27"/>
      <c r="X109" s="24" t="s">
        <v>187</v>
      </c>
      <c r="Y109" s="30" t="s">
        <v>267</v>
      </c>
      <c r="Z109" s="24" t="s">
        <v>189</v>
      </c>
      <c r="AA109" s="28" t="s">
        <v>263</v>
      </c>
      <c r="AB109" s="24" t="s">
        <v>187</v>
      </c>
      <c r="AC109" s="30" t="s">
        <v>267</v>
      </c>
      <c r="AD109" s="30" t="s">
        <v>189</v>
      </c>
      <c r="AE109" s="37">
        <v>43398</v>
      </c>
    </row>
    <row r="110" spans="1:31" ht="15.75" x14ac:dyDescent="0.25">
      <c r="A110" s="23" t="s">
        <v>492</v>
      </c>
      <c r="B110" s="24" t="s">
        <v>493</v>
      </c>
      <c r="C110" s="24" t="s">
        <v>494</v>
      </c>
      <c r="D110" s="24" t="s">
        <v>39</v>
      </c>
      <c r="E110" s="29">
        <v>20794</v>
      </c>
      <c r="F110" s="24" t="s">
        <v>434</v>
      </c>
      <c r="G110" s="24" t="s">
        <v>212</v>
      </c>
      <c r="H110" s="24" t="s">
        <v>5</v>
      </c>
      <c r="I110" s="25">
        <v>95.192307692307693</v>
      </c>
      <c r="J110" s="26">
        <v>0</v>
      </c>
      <c r="K110" s="26">
        <v>0</v>
      </c>
      <c r="L110" s="26">
        <v>4.5668789808917198</v>
      </c>
      <c r="M110" s="26">
        <v>9.7707006369426761</v>
      </c>
      <c r="N110" s="26">
        <v>13.656050955414015</v>
      </c>
      <c r="O110" s="26">
        <v>0.68152866242038224</v>
      </c>
      <c r="P110" s="26">
        <v>0</v>
      </c>
      <c r="Q110" s="26">
        <v>0</v>
      </c>
      <c r="R110" s="26">
        <v>10.757961783439491</v>
      </c>
      <c r="S110" s="26">
        <v>1.8980891719745221</v>
      </c>
      <c r="T110" s="26">
        <v>0</v>
      </c>
      <c r="U110" s="26">
        <v>1.681528662420382</v>
      </c>
      <c r="V110" s="26">
        <v>11.031847133757964</v>
      </c>
      <c r="W110" s="27"/>
      <c r="X110" s="24" t="s">
        <v>187</v>
      </c>
      <c r="Y110" s="30" t="s">
        <v>188</v>
      </c>
      <c r="Z110" s="24" t="s">
        <v>189</v>
      </c>
      <c r="AA110" s="28" t="s">
        <v>322</v>
      </c>
      <c r="AB110" s="24" t="s">
        <v>187</v>
      </c>
      <c r="AC110" s="30" t="s">
        <v>188</v>
      </c>
      <c r="AD110" s="30" t="s">
        <v>495</v>
      </c>
      <c r="AE110" s="37">
        <v>43433</v>
      </c>
    </row>
    <row r="111" spans="1:31" ht="15.75" x14ac:dyDescent="0.25">
      <c r="A111" s="23" t="s">
        <v>553</v>
      </c>
      <c r="B111" s="24" t="s">
        <v>554</v>
      </c>
      <c r="C111" s="24" t="s">
        <v>555</v>
      </c>
      <c r="D111" s="24" t="s">
        <v>402</v>
      </c>
      <c r="E111" s="29">
        <v>89512</v>
      </c>
      <c r="F111" s="24" t="s">
        <v>403</v>
      </c>
      <c r="G111" s="24" t="s">
        <v>266</v>
      </c>
      <c r="H111" s="24" t="s">
        <v>186</v>
      </c>
      <c r="I111" s="25">
        <v>15.9444444444444</v>
      </c>
      <c r="J111" s="26">
        <v>0.5859872611464968</v>
      </c>
      <c r="K111" s="26">
        <v>1.0382165605095541</v>
      </c>
      <c r="L111" s="26">
        <v>3.1783439490445873</v>
      </c>
      <c r="M111" s="26">
        <v>5.7579617834394927</v>
      </c>
      <c r="N111" s="26">
        <v>8.898089171974533</v>
      </c>
      <c r="O111" s="26">
        <v>1.3694267515923566</v>
      </c>
      <c r="P111" s="26">
        <v>0.15286624203821655</v>
      </c>
      <c r="Q111" s="26">
        <v>0.14012738853503184</v>
      </c>
      <c r="R111" s="26">
        <v>6.7197452229299426</v>
      </c>
      <c r="S111" s="26">
        <v>1.2802547770700636</v>
      </c>
      <c r="T111" s="26">
        <v>1.0636942675159236</v>
      </c>
      <c r="U111" s="26">
        <v>1.4968152866242037</v>
      </c>
      <c r="V111" s="26">
        <v>8.7197452229299479</v>
      </c>
      <c r="W111" s="27"/>
      <c r="X111" s="24" t="s">
        <v>187</v>
      </c>
      <c r="Y111" s="30" t="s">
        <v>313</v>
      </c>
      <c r="Z111" s="24" t="s">
        <v>334</v>
      </c>
      <c r="AA111" s="28" t="s">
        <v>744</v>
      </c>
      <c r="AB111" s="24" t="s">
        <v>187</v>
      </c>
      <c r="AC111" s="30" t="s">
        <v>313</v>
      </c>
      <c r="AD111" s="30" t="s">
        <v>334</v>
      </c>
      <c r="AE111" s="37">
        <v>43342</v>
      </c>
    </row>
    <row r="112" spans="1:31" ht="15.75" x14ac:dyDescent="0.25">
      <c r="A112" s="23" t="s">
        <v>743</v>
      </c>
      <c r="B112" s="24" t="s">
        <v>742</v>
      </c>
      <c r="C112" s="24" t="s">
        <v>182</v>
      </c>
      <c r="D112" s="24" t="s">
        <v>183</v>
      </c>
      <c r="E112" s="29">
        <v>92301</v>
      </c>
      <c r="F112" s="24" t="s">
        <v>184</v>
      </c>
      <c r="G112" s="24" t="s">
        <v>201</v>
      </c>
      <c r="H112" s="24" t="s">
        <v>186</v>
      </c>
      <c r="I112" s="25">
        <v>24.531914893617</v>
      </c>
      <c r="J112" s="26">
        <v>0.84076433121019112</v>
      </c>
      <c r="K112" s="26">
        <v>1.3694267515923566</v>
      </c>
      <c r="L112" s="26">
        <v>4.2101910828025479</v>
      </c>
      <c r="M112" s="26">
        <v>3.6178343949044596</v>
      </c>
      <c r="N112" s="26">
        <v>8.6878980891719788</v>
      </c>
      <c r="O112" s="26">
        <v>1.3503184713375798</v>
      </c>
      <c r="P112" s="26">
        <v>0</v>
      </c>
      <c r="Q112" s="26">
        <v>0</v>
      </c>
      <c r="R112" s="26">
        <v>4.0700636942675175</v>
      </c>
      <c r="S112" s="26">
        <v>1.6942675159235669</v>
      </c>
      <c r="T112" s="26">
        <v>2.9235668789808913</v>
      </c>
      <c r="U112" s="26">
        <v>1.3503184713375798</v>
      </c>
      <c r="V112" s="26">
        <v>9.2420382165605108</v>
      </c>
      <c r="W112" s="27">
        <v>120</v>
      </c>
      <c r="X112" s="24" t="s">
        <v>214</v>
      </c>
      <c r="Y112" s="30"/>
      <c r="Z112" s="24"/>
      <c r="AA112" s="28"/>
      <c r="AB112" s="24" t="s">
        <v>214</v>
      </c>
      <c r="AC112" s="30"/>
      <c r="AD112" s="30"/>
      <c r="AE112" s="37"/>
    </row>
    <row r="113" spans="1:31" ht="15.75" x14ac:dyDescent="0.25">
      <c r="A113" s="23" t="s">
        <v>531</v>
      </c>
      <c r="B113" s="24" t="s">
        <v>532</v>
      </c>
      <c r="C113" s="24" t="s">
        <v>533</v>
      </c>
      <c r="D113" s="24" t="s">
        <v>430</v>
      </c>
      <c r="E113" s="29">
        <v>49783</v>
      </c>
      <c r="F113" s="24" t="s">
        <v>422</v>
      </c>
      <c r="G113" s="24" t="s">
        <v>212</v>
      </c>
      <c r="H113" s="24" t="s">
        <v>186</v>
      </c>
      <c r="I113" s="25">
        <v>184.375</v>
      </c>
      <c r="J113" s="26">
        <v>1.5222929936305731</v>
      </c>
      <c r="K113" s="26">
        <v>0.74522292993630579</v>
      </c>
      <c r="L113" s="26">
        <v>5.4394904458598727</v>
      </c>
      <c r="M113" s="26">
        <v>1.5732484076433122</v>
      </c>
      <c r="N113" s="26">
        <v>7.3885350318471339</v>
      </c>
      <c r="O113" s="26">
        <v>0.89171974522292996</v>
      </c>
      <c r="P113" s="26">
        <v>1</v>
      </c>
      <c r="Q113" s="26">
        <v>0</v>
      </c>
      <c r="R113" s="26">
        <v>5.8025477707006372</v>
      </c>
      <c r="S113" s="26">
        <v>2.3439490445859872</v>
      </c>
      <c r="T113" s="26">
        <v>0.24203821656050956</v>
      </c>
      <c r="U113" s="26">
        <v>0.89171974522292996</v>
      </c>
      <c r="V113" s="26">
        <v>9.063694267515924</v>
      </c>
      <c r="W113" s="27"/>
      <c r="X113" s="24" t="s">
        <v>187</v>
      </c>
      <c r="Y113" s="30" t="s">
        <v>313</v>
      </c>
      <c r="Z113" s="24" t="s">
        <v>334</v>
      </c>
      <c r="AA113" s="28" t="s">
        <v>534</v>
      </c>
      <c r="AB113" s="24" t="s">
        <v>187</v>
      </c>
      <c r="AC113" s="30" t="s">
        <v>313</v>
      </c>
      <c r="AD113" s="30" t="s">
        <v>334</v>
      </c>
      <c r="AE113" s="37">
        <v>42803</v>
      </c>
    </row>
    <row r="114" spans="1:31" ht="15.75" x14ac:dyDescent="0.25">
      <c r="A114" s="23" t="s">
        <v>556</v>
      </c>
      <c r="B114" s="24" t="s">
        <v>557</v>
      </c>
      <c r="C114" s="24" t="s">
        <v>558</v>
      </c>
      <c r="D114" s="24" t="s">
        <v>513</v>
      </c>
      <c r="E114" s="29">
        <v>65721</v>
      </c>
      <c r="F114" s="24" t="s">
        <v>37</v>
      </c>
      <c r="G114" s="24" t="s">
        <v>212</v>
      </c>
      <c r="H114" s="24" t="s">
        <v>5</v>
      </c>
      <c r="I114" s="25">
        <v>24.545454545454501</v>
      </c>
      <c r="J114" s="26">
        <v>3.0191082802547782</v>
      </c>
      <c r="K114" s="26">
        <v>2.7324840764331224</v>
      </c>
      <c r="L114" s="26">
        <v>1.7388535031847134</v>
      </c>
      <c r="M114" s="26">
        <v>1.5350318471337578</v>
      </c>
      <c r="N114" s="26">
        <v>5.2547770700636951</v>
      </c>
      <c r="O114" s="26">
        <v>3.3757961783439505</v>
      </c>
      <c r="P114" s="26">
        <v>0.39490445859872614</v>
      </c>
      <c r="Q114" s="26">
        <v>0</v>
      </c>
      <c r="R114" s="26">
        <v>2.0445859872611467</v>
      </c>
      <c r="S114" s="26">
        <v>1.3566878980891719</v>
      </c>
      <c r="T114" s="26">
        <v>2.1210191082802554</v>
      </c>
      <c r="U114" s="26">
        <v>3.5031847133757985</v>
      </c>
      <c r="V114" s="26">
        <v>6.1719745222929943</v>
      </c>
      <c r="W114" s="27"/>
      <c r="X114" s="24" t="s">
        <v>187</v>
      </c>
      <c r="Y114" s="30" t="s">
        <v>313</v>
      </c>
      <c r="Z114" s="24" t="s">
        <v>334</v>
      </c>
      <c r="AA114" s="28" t="s">
        <v>559</v>
      </c>
      <c r="AB114" s="24" t="s">
        <v>187</v>
      </c>
      <c r="AC114" s="30" t="s">
        <v>313</v>
      </c>
      <c r="AD114" s="30" t="s">
        <v>334</v>
      </c>
      <c r="AE114" s="37">
        <v>43160</v>
      </c>
    </row>
    <row r="115" spans="1:31" ht="15.75" x14ac:dyDescent="0.25">
      <c r="A115" s="23" t="s">
        <v>22</v>
      </c>
      <c r="B115" s="24" t="s">
        <v>483</v>
      </c>
      <c r="C115" s="24" t="s">
        <v>484</v>
      </c>
      <c r="D115" s="24" t="s">
        <v>430</v>
      </c>
      <c r="E115" s="29">
        <v>48161</v>
      </c>
      <c r="F115" s="24" t="s">
        <v>422</v>
      </c>
      <c r="G115" s="24" t="s">
        <v>212</v>
      </c>
      <c r="H115" s="24" t="s">
        <v>5</v>
      </c>
      <c r="I115" s="25">
        <v>51.723404255319103</v>
      </c>
      <c r="J115" s="26">
        <v>1.484076433121019</v>
      </c>
      <c r="K115" s="26">
        <v>6.1656050955414026</v>
      </c>
      <c r="L115" s="26">
        <v>1.0700636942675159</v>
      </c>
      <c r="M115" s="26">
        <v>8.9171974522293002E-2</v>
      </c>
      <c r="N115" s="26">
        <v>5.1847133757961785</v>
      </c>
      <c r="O115" s="26">
        <v>3.6242038216560508</v>
      </c>
      <c r="P115" s="26">
        <v>0</v>
      </c>
      <c r="Q115" s="26">
        <v>0</v>
      </c>
      <c r="R115" s="26">
        <v>1.0127388535031847</v>
      </c>
      <c r="S115" s="26">
        <v>2.9554140127388537</v>
      </c>
      <c r="T115" s="26">
        <v>1.2165605095541401</v>
      </c>
      <c r="U115" s="26">
        <v>3.6242038216560508</v>
      </c>
      <c r="V115" s="26">
        <v>8.0000000000000018</v>
      </c>
      <c r="W115" s="27"/>
      <c r="X115" s="24" t="s">
        <v>187</v>
      </c>
      <c r="Y115" s="30" t="s">
        <v>313</v>
      </c>
      <c r="Z115" s="24" t="s">
        <v>334</v>
      </c>
      <c r="AA115" s="28" t="s">
        <v>435</v>
      </c>
      <c r="AB115" s="24" t="s">
        <v>187</v>
      </c>
      <c r="AC115" s="30" t="s">
        <v>313</v>
      </c>
      <c r="AD115" s="30" t="s">
        <v>334</v>
      </c>
      <c r="AE115" s="37">
        <v>43328</v>
      </c>
    </row>
    <row r="116" spans="1:31" ht="15.75" x14ac:dyDescent="0.25">
      <c r="A116" s="23" t="s">
        <v>563</v>
      </c>
      <c r="B116" s="24" t="s">
        <v>564</v>
      </c>
      <c r="C116" s="24" t="s">
        <v>231</v>
      </c>
      <c r="D116" s="24" t="s">
        <v>183</v>
      </c>
      <c r="E116" s="29">
        <v>92154</v>
      </c>
      <c r="F116" s="24" t="s">
        <v>232</v>
      </c>
      <c r="G116" s="24" t="s">
        <v>0</v>
      </c>
      <c r="H116" s="24" t="s">
        <v>186</v>
      </c>
      <c r="I116" s="25">
        <v>1.55</v>
      </c>
      <c r="J116" s="26">
        <v>7.7961783439491024</v>
      </c>
      <c r="K116" s="26">
        <v>0.43312101910828021</v>
      </c>
      <c r="L116" s="26">
        <v>3.1847133757961783E-2</v>
      </c>
      <c r="M116" s="26">
        <v>3.1847133757961783E-2</v>
      </c>
      <c r="N116" s="26">
        <v>1.2802547770700636</v>
      </c>
      <c r="O116" s="26">
        <v>4.426751592356724</v>
      </c>
      <c r="P116" s="26">
        <v>6.369426751592357E-3</v>
      </c>
      <c r="Q116" s="26">
        <v>2.5796178343949059</v>
      </c>
      <c r="R116" s="26">
        <v>7.6433121019108277E-2</v>
      </c>
      <c r="S116" s="26">
        <v>9.5541401273885357E-2</v>
      </c>
      <c r="T116" s="26">
        <v>1.0955414012738853</v>
      </c>
      <c r="U116" s="26">
        <v>7.025477707006436</v>
      </c>
      <c r="V116" s="26">
        <v>3.5414012738853704</v>
      </c>
      <c r="W116" s="27"/>
      <c r="X116" s="24" t="s">
        <v>214</v>
      </c>
      <c r="Y116" s="30"/>
      <c r="Z116" s="24"/>
      <c r="AA116" s="28"/>
      <c r="AB116" s="24" t="s">
        <v>214</v>
      </c>
      <c r="AC116" s="30"/>
      <c r="AD116" s="30"/>
      <c r="AE116" s="37"/>
    </row>
    <row r="117" spans="1:31" ht="15.75" x14ac:dyDescent="0.25">
      <c r="A117" s="23" t="s">
        <v>741</v>
      </c>
      <c r="B117" s="24" t="s">
        <v>740</v>
      </c>
      <c r="C117" s="24" t="s">
        <v>739</v>
      </c>
      <c r="D117" s="24" t="s">
        <v>199</v>
      </c>
      <c r="E117" s="29">
        <v>76040</v>
      </c>
      <c r="F117" s="24" t="s">
        <v>288</v>
      </c>
      <c r="G117" s="24" t="s">
        <v>212</v>
      </c>
      <c r="H117" s="24" t="s">
        <v>186</v>
      </c>
      <c r="I117" s="25">
        <v>1.34181818181818</v>
      </c>
      <c r="J117" s="26">
        <v>5.3566878980892545</v>
      </c>
      <c r="K117" s="26">
        <v>0.84713375796178336</v>
      </c>
      <c r="L117" s="26">
        <v>0.45222929936305728</v>
      </c>
      <c r="M117" s="26">
        <v>0.56050955414012738</v>
      </c>
      <c r="N117" s="26">
        <v>3.2929936305732754</v>
      </c>
      <c r="O117" s="26">
        <v>3.1528662420382365</v>
      </c>
      <c r="P117" s="26">
        <v>0.12738853503184713</v>
      </c>
      <c r="Q117" s="26">
        <v>0.64331210191082799</v>
      </c>
      <c r="R117" s="26">
        <v>1.5796178343949043</v>
      </c>
      <c r="S117" s="26">
        <v>0.77707006369426745</v>
      </c>
      <c r="T117" s="26">
        <v>1.0700636942675159</v>
      </c>
      <c r="U117" s="26">
        <v>3.7898089171974831</v>
      </c>
      <c r="V117" s="26">
        <v>3.5859872611465256</v>
      </c>
      <c r="W117" s="27"/>
      <c r="X117" s="24" t="s">
        <v>544</v>
      </c>
      <c r="Y117" s="30" t="s">
        <v>313</v>
      </c>
      <c r="Z117" s="24" t="s">
        <v>334</v>
      </c>
      <c r="AA117" s="28" t="s">
        <v>728</v>
      </c>
      <c r="AB117" s="24" t="s">
        <v>544</v>
      </c>
      <c r="AC117" s="30" t="s">
        <v>313</v>
      </c>
      <c r="AD117" s="30" t="s">
        <v>334</v>
      </c>
      <c r="AE117" s="37">
        <v>42613</v>
      </c>
    </row>
    <row r="118" spans="1:31" ht="15.75" x14ac:dyDescent="0.25">
      <c r="A118" s="23" t="s">
        <v>601</v>
      </c>
      <c r="B118" s="24" t="s">
        <v>602</v>
      </c>
      <c r="C118" s="24" t="s">
        <v>577</v>
      </c>
      <c r="D118" s="24" t="s">
        <v>329</v>
      </c>
      <c r="E118" s="29">
        <v>12180</v>
      </c>
      <c r="F118" s="24" t="s">
        <v>330</v>
      </c>
      <c r="G118" s="24" t="s">
        <v>266</v>
      </c>
      <c r="H118" s="24" t="s">
        <v>186</v>
      </c>
      <c r="I118" s="25">
        <v>20.117647058823501</v>
      </c>
      <c r="J118" s="26">
        <v>2.643312101910829</v>
      </c>
      <c r="K118" s="26">
        <v>1.197452229299363</v>
      </c>
      <c r="L118" s="26">
        <v>0.55414012738853502</v>
      </c>
      <c r="M118" s="26">
        <v>1.9044585987261144</v>
      </c>
      <c r="N118" s="26">
        <v>0.26114649681528662</v>
      </c>
      <c r="O118" s="26">
        <v>0.71974522292993626</v>
      </c>
      <c r="P118" s="26">
        <v>3.9235668789808917</v>
      </c>
      <c r="Q118" s="26">
        <v>1.394904458598726</v>
      </c>
      <c r="R118" s="26">
        <v>2.7770700636942673</v>
      </c>
      <c r="S118" s="26">
        <v>6.369426751592357E-3</v>
      </c>
      <c r="T118" s="26">
        <v>1.4012738853503184</v>
      </c>
      <c r="U118" s="26">
        <v>2.1146496815286624</v>
      </c>
      <c r="V118" s="26">
        <v>5.5031847133757958</v>
      </c>
      <c r="W118" s="27"/>
      <c r="X118" s="24" t="s">
        <v>214</v>
      </c>
      <c r="Y118" s="30"/>
      <c r="Z118" s="24"/>
      <c r="AA118" s="28"/>
      <c r="AB118" s="24" t="s">
        <v>214</v>
      </c>
      <c r="AC118" s="30"/>
      <c r="AD118" s="30"/>
      <c r="AE118" s="37"/>
    </row>
    <row r="119" spans="1:31" ht="15.75" x14ac:dyDescent="0.25">
      <c r="A119" s="23" t="s">
        <v>738</v>
      </c>
      <c r="B119" s="24" t="s">
        <v>737</v>
      </c>
      <c r="C119" s="24" t="s">
        <v>736</v>
      </c>
      <c r="D119" s="24" t="s">
        <v>329</v>
      </c>
      <c r="E119" s="29">
        <v>12901</v>
      </c>
      <c r="F119" s="24" t="s">
        <v>330</v>
      </c>
      <c r="G119" s="24" t="s">
        <v>266</v>
      </c>
      <c r="H119" s="24" t="s">
        <v>186</v>
      </c>
      <c r="I119" s="25">
        <v>17.7049180327869</v>
      </c>
      <c r="J119" s="26">
        <v>4.1146496815286637</v>
      </c>
      <c r="K119" s="26">
        <v>1.0636942675159236</v>
      </c>
      <c r="L119" s="26">
        <v>0.24203821656050956</v>
      </c>
      <c r="M119" s="26">
        <v>0.24840764331210191</v>
      </c>
      <c r="N119" s="26">
        <v>0.13375796178343949</v>
      </c>
      <c r="O119" s="26">
        <v>4.044585987261148</v>
      </c>
      <c r="P119" s="26">
        <v>0.6433121019108281</v>
      </c>
      <c r="Q119" s="26">
        <v>0.84713375796178336</v>
      </c>
      <c r="R119" s="26">
        <v>0.11464968152866242</v>
      </c>
      <c r="S119" s="26">
        <v>0</v>
      </c>
      <c r="T119" s="26">
        <v>0.66242038216560517</v>
      </c>
      <c r="U119" s="26">
        <v>4.8917197452229306</v>
      </c>
      <c r="V119" s="26">
        <v>1.9808917197452227</v>
      </c>
      <c r="W119" s="27"/>
      <c r="X119" s="24" t="s">
        <v>187</v>
      </c>
      <c r="Y119" s="30" t="s">
        <v>313</v>
      </c>
      <c r="Z119" s="24" t="s">
        <v>334</v>
      </c>
      <c r="AA119" s="28" t="s">
        <v>735</v>
      </c>
      <c r="AB119" s="24" t="s">
        <v>187</v>
      </c>
      <c r="AC119" s="30" t="s">
        <v>313</v>
      </c>
      <c r="AD119" s="30" t="s">
        <v>334</v>
      </c>
      <c r="AE119" s="37">
        <v>43139</v>
      </c>
    </row>
    <row r="120" spans="1:31" ht="15.75" x14ac:dyDescent="0.25">
      <c r="A120" s="23" t="s">
        <v>841</v>
      </c>
      <c r="B120" s="24" t="s">
        <v>840</v>
      </c>
      <c r="C120" s="24" t="s">
        <v>839</v>
      </c>
      <c r="D120" s="24" t="s">
        <v>522</v>
      </c>
      <c r="E120" s="29">
        <v>27253</v>
      </c>
      <c r="F120" s="24" t="s">
        <v>196</v>
      </c>
      <c r="G120" s="24" t="s">
        <v>212</v>
      </c>
      <c r="H120" s="24" t="s">
        <v>186</v>
      </c>
      <c r="I120" s="25">
        <v>2.0327102803738302</v>
      </c>
      <c r="J120" s="26">
        <v>1.0445859872611465</v>
      </c>
      <c r="K120" s="26">
        <v>1.1019108280254777</v>
      </c>
      <c r="L120" s="26">
        <v>1.5414012738853502</v>
      </c>
      <c r="M120" s="26">
        <v>1.6369426751592355</v>
      </c>
      <c r="N120" s="26">
        <v>4.515923566879013</v>
      </c>
      <c r="O120" s="26">
        <v>0.70700636942675155</v>
      </c>
      <c r="P120" s="26">
        <v>0.10191082802547771</v>
      </c>
      <c r="Q120" s="26">
        <v>0</v>
      </c>
      <c r="R120" s="26">
        <v>2.3248407643312134</v>
      </c>
      <c r="S120" s="26">
        <v>1.197452229299363</v>
      </c>
      <c r="T120" s="26">
        <v>1.0700636942675159</v>
      </c>
      <c r="U120" s="26">
        <v>0.73248407643312097</v>
      </c>
      <c r="V120" s="26">
        <v>3.2101910828025622</v>
      </c>
      <c r="W120" s="27">
        <v>50</v>
      </c>
      <c r="X120" s="24" t="s">
        <v>187</v>
      </c>
      <c r="Y120" s="30" t="s">
        <v>313</v>
      </c>
      <c r="Z120" s="24" t="s">
        <v>334</v>
      </c>
      <c r="AA120" s="28" t="s">
        <v>260</v>
      </c>
      <c r="AB120" s="24" t="s">
        <v>187</v>
      </c>
      <c r="AC120" s="30" t="s">
        <v>313</v>
      </c>
      <c r="AD120" s="30" t="s">
        <v>353</v>
      </c>
      <c r="AE120" s="37">
        <v>43454</v>
      </c>
    </row>
    <row r="121" spans="1:31" ht="15.75" x14ac:dyDescent="0.25">
      <c r="A121" s="23" t="s">
        <v>541</v>
      </c>
      <c r="B121" s="24" t="s">
        <v>542</v>
      </c>
      <c r="C121" s="24" t="s">
        <v>543</v>
      </c>
      <c r="D121" s="24" t="s">
        <v>306</v>
      </c>
      <c r="E121" s="29">
        <v>80814</v>
      </c>
      <c r="F121" s="24" t="s">
        <v>307</v>
      </c>
      <c r="G121" s="24" t="s">
        <v>212</v>
      </c>
      <c r="H121" s="24" t="s">
        <v>186</v>
      </c>
      <c r="I121" s="25">
        <v>20.5675675675676</v>
      </c>
      <c r="J121" s="26">
        <v>0.49044585987261147</v>
      </c>
      <c r="K121" s="26">
        <v>1.3184713375796178</v>
      </c>
      <c r="L121" s="26">
        <v>1.8089171974522291</v>
      </c>
      <c r="M121" s="26">
        <v>1.5159235668789808</v>
      </c>
      <c r="N121" s="26">
        <v>4.1273885350318507</v>
      </c>
      <c r="O121" s="26">
        <v>0.95541401273885351</v>
      </c>
      <c r="P121" s="26">
        <v>5.0955414012738856E-2</v>
      </c>
      <c r="Q121" s="26">
        <v>0</v>
      </c>
      <c r="R121" s="26">
        <v>0.80254777070063688</v>
      </c>
      <c r="S121" s="26">
        <v>2.3439490445859881</v>
      </c>
      <c r="T121" s="26">
        <v>1.0318471337579618</v>
      </c>
      <c r="U121" s="26">
        <v>0.95541401273885351</v>
      </c>
      <c r="V121" s="26">
        <v>2.5923566878980902</v>
      </c>
      <c r="W121" s="27"/>
      <c r="X121" s="24" t="s">
        <v>187</v>
      </c>
      <c r="Y121" s="30" t="s">
        <v>313</v>
      </c>
      <c r="Z121" s="24" t="s">
        <v>506</v>
      </c>
      <c r="AA121" s="28" t="s">
        <v>312</v>
      </c>
      <c r="AB121" s="24" t="s">
        <v>544</v>
      </c>
      <c r="AC121" s="30" t="s">
        <v>313</v>
      </c>
      <c r="AD121" s="30" t="s">
        <v>334</v>
      </c>
      <c r="AE121" s="37">
        <v>43371</v>
      </c>
    </row>
    <row r="122" spans="1:31" ht="15.75" x14ac:dyDescent="0.25">
      <c r="A122" s="23" t="s">
        <v>838</v>
      </c>
      <c r="B122" s="24" t="s">
        <v>837</v>
      </c>
      <c r="C122" s="24" t="s">
        <v>836</v>
      </c>
      <c r="D122" s="24" t="s">
        <v>199</v>
      </c>
      <c r="E122" s="29">
        <v>75202</v>
      </c>
      <c r="F122" s="24" t="s">
        <v>288</v>
      </c>
      <c r="G122" s="24" t="s">
        <v>266</v>
      </c>
      <c r="H122" s="24" t="s">
        <v>186</v>
      </c>
      <c r="I122" s="25">
        <v>1.24564183835182</v>
      </c>
      <c r="J122" s="26">
        <v>4.9554140127389248</v>
      </c>
      <c r="K122" s="26">
        <v>0</v>
      </c>
      <c r="L122" s="26">
        <v>1.2738853503184714E-2</v>
      </c>
      <c r="M122" s="26">
        <v>6.369426751592357E-3</v>
      </c>
      <c r="N122" s="26">
        <v>2.6560509554140266</v>
      </c>
      <c r="O122" s="26">
        <v>2.0254777070063699</v>
      </c>
      <c r="P122" s="26">
        <v>0.12738853503184713</v>
      </c>
      <c r="Q122" s="26">
        <v>0.16560509554140126</v>
      </c>
      <c r="R122" s="26">
        <v>0.88535031847133749</v>
      </c>
      <c r="S122" s="26">
        <v>0.73885350318471332</v>
      </c>
      <c r="T122" s="26">
        <v>1.1783439490445859</v>
      </c>
      <c r="U122" s="26">
        <v>2.1719745222929969</v>
      </c>
      <c r="V122" s="26">
        <v>1.9554140127388533</v>
      </c>
      <c r="W122" s="27"/>
      <c r="X122" s="24" t="s">
        <v>544</v>
      </c>
      <c r="Y122" s="30" t="s">
        <v>313</v>
      </c>
      <c r="Z122" s="24" t="s">
        <v>334</v>
      </c>
      <c r="AA122" s="28" t="s">
        <v>835</v>
      </c>
      <c r="AB122" s="24" t="s">
        <v>214</v>
      </c>
      <c r="AC122" s="30"/>
      <c r="AD122" s="30"/>
      <c r="AE122" s="37"/>
    </row>
    <row r="123" spans="1:31" ht="15.75" x14ac:dyDescent="0.25">
      <c r="A123" s="23" t="s">
        <v>550</v>
      </c>
      <c r="B123" s="24" t="s">
        <v>551</v>
      </c>
      <c r="C123" s="24" t="s">
        <v>552</v>
      </c>
      <c r="D123" s="24" t="s">
        <v>360</v>
      </c>
      <c r="E123" s="29">
        <v>55318</v>
      </c>
      <c r="F123" s="24" t="s">
        <v>361</v>
      </c>
      <c r="G123" s="24" t="s">
        <v>212</v>
      </c>
      <c r="H123" s="24" t="s">
        <v>186</v>
      </c>
      <c r="I123" s="25">
        <v>34.659574468085097</v>
      </c>
      <c r="J123" s="26">
        <v>5.7324840764331211E-2</v>
      </c>
      <c r="K123" s="26">
        <v>1.4203821656050954</v>
      </c>
      <c r="L123" s="26">
        <v>3.1401273885350349</v>
      </c>
      <c r="M123" s="26">
        <v>0.18471337579617833</v>
      </c>
      <c r="N123" s="26">
        <v>4.5987261146496845</v>
      </c>
      <c r="O123" s="26">
        <v>0.19108280254777069</v>
      </c>
      <c r="P123" s="26">
        <v>1.2738853503184714E-2</v>
      </c>
      <c r="Q123" s="26">
        <v>0</v>
      </c>
      <c r="R123" s="26">
        <v>4.0191082802547786</v>
      </c>
      <c r="S123" s="26">
        <v>0.5286624203821656</v>
      </c>
      <c r="T123" s="26">
        <v>6.3694267515923567E-2</v>
      </c>
      <c r="U123" s="26">
        <v>0.19108280254777069</v>
      </c>
      <c r="V123" s="26">
        <v>4.5796178343949077</v>
      </c>
      <c r="W123" s="27"/>
      <c r="X123" s="24" t="s">
        <v>187</v>
      </c>
      <c r="Y123" s="30" t="s">
        <v>313</v>
      </c>
      <c r="Z123" s="24" t="s">
        <v>334</v>
      </c>
      <c r="AA123" s="28" t="s">
        <v>456</v>
      </c>
      <c r="AB123" s="24" t="s">
        <v>187</v>
      </c>
      <c r="AC123" s="30" t="s">
        <v>313</v>
      </c>
      <c r="AD123" s="30" t="s">
        <v>334</v>
      </c>
      <c r="AE123" s="37">
        <v>43055</v>
      </c>
    </row>
    <row r="124" spans="1:31" ht="15.75" x14ac:dyDescent="0.25">
      <c r="A124" s="23" t="s">
        <v>592</v>
      </c>
      <c r="B124" s="24" t="s">
        <v>593</v>
      </c>
      <c r="C124" s="24" t="s">
        <v>594</v>
      </c>
      <c r="D124" s="24" t="s">
        <v>499</v>
      </c>
      <c r="E124" s="29">
        <v>51501</v>
      </c>
      <c r="F124" s="24" t="s">
        <v>361</v>
      </c>
      <c r="G124" s="24" t="s">
        <v>266</v>
      </c>
      <c r="H124" s="24" t="s">
        <v>186</v>
      </c>
      <c r="I124" s="25">
        <v>22.045454545454501</v>
      </c>
      <c r="J124" s="26">
        <v>0.21656050955414011</v>
      </c>
      <c r="K124" s="26">
        <v>0.56687898089171973</v>
      </c>
      <c r="L124" s="26">
        <v>2.1656050955414012</v>
      </c>
      <c r="M124" s="26">
        <v>1.7643312101910826</v>
      </c>
      <c r="N124" s="26">
        <v>3.7324840764331206</v>
      </c>
      <c r="O124" s="26">
        <v>0.98089171974522293</v>
      </c>
      <c r="P124" s="26">
        <v>0</v>
      </c>
      <c r="Q124" s="26">
        <v>0</v>
      </c>
      <c r="R124" s="26">
        <v>1.0382165605095541</v>
      </c>
      <c r="S124" s="26">
        <v>0.9426751592356688</v>
      </c>
      <c r="T124" s="26">
        <v>1.7515923566878981</v>
      </c>
      <c r="U124" s="26">
        <v>0.98089171974522293</v>
      </c>
      <c r="V124" s="26">
        <v>3.5923566878980897</v>
      </c>
      <c r="W124" s="27"/>
      <c r="X124" s="24" t="s">
        <v>187</v>
      </c>
      <c r="Y124" s="30" t="s">
        <v>313</v>
      </c>
      <c r="Z124" s="24" t="s">
        <v>334</v>
      </c>
      <c r="AA124" s="28" t="s">
        <v>595</v>
      </c>
      <c r="AB124" s="24" t="s">
        <v>187</v>
      </c>
      <c r="AC124" s="30" t="s">
        <v>313</v>
      </c>
      <c r="AD124" s="30" t="s">
        <v>334</v>
      </c>
      <c r="AE124" s="37">
        <v>42838</v>
      </c>
    </row>
    <row r="125" spans="1:31" ht="15.75" x14ac:dyDescent="0.25">
      <c r="A125" s="23" t="s">
        <v>834</v>
      </c>
      <c r="B125" s="24" t="s">
        <v>833</v>
      </c>
      <c r="C125" s="24" t="s">
        <v>832</v>
      </c>
      <c r="D125" s="24" t="s">
        <v>199</v>
      </c>
      <c r="E125" s="29">
        <v>78380</v>
      </c>
      <c r="F125" s="24" t="s">
        <v>254</v>
      </c>
      <c r="G125" s="24" t="s">
        <v>266</v>
      </c>
      <c r="H125" s="24" t="s">
        <v>5</v>
      </c>
      <c r="I125" s="25">
        <v>2.4125412541254101</v>
      </c>
      <c r="J125" s="26">
        <v>0.61783439490445857</v>
      </c>
      <c r="K125" s="26">
        <v>3.8917197452229471</v>
      </c>
      <c r="L125" s="26">
        <v>0.11464968152866241</v>
      </c>
      <c r="M125" s="26">
        <v>5.0955414012738856E-2</v>
      </c>
      <c r="N125" s="26">
        <v>2.3439490445859912</v>
      </c>
      <c r="O125" s="26">
        <v>2.3312101910828051</v>
      </c>
      <c r="P125" s="26">
        <v>0</v>
      </c>
      <c r="Q125" s="26">
        <v>0</v>
      </c>
      <c r="R125" s="26">
        <v>1.1464968152866242</v>
      </c>
      <c r="S125" s="26">
        <v>0.90445859872611456</v>
      </c>
      <c r="T125" s="26">
        <v>0.32484076433121017</v>
      </c>
      <c r="U125" s="26">
        <v>2.2993630573248427</v>
      </c>
      <c r="V125" s="26">
        <v>3.6496815286624349</v>
      </c>
      <c r="W125" s="27"/>
      <c r="X125" s="24" t="s">
        <v>187</v>
      </c>
      <c r="Y125" s="30" t="s">
        <v>267</v>
      </c>
      <c r="Z125" s="24" t="s">
        <v>189</v>
      </c>
      <c r="AA125" s="28" t="s">
        <v>206</v>
      </c>
      <c r="AB125" s="24" t="s">
        <v>187</v>
      </c>
      <c r="AC125" s="30" t="s">
        <v>267</v>
      </c>
      <c r="AD125" s="30" t="s">
        <v>189</v>
      </c>
      <c r="AE125" s="37">
        <v>43475</v>
      </c>
    </row>
    <row r="126" spans="1:31" ht="15.75" x14ac:dyDescent="0.25">
      <c r="A126" s="23" t="s">
        <v>565</v>
      </c>
      <c r="B126" s="24" t="s">
        <v>566</v>
      </c>
      <c r="C126" s="24" t="s">
        <v>567</v>
      </c>
      <c r="D126" s="24" t="s">
        <v>303</v>
      </c>
      <c r="E126" s="29">
        <v>34112</v>
      </c>
      <c r="F126" s="24" t="s">
        <v>31</v>
      </c>
      <c r="G126" s="24" t="s">
        <v>212</v>
      </c>
      <c r="H126" s="24" t="s">
        <v>186</v>
      </c>
      <c r="I126" s="25">
        <v>2.75097276264591</v>
      </c>
      <c r="J126" s="26">
        <v>1.4777070063694266</v>
      </c>
      <c r="K126" s="26">
        <v>0.73885350318471332</v>
      </c>
      <c r="L126" s="26">
        <v>1.6242038216560508</v>
      </c>
      <c r="M126" s="26">
        <v>0.64331210191082799</v>
      </c>
      <c r="N126" s="26">
        <v>2.6496815286624233</v>
      </c>
      <c r="O126" s="26">
        <v>1.6624203821656049</v>
      </c>
      <c r="P126" s="26">
        <v>0.1464968152866242</v>
      </c>
      <c r="Q126" s="26">
        <v>2.5477707006369428E-2</v>
      </c>
      <c r="R126" s="26">
        <v>0.45222929936305728</v>
      </c>
      <c r="S126" s="26">
        <v>1.0318471337579618</v>
      </c>
      <c r="T126" s="26">
        <v>1.3439490445859872</v>
      </c>
      <c r="U126" s="26">
        <v>1.6560509554140126</v>
      </c>
      <c r="V126" s="26">
        <v>2.1464968152866253</v>
      </c>
      <c r="W126" s="27"/>
      <c r="X126" s="24" t="s">
        <v>187</v>
      </c>
      <c r="Y126" s="30" t="s">
        <v>313</v>
      </c>
      <c r="Z126" s="24" t="s">
        <v>353</v>
      </c>
      <c r="AA126" s="28" t="s">
        <v>568</v>
      </c>
      <c r="AB126" s="24" t="s">
        <v>544</v>
      </c>
      <c r="AC126" s="30" t="s">
        <v>313</v>
      </c>
      <c r="AD126" s="30" t="s">
        <v>334</v>
      </c>
      <c r="AE126" s="37">
        <v>43364</v>
      </c>
    </row>
    <row r="127" spans="1:31" ht="15.75" x14ac:dyDescent="0.25">
      <c r="A127" s="23" t="s">
        <v>573</v>
      </c>
      <c r="B127" s="24" t="s">
        <v>574</v>
      </c>
      <c r="C127" s="24" t="s">
        <v>575</v>
      </c>
      <c r="D127" s="24" t="s">
        <v>576</v>
      </c>
      <c r="E127" s="29">
        <v>96950</v>
      </c>
      <c r="F127" s="24" t="s">
        <v>349</v>
      </c>
      <c r="G127" s="24" t="s">
        <v>266</v>
      </c>
      <c r="H127" s="24" t="s">
        <v>186</v>
      </c>
      <c r="I127" s="25">
        <v>130.333333333333</v>
      </c>
      <c r="J127" s="26">
        <v>0</v>
      </c>
      <c r="K127" s="26">
        <v>0.69426751592356695</v>
      </c>
      <c r="L127" s="26">
        <v>2.2292993630573248</v>
      </c>
      <c r="M127" s="26">
        <v>1.2547770700636942</v>
      </c>
      <c r="N127" s="26">
        <v>3.6369426751592355</v>
      </c>
      <c r="O127" s="26">
        <v>0</v>
      </c>
      <c r="P127" s="26">
        <v>0.3503184713375796</v>
      </c>
      <c r="Q127" s="26">
        <v>0.19108280254777071</v>
      </c>
      <c r="R127" s="26">
        <v>2.9745222929936306</v>
      </c>
      <c r="S127" s="26">
        <v>1.0127388535031847</v>
      </c>
      <c r="T127" s="26">
        <v>0</v>
      </c>
      <c r="U127" s="26">
        <v>0.19108280254777071</v>
      </c>
      <c r="V127" s="26">
        <v>4.1783439490445859</v>
      </c>
      <c r="W127" s="27"/>
      <c r="X127" s="24" t="s">
        <v>214</v>
      </c>
      <c r="Y127" s="30"/>
      <c r="Z127" s="24"/>
      <c r="AA127" s="28"/>
      <c r="AB127" s="24" t="s">
        <v>214</v>
      </c>
      <c r="AC127" s="30"/>
      <c r="AD127" s="30"/>
      <c r="AE127" s="37"/>
    </row>
    <row r="128" spans="1:31" ht="15.75" x14ac:dyDescent="0.25">
      <c r="A128" s="23" t="s">
        <v>734</v>
      </c>
      <c r="B128" s="24" t="s">
        <v>733</v>
      </c>
      <c r="C128" s="24" t="s">
        <v>732</v>
      </c>
      <c r="D128" s="24" t="s">
        <v>45</v>
      </c>
      <c r="E128" s="29">
        <v>35447</v>
      </c>
      <c r="F128" s="24" t="s">
        <v>211</v>
      </c>
      <c r="G128" s="24" t="s">
        <v>212</v>
      </c>
      <c r="H128" s="24" t="s">
        <v>186</v>
      </c>
      <c r="I128" s="25">
        <v>5.3047619047619001</v>
      </c>
      <c r="J128" s="26">
        <v>0.12738853503184713</v>
      </c>
      <c r="K128" s="26">
        <v>9.5541401273885343E-2</v>
      </c>
      <c r="L128" s="26">
        <v>2.7579617834394914</v>
      </c>
      <c r="M128" s="26">
        <v>0.38853503184713373</v>
      </c>
      <c r="N128" s="26">
        <v>3.1847133757961783E-2</v>
      </c>
      <c r="O128" s="26">
        <v>0</v>
      </c>
      <c r="P128" s="26">
        <v>3.3375796178343968</v>
      </c>
      <c r="Q128" s="26">
        <v>0</v>
      </c>
      <c r="R128" s="26">
        <v>3.0573248407643328</v>
      </c>
      <c r="S128" s="26">
        <v>0.29936305732484075</v>
      </c>
      <c r="T128" s="26">
        <v>1.2738853503184714E-2</v>
      </c>
      <c r="U128" s="26">
        <v>0</v>
      </c>
      <c r="V128" s="26">
        <v>3.1464968152866266</v>
      </c>
      <c r="W128" s="27"/>
      <c r="X128" s="24" t="s">
        <v>214</v>
      </c>
      <c r="Y128" s="30"/>
      <c r="Z128" s="24"/>
      <c r="AA128" s="28"/>
      <c r="AB128" s="24" t="s">
        <v>214</v>
      </c>
      <c r="AC128" s="30"/>
      <c r="AD128" s="30"/>
      <c r="AE128" s="37"/>
    </row>
    <row r="129" spans="1:31" ht="15.75" x14ac:dyDescent="0.25">
      <c r="A129" s="23" t="s">
        <v>47</v>
      </c>
      <c r="B129" s="24" t="s">
        <v>569</v>
      </c>
      <c r="C129" s="24" t="s">
        <v>570</v>
      </c>
      <c r="D129" s="24" t="s">
        <v>571</v>
      </c>
      <c r="E129" s="29">
        <v>939</v>
      </c>
      <c r="F129" s="24" t="s">
        <v>31</v>
      </c>
      <c r="G129" s="24" t="s">
        <v>527</v>
      </c>
      <c r="H129" s="24" t="s">
        <v>186</v>
      </c>
      <c r="I129" s="25">
        <v>13</v>
      </c>
      <c r="J129" s="26">
        <v>1.2738853503184714E-2</v>
      </c>
      <c r="K129" s="26">
        <v>0.72611464968152861</v>
      </c>
      <c r="L129" s="26">
        <v>1.8471337579617833</v>
      </c>
      <c r="M129" s="26">
        <v>0.46496815286624205</v>
      </c>
      <c r="N129" s="26">
        <v>2.8726114649681542</v>
      </c>
      <c r="O129" s="26">
        <v>0.17834394904458598</v>
      </c>
      <c r="P129" s="26">
        <v>0</v>
      </c>
      <c r="Q129" s="26">
        <v>0</v>
      </c>
      <c r="R129" s="26">
        <v>2.2802547770700636</v>
      </c>
      <c r="S129" s="26">
        <v>0.5859872611464968</v>
      </c>
      <c r="T129" s="26">
        <v>6.369426751592357E-3</v>
      </c>
      <c r="U129" s="26">
        <v>0.17834394904458598</v>
      </c>
      <c r="V129" s="26">
        <v>2.057324840764331</v>
      </c>
      <c r="W129" s="27"/>
      <c r="X129" s="24" t="s">
        <v>187</v>
      </c>
      <c r="Y129" s="30" t="s">
        <v>313</v>
      </c>
      <c r="Z129" s="24" t="s">
        <v>314</v>
      </c>
      <c r="AA129" s="28" t="s">
        <v>572</v>
      </c>
      <c r="AB129" s="24" t="s">
        <v>187</v>
      </c>
      <c r="AC129" s="30" t="s">
        <v>313</v>
      </c>
      <c r="AD129" s="30" t="s">
        <v>314</v>
      </c>
      <c r="AE129" s="37">
        <v>39241</v>
      </c>
    </row>
    <row r="130" spans="1:31" ht="15.75" x14ac:dyDescent="0.25">
      <c r="A130" s="23" t="s">
        <v>831</v>
      </c>
      <c r="B130" s="24" t="s">
        <v>830</v>
      </c>
      <c r="C130" s="24" t="s">
        <v>829</v>
      </c>
      <c r="D130" s="24" t="s">
        <v>499</v>
      </c>
      <c r="E130" s="29">
        <v>52401</v>
      </c>
      <c r="F130" s="24" t="s">
        <v>361</v>
      </c>
      <c r="G130" s="24" t="s">
        <v>266</v>
      </c>
      <c r="H130" s="24" t="s">
        <v>186</v>
      </c>
      <c r="I130" s="25">
        <v>14.8484848484848</v>
      </c>
      <c r="J130" s="26">
        <v>0.44585987261146492</v>
      </c>
      <c r="K130" s="26">
        <v>2.0636942675159236</v>
      </c>
      <c r="L130" s="26">
        <v>0</v>
      </c>
      <c r="M130" s="26">
        <v>7.0063694267515922E-2</v>
      </c>
      <c r="N130" s="26">
        <v>1.4585987261146496</v>
      </c>
      <c r="O130" s="26">
        <v>0.41401273885350315</v>
      </c>
      <c r="P130" s="26">
        <v>0.65605095541401282</v>
      </c>
      <c r="Q130" s="26">
        <v>5.0955414012738856E-2</v>
      </c>
      <c r="R130" s="26">
        <v>0.57324840764331209</v>
      </c>
      <c r="S130" s="26">
        <v>1.2993630573248407</v>
      </c>
      <c r="T130" s="26">
        <v>0.24203821656050956</v>
      </c>
      <c r="U130" s="26">
        <v>0.46496815286624199</v>
      </c>
      <c r="V130" s="26">
        <v>1.4331210191082802</v>
      </c>
      <c r="W130" s="27"/>
      <c r="X130" s="24" t="s">
        <v>187</v>
      </c>
      <c r="Y130" s="30" t="s">
        <v>313</v>
      </c>
      <c r="Z130" s="24" t="s">
        <v>334</v>
      </c>
      <c r="AA130" s="28" t="s">
        <v>828</v>
      </c>
      <c r="AB130" s="24" t="s">
        <v>187</v>
      </c>
      <c r="AC130" s="30" t="s">
        <v>313</v>
      </c>
      <c r="AD130" s="30" t="s">
        <v>334</v>
      </c>
      <c r="AE130" s="37">
        <v>43041</v>
      </c>
    </row>
    <row r="131" spans="1:31" ht="15.75" x14ac:dyDescent="0.25">
      <c r="A131" s="23" t="s">
        <v>585</v>
      </c>
      <c r="B131" s="24" t="s">
        <v>586</v>
      </c>
      <c r="C131" s="24" t="s">
        <v>587</v>
      </c>
      <c r="D131" s="24" t="s">
        <v>588</v>
      </c>
      <c r="E131" s="29">
        <v>25309</v>
      </c>
      <c r="F131" s="24" t="s">
        <v>319</v>
      </c>
      <c r="G131" s="24" t="s">
        <v>266</v>
      </c>
      <c r="H131" s="24" t="s">
        <v>186</v>
      </c>
      <c r="I131" s="25">
        <v>7.4705882352941204</v>
      </c>
      <c r="J131" s="26">
        <v>0.17197452229299365</v>
      </c>
      <c r="K131" s="26">
        <v>0.53503184713375795</v>
      </c>
      <c r="L131" s="26">
        <v>1.6624203821656049</v>
      </c>
      <c r="M131" s="26">
        <v>0.17834394904458598</v>
      </c>
      <c r="N131" s="26">
        <v>2.1019108280254777</v>
      </c>
      <c r="O131" s="26">
        <v>0.44585987261146492</v>
      </c>
      <c r="P131" s="26">
        <v>0</v>
      </c>
      <c r="Q131" s="26">
        <v>0</v>
      </c>
      <c r="R131" s="26">
        <v>1.5222929936305731</v>
      </c>
      <c r="S131" s="26">
        <v>0.18471337579617836</v>
      </c>
      <c r="T131" s="26">
        <v>0.33757961783439489</v>
      </c>
      <c r="U131" s="26">
        <v>0.50318471337579618</v>
      </c>
      <c r="V131" s="26">
        <v>2.121019108280255</v>
      </c>
      <c r="W131" s="27"/>
      <c r="X131" s="24" t="s">
        <v>544</v>
      </c>
      <c r="Y131" s="30" t="s">
        <v>313</v>
      </c>
      <c r="Z131" s="24" t="s">
        <v>334</v>
      </c>
      <c r="AA131" s="28" t="s">
        <v>589</v>
      </c>
      <c r="AB131" s="24" t="s">
        <v>544</v>
      </c>
      <c r="AC131" s="30" t="s">
        <v>313</v>
      </c>
      <c r="AD131" s="30" t="s">
        <v>334</v>
      </c>
      <c r="AE131" s="37">
        <v>42996</v>
      </c>
    </row>
    <row r="132" spans="1:31" ht="15.75" x14ac:dyDescent="0.25">
      <c r="A132" s="23" t="s">
        <v>596</v>
      </c>
      <c r="B132" s="24" t="s">
        <v>597</v>
      </c>
      <c r="C132" s="24" t="s">
        <v>598</v>
      </c>
      <c r="D132" s="24" t="s">
        <v>238</v>
      </c>
      <c r="E132" s="29">
        <v>98632</v>
      </c>
      <c r="F132" s="24" t="s">
        <v>239</v>
      </c>
      <c r="G132" s="24" t="s">
        <v>599</v>
      </c>
      <c r="H132" s="24" t="s">
        <v>186</v>
      </c>
      <c r="I132" s="25">
        <v>277</v>
      </c>
      <c r="J132" s="26">
        <v>0</v>
      </c>
      <c r="K132" s="26">
        <v>0</v>
      </c>
      <c r="L132" s="26">
        <v>1.1019108280254777</v>
      </c>
      <c r="M132" s="26">
        <v>1.2802547770700636</v>
      </c>
      <c r="N132" s="26">
        <v>2.1019108280254777</v>
      </c>
      <c r="O132" s="26">
        <v>0.28025477707006369</v>
      </c>
      <c r="P132" s="26">
        <v>0</v>
      </c>
      <c r="Q132" s="26">
        <v>0</v>
      </c>
      <c r="R132" s="26">
        <v>1.1019108280254777</v>
      </c>
      <c r="S132" s="26">
        <v>0</v>
      </c>
      <c r="T132" s="26">
        <v>1</v>
      </c>
      <c r="U132" s="26">
        <v>0.28025477707006369</v>
      </c>
      <c r="V132" s="26">
        <v>0.28025477707006369</v>
      </c>
      <c r="W132" s="27"/>
      <c r="X132" s="24" t="s">
        <v>187</v>
      </c>
      <c r="Y132" s="30" t="s">
        <v>600</v>
      </c>
      <c r="Z132" s="24" t="s">
        <v>191</v>
      </c>
      <c r="AA132" s="28" t="s">
        <v>475</v>
      </c>
      <c r="AB132" s="24" t="s">
        <v>214</v>
      </c>
      <c r="AC132" s="30"/>
      <c r="AD132" s="30"/>
      <c r="AE132" s="37"/>
    </row>
    <row r="133" spans="1:31" ht="15.75" x14ac:dyDescent="0.25">
      <c r="A133" s="23" t="s">
        <v>731</v>
      </c>
      <c r="B133" s="24" t="s">
        <v>730</v>
      </c>
      <c r="C133" s="24" t="s">
        <v>729</v>
      </c>
      <c r="D133" s="24" t="s">
        <v>395</v>
      </c>
      <c r="E133" s="29">
        <v>73075</v>
      </c>
      <c r="F133" s="24" t="s">
        <v>288</v>
      </c>
      <c r="G133" s="24" t="s">
        <v>212</v>
      </c>
      <c r="H133" s="24" t="s">
        <v>186</v>
      </c>
      <c r="I133" s="25">
        <v>1.41379310344828</v>
      </c>
      <c r="J133" s="26">
        <v>0.69426751592356684</v>
      </c>
      <c r="K133" s="26">
        <v>0.9426751592356688</v>
      </c>
      <c r="L133" s="26">
        <v>0.29936305732484075</v>
      </c>
      <c r="M133" s="26">
        <v>0.16560509554140126</v>
      </c>
      <c r="N133" s="26">
        <v>0.74522292993630568</v>
      </c>
      <c r="O133" s="26">
        <v>1.3184713375796178</v>
      </c>
      <c r="P133" s="26">
        <v>1.2738853503184714E-2</v>
      </c>
      <c r="Q133" s="26">
        <v>2.5477707006369428E-2</v>
      </c>
      <c r="R133" s="26">
        <v>0.26114649681528662</v>
      </c>
      <c r="S133" s="26">
        <v>0.13375796178343949</v>
      </c>
      <c r="T133" s="26">
        <v>0.32484076433121017</v>
      </c>
      <c r="U133" s="26">
        <v>1.3821656050955413</v>
      </c>
      <c r="V133" s="26">
        <v>0.51592356687898089</v>
      </c>
      <c r="W133" s="27"/>
      <c r="X133" s="24" t="s">
        <v>544</v>
      </c>
      <c r="Y133" s="30" t="s">
        <v>313</v>
      </c>
      <c r="Z133" s="24" t="s">
        <v>334</v>
      </c>
      <c r="AA133" s="28" t="s">
        <v>728</v>
      </c>
      <c r="AB133" s="24" t="s">
        <v>544</v>
      </c>
      <c r="AC133" s="30" t="s">
        <v>313</v>
      </c>
      <c r="AD133" s="30" t="s">
        <v>334</v>
      </c>
      <c r="AE133" s="37">
        <v>42566</v>
      </c>
    </row>
    <row r="134" spans="1:31" ht="15.75" x14ac:dyDescent="0.25">
      <c r="A134" s="23" t="s">
        <v>726</v>
      </c>
      <c r="B134" s="24" t="s">
        <v>725</v>
      </c>
      <c r="C134" s="24" t="s">
        <v>724</v>
      </c>
      <c r="D134" s="24" t="s">
        <v>293</v>
      </c>
      <c r="E134" s="29">
        <v>8096</v>
      </c>
      <c r="F134" s="24" t="s">
        <v>294</v>
      </c>
      <c r="G134" s="24" t="s">
        <v>0</v>
      </c>
      <c r="H134" s="24" t="s">
        <v>186</v>
      </c>
      <c r="I134" s="25">
        <v>30.428571428571399</v>
      </c>
      <c r="J134" s="26">
        <v>1.9044585987261144</v>
      </c>
      <c r="K134" s="26">
        <v>0</v>
      </c>
      <c r="L134" s="26">
        <v>0</v>
      </c>
      <c r="M134" s="26">
        <v>0</v>
      </c>
      <c r="N134" s="26">
        <v>0</v>
      </c>
      <c r="O134" s="26">
        <v>0.7579617834394905</v>
      </c>
      <c r="P134" s="26">
        <v>0</v>
      </c>
      <c r="Q134" s="26">
        <v>1.1464968152866242</v>
      </c>
      <c r="R134" s="26">
        <v>0</v>
      </c>
      <c r="S134" s="26">
        <v>0</v>
      </c>
      <c r="T134" s="26">
        <v>0</v>
      </c>
      <c r="U134" s="26">
        <v>1.9044585987261144</v>
      </c>
      <c r="V134" s="26">
        <v>0</v>
      </c>
      <c r="W134" s="27"/>
      <c r="X134" s="24" t="s">
        <v>214</v>
      </c>
      <c r="Y134" s="30"/>
      <c r="Z134" s="24"/>
      <c r="AA134" s="28"/>
      <c r="AB134" s="24" t="s">
        <v>214</v>
      </c>
      <c r="AC134" s="30"/>
      <c r="AD134" s="30"/>
      <c r="AE134" s="37"/>
    </row>
    <row r="135" spans="1:31" ht="15.75" x14ac:dyDescent="0.25">
      <c r="A135" s="23" t="s">
        <v>603</v>
      </c>
      <c r="B135" s="24" t="s">
        <v>604</v>
      </c>
      <c r="C135" s="24" t="s">
        <v>605</v>
      </c>
      <c r="D135" s="24" t="s">
        <v>199</v>
      </c>
      <c r="E135" s="29">
        <v>78562</v>
      </c>
      <c r="F135" s="24" t="s">
        <v>200</v>
      </c>
      <c r="G135" s="24" t="s">
        <v>266</v>
      </c>
      <c r="H135" s="24" t="s">
        <v>186</v>
      </c>
      <c r="I135" s="25">
        <v>1.60759493670886</v>
      </c>
      <c r="J135" s="26">
        <v>1.3057324840764331</v>
      </c>
      <c r="K135" s="26">
        <v>0.26751592356687898</v>
      </c>
      <c r="L135" s="26">
        <v>0.1464968152866242</v>
      </c>
      <c r="M135" s="26">
        <v>8.9171974522292988E-2</v>
      </c>
      <c r="N135" s="26">
        <v>1.7643312101910826</v>
      </c>
      <c r="O135" s="26">
        <v>1.2738853503184714E-2</v>
      </c>
      <c r="P135" s="26">
        <v>3.1847133757961783E-2</v>
      </c>
      <c r="Q135" s="26">
        <v>0</v>
      </c>
      <c r="R135" s="26">
        <v>0.64331210191082799</v>
      </c>
      <c r="S135" s="26">
        <v>1.1401273885350318</v>
      </c>
      <c r="T135" s="26">
        <v>2.5477707006369428E-2</v>
      </c>
      <c r="U135" s="26">
        <v>0</v>
      </c>
      <c r="V135" s="26">
        <v>1.7898089171974521</v>
      </c>
      <c r="W135" s="27"/>
      <c r="X135" s="24" t="s">
        <v>187</v>
      </c>
      <c r="Y135" s="30" t="s">
        <v>313</v>
      </c>
      <c r="Z135" s="24" t="s">
        <v>334</v>
      </c>
      <c r="AA135" s="28" t="s">
        <v>727</v>
      </c>
      <c r="AB135" s="24" t="s">
        <v>187</v>
      </c>
      <c r="AC135" s="30" t="s">
        <v>313</v>
      </c>
      <c r="AD135" s="30" t="s">
        <v>334</v>
      </c>
      <c r="AE135" s="37">
        <v>43714</v>
      </c>
    </row>
    <row r="136" spans="1:31" ht="15.75" x14ac:dyDescent="0.25">
      <c r="A136" s="23" t="s">
        <v>827</v>
      </c>
      <c r="B136" s="24" t="s">
        <v>826</v>
      </c>
      <c r="C136" s="24" t="s">
        <v>825</v>
      </c>
      <c r="D136" s="24" t="s">
        <v>183</v>
      </c>
      <c r="E136" s="29">
        <v>92173</v>
      </c>
      <c r="F136" s="24" t="s">
        <v>232</v>
      </c>
      <c r="G136" s="24" t="s">
        <v>0</v>
      </c>
      <c r="H136" s="24" t="s">
        <v>186</v>
      </c>
      <c r="I136" s="25">
        <v>1.9065420560747699</v>
      </c>
      <c r="J136" s="26">
        <v>1.394904458598726</v>
      </c>
      <c r="K136" s="26">
        <v>5.0955414012738856E-2</v>
      </c>
      <c r="L136" s="26">
        <v>4.4585987261146501E-2</v>
      </c>
      <c r="M136" s="26">
        <v>0.18471337579617833</v>
      </c>
      <c r="N136" s="26">
        <v>0.26114649681528662</v>
      </c>
      <c r="O136" s="26">
        <v>0.78343949044585981</v>
      </c>
      <c r="P136" s="26">
        <v>1.2738853503184714E-2</v>
      </c>
      <c r="Q136" s="26">
        <v>0.61783439490445857</v>
      </c>
      <c r="R136" s="26">
        <v>0.23566878980891717</v>
      </c>
      <c r="S136" s="26">
        <v>2.5477707006369428E-2</v>
      </c>
      <c r="T136" s="26">
        <v>1.2738853503184714E-2</v>
      </c>
      <c r="U136" s="26">
        <v>1.4012738853503184</v>
      </c>
      <c r="V136" s="26">
        <v>1.6496815286624202</v>
      </c>
      <c r="W136" s="27"/>
      <c r="X136" s="24" t="s">
        <v>214</v>
      </c>
      <c r="Y136" s="30"/>
      <c r="Z136" s="24"/>
      <c r="AA136" s="28"/>
      <c r="AB136" s="24" t="s">
        <v>214</v>
      </c>
      <c r="AC136" s="30"/>
      <c r="AD136" s="30"/>
      <c r="AE136" s="37"/>
    </row>
    <row r="137" spans="1:31" ht="15.75" x14ac:dyDescent="0.25">
      <c r="A137" s="23" t="s">
        <v>545</v>
      </c>
      <c r="B137" s="24" t="s">
        <v>546</v>
      </c>
      <c r="C137" s="24" t="s">
        <v>547</v>
      </c>
      <c r="D137" s="24" t="s">
        <v>548</v>
      </c>
      <c r="E137" s="29">
        <v>84321</v>
      </c>
      <c r="F137" s="24" t="s">
        <v>403</v>
      </c>
      <c r="G137" s="24" t="s">
        <v>266</v>
      </c>
      <c r="H137" s="24" t="s">
        <v>186</v>
      </c>
      <c r="I137" s="25">
        <v>3.6610169491525402</v>
      </c>
      <c r="J137" s="26">
        <v>9.5541401273885343E-2</v>
      </c>
      <c r="K137" s="26">
        <v>0.41401273885350315</v>
      </c>
      <c r="L137" s="26">
        <v>0.64331210191082799</v>
      </c>
      <c r="M137" s="26">
        <v>0.40764331210191079</v>
      </c>
      <c r="N137" s="26">
        <v>1.4267515923566878</v>
      </c>
      <c r="O137" s="26">
        <v>7.6433121019108291E-2</v>
      </c>
      <c r="P137" s="26">
        <v>6.369426751592357E-3</v>
      </c>
      <c r="Q137" s="26">
        <v>5.0955414012738856E-2</v>
      </c>
      <c r="R137" s="26">
        <v>0.96178343949044576</v>
      </c>
      <c r="S137" s="26">
        <v>0.23566878980891717</v>
      </c>
      <c r="T137" s="26">
        <v>0.23566878980891717</v>
      </c>
      <c r="U137" s="26">
        <v>0.12738853503184713</v>
      </c>
      <c r="V137" s="26">
        <v>1.2929936305732483</v>
      </c>
      <c r="W137" s="27"/>
      <c r="X137" s="24" t="s">
        <v>187</v>
      </c>
      <c r="Y137" s="30" t="s">
        <v>313</v>
      </c>
      <c r="Z137" s="24" t="s">
        <v>334</v>
      </c>
      <c r="AA137" s="28" t="s">
        <v>549</v>
      </c>
      <c r="AB137" s="24" t="s">
        <v>187</v>
      </c>
      <c r="AC137" s="30" t="s">
        <v>313</v>
      </c>
      <c r="AD137" s="30" t="s">
        <v>506</v>
      </c>
      <c r="AE137" s="37">
        <v>42810</v>
      </c>
    </row>
    <row r="138" spans="1:31" ht="15.75" x14ac:dyDescent="0.25">
      <c r="A138" s="23" t="s">
        <v>824</v>
      </c>
      <c r="B138" s="24" t="s">
        <v>823</v>
      </c>
      <c r="C138" s="24" t="s">
        <v>822</v>
      </c>
      <c r="D138" s="24" t="s">
        <v>303</v>
      </c>
      <c r="E138" s="29">
        <v>33762</v>
      </c>
      <c r="F138" s="24" t="s">
        <v>31</v>
      </c>
      <c r="G138" s="24" t="s">
        <v>266</v>
      </c>
      <c r="H138" s="24" t="s">
        <v>186</v>
      </c>
      <c r="I138" s="25">
        <v>1.4964539007092199</v>
      </c>
      <c r="J138" s="26">
        <v>0.14012738853503184</v>
      </c>
      <c r="K138" s="26">
        <v>0.55414012738853502</v>
      </c>
      <c r="L138" s="26">
        <v>0.43949044585987257</v>
      </c>
      <c r="M138" s="26">
        <v>0.21656050955414011</v>
      </c>
      <c r="N138" s="26">
        <v>0.80254777070063688</v>
      </c>
      <c r="O138" s="26">
        <v>0.49681528662420377</v>
      </c>
      <c r="P138" s="26">
        <v>6.369426751592357E-3</v>
      </c>
      <c r="Q138" s="26">
        <v>4.4585987261146494E-2</v>
      </c>
      <c r="R138" s="26">
        <v>0.22929936305732482</v>
      </c>
      <c r="S138" s="26">
        <v>0.2929936305732484</v>
      </c>
      <c r="T138" s="26">
        <v>0.28025477707006369</v>
      </c>
      <c r="U138" s="26">
        <v>0.54777070063694266</v>
      </c>
      <c r="V138" s="26">
        <v>0.7133757961783439</v>
      </c>
      <c r="W138" s="27"/>
      <c r="X138" s="24" t="s">
        <v>544</v>
      </c>
      <c r="Y138" s="30" t="s">
        <v>313</v>
      </c>
      <c r="Z138" s="24" t="s">
        <v>334</v>
      </c>
      <c r="AA138" s="28" t="s">
        <v>821</v>
      </c>
      <c r="AB138" s="24" t="s">
        <v>544</v>
      </c>
      <c r="AC138" s="30" t="s">
        <v>313</v>
      </c>
      <c r="AD138" s="30" t="s">
        <v>334</v>
      </c>
      <c r="AE138" s="37">
        <v>43019</v>
      </c>
    </row>
    <row r="139" spans="1:31" ht="15.75" x14ac:dyDescent="0.25">
      <c r="A139" s="23" t="s">
        <v>607</v>
      </c>
      <c r="B139" s="24" t="s">
        <v>608</v>
      </c>
      <c r="C139" s="24" t="s">
        <v>609</v>
      </c>
      <c r="D139" s="24" t="s">
        <v>522</v>
      </c>
      <c r="E139" s="29">
        <v>28429</v>
      </c>
      <c r="F139" s="24" t="s">
        <v>196</v>
      </c>
      <c r="G139" s="24" t="s">
        <v>212</v>
      </c>
      <c r="H139" s="24" t="s">
        <v>186</v>
      </c>
      <c r="I139" s="25">
        <v>2.0533333333333301</v>
      </c>
      <c r="J139" s="26">
        <v>0.31210191082802546</v>
      </c>
      <c r="K139" s="26">
        <v>0.22929936305732482</v>
      </c>
      <c r="L139" s="26">
        <v>0.36942675159235666</v>
      </c>
      <c r="M139" s="26">
        <v>5.7324840764331211E-2</v>
      </c>
      <c r="N139" s="26">
        <v>0.72611464968152861</v>
      </c>
      <c r="O139" s="26">
        <v>0.23566878980891717</v>
      </c>
      <c r="P139" s="26">
        <v>0</v>
      </c>
      <c r="Q139" s="26">
        <v>6.369426751592357E-3</v>
      </c>
      <c r="R139" s="26">
        <v>0.27388535031847133</v>
      </c>
      <c r="S139" s="26">
        <v>0.22292993630573246</v>
      </c>
      <c r="T139" s="26">
        <v>0.22929936305732482</v>
      </c>
      <c r="U139" s="26">
        <v>0.24203821656050953</v>
      </c>
      <c r="V139" s="26">
        <v>0.39490445859872608</v>
      </c>
      <c r="W139" s="27"/>
      <c r="X139" s="24" t="s">
        <v>544</v>
      </c>
      <c r="Y139" s="30" t="s">
        <v>313</v>
      </c>
      <c r="Z139" s="24" t="s">
        <v>334</v>
      </c>
      <c r="AA139" s="28" t="s">
        <v>606</v>
      </c>
      <c r="AB139" s="24" t="s">
        <v>544</v>
      </c>
      <c r="AC139" s="30" t="s">
        <v>313</v>
      </c>
      <c r="AD139" s="30" t="s">
        <v>334</v>
      </c>
      <c r="AE139" s="37">
        <v>42629</v>
      </c>
    </row>
    <row r="140" spans="1:31" ht="15.75" x14ac:dyDescent="0.25">
      <c r="A140" s="23" t="s">
        <v>820</v>
      </c>
      <c r="B140" s="24" t="s">
        <v>819</v>
      </c>
      <c r="C140" s="24" t="s">
        <v>818</v>
      </c>
      <c r="D140" s="24" t="s">
        <v>445</v>
      </c>
      <c r="E140" s="29">
        <v>40031</v>
      </c>
      <c r="F140" s="24" t="s">
        <v>37</v>
      </c>
      <c r="G140" s="24" t="s">
        <v>266</v>
      </c>
      <c r="H140" s="24" t="s">
        <v>186</v>
      </c>
      <c r="I140" s="25">
        <v>1.28181818181818</v>
      </c>
      <c r="J140" s="26">
        <v>0.2038216560509554</v>
      </c>
      <c r="K140" s="26">
        <v>0.26114649681528662</v>
      </c>
      <c r="L140" s="26">
        <v>0.2929936305732484</v>
      </c>
      <c r="M140" s="26">
        <v>0.16560509554140126</v>
      </c>
      <c r="N140" s="26">
        <v>0.57324840764331209</v>
      </c>
      <c r="O140" s="26">
        <v>0.34394904458598724</v>
      </c>
      <c r="P140" s="26">
        <v>0</v>
      </c>
      <c r="Q140" s="26">
        <v>6.369426751592357E-3</v>
      </c>
      <c r="R140" s="26">
        <v>0.2038216560509554</v>
      </c>
      <c r="S140" s="26">
        <v>0.24203821656050953</v>
      </c>
      <c r="T140" s="26">
        <v>0.12738853503184713</v>
      </c>
      <c r="U140" s="26">
        <v>0.3503184713375796</v>
      </c>
      <c r="V140" s="26">
        <v>0.59872611464968151</v>
      </c>
      <c r="W140" s="27"/>
      <c r="X140" s="24" t="s">
        <v>544</v>
      </c>
      <c r="Y140" s="30" t="s">
        <v>313</v>
      </c>
      <c r="Z140" s="24" t="s">
        <v>334</v>
      </c>
      <c r="AA140" s="28" t="s">
        <v>817</v>
      </c>
      <c r="AB140" s="24" t="s">
        <v>544</v>
      </c>
      <c r="AC140" s="30" t="s">
        <v>313</v>
      </c>
      <c r="AD140" s="30" t="s">
        <v>334</v>
      </c>
      <c r="AE140" s="37">
        <v>42983</v>
      </c>
    </row>
    <row r="141" spans="1:31" ht="15.75" x14ac:dyDescent="0.25">
      <c r="A141" s="23" t="s">
        <v>816</v>
      </c>
      <c r="B141" s="24" t="s">
        <v>815</v>
      </c>
      <c r="C141" s="24" t="s">
        <v>814</v>
      </c>
      <c r="D141" s="24" t="s">
        <v>590</v>
      </c>
      <c r="E141" s="29">
        <v>83647</v>
      </c>
      <c r="F141" s="24" t="s">
        <v>403</v>
      </c>
      <c r="G141" s="24" t="s">
        <v>266</v>
      </c>
      <c r="H141" s="24" t="s">
        <v>186</v>
      </c>
      <c r="I141" s="25">
        <v>2.2631578947368398</v>
      </c>
      <c r="J141" s="26">
        <v>1.9108280254777073E-2</v>
      </c>
      <c r="K141" s="26">
        <v>7.6433121019108277E-2</v>
      </c>
      <c r="L141" s="26">
        <v>0.26114649681528662</v>
      </c>
      <c r="M141" s="26">
        <v>0.33757961783439489</v>
      </c>
      <c r="N141" s="26">
        <v>0.64968152866242035</v>
      </c>
      <c r="O141" s="26">
        <v>3.1847133757961783E-2</v>
      </c>
      <c r="P141" s="26">
        <v>1.2738853503184714E-2</v>
      </c>
      <c r="Q141" s="26">
        <v>0</v>
      </c>
      <c r="R141" s="26">
        <v>0.38216560509554137</v>
      </c>
      <c r="S141" s="26">
        <v>0.19108280254777069</v>
      </c>
      <c r="T141" s="26">
        <v>8.9171974522292988E-2</v>
      </c>
      <c r="U141" s="26">
        <v>3.1847133757961783E-2</v>
      </c>
      <c r="V141" s="26">
        <v>0.46496815286624199</v>
      </c>
      <c r="W141" s="27"/>
      <c r="X141" s="24" t="s">
        <v>544</v>
      </c>
      <c r="Y141" s="30" t="s">
        <v>313</v>
      </c>
      <c r="Z141" s="24" t="s">
        <v>334</v>
      </c>
      <c r="AA141" s="28" t="s">
        <v>591</v>
      </c>
      <c r="AB141" s="24" t="s">
        <v>544</v>
      </c>
      <c r="AC141" s="30" t="s">
        <v>313</v>
      </c>
      <c r="AD141" s="30" t="s">
        <v>334</v>
      </c>
      <c r="AE141" s="37">
        <v>42983</v>
      </c>
    </row>
    <row r="142" spans="1:31" ht="15.75" x14ac:dyDescent="0.25">
      <c r="A142" s="24" t="s">
        <v>813</v>
      </c>
      <c r="B142" s="24" t="s">
        <v>812</v>
      </c>
      <c r="C142" s="24" t="s">
        <v>811</v>
      </c>
      <c r="D142" s="24" t="s">
        <v>199</v>
      </c>
      <c r="E142" s="29">
        <v>76701</v>
      </c>
      <c r="F142" s="24" t="s">
        <v>200</v>
      </c>
      <c r="G142" s="24" t="s">
        <v>212</v>
      </c>
      <c r="H142" s="24" t="s">
        <v>186</v>
      </c>
      <c r="I142" s="25">
        <v>1.87719298245614</v>
      </c>
      <c r="J142" s="26">
        <v>3.184713375796179E-2</v>
      </c>
      <c r="K142" s="26">
        <v>0.1464968152866242</v>
      </c>
      <c r="L142" s="26">
        <v>0.24203821656050953</v>
      </c>
      <c r="M142" s="26">
        <v>0.27388535031847133</v>
      </c>
      <c r="N142" s="26">
        <v>0.52229299363057324</v>
      </c>
      <c r="O142" s="26">
        <v>0.10828025477707005</v>
      </c>
      <c r="P142" s="26">
        <v>6.3694267515923567E-2</v>
      </c>
      <c r="Q142" s="26">
        <v>0</v>
      </c>
      <c r="R142" s="26">
        <v>0.31210191082802546</v>
      </c>
      <c r="S142" s="26">
        <v>0.17197452229299362</v>
      </c>
      <c r="T142" s="26">
        <v>0.1019108280254777</v>
      </c>
      <c r="U142" s="26">
        <v>0.10828025477707005</v>
      </c>
      <c r="V142" s="26">
        <v>0.41401273885350315</v>
      </c>
      <c r="W142" s="27"/>
      <c r="X142" s="24" t="s">
        <v>187</v>
      </c>
      <c r="Y142" s="30" t="s">
        <v>313</v>
      </c>
      <c r="Z142" s="24" t="s">
        <v>314</v>
      </c>
      <c r="AA142" s="28" t="s">
        <v>810</v>
      </c>
      <c r="AB142" s="24" t="s">
        <v>187</v>
      </c>
      <c r="AC142" s="30" t="s">
        <v>313</v>
      </c>
      <c r="AD142" s="30" t="s">
        <v>314</v>
      </c>
      <c r="AE142" s="293">
        <v>39105</v>
      </c>
    </row>
    <row r="143" spans="1:31" ht="15.75" x14ac:dyDescent="0.25">
      <c r="A143" s="291" t="s">
        <v>809</v>
      </c>
      <c r="B143" s="291" t="s">
        <v>808</v>
      </c>
      <c r="C143" s="291" t="s">
        <v>807</v>
      </c>
      <c r="D143" s="291" t="s">
        <v>519</v>
      </c>
      <c r="E143" s="291">
        <v>46802</v>
      </c>
      <c r="F143" s="291" t="s">
        <v>37</v>
      </c>
      <c r="G143" s="291" t="s">
        <v>266</v>
      </c>
      <c r="H143" s="291" t="s">
        <v>186</v>
      </c>
      <c r="I143" s="292">
        <v>1.69090909090909</v>
      </c>
      <c r="J143" s="292">
        <v>0.11464968152866242</v>
      </c>
      <c r="K143" s="292">
        <v>0.15286624203821655</v>
      </c>
      <c r="L143" s="292">
        <v>0.18471337579617833</v>
      </c>
      <c r="M143" s="292">
        <v>0.15286624203821655</v>
      </c>
      <c r="N143" s="292">
        <v>0.36305732484076431</v>
      </c>
      <c r="O143" s="292">
        <v>0.21019108280254775</v>
      </c>
      <c r="P143" s="292">
        <v>2.5477707006369428E-2</v>
      </c>
      <c r="Q143" s="292">
        <v>6.369426751592357E-3</v>
      </c>
      <c r="R143" s="292">
        <v>5.7324840764331211E-2</v>
      </c>
      <c r="S143" s="292">
        <v>0.16560509554140126</v>
      </c>
      <c r="T143" s="292">
        <v>0.15286624203821655</v>
      </c>
      <c r="U143" s="292">
        <v>0.22929936305732482</v>
      </c>
      <c r="V143" s="292">
        <v>0.17197452229299362</v>
      </c>
      <c r="W143" s="291"/>
      <c r="X143" s="291" t="s">
        <v>214</v>
      </c>
      <c r="Y143" s="291"/>
      <c r="Z143" s="291"/>
      <c r="AA143" s="291"/>
      <c r="AB143" s="291" t="s">
        <v>214</v>
      </c>
      <c r="AC143" s="291"/>
      <c r="AD143" s="291"/>
      <c r="AE143" s="291"/>
    </row>
    <row r="144" spans="1:31" ht="15.75" x14ac:dyDescent="0.25">
      <c r="A144" s="291" t="s">
        <v>806</v>
      </c>
      <c r="B144" s="291" t="s">
        <v>805</v>
      </c>
      <c r="C144" s="291" t="s">
        <v>804</v>
      </c>
      <c r="D144" s="291" t="s">
        <v>803</v>
      </c>
      <c r="E144" s="291">
        <v>57025</v>
      </c>
      <c r="F144" s="291" t="s">
        <v>361</v>
      </c>
      <c r="G144" s="291" t="s">
        <v>266</v>
      </c>
      <c r="H144" s="291" t="s">
        <v>186</v>
      </c>
      <c r="I144" s="292">
        <v>3.7</v>
      </c>
      <c r="J144" s="292">
        <v>0.11464968152866242</v>
      </c>
      <c r="K144" s="292">
        <v>0.15923566878980891</v>
      </c>
      <c r="L144" s="292">
        <v>0.17197452229299362</v>
      </c>
      <c r="M144" s="292">
        <v>3.1847133757961783E-2</v>
      </c>
      <c r="N144" s="292">
        <v>0.31847133757961782</v>
      </c>
      <c r="O144" s="292">
        <v>0.15923566878980891</v>
      </c>
      <c r="P144" s="292">
        <v>0</v>
      </c>
      <c r="Q144" s="292">
        <v>0</v>
      </c>
      <c r="R144" s="292">
        <v>5.0955414012738856E-2</v>
      </c>
      <c r="S144" s="292">
        <v>0.12101910828025478</v>
      </c>
      <c r="T144" s="292">
        <v>0.1464968152866242</v>
      </c>
      <c r="U144" s="292">
        <v>0.15923566878980891</v>
      </c>
      <c r="V144" s="292">
        <v>0.35668789808917195</v>
      </c>
      <c r="W144" s="291"/>
      <c r="X144" s="291" t="s">
        <v>214</v>
      </c>
      <c r="Y144" s="291"/>
      <c r="Z144" s="291"/>
      <c r="AA144" s="291"/>
      <c r="AB144" s="291" t="s">
        <v>214</v>
      </c>
      <c r="AC144" s="291"/>
      <c r="AD144" s="291"/>
      <c r="AE144" s="291"/>
    </row>
    <row r="145" spans="1:31" ht="15.75" x14ac:dyDescent="0.25">
      <c r="A145" s="291" t="s">
        <v>802</v>
      </c>
      <c r="B145" s="291" t="s">
        <v>801</v>
      </c>
      <c r="C145" s="291" t="s">
        <v>800</v>
      </c>
      <c r="D145" s="291" t="s">
        <v>360</v>
      </c>
      <c r="E145" s="291">
        <v>55082</v>
      </c>
      <c r="F145" s="291" t="s">
        <v>361</v>
      </c>
      <c r="G145" s="291" t="s">
        <v>266</v>
      </c>
      <c r="H145" s="291" t="s">
        <v>186</v>
      </c>
      <c r="I145" s="292">
        <v>2.05714285714286</v>
      </c>
      <c r="J145" s="292">
        <v>2.5477707006369428E-2</v>
      </c>
      <c r="K145" s="292">
        <v>1.2738853503184714E-2</v>
      </c>
      <c r="L145" s="292">
        <v>0.40764331210191079</v>
      </c>
      <c r="M145" s="292">
        <v>2.5477707006369428E-2</v>
      </c>
      <c r="N145" s="292">
        <v>0.21019108280254775</v>
      </c>
      <c r="O145" s="292">
        <v>6.3694267515923567E-2</v>
      </c>
      <c r="P145" s="292">
        <v>0.1464968152866242</v>
      </c>
      <c r="Q145" s="292">
        <v>5.0955414012738849E-2</v>
      </c>
      <c r="R145" s="292">
        <v>0.19745222929936304</v>
      </c>
      <c r="S145" s="292">
        <v>1.9108280254777073E-2</v>
      </c>
      <c r="T145" s="292">
        <v>0.14012738853503184</v>
      </c>
      <c r="U145" s="292">
        <v>0.11464968152866241</v>
      </c>
      <c r="V145" s="292">
        <v>0.33757961783439489</v>
      </c>
      <c r="W145" s="291"/>
      <c r="X145" s="291" t="s">
        <v>187</v>
      </c>
      <c r="Y145" s="291" t="s">
        <v>313</v>
      </c>
      <c r="Z145" s="291" t="s">
        <v>314</v>
      </c>
      <c r="AA145" s="291" t="s">
        <v>799</v>
      </c>
      <c r="AB145" s="291" t="s">
        <v>187</v>
      </c>
      <c r="AC145" s="291" t="s">
        <v>313</v>
      </c>
      <c r="AD145" s="291" t="s">
        <v>314</v>
      </c>
      <c r="AE145" s="291">
        <v>39042</v>
      </c>
    </row>
    <row r="146" spans="1:31" ht="15.75" x14ac:dyDescent="0.25">
      <c r="A146" s="291" t="s">
        <v>798</v>
      </c>
      <c r="B146" s="291" t="s">
        <v>797</v>
      </c>
      <c r="C146" s="291" t="s">
        <v>796</v>
      </c>
      <c r="D146" s="291" t="s">
        <v>199</v>
      </c>
      <c r="E146" s="291">
        <v>78503</v>
      </c>
      <c r="F146" s="291" t="s">
        <v>200</v>
      </c>
      <c r="G146" s="291" t="s">
        <v>0</v>
      </c>
      <c r="H146" s="291" t="s">
        <v>186</v>
      </c>
      <c r="I146" s="292">
        <v>0.76712328767123295</v>
      </c>
      <c r="J146" s="292">
        <v>0.38216560509554137</v>
      </c>
      <c r="K146" s="292">
        <v>0</v>
      </c>
      <c r="L146" s="292">
        <v>0</v>
      </c>
      <c r="M146" s="292">
        <v>0</v>
      </c>
      <c r="N146" s="292">
        <v>1.2738853503184714E-2</v>
      </c>
      <c r="O146" s="292">
        <v>0.26751592356687898</v>
      </c>
      <c r="P146" s="292">
        <v>0</v>
      </c>
      <c r="Q146" s="292">
        <v>0.1019108280254777</v>
      </c>
      <c r="R146" s="292">
        <v>1.2738853503184714E-2</v>
      </c>
      <c r="S146" s="292">
        <v>0</v>
      </c>
      <c r="T146" s="292">
        <v>0</v>
      </c>
      <c r="U146" s="292">
        <v>0.36942675159235666</v>
      </c>
      <c r="V146" s="292">
        <v>1.9108280254777073E-2</v>
      </c>
      <c r="W146" s="291"/>
      <c r="X146" s="291" t="s">
        <v>214</v>
      </c>
      <c r="Y146" s="291"/>
      <c r="Z146" s="291"/>
      <c r="AA146" s="291"/>
      <c r="AB146" s="291" t="s">
        <v>214</v>
      </c>
      <c r="AC146" s="291"/>
      <c r="AD146" s="291"/>
      <c r="AE146" s="291"/>
    </row>
    <row r="147" spans="1:31" ht="15.75" x14ac:dyDescent="0.25">
      <c r="A147" s="291" t="s">
        <v>795</v>
      </c>
      <c r="B147" s="291" t="s">
        <v>794</v>
      </c>
      <c r="C147" s="291" t="s">
        <v>793</v>
      </c>
      <c r="D147" s="291" t="s">
        <v>792</v>
      </c>
      <c r="E147" s="291">
        <v>82901</v>
      </c>
      <c r="F147" s="291" t="s">
        <v>307</v>
      </c>
      <c r="G147" s="291" t="s">
        <v>266</v>
      </c>
      <c r="H147" s="291" t="s">
        <v>186</v>
      </c>
      <c r="I147" s="292">
        <v>6</v>
      </c>
      <c r="J147" s="292">
        <v>6.369426751592357E-3</v>
      </c>
      <c r="K147" s="292">
        <v>2.5477707006369428E-2</v>
      </c>
      <c r="L147" s="292">
        <v>0.23566878980891717</v>
      </c>
      <c r="M147" s="292">
        <v>9.5541401273885357E-2</v>
      </c>
      <c r="N147" s="292">
        <v>0.36305732484076431</v>
      </c>
      <c r="O147" s="292">
        <v>0</v>
      </c>
      <c r="P147" s="292">
        <v>0</v>
      </c>
      <c r="Q147" s="292">
        <v>0</v>
      </c>
      <c r="R147" s="292">
        <v>0.26751592356687898</v>
      </c>
      <c r="S147" s="292">
        <v>3.1847133757961783E-2</v>
      </c>
      <c r="T147" s="292">
        <v>6.3694267515923567E-2</v>
      </c>
      <c r="U147" s="292">
        <v>0</v>
      </c>
      <c r="V147" s="292">
        <v>0.26114649681528662</v>
      </c>
      <c r="W147" s="291"/>
      <c r="X147" s="291" t="s">
        <v>544</v>
      </c>
      <c r="Y147" s="291" t="s">
        <v>313</v>
      </c>
      <c r="Z147" s="291" t="s">
        <v>334</v>
      </c>
      <c r="AA147" s="291" t="s">
        <v>791</v>
      </c>
      <c r="AB147" s="291" t="s">
        <v>544</v>
      </c>
      <c r="AC147" s="291" t="s">
        <v>313</v>
      </c>
      <c r="AD147" s="291" t="s">
        <v>334</v>
      </c>
      <c r="AE147" s="291">
        <v>41493</v>
      </c>
    </row>
    <row r="148" spans="1:31" ht="15.75" x14ac:dyDescent="0.25">
      <c r="A148" s="291" t="s">
        <v>790</v>
      </c>
      <c r="B148" s="291" t="s">
        <v>789</v>
      </c>
      <c r="C148" s="291" t="s">
        <v>788</v>
      </c>
      <c r="D148" s="291" t="s">
        <v>787</v>
      </c>
      <c r="E148" s="291">
        <v>58206</v>
      </c>
      <c r="F148" s="291" t="s">
        <v>361</v>
      </c>
      <c r="G148" s="291" t="s">
        <v>212</v>
      </c>
      <c r="H148" s="291" t="s">
        <v>186</v>
      </c>
      <c r="I148" s="292">
        <v>2</v>
      </c>
      <c r="J148" s="292">
        <v>0</v>
      </c>
      <c r="K148" s="292">
        <v>0</v>
      </c>
      <c r="L148" s="292">
        <v>0.25477707006369427</v>
      </c>
      <c r="M148" s="292">
        <v>0</v>
      </c>
      <c r="N148" s="292">
        <v>0.10828025477707007</v>
      </c>
      <c r="O148" s="292">
        <v>0.12101910828025478</v>
      </c>
      <c r="P148" s="292">
        <v>0</v>
      </c>
      <c r="Q148" s="292">
        <v>2.5477707006369428E-2</v>
      </c>
      <c r="R148" s="292">
        <v>5.0955414012738856E-2</v>
      </c>
      <c r="S148" s="292">
        <v>2.5477707006369428E-2</v>
      </c>
      <c r="T148" s="292">
        <v>3.1847133757961783E-2</v>
      </c>
      <c r="U148" s="292">
        <v>0.1464968152866242</v>
      </c>
      <c r="V148" s="292">
        <v>8.2802547770700646E-2</v>
      </c>
      <c r="W148" s="291"/>
      <c r="X148" s="291" t="s">
        <v>187</v>
      </c>
      <c r="Y148" s="291" t="s">
        <v>313</v>
      </c>
      <c r="Z148" s="291" t="s">
        <v>506</v>
      </c>
      <c r="AA148" s="291" t="s">
        <v>786</v>
      </c>
      <c r="AB148" s="291" t="s">
        <v>544</v>
      </c>
      <c r="AC148" s="291" t="s">
        <v>313</v>
      </c>
      <c r="AD148" s="291" t="s">
        <v>334</v>
      </c>
      <c r="AE148" s="291">
        <v>42999</v>
      </c>
    </row>
  </sheetData>
  <mergeCells count="15">
    <mergeCell ref="W5:AE5"/>
    <mergeCell ref="A4:V4"/>
    <mergeCell ref="J5:M5"/>
    <mergeCell ref="N5:Q5"/>
    <mergeCell ref="R5:U5"/>
    <mergeCell ref="M3:P3"/>
    <mergeCell ref="Q3:T3"/>
    <mergeCell ref="U3:X3"/>
    <mergeCell ref="Y3:AB3"/>
    <mergeCell ref="A1:D1"/>
    <mergeCell ref="A2:D2"/>
    <mergeCell ref="A3:D3"/>
    <mergeCell ref="E3:H3"/>
    <mergeCell ref="I3:L3"/>
    <mergeCell ref="AC3:AE3"/>
  </mergeCells>
  <conditionalFormatting sqref="AE7">
    <cfRule type="cellIs" dxfId="0" priority="1" stopIfTrue="1" operator="equal">
      <formula>0</formula>
    </cfRule>
  </conditionalFormatting>
  <pageMargins left="0.7" right="0.7" top="0.75" bottom="0.75" header="0.3" footer="0.3"/>
  <pageSetup orientation="portrait" horizontalDpi="1200" verticalDpi="12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E98"/>
  <sheetViews>
    <sheetView showGridLines="0" topLeftCell="A31" zoomScale="75" zoomScaleNormal="75" workbookViewId="0">
      <selection activeCell="B97" sqref="B97"/>
    </sheetView>
  </sheetViews>
  <sheetFormatPr defaultRowHeight="15" x14ac:dyDescent="0.25"/>
  <cols>
    <col min="1" max="1" width="26.5703125" style="7" customWidth="1"/>
    <col min="2" max="2" width="151.42578125" style="7" customWidth="1"/>
    <col min="3" max="5" width="8.5703125" customWidth="1"/>
    <col min="6" max="6" width="8.5703125" bestFit="1" customWidth="1"/>
    <col min="7" max="7" width="10.42578125" customWidth="1"/>
    <col min="8" max="8" width="9" bestFit="1" customWidth="1"/>
    <col min="9" max="9" width="7.5703125" bestFit="1" customWidth="1"/>
    <col min="11" max="11" width="7.5703125" bestFit="1" customWidth="1"/>
    <col min="12" max="12" width="9" bestFit="1" customWidth="1"/>
    <col min="13" max="13" width="7.5703125" customWidth="1"/>
    <col min="26" max="26" width="10.5703125" bestFit="1" customWidth="1"/>
  </cols>
  <sheetData>
    <row r="1" spans="1:31" s="11" customFormat="1" ht="26.25" x14ac:dyDescent="0.25">
      <c r="A1" s="212" t="s">
        <v>50</v>
      </c>
      <c r="B1" s="212"/>
      <c r="C1" s="212"/>
      <c r="D1" s="212"/>
      <c r="E1" s="34"/>
      <c r="F1" s="34"/>
      <c r="G1" s="34"/>
      <c r="H1" s="34"/>
      <c r="I1" s="34"/>
      <c r="J1" s="34"/>
      <c r="K1" s="34"/>
      <c r="L1" s="34"/>
      <c r="M1" s="34"/>
      <c r="N1" s="34"/>
      <c r="O1" s="34"/>
      <c r="P1" s="34"/>
      <c r="Q1" s="34"/>
      <c r="R1" s="34"/>
      <c r="S1" s="34"/>
      <c r="T1" s="34"/>
      <c r="U1" s="34"/>
      <c r="V1" s="34"/>
      <c r="W1" s="34"/>
      <c r="X1" s="34"/>
      <c r="Y1" s="34"/>
      <c r="Z1" s="34"/>
      <c r="AA1" s="34"/>
      <c r="AB1" s="34"/>
      <c r="AC1" s="34"/>
      <c r="AD1" s="34"/>
      <c r="AE1" s="34"/>
    </row>
    <row r="2" spans="1:31" s="11" customFormat="1" ht="74.25" customHeight="1" x14ac:dyDescent="0.25">
      <c r="A2" s="213" t="s">
        <v>51</v>
      </c>
      <c r="B2" s="213"/>
      <c r="C2" s="213"/>
      <c r="D2" s="213"/>
      <c r="E2" s="34"/>
      <c r="F2" s="34"/>
      <c r="G2" s="34"/>
      <c r="H2" s="34"/>
      <c r="I2" s="34"/>
      <c r="J2" s="34"/>
      <c r="K2" s="34"/>
      <c r="L2" s="34"/>
      <c r="M2" s="34"/>
      <c r="N2" s="34"/>
      <c r="O2" s="34"/>
      <c r="P2" s="34"/>
      <c r="Q2" s="34"/>
      <c r="R2" s="34"/>
      <c r="S2" s="34"/>
      <c r="T2" s="34"/>
      <c r="U2" s="34"/>
      <c r="V2" s="34"/>
      <c r="W2" s="34"/>
      <c r="X2" s="34"/>
      <c r="Y2" s="34"/>
      <c r="Z2" s="34"/>
      <c r="AA2" s="34"/>
      <c r="AB2" s="34"/>
      <c r="AC2" s="34"/>
      <c r="AD2" s="34"/>
      <c r="AE2" s="34"/>
    </row>
    <row r="3" spans="1:31" s="11" customFormat="1" ht="48.6" customHeight="1" thickBot="1" x14ac:dyDescent="0.3">
      <c r="A3" s="64" t="s">
        <v>644</v>
      </c>
      <c r="B3" s="64"/>
      <c r="C3" s="69"/>
      <c r="D3" s="69"/>
      <c r="E3" s="290"/>
      <c r="F3" s="290"/>
      <c r="G3" s="290"/>
      <c r="H3" s="290"/>
      <c r="I3" s="290"/>
      <c r="J3" s="290"/>
      <c r="K3" s="290"/>
      <c r="L3" s="290"/>
      <c r="M3" s="290"/>
      <c r="N3" s="290"/>
      <c r="O3" s="290"/>
      <c r="P3" s="290"/>
      <c r="Q3" s="290"/>
      <c r="R3" s="290"/>
      <c r="S3" s="290"/>
      <c r="T3" s="290"/>
      <c r="U3" s="290"/>
      <c r="V3" s="290"/>
      <c r="W3" s="290"/>
      <c r="X3" s="290"/>
      <c r="Y3" s="290"/>
      <c r="Z3" s="290"/>
      <c r="AA3" s="290"/>
      <c r="AB3" s="290"/>
      <c r="AC3" s="290"/>
      <c r="AD3" s="290"/>
      <c r="AE3" s="290"/>
    </row>
    <row r="4" spans="1:31" ht="18.75" x14ac:dyDescent="0.25">
      <c r="A4" s="168" t="s">
        <v>120</v>
      </c>
      <c r="B4" s="169" t="s">
        <v>121</v>
      </c>
    </row>
    <row r="5" spans="1:31" ht="15.75" x14ac:dyDescent="0.25">
      <c r="A5" s="170" t="s">
        <v>52</v>
      </c>
      <c r="B5" s="171" t="s">
        <v>53</v>
      </c>
    </row>
    <row r="6" spans="1:31" ht="15.75" x14ac:dyDescent="0.25">
      <c r="A6" s="170" t="s">
        <v>54</v>
      </c>
      <c r="B6" s="171" t="s">
        <v>55</v>
      </c>
    </row>
    <row r="7" spans="1:31" ht="15.75" x14ac:dyDescent="0.25">
      <c r="A7" s="170" t="s">
        <v>56</v>
      </c>
      <c r="B7" s="171" t="s">
        <v>57</v>
      </c>
    </row>
    <row r="8" spans="1:31" ht="15.75" x14ac:dyDescent="0.25">
      <c r="A8" s="170" t="s">
        <v>58</v>
      </c>
      <c r="B8" s="171" t="s">
        <v>59</v>
      </c>
    </row>
    <row r="9" spans="1:31" ht="15.75" x14ac:dyDescent="0.25">
      <c r="A9" s="170" t="s">
        <v>4</v>
      </c>
      <c r="B9" s="171" t="s">
        <v>60</v>
      </c>
    </row>
    <row r="10" spans="1:31" ht="15.75" x14ac:dyDescent="0.25">
      <c r="A10" s="170" t="s">
        <v>61</v>
      </c>
      <c r="B10" s="171" t="s">
        <v>62</v>
      </c>
    </row>
    <row r="11" spans="1:31" ht="15.75" x14ac:dyDescent="0.25">
      <c r="A11" s="170" t="s">
        <v>63</v>
      </c>
      <c r="B11" s="171" t="s">
        <v>64</v>
      </c>
    </row>
    <row r="12" spans="1:31" ht="15.75" x14ac:dyDescent="0.25">
      <c r="A12" s="170" t="s">
        <v>65</v>
      </c>
      <c r="B12" s="171" t="s">
        <v>66</v>
      </c>
      <c r="Z12" s="68"/>
    </row>
    <row r="13" spans="1:31" ht="47.25" x14ac:dyDescent="0.25">
      <c r="A13" s="170" t="s">
        <v>67</v>
      </c>
      <c r="B13" s="171" t="s">
        <v>68</v>
      </c>
    </row>
    <row r="14" spans="1:31" ht="47.25" x14ac:dyDescent="0.25">
      <c r="A14" s="170" t="s">
        <v>70</v>
      </c>
      <c r="B14" s="171" t="s">
        <v>71</v>
      </c>
    </row>
    <row r="15" spans="1:31" ht="15.75" x14ac:dyDescent="0.25">
      <c r="A15" s="170" t="s">
        <v>72</v>
      </c>
      <c r="B15" s="171" t="s">
        <v>73</v>
      </c>
    </row>
    <row r="16" spans="1:31" ht="47.25" customHeight="1" x14ac:dyDescent="0.25">
      <c r="A16" s="289" t="s">
        <v>74</v>
      </c>
      <c r="B16" s="171" t="s">
        <v>75</v>
      </c>
    </row>
    <row r="17" spans="1:2" ht="47.25" x14ac:dyDescent="0.25">
      <c r="A17" s="289"/>
      <c r="B17" s="171" t="s">
        <v>76</v>
      </c>
    </row>
    <row r="18" spans="1:2" ht="47.1" customHeight="1" x14ac:dyDescent="0.25">
      <c r="A18" s="283" t="s">
        <v>652</v>
      </c>
      <c r="B18" s="171" t="s">
        <v>653</v>
      </c>
    </row>
    <row r="19" spans="1:2" ht="47.25" x14ac:dyDescent="0.25">
      <c r="A19" s="285"/>
      <c r="B19" s="171" t="s">
        <v>654</v>
      </c>
    </row>
    <row r="20" spans="1:2" ht="31.5" x14ac:dyDescent="0.25">
      <c r="A20" s="170" t="s">
        <v>77</v>
      </c>
      <c r="B20" s="171" t="s">
        <v>775</v>
      </c>
    </row>
    <row r="21" spans="1:2" ht="15.75" x14ac:dyDescent="0.25">
      <c r="A21" s="170" t="s">
        <v>78</v>
      </c>
      <c r="B21" s="171" t="s">
        <v>79</v>
      </c>
    </row>
    <row r="22" spans="1:2" ht="15.75" x14ac:dyDescent="0.25">
      <c r="A22" s="170" t="s">
        <v>80</v>
      </c>
      <c r="B22" s="171" t="s">
        <v>81</v>
      </c>
    </row>
    <row r="23" spans="1:2" ht="15.75" x14ac:dyDescent="0.25">
      <c r="A23" s="170" t="s">
        <v>82</v>
      </c>
      <c r="B23" s="171" t="s">
        <v>83</v>
      </c>
    </row>
    <row r="24" spans="1:2" ht="47.25" x14ac:dyDescent="0.25">
      <c r="A24" s="170" t="s">
        <v>84</v>
      </c>
      <c r="B24" s="171" t="s">
        <v>85</v>
      </c>
    </row>
    <row r="25" spans="1:2" ht="31.5" x14ac:dyDescent="0.25">
      <c r="A25" s="170" t="s">
        <v>86</v>
      </c>
      <c r="B25" s="171" t="s">
        <v>87</v>
      </c>
    </row>
    <row r="26" spans="1:2" ht="15.75" x14ac:dyDescent="0.25">
      <c r="A26" s="170" t="s">
        <v>88</v>
      </c>
      <c r="B26" s="171" t="s">
        <v>89</v>
      </c>
    </row>
    <row r="27" spans="1:2" ht="15.75" x14ac:dyDescent="0.25">
      <c r="A27" s="170" t="s">
        <v>90</v>
      </c>
      <c r="B27" s="171" t="s">
        <v>91</v>
      </c>
    </row>
    <row r="28" spans="1:2" ht="15.75" x14ac:dyDescent="0.25">
      <c r="A28" s="170" t="s">
        <v>92</v>
      </c>
      <c r="B28" s="171" t="s">
        <v>93</v>
      </c>
    </row>
    <row r="29" spans="1:2" ht="31.5" x14ac:dyDescent="0.25">
      <c r="A29" s="170" t="s">
        <v>94</v>
      </c>
      <c r="B29" s="171" t="s">
        <v>95</v>
      </c>
    </row>
    <row r="30" spans="1:2" ht="15.75" x14ac:dyDescent="0.25">
      <c r="A30" s="170" t="s">
        <v>96</v>
      </c>
      <c r="B30" s="171" t="s">
        <v>97</v>
      </c>
    </row>
    <row r="31" spans="1:2" ht="15.75" x14ac:dyDescent="0.25">
      <c r="A31" s="170" t="s">
        <v>2</v>
      </c>
      <c r="B31" s="171" t="s">
        <v>98</v>
      </c>
    </row>
    <row r="32" spans="1:2" ht="31.5" x14ac:dyDescent="0.25">
      <c r="A32" s="172" t="s">
        <v>686</v>
      </c>
      <c r="B32" s="173" t="s">
        <v>99</v>
      </c>
    </row>
    <row r="33" spans="1:2" ht="15.75" x14ac:dyDescent="0.25">
      <c r="A33" s="170" t="s">
        <v>3</v>
      </c>
      <c r="B33" s="171" t="s">
        <v>100</v>
      </c>
    </row>
    <row r="34" spans="1:2" ht="31.5" x14ac:dyDescent="0.25">
      <c r="A34" s="170" t="s">
        <v>102</v>
      </c>
      <c r="B34" s="171" t="s">
        <v>103</v>
      </c>
    </row>
    <row r="35" spans="1:2" ht="15.75" x14ac:dyDescent="0.25">
      <c r="A35" s="170" t="s">
        <v>104</v>
      </c>
      <c r="B35" s="171" t="s">
        <v>105</v>
      </c>
    </row>
    <row r="36" spans="1:2" ht="31.5" x14ac:dyDescent="0.25">
      <c r="A36" s="170" t="s">
        <v>106</v>
      </c>
      <c r="B36" s="171" t="s">
        <v>107</v>
      </c>
    </row>
    <row r="37" spans="1:2" ht="15.75" x14ac:dyDescent="0.25">
      <c r="A37" s="170" t="s">
        <v>108</v>
      </c>
      <c r="B37" s="171" t="s">
        <v>655</v>
      </c>
    </row>
    <row r="38" spans="1:2" ht="15.75" x14ac:dyDescent="0.25">
      <c r="A38" s="170" t="s">
        <v>24</v>
      </c>
      <c r="B38" s="171" t="s">
        <v>656</v>
      </c>
    </row>
    <row r="39" spans="1:2" ht="15.75" x14ac:dyDescent="0.25">
      <c r="A39" s="289" t="s">
        <v>109</v>
      </c>
      <c r="B39" s="171" t="s">
        <v>110</v>
      </c>
    </row>
    <row r="40" spans="1:2" ht="15.75" x14ac:dyDescent="0.25">
      <c r="A40" s="289"/>
      <c r="B40" s="171" t="s">
        <v>111</v>
      </c>
    </row>
    <row r="41" spans="1:2" ht="47.25" x14ac:dyDescent="0.25">
      <c r="A41" s="289"/>
      <c r="B41" s="171" t="s">
        <v>112</v>
      </c>
    </row>
    <row r="42" spans="1:2" ht="15.75" x14ac:dyDescent="0.25">
      <c r="A42" s="289"/>
      <c r="B42" s="171" t="s">
        <v>113</v>
      </c>
    </row>
    <row r="43" spans="1:2" ht="47.25" x14ac:dyDescent="0.25">
      <c r="A43" s="289"/>
      <c r="B43" s="171" t="s">
        <v>114</v>
      </c>
    </row>
    <row r="44" spans="1:2" ht="15.75" x14ac:dyDescent="0.25">
      <c r="A44" s="289"/>
      <c r="B44" s="171" t="s">
        <v>115</v>
      </c>
    </row>
    <row r="45" spans="1:2" ht="31.5" x14ac:dyDescent="0.25">
      <c r="A45" s="289"/>
      <c r="B45" s="171" t="s">
        <v>116</v>
      </c>
    </row>
    <row r="46" spans="1:2" ht="31.5" x14ac:dyDescent="0.25">
      <c r="A46" s="289"/>
      <c r="B46" s="171" t="s">
        <v>117</v>
      </c>
    </row>
    <row r="47" spans="1:2" ht="15.75" x14ac:dyDescent="0.25">
      <c r="A47" s="170" t="s">
        <v>118</v>
      </c>
      <c r="B47" s="171" t="s">
        <v>119</v>
      </c>
    </row>
    <row r="48" spans="1:2" ht="31.5" x14ac:dyDescent="0.25">
      <c r="A48" s="283" t="s">
        <v>713</v>
      </c>
      <c r="B48" s="171" t="s">
        <v>657</v>
      </c>
    </row>
    <row r="49" spans="1:2" ht="15.75" x14ac:dyDescent="0.25">
      <c r="A49" s="284"/>
      <c r="B49" s="171" t="s">
        <v>658</v>
      </c>
    </row>
    <row r="50" spans="1:2" ht="15.75" x14ac:dyDescent="0.25">
      <c r="A50" s="285"/>
      <c r="B50" s="171" t="s">
        <v>659</v>
      </c>
    </row>
    <row r="51" spans="1:2" ht="15.75" customHeight="1" x14ac:dyDescent="0.25">
      <c r="A51" s="277" t="s">
        <v>712</v>
      </c>
      <c r="B51" s="174" t="s">
        <v>776</v>
      </c>
    </row>
    <row r="52" spans="1:2" ht="15.75" x14ac:dyDescent="0.25">
      <c r="A52" s="278"/>
      <c r="B52" s="173" t="s">
        <v>660</v>
      </c>
    </row>
    <row r="53" spans="1:2" ht="35.450000000000003" customHeight="1" x14ac:dyDescent="0.25">
      <c r="A53" s="278"/>
      <c r="B53" s="173" t="s">
        <v>661</v>
      </c>
    </row>
    <row r="54" spans="1:2" ht="86.25" customHeight="1" x14ac:dyDescent="0.25">
      <c r="A54" s="278"/>
      <c r="B54" s="173" t="s">
        <v>709</v>
      </c>
    </row>
    <row r="55" spans="1:2" ht="87.6" customHeight="1" x14ac:dyDescent="0.25">
      <c r="A55" s="278"/>
      <c r="B55" s="173" t="s">
        <v>718</v>
      </c>
    </row>
    <row r="56" spans="1:2" ht="31.5" x14ac:dyDescent="0.25">
      <c r="A56" s="278"/>
      <c r="B56" s="173" t="s">
        <v>662</v>
      </c>
    </row>
    <row r="57" spans="1:2" ht="78.75" x14ac:dyDescent="0.25">
      <c r="A57" s="278"/>
      <c r="B57" s="173" t="s">
        <v>678</v>
      </c>
    </row>
    <row r="58" spans="1:2" ht="15.75" x14ac:dyDescent="0.25">
      <c r="A58" s="278"/>
      <c r="B58" s="173" t="s">
        <v>663</v>
      </c>
    </row>
    <row r="59" spans="1:2" ht="31.5" x14ac:dyDescent="0.25">
      <c r="A59" s="278"/>
      <c r="B59" s="173" t="s">
        <v>720</v>
      </c>
    </row>
    <row r="60" spans="1:2" ht="31.5" x14ac:dyDescent="0.25">
      <c r="A60" s="279"/>
      <c r="B60" s="173" t="s">
        <v>664</v>
      </c>
    </row>
    <row r="61" spans="1:2" ht="15.75" x14ac:dyDescent="0.25">
      <c r="A61" s="280" t="s">
        <v>710</v>
      </c>
      <c r="B61" s="174" t="s">
        <v>777</v>
      </c>
    </row>
    <row r="62" spans="1:2" ht="31.5" x14ac:dyDescent="0.25">
      <c r="A62" s="281"/>
      <c r="B62" s="171" t="s">
        <v>665</v>
      </c>
    </row>
    <row r="63" spans="1:2" ht="15.75" x14ac:dyDescent="0.25">
      <c r="A63" s="281"/>
      <c r="B63" s="171" t="s">
        <v>666</v>
      </c>
    </row>
    <row r="64" spans="1:2" ht="15.75" x14ac:dyDescent="0.25">
      <c r="A64" s="281"/>
      <c r="B64" s="171" t="s">
        <v>667</v>
      </c>
    </row>
    <row r="65" spans="1:2" ht="78.75" x14ac:dyDescent="0.25">
      <c r="A65" s="281"/>
      <c r="B65" s="173" t="s">
        <v>716</v>
      </c>
    </row>
    <row r="66" spans="1:2" ht="50.1" customHeight="1" x14ac:dyDescent="0.25">
      <c r="A66" s="282"/>
      <c r="B66" s="171" t="s">
        <v>664</v>
      </c>
    </row>
    <row r="67" spans="1:2" ht="15.75" x14ac:dyDescent="0.25">
      <c r="A67" s="283" t="s">
        <v>714</v>
      </c>
      <c r="B67" s="174" t="s">
        <v>782</v>
      </c>
    </row>
    <row r="68" spans="1:2" ht="15.75" x14ac:dyDescent="0.25">
      <c r="A68" s="284"/>
      <c r="B68" s="171" t="s">
        <v>668</v>
      </c>
    </row>
    <row r="69" spans="1:2" ht="39.950000000000003" customHeight="1" x14ac:dyDescent="0.25">
      <c r="A69" s="284"/>
      <c r="B69" s="171" t="s">
        <v>669</v>
      </c>
    </row>
    <row r="70" spans="1:2" ht="63" x14ac:dyDescent="0.25">
      <c r="A70" s="284"/>
      <c r="B70" s="171" t="s">
        <v>717</v>
      </c>
    </row>
    <row r="71" spans="1:2" ht="31.5" x14ac:dyDescent="0.25">
      <c r="A71" s="285"/>
      <c r="B71" s="171" t="s">
        <v>664</v>
      </c>
    </row>
    <row r="72" spans="1:2" ht="20.45" customHeight="1" x14ac:dyDescent="0.25">
      <c r="A72" s="175" t="s">
        <v>681</v>
      </c>
      <c r="B72" s="174" t="s">
        <v>778</v>
      </c>
    </row>
    <row r="73" spans="1:2" ht="15.75" x14ac:dyDescent="0.25">
      <c r="A73" s="175"/>
      <c r="B73" s="171" t="s">
        <v>670</v>
      </c>
    </row>
    <row r="74" spans="1:2" ht="83.45" customHeight="1" x14ac:dyDescent="0.25">
      <c r="A74" s="176"/>
      <c r="B74" s="173" t="s">
        <v>716</v>
      </c>
    </row>
    <row r="75" spans="1:2" ht="78.75" x14ac:dyDescent="0.25">
      <c r="A75" s="177"/>
      <c r="B75" s="174" t="s">
        <v>678</v>
      </c>
    </row>
    <row r="76" spans="1:2" ht="15.75" x14ac:dyDescent="0.25">
      <c r="A76" s="177"/>
      <c r="B76" s="171" t="s">
        <v>663</v>
      </c>
    </row>
    <row r="77" spans="1:2" ht="31.5" x14ac:dyDescent="0.25">
      <c r="A77" s="177"/>
      <c r="B77" s="171" t="s">
        <v>671</v>
      </c>
    </row>
    <row r="78" spans="1:2" ht="31.5" x14ac:dyDescent="0.25">
      <c r="A78" s="178"/>
      <c r="B78" s="173" t="s">
        <v>679</v>
      </c>
    </row>
    <row r="79" spans="1:2" ht="15.75" x14ac:dyDescent="0.25">
      <c r="A79" s="177" t="s">
        <v>715</v>
      </c>
      <c r="B79" s="174" t="s">
        <v>776</v>
      </c>
    </row>
    <row r="80" spans="1:2" ht="15.75" x14ac:dyDescent="0.25">
      <c r="A80" s="177"/>
      <c r="B80" s="171" t="s">
        <v>670</v>
      </c>
    </row>
    <row r="81" spans="1:2" ht="31.5" x14ac:dyDescent="0.25">
      <c r="A81" s="177"/>
      <c r="B81" s="171" t="s">
        <v>662</v>
      </c>
    </row>
    <row r="82" spans="1:2" ht="15.75" x14ac:dyDescent="0.25">
      <c r="A82" s="177"/>
      <c r="B82" s="171" t="s">
        <v>672</v>
      </c>
    </row>
    <row r="83" spans="1:2" ht="47.25" x14ac:dyDescent="0.25">
      <c r="A83" s="176"/>
      <c r="B83" s="171" t="s">
        <v>673</v>
      </c>
    </row>
    <row r="84" spans="1:2" ht="31.5" x14ac:dyDescent="0.25">
      <c r="A84" s="176"/>
      <c r="B84" s="171" t="s">
        <v>674</v>
      </c>
    </row>
    <row r="85" spans="1:2" ht="15.75" x14ac:dyDescent="0.25">
      <c r="A85" s="176"/>
      <c r="B85" s="171" t="s">
        <v>675</v>
      </c>
    </row>
    <row r="86" spans="1:2" ht="15.75" x14ac:dyDescent="0.25">
      <c r="A86" s="176"/>
      <c r="B86" s="171" t="s">
        <v>663</v>
      </c>
    </row>
    <row r="87" spans="1:2" ht="78.75" x14ac:dyDescent="0.25">
      <c r="A87" s="176"/>
      <c r="B87" s="173" t="s">
        <v>716</v>
      </c>
    </row>
    <row r="88" spans="1:2" ht="15.75" x14ac:dyDescent="0.25">
      <c r="A88" s="179"/>
      <c r="B88" s="171" t="s">
        <v>774</v>
      </c>
    </row>
    <row r="89" spans="1:2" ht="15.6" customHeight="1" x14ac:dyDescent="0.25">
      <c r="A89" s="286" t="s">
        <v>689</v>
      </c>
      <c r="B89" s="180" t="s">
        <v>779</v>
      </c>
    </row>
    <row r="90" spans="1:2" ht="15.75" x14ac:dyDescent="0.25">
      <c r="A90" s="287"/>
      <c r="B90" s="180" t="s">
        <v>780</v>
      </c>
    </row>
    <row r="91" spans="1:2" ht="15.75" x14ac:dyDescent="0.25">
      <c r="A91" s="287"/>
      <c r="B91" s="181" t="s">
        <v>670</v>
      </c>
    </row>
    <row r="92" spans="1:2" ht="15.75" x14ac:dyDescent="0.25">
      <c r="A92" s="287"/>
      <c r="B92" s="180" t="s">
        <v>719</v>
      </c>
    </row>
    <row r="93" spans="1:2" ht="63" x14ac:dyDescent="0.25">
      <c r="A93" s="287"/>
      <c r="B93" s="181" t="s">
        <v>682</v>
      </c>
    </row>
    <row r="94" spans="1:2" ht="31.5" x14ac:dyDescent="0.25">
      <c r="A94" s="287"/>
      <c r="B94" s="181" t="s">
        <v>683</v>
      </c>
    </row>
    <row r="95" spans="1:2" ht="47.25" x14ac:dyDescent="0.25">
      <c r="A95" s="287"/>
      <c r="B95" s="180" t="s">
        <v>773</v>
      </c>
    </row>
    <row r="96" spans="1:2" ht="31.5" x14ac:dyDescent="0.25">
      <c r="A96" s="287"/>
      <c r="B96" s="181" t="s">
        <v>684</v>
      </c>
    </row>
    <row r="97" spans="1:2" ht="141.75" x14ac:dyDescent="0.25">
      <c r="A97" s="287"/>
      <c r="B97" s="180" t="s">
        <v>781</v>
      </c>
    </row>
    <row r="98" spans="1:2" ht="63.75" thickBot="1" x14ac:dyDescent="0.3">
      <c r="A98" s="288"/>
      <c r="B98" s="182" t="s">
        <v>685</v>
      </c>
    </row>
  </sheetData>
  <sheetProtection sheet="1" objects="1" scenarios="1"/>
  <mergeCells count="17">
    <mergeCell ref="AC3:AE3"/>
    <mergeCell ref="E3:H3"/>
    <mergeCell ref="I3:L3"/>
    <mergeCell ref="M3:P3"/>
    <mergeCell ref="Q3:T3"/>
    <mergeCell ref="U3:X3"/>
    <mergeCell ref="A1:D1"/>
    <mergeCell ref="A2:D2"/>
    <mergeCell ref="Y3:AB3"/>
    <mergeCell ref="A18:A19"/>
    <mergeCell ref="A39:A46"/>
    <mergeCell ref="A51:A60"/>
    <mergeCell ref="A61:A66"/>
    <mergeCell ref="A67:A71"/>
    <mergeCell ref="A89:A98"/>
    <mergeCell ref="A16:A17"/>
    <mergeCell ref="A48:A50"/>
  </mergeCells>
  <pageMargins left="0.25" right="0.25" top="0.75" bottom="0.75" header="0.3" footer="0.3"/>
  <pageSetup scale="16" fitToWidth="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7F57B024AAA2849AD5D4D6F3B5DAC10" ma:contentTypeVersion="10" ma:contentTypeDescription="Create a new document." ma:contentTypeScope="" ma:versionID="42595b092136b02773741809332009bc">
  <xsd:schema xmlns:xsd="http://www.w3.org/2001/XMLSchema" xmlns:xs="http://www.w3.org/2001/XMLSchema" xmlns:p="http://schemas.microsoft.com/office/2006/metadata/properties" xmlns:ns2="4fb1db5d-19c2-4c8a-82e5-c8fdf1b06038" targetNamespace="http://schemas.microsoft.com/office/2006/metadata/properties" ma:root="true" ma:fieldsID="1709c59da27f89f77c362d0f9a22c9b6" ns2:_="">
    <xsd:import namespace="4fb1db5d-19c2-4c8a-82e5-c8fdf1b0603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b1db5d-19c2-4c8a-82e5-c8fdf1b0603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5FF0E1A-A11C-4D6F-BF2E-75331299BC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b1db5d-19c2-4c8a-82e5-c8fdf1b0603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AEF2A48-5B03-4C1F-A9CC-64566AC26633}">
  <ds:schemaRefs>
    <ds:schemaRef ds:uri="http://schemas.microsoft.com/sharepoint/v3/contenttype/forms"/>
  </ds:schemaRefs>
</ds:datastoreItem>
</file>

<file path=customXml/itemProps3.xml><?xml version="1.0" encoding="utf-8"?>
<ds:datastoreItem xmlns:ds="http://schemas.openxmlformats.org/officeDocument/2006/customXml" ds:itemID="{25A08AC0-783C-4C1B-927A-AB27E36B29B1}">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4fb1db5d-19c2-4c8a-82e5-c8fdf1b06038"/>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Header</vt:lpstr>
      <vt:lpstr>ATD FY21 YTD</vt:lpstr>
      <vt:lpstr>Detention FY21 YTD</vt:lpstr>
      <vt:lpstr>Facilities FY21 YTD</vt:lpstr>
      <vt:lpstr>Footnotes</vt:lpstr>
      <vt:lpstr>'Detention FY21 YTD'!Print_Area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Black, Tyler M (CTR)</dc:creator>
  <cp:lastModifiedBy>Jussara Solorzano</cp:lastModifiedBy>
  <cp:lastPrinted>2020-02-10T19:14:43Z</cp:lastPrinted>
  <dcterms:created xsi:type="dcterms:W3CDTF">2020-01-31T18:40:16Z</dcterms:created>
  <dcterms:modified xsi:type="dcterms:W3CDTF">2021-03-17T20:57:30Z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0x01010027F57B024AAA2849AD5D4D6F3B5DAC10</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ies>
</file>