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Lenovo\OneDrive\桌面\"/>
    </mc:Choice>
  </mc:AlternateContent>
  <xr:revisionPtr revIDLastSave="0" documentId="13_ncr:1_{C1D18057-E973-48AB-9128-E9DF235B7CAE}" xr6:coauthVersionLast="47" xr6:coauthVersionMax="47" xr10:uidLastSave="{00000000-0000-0000-0000-000000000000}"/>
  <bookViews>
    <workbookView xWindow="9060" yWindow="1356" windowWidth="12612" windowHeight="9756" activeTab="1" xr2:uid="{00000000-000D-0000-FFFF-FFFF00000000}"/>
  </bookViews>
  <sheets>
    <sheet name="工资" sheetId="1" r:id="rId1"/>
    <sheet name="社保" sheetId="2" r:id="rId2"/>
    <sheet name="工时" sheetId="3" r:id="rId3"/>
    <sheet name="使用说明" sheetId="4" r:id="rId4"/>
  </sheets>
  <calcPr calcId="191029"/>
</workbook>
</file>

<file path=xl/calcChain.xml><?xml version="1.0" encoding="utf-8"?>
<calcChain xmlns="http://schemas.openxmlformats.org/spreadsheetml/2006/main">
  <c r="J3" i="3" l="1"/>
  <c r="J2" i="3"/>
</calcChain>
</file>

<file path=xl/sharedStrings.xml><?xml version="1.0" encoding="utf-8"?>
<sst xmlns="http://schemas.openxmlformats.org/spreadsheetml/2006/main" count="151" uniqueCount="116">
  <si>
    <t>费用承担组织</t>
  </si>
  <si>
    <t>个税申报组织</t>
  </si>
  <si>
    <t>银行</t>
  </si>
  <si>
    <t>会计科目</t>
  </si>
  <si>
    <t>高新部门</t>
  </si>
  <si>
    <t>求和项:RD-项目</t>
  </si>
  <si>
    <t>求和项:工资总额</t>
  </si>
  <si>
    <t>固定成本</t>
  </si>
  <si>
    <t>变动成本</t>
  </si>
  <si>
    <t>求和项:社保</t>
  </si>
  <si>
    <t>求和项:公积金</t>
  </si>
  <si>
    <t>计数项:其他</t>
  </si>
  <si>
    <t>求和项:个税</t>
  </si>
  <si>
    <t>求和项:实发金额</t>
  </si>
  <si>
    <t>会计年度</t>
  </si>
  <si>
    <t>会计期间</t>
  </si>
  <si>
    <t>凭证模板序号</t>
  </si>
  <si>
    <t>业务类型</t>
  </si>
  <si>
    <t>单据编号</t>
  </si>
  <si>
    <t>行号</t>
  </si>
  <si>
    <t>日期</t>
  </si>
  <si>
    <t>原部门</t>
  </si>
  <si>
    <t>摘要期间</t>
  </si>
  <si>
    <t>太仓</t>
  </si>
  <si>
    <t>建行</t>
  </si>
  <si>
    <t>管理费用</t>
  </si>
  <si>
    <t>0.00</t>
  </si>
  <si>
    <t>-1375.00</t>
  </si>
  <si>
    <t>-1040.00</t>
  </si>
  <si>
    <t>14715.00</t>
  </si>
  <si>
    <t>A01</t>
  </si>
  <si>
    <t>发放月度工资</t>
  </si>
  <si>
    <t>t0001</t>
  </si>
  <si>
    <t>2023年02月</t>
  </si>
  <si>
    <t>RD-项目</t>
  </si>
  <si>
    <t>求和项:单位月缴纳养老保险费</t>
  </si>
  <si>
    <t>求和项:单位月缴纳医疗保险费</t>
  </si>
  <si>
    <t>求和项:企业大病医保</t>
  </si>
  <si>
    <t>求和项:异地残障金</t>
  </si>
  <si>
    <t>求和项:异地其他费用</t>
  </si>
  <si>
    <t>求和项:单位月缴纳失业保险费</t>
  </si>
  <si>
    <t>求和项:单位月缴纳工伤保险费</t>
  </si>
  <si>
    <t>求和项:单位月缴纳生育保险费</t>
  </si>
  <si>
    <t>求和项:单位社保合计</t>
  </si>
  <si>
    <t>求和项:单位公积金缴费金额</t>
  </si>
  <si>
    <t>求和项:单位公积金社保合计</t>
  </si>
  <si>
    <t>求和项:个人月缴纳养老保险费</t>
  </si>
  <si>
    <t>求和项:个人月缴纳医疗保险费</t>
  </si>
  <si>
    <t>求和项:个人大病医保</t>
  </si>
  <si>
    <t>求和项:个人月缴纳失业保险费</t>
  </si>
  <si>
    <t>求和项:个人社保缴费合计</t>
  </si>
  <si>
    <t>求和项:个人公积金缴费金额</t>
  </si>
  <si>
    <t>求和项:个人社保公积金合计</t>
  </si>
  <si>
    <t>求和项:社保费用总金额</t>
  </si>
  <si>
    <t>求和项:公积金费用总金额</t>
  </si>
  <si>
    <t>求和项:合计</t>
  </si>
  <si>
    <t>求和项:管理费</t>
  </si>
  <si>
    <t>年份</t>
  </si>
  <si>
    <t>月份</t>
  </si>
  <si>
    <t>凭证模板</t>
  </si>
  <si>
    <t>分公司</t>
  </si>
  <si>
    <t>12481.50</t>
  </si>
  <si>
    <t>7800.90</t>
  </si>
  <si>
    <t>390.20</t>
  </si>
  <si>
    <t>374.40</t>
  </si>
  <si>
    <t>21047.00</t>
  </si>
  <si>
    <t>5141.00</t>
  </si>
  <si>
    <t>26188.00</t>
  </si>
  <si>
    <t>6240.80</t>
  </si>
  <si>
    <t>1560.20</t>
  </si>
  <si>
    <t>390.10</t>
  </si>
  <si>
    <t>8191.10</t>
  </si>
  <si>
    <t>13332.10</t>
  </si>
  <si>
    <t>29238.10</t>
  </si>
  <si>
    <t>10282.00</t>
  </si>
  <si>
    <t>39520.10</t>
  </si>
  <si>
    <t>A36</t>
  </si>
  <si>
    <t>计提月度社保</t>
  </si>
  <si>
    <t>t0036</t>
  </si>
  <si>
    <t>序号</t>
  </si>
  <si>
    <t>工资类别</t>
  </si>
  <si>
    <t>姓名</t>
  </si>
  <si>
    <t>单项总额</t>
  </si>
  <si>
    <t>研发工资成本</t>
  </si>
  <si>
    <t>非研发工资成本</t>
  </si>
  <si>
    <t>RD-T-202301</t>
  </si>
  <si>
    <t>RD-T-202302</t>
  </si>
  <si>
    <t>RD-T-202303</t>
  </si>
  <si>
    <t>RD-T-202304</t>
  </si>
  <si>
    <t>RD-S-202301</t>
  </si>
  <si>
    <t>RD-S-202302</t>
  </si>
  <si>
    <t>RD-S-202303</t>
  </si>
  <si>
    <t>RD-S-202304</t>
  </si>
  <si>
    <t>RD-S-202305</t>
  </si>
  <si>
    <t>RD-R-202301</t>
  </si>
  <si>
    <t>RD-R-202302</t>
  </si>
  <si>
    <t>RD-R-202303</t>
  </si>
  <si>
    <t>RD-R-202304</t>
  </si>
  <si>
    <t>RD-R-202305</t>
  </si>
  <si>
    <t>RD-R-202306</t>
  </si>
  <si>
    <t>RD-R-202307</t>
  </si>
  <si>
    <t>RD-R-202308</t>
  </si>
  <si>
    <t>工资</t>
  </si>
  <si>
    <t>工程设备部</t>
  </si>
  <si>
    <t>工艺研发部</t>
  </si>
  <si>
    <t>杨鹏</t>
  </si>
  <si>
    <t>t0024</t>
  </si>
  <si>
    <t>生产部</t>
  </si>
  <si>
    <t>研发部</t>
  </si>
  <si>
    <t>刘仁明</t>
  </si>
  <si>
    <t>使用模版请不要变更表名与字段名（包括顺序）</t>
  </si>
  <si>
    <t>使用模版请删除示例数据</t>
  </si>
  <si>
    <t>工时表的项目名称后面不要在追加列</t>
  </si>
  <si>
    <t>金额字段空值麻烦填充为0</t>
  </si>
  <si>
    <t>摘要期间取格格式为XXXX年XX月，其中年4位，月2位，不足以0补齐</t>
  </si>
  <si>
    <t>摘要期间取值示例2023年01月，2023年02月，2023年10月，2023年11月，2023年12月，字段类型为 文本格式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</si>
</sst>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78" formatCode="0.00_ "/>
    <numFmt numFmtId="179" formatCode="yyyy\-mm\-dd"/>
  </numFmts>
  <fonts count="9" x14ac:knownFonts="1">
    <font>
      <sz val="11"/>
      <color theme="1"/>
      <name val="等线"/>
      <charset val="134"/>
      <scheme val="minor"/>
    </font>
    <font>
      <sz val="12"/>
      <color theme="1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sz val="11"/>
      <color indexed="8"/>
      <name val="宋体"/>
      <charset val="134"/>
    </font>
    <font>
      <sz val="11"/>
      <color theme="1"/>
      <name val="等线"/>
      <charset val="134"/>
      <scheme val="minor"/>
    </font>
    <font>
      <b/>
      <sz val="11"/>
      <color indexed="8"/>
      <name val="宋体"/>
      <charset val="134"/>
    </font>
    <font>
      <b/>
      <sz val="11"/>
      <name val="宋体"/>
      <charset val="134"/>
    </font>
    <font>
      <sz val="11"/>
      <color indexed="8"/>
      <name val="等线"/>
      <charset val="134"/>
      <scheme val="minor"/>
    </font>
    <font>
      <sz val="9"/>
      <name val="等线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theme="4" tint="0.79992065187536243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1454817346722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2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78" fontId="1" fillId="0" borderId="1" xfId="0" applyNumberFormat="1" applyFont="1" applyBorder="1"/>
    <xf numFmtId="0" fontId="2" fillId="3" borderId="2" xfId="0" applyFont="1" applyFill="1" applyBorder="1" applyAlignment="1">
      <alignment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3" fillId="0" borderId="1" xfId="2" applyFont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2" borderId="1" xfId="0" applyFill="1" applyBorder="1" applyAlignment="1">
      <alignment vertical="center"/>
    </xf>
    <xf numFmtId="178" fontId="1" fillId="2" borderId="1" xfId="0" applyNumberFormat="1" applyFont="1" applyFill="1" applyBorder="1" applyAlignment="1">
      <alignment horizontal="left"/>
    </xf>
    <xf numFmtId="178" fontId="1" fillId="2" borderId="1" xfId="0" applyNumberFormat="1" applyFont="1" applyFill="1" applyBorder="1"/>
    <xf numFmtId="0" fontId="4" fillId="0" borderId="1" xfId="0" applyFont="1" applyBorder="1" applyAlignment="1">
      <alignment vertical="center"/>
    </xf>
    <xf numFmtId="0" fontId="5" fillId="0" borderId="1" xfId="2" applyFont="1" applyBorder="1" applyAlignment="1">
      <alignment horizontal="center" vertical="center"/>
    </xf>
    <xf numFmtId="43" fontId="0" fillId="0" borderId="1" xfId="1" applyFont="1" applyBorder="1" applyAlignment="1">
      <alignment vertical="center"/>
    </xf>
    <xf numFmtId="43" fontId="3" fillId="0" borderId="1" xfId="1" applyFont="1" applyBorder="1" applyAlignment="1">
      <alignment horizontal="center" vertical="center"/>
    </xf>
    <xf numFmtId="0" fontId="4" fillId="0" borderId="1" xfId="0" applyFont="1" applyBorder="1"/>
    <xf numFmtId="0" fontId="6" fillId="0" borderId="0" xfId="0" applyFont="1" applyAlignment="1">
      <alignment horizontal="center" vertical="top"/>
    </xf>
    <xf numFmtId="49" fontId="0" fillId="0" borderId="0" xfId="0" applyNumberFormat="1"/>
    <xf numFmtId="179" fontId="0" fillId="0" borderId="0" xfId="0" applyNumberFormat="1"/>
  </cellXfs>
  <cellStyles count="3">
    <cellStyle name="常规" xfId="0" builtinId="0"/>
    <cellStyle name="常规 2" xfId="2" xr:uid="{00000000-0005-0000-0000-000031000000}"/>
    <cellStyle name="千位分隔" xfId="1" builtinId="3"/>
  </cellStyles>
  <dxfs count="1">
    <dxf>
      <font>
        <b val="0"/>
        <i val="0"/>
        <strike val="0"/>
        <u val="none"/>
        <sz val="12"/>
        <color rgb="FF9C0006"/>
        <name val="宋"/>
        <scheme val="none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"/>
  <sheetViews>
    <sheetView workbookViewId="0">
      <selection activeCell="E1" sqref="E1:E1048576"/>
    </sheetView>
  </sheetViews>
  <sheetFormatPr defaultColWidth="14.21875" defaultRowHeight="13.05" customHeight="1" x14ac:dyDescent="0.25"/>
  <sheetData>
    <row r="1" spans="1:22" ht="13.0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18" t="s">
        <v>15</v>
      </c>
      <c r="P1" s="18" t="s">
        <v>16</v>
      </c>
      <c r="Q1" t="s">
        <v>17</v>
      </c>
      <c r="R1" s="18" t="s">
        <v>18</v>
      </c>
      <c r="S1" s="18" t="s">
        <v>19</v>
      </c>
      <c r="T1" s="18" t="s">
        <v>20</v>
      </c>
      <c r="U1" s="18" t="s">
        <v>21</v>
      </c>
      <c r="V1" s="19" t="s">
        <v>22</v>
      </c>
    </row>
    <row r="2" spans="1:22" ht="13.8" x14ac:dyDescent="0.25">
      <c r="A2" t="s">
        <v>23</v>
      </c>
      <c r="B2" t="s">
        <v>23</v>
      </c>
      <c r="C2" t="s">
        <v>24</v>
      </c>
      <c r="D2" t="s">
        <v>25</v>
      </c>
      <c r="H2" t="s">
        <v>26</v>
      </c>
      <c r="I2" t="s">
        <v>27</v>
      </c>
      <c r="J2" t="s">
        <v>28</v>
      </c>
      <c r="K2" t="s">
        <v>26</v>
      </c>
      <c r="L2" t="s">
        <v>26</v>
      </c>
      <c r="M2" t="s">
        <v>29</v>
      </c>
      <c r="N2">
        <v>2023</v>
      </c>
      <c r="O2">
        <v>2</v>
      </c>
      <c r="P2" t="s">
        <v>30</v>
      </c>
      <c r="Q2" t="s">
        <v>31</v>
      </c>
      <c r="R2" t="s">
        <v>32</v>
      </c>
      <c r="S2">
        <v>1</v>
      </c>
      <c r="T2" s="20">
        <v>44985</v>
      </c>
      <c r="V2" s="19" t="s">
        <v>33</v>
      </c>
    </row>
  </sheetData>
  <phoneticPr fontId="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2"/>
  <sheetViews>
    <sheetView tabSelected="1" topLeftCell="B1" workbookViewId="0">
      <selection activeCell="D1" sqref="D1:D1048576"/>
    </sheetView>
  </sheetViews>
  <sheetFormatPr defaultColWidth="9" defaultRowHeight="13.8" x14ac:dyDescent="0.25"/>
  <cols>
    <col min="1" max="1" width="14.44140625" customWidth="1"/>
    <col min="2" max="2" width="19.77734375" customWidth="1"/>
    <col min="3" max="3" width="10.109375" customWidth="1"/>
    <col min="4" max="4" width="9.109375" customWidth="1"/>
    <col min="5" max="5" width="11.21875" customWidth="1"/>
    <col min="6" max="7" width="26.5546875" customWidth="1"/>
    <col min="8" max="8" width="26.33203125" customWidth="1"/>
    <col min="9" max="9" width="27.33203125" customWidth="1"/>
    <col min="10" max="10" width="19.77734375" customWidth="1"/>
    <col min="11" max="12" width="26.5546875" customWidth="1"/>
    <col min="13" max="13" width="27.33203125" customWidth="1"/>
    <col min="14" max="14" width="26.33203125" customWidth="1"/>
    <col min="15" max="15" width="25.21875" customWidth="1"/>
    <col min="16" max="16" width="24.5546875" customWidth="1"/>
    <col min="17" max="18" width="26.5546875" customWidth="1"/>
    <col min="19" max="19" width="26.33203125" customWidth="1"/>
    <col min="20" max="20" width="26.5546875" customWidth="1"/>
    <col min="21" max="21" width="26.33203125" customWidth="1"/>
    <col min="22" max="22" width="25.21875" customWidth="1"/>
    <col min="23" max="23" width="24.5546875" customWidth="1"/>
    <col min="24" max="24" width="23.109375" customWidth="1"/>
    <col min="25" max="25" width="25.21875" customWidth="1"/>
    <col min="26" max="26" width="11.21875" customWidth="1"/>
    <col min="27" max="27" width="18.77734375" customWidth="1"/>
    <col min="28" max="28" width="6.109375" customWidth="1"/>
    <col min="29" max="29" width="7.109375" customWidth="1"/>
    <col min="30" max="30" width="9.109375" customWidth="1"/>
    <col min="31" max="31" width="14.44140625" customWidth="1"/>
    <col min="32" max="32" width="8.44140625" customWidth="1"/>
    <col min="33" max="33" width="5.109375" customWidth="1"/>
    <col min="34" max="34" width="11.109375" customWidth="1"/>
    <col min="35" max="35" width="9.109375" customWidth="1"/>
  </cols>
  <sheetData>
    <row r="1" spans="1:36" ht="14.4" x14ac:dyDescent="0.25">
      <c r="A1" t="s">
        <v>0</v>
      </c>
      <c r="B1" t="s">
        <v>1</v>
      </c>
      <c r="C1" t="s">
        <v>2</v>
      </c>
      <c r="D1" t="s">
        <v>3</v>
      </c>
      <c r="E1" t="s">
        <v>34</v>
      </c>
      <c r="F1" t="s">
        <v>35</v>
      </c>
      <c r="G1" t="s">
        <v>36</v>
      </c>
      <c r="H1" t="s">
        <v>37</v>
      </c>
      <c r="I1" t="s">
        <v>38</v>
      </c>
      <c r="J1" t="s">
        <v>39</v>
      </c>
      <c r="K1" t="s">
        <v>40</v>
      </c>
      <c r="L1" t="s">
        <v>41</v>
      </c>
      <c r="M1" t="s">
        <v>42</v>
      </c>
      <c r="N1" t="s">
        <v>43</v>
      </c>
      <c r="O1" t="s">
        <v>44</v>
      </c>
      <c r="P1" t="s">
        <v>45</v>
      </c>
      <c r="Q1" t="s">
        <v>46</v>
      </c>
      <c r="R1" t="s">
        <v>47</v>
      </c>
      <c r="S1" t="s">
        <v>48</v>
      </c>
      <c r="T1" t="s">
        <v>49</v>
      </c>
      <c r="U1" t="s">
        <v>50</v>
      </c>
      <c r="V1" t="s">
        <v>51</v>
      </c>
      <c r="W1" t="s">
        <v>52</v>
      </c>
      <c r="X1" t="s">
        <v>53</v>
      </c>
      <c r="Y1" t="s">
        <v>54</v>
      </c>
      <c r="Z1" t="s">
        <v>55</v>
      </c>
      <c r="AA1" t="s">
        <v>56</v>
      </c>
      <c r="AB1" t="s">
        <v>57</v>
      </c>
      <c r="AC1" t="s">
        <v>58</v>
      </c>
      <c r="AD1" t="s">
        <v>59</v>
      </c>
      <c r="AE1" t="s">
        <v>17</v>
      </c>
      <c r="AF1" t="s">
        <v>18</v>
      </c>
      <c r="AG1" t="s">
        <v>19</v>
      </c>
      <c r="AH1" t="s">
        <v>20</v>
      </c>
      <c r="AI1" s="18" t="s">
        <v>21</v>
      </c>
      <c r="AJ1" s="19" t="s">
        <v>22</v>
      </c>
    </row>
    <row r="2" spans="1:36" x14ac:dyDescent="0.25">
      <c r="A2" t="s">
        <v>60</v>
      </c>
      <c r="B2" t="s">
        <v>60</v>
      </c>
      <c r="D2" t="s">
        <v>25</v>
      </c>
      <c r="F2" t="s">
        <v>61</v>
      </c>
      <c r="G2" t="s">
        <v>62</v>
      </c>
      <c r="H2" t="s">
        <v>26</v>
      </c>
      <c r="I2" t="s">
        <v>26</v>
      </c>
      <c r="J2" t="s">
        <v>26</v>
      </c>
      <c r="K2" t="s">
        <v>63</v>
      </c>
      <c r="L2" t="s">
        <v>64</v>
      </c>
      <c r="M2" t="s">
        <v>26</v>
      </c>
      <c r="N2" t="s">
        <v>65</v>
      </c>
      <c r="O2" t="s">
        <v>66</v>
      </c>
      <c r="P2" t="s">
        <v>67</v>
      </c>
      <c r="Q2" t="s">
        <v>68</v>
      </c>
      <c r="R2" t="s">
        <v>69</v>
      </c>
      <c r="S2" t="s">
        <v>26</v>
      </c>
      <c r="T2" t="s">
        <v>70</v>
      </c>
      <c r="U2" t="s">
        <v>71</v>
      </c>
      <c r="V2" t="s">
        <v>66</v>
      </c>
      <c r="W2" t="s">
        <v>72</v>
      </c>
      <c r="X2" t="s">
        <v>73</v>
      </c>
      <c r="Y2" t="s">
        <v>74</v>
      </c>
      <c r="Z2" t="s">
        <v>75</v>
      </c>
      <c r="AA2" t="s">
        <v>26</v>
      </c>
      <c r="AB2">
        <v>2023</v>
      </c>
      <c r="AC2">
        <v>2</v>
      </c>
      <c r="AD2" t="s">
        <v>76</v>
      </c>
      <c r="AE2" t="s">
        <v>77</v>
      </c>
      <c r="AF2" t="s">
        <v>78</v>
      </c>
      <c r="AG2">
        <v>1</v>
      </c>
      <c r="AH2" s="20">
        <v>44985</v>
      </c>
      <c r="AJ2" s="19" t="s">
        <v>33</v>
      </c>
    </row>
  </sheetData>
  <phoneticPr fontId="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"/>
  <sheetViews>
    <sheetView workbookViewId="0">
      <selection activeCell="F26" sqref="F26"/>
    </sheetView>
  </sheetViews>
  <sheetFormatPr defaultColWidth="9" defaultRowHeight="13.8" x14ac:dyDescent="0.25"/>
  <cols>
    <col min="1" max="1" width="5.33203125" customWidth="1"/>
    <col min="2" max="4" width="9.33203125" customWidth="1"/>
    <col min="5" max="6" width="10.44140625" customWidth="1"/>
    <col min="7" max="7" width="6.6640625" customWidth="1"/>
    <col min="8" max="9" width="12.33203125" customWidth="1"/>
    <col min="10" max="10" width="9.33203125" customWidth="1"/>
    <col min="11" max="11" width="13.5546875" customWidth="1"/>
    <col min="12" max="12" width="15.77734375" customWidth="1"/>
    <col min="13" max="13" width="9.33203125" customWidth="1"/>
    <col min="14" max="14" width="12.44140625" customWidth="1"/>
    <col min="15" max="17" width="12.33203125" customWidth="1"/>
    <col min="18" max="22" width="12.44140625" customWidth="1"/>
    <col min="23" max="30" width="12.33203125" customWidth="1"/>
  </cols>
  <sheetData>
    <row r="1" spans="1:30" s="1" customFormat="1" ht="19.95" customHeight="1" x14ac:dyDescent="0.3">
      <c r="A1" s="2" t="s">
        <v>79</v>
      </c>
      <c r="B1" s="2" t="s">
        <v>80</v>
      </c>
      <c r="C1" s="3" t="s">
        <v>14</v>
      </c>
      <c r="D1" s="3" t="s">
        <v>15</v>
      </c>
      <c r="E1" s="4" t="s">
        <v>21</v>
      </c>
      <c r="F1" s="4" t="s">
        <v>4</v>
      </c>
      <c r="G1" s="4" t="s">
        <v>81</v>
      </c>
      <c r="H1" s="5" t="s">
        <v>0</v>
      </c>
      <c r="I1" s="5" t="s">
        <v>1</v>
      </c>
      <c r="J1" s="11" t="s">
        <v>82</v>
      </c>
      <c r="K1" s="12" t="s">
        <v>83</v>
      </c>
      <c r="L1" s="12" t="s">
        <v>84</v>
      </c>
      <c r="M1" s="12" t="s">
        <v>18</v>
      </c>
      <c r="N1" s="13" t="s">
        <v>85</v>
      </c>
      <c r="O1" s="14" t="s">
        <v>86</v>
      </c>
      <c r="P1" s="14" t="s">
        <v>87</v>
      </c>
      <c r="Q1" s="14" t="s">
        <v>88</v>
      </c>
      <c r="R1" s="17" t="s">
        <v>89</v>
      </c>
      <c r="S1" s="17" t="s">
        <v>90</v>
      </c>
      <c r="T1" s="17" t="s">
        <v>91</v>
      </c>
      <c r="U1" s="17" t="s">
        <v>92</v>
      </c>
      <c r="V1" s="17" t="s">
        <v>93</v>
      </c>
      <c r="W1" s="14" t="s">
        <v>94</v>
      </c>
      <c r="X1" s="14" t="s">
        <v>95</v>
      </c>
      <c r="Y1" s="14" t="s">
        <v>96</v>
      </c>
      <c r="Z1" s="14" t="s">
        <v>97</v>
      </c>
      <c r="AA1" s="14" t="s">
        <v>98</v>
      </c>
      <c r="AB1" s="14" t="s">
        <v>99</v>
      </c>
      <c r="AC1" s="14" t="s">
        <v>100</v>
      </c>
      <c r="AD1" s="14" t="s">
        <v>101</v>
      </c>
    </row>
    <row r="2" spans="1:30" ht="19.95" customHeight="1" x14ac:dyDescent="0.25">
      <c r="A2" s="6">
        <v>1</v>
      </c>
      <c r="B2" s="6" t="s">
        <v>102</v>
      </c>
      <c r="C2" s="7">
        <v>2023</v>
      </c>
      <c r="D2" s="7">
        <v>2</v>
      </c>
      <c r="E2" s="8" t="s">
        <v>103</v>
      </c>
      <c r="F2" s="8" t="s">
        <v>104</v>
      </c>
      <c r="G2" s="9" t="s">
        <v>105</v>
      </c>
      <c r="H2" s="9" t="s">
        <v>23</v>
      </c>
      <c r="I2" s="9" t="s">
        <v>23</v>
      </c>
      <c r="J2" s="15">
        <f t="shared" ref="J2:J3" si="0">K2+L2</f>
        <v>6977.9187499999998</v>
      </c>
      <c r="K2" s="16">
        <v>6977.9187499999998</v>
      </c>
      <c r="L2" s="16"/>
      <c r="M2" t="s">
        <v>106</v>
      </c>
      <c r="N2" s="16">
        <v>576.6875</v>
      </c>
      <c r="O2" s="16">
        <v>1845.4</v>
      </c>
      <c r="P2" s="16">
        <v>2364.4187499999998</v>
      </c>
      <c r="Q2" s="16">
        <v>2191.4124999999999</v>
      </c>
    </row>
    <row r="3" spans="1:30" ht="19.95" customHeight="1" x14ac:dyDescent="0.25">
      <c r="A3" s="6">
        <v>1</v>
      </c>
      <c r="B3" s="6" t="s">
        <v>102</v>
      </c>
      <c r="C3" s="7">
        <v>2023</v>
      </c>
      <c r="D3" s="7">
        <v>2</v>
      </c>
      <c r="E3" s="8" t="s">
        <v>107</v>
      </c>
      <c r="F3" s="8" t="s">
        <v>108</v>
      </c>
      <c r="G3" s="10" t="s">
        <v>109</v>
      </c>
      <c r="H3" s="9" t="s">
        <v>23</v>
      </c>
      <c r="I3" s="9" t="s">
        <v>23</v>
      </c>
      <c r="J3" s="15">
        <f t="shared" si="0"/>
        <v>7177.6564583333402</v>
      </c>
      <c r="K3" s="16">
        <v>4376.6197916666697</v>
      </c>
      <c r="L3" s="16">
        <v>2801.03666666667</v>
      </c>
      <c r="M3" t="s">
        <v>106</v>
      </c>
      <c r="N3" s="16">
        <v>875.32395833333305</v>
      </c>
      <c r="O3" s="16">
        <v>1225.4535416666699</v>
      </c>
      <c r="P3" s="16">
        <v>1015.37579166667</v>
      </c>
      <c r="Q3" s="16">
        <v>1260.4665</v>
      </c>
    </row>
  </sheetData>
  <protectedRanges>
    <protectedRange sqref="G3" name="姓名_2"/>
  </protectedRanges>
  <phoneticPr fontId="8" type="noConversion"/>
  <conditionalFormatting sqref="G2">
    <cfRule type="duplicateValues" dxfId="0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6"/>
  <sheetViews>
    <sheetView workbookViewId="0">
      <selection activeCell="B22" sqref="B22"/>
    </sheetView>
  </sheetViews>
  <sheetFormatPr defaultColWidth="9" defaultRowHeight="13.8" x14ac:dyDescent="0.25"/>
  <cols>
    <col min="1" max="1" width="4" customWidth="1"/>
    <col min="2" max="2" width="92.77734375" customWidth="1"/>
  </cols>
  <sheetData>
    <row r="1" spans="1:2" x14ac:dyDescent="0.25">
      <c r="A1">
        <v>1</v>
      </c>
      <c r="B1" t="s">
        <v>110</v>
      </c>
    </row>
    <row r="2" spans="1:2" x14ac:dyDescent="0.25">
      <c r="A2">
        <v>2</v>
      </c>
      <c r="B2" t="s">
        <v>111</v>
      </c>
    </row>
    <row r="3" spans="1:2" x14ac:dyDescent="0.25">
      <c r="A3">
        <v>3</v>
      </c>
      <c r="B3" t="s">
        <v>112</v>
      </c>
    </row>
    <row r="4" spans="1:2" x14ac:dyDescent="0.25">
      <c r="A4">
        <v>4</v>
      </c>
      <c r="B4" t="s">
        <v>113</v>
      </c>
    </row>
    <row r="5" spans="1:2" x14ac:dyDescent="0.25">
      <c r="A5">
        <v>5</v>
      </c>
      <c r="B5" t="s">
        <v>114</v>
      </c>
    </row>
    <row r="6" spans="1:2" x14ac:dyDescent="0.25">
      <c r="A6">
        <v>6</v>
      </c>
      <c r="B6" t="s">
        <v>115</v>
      </c>
    </row>
  </sheetData>
  <phoneticPr fontId="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  <rangeList sheetStid="2" master=""/>
  <rangeList sheetStid="3" master="">
    <arrUserId title="姓名_2" rangeCreator="" othersAccessPermission="edit"/>
  </rangeList>
  <rangeList sheetStid="4" master=""/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工资</vt:lpstr>
      <vt:lpstr>社保</vt:lpstr>
      <vt:lpstr>工时</vt:lpstr>
      <vt:lpstr>使用说明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zzy1</dc:creator>
  <cp:lastModifiedBy>Lenovo</cp:lastModifiedBy>
  <dcterms:created xsi:type="dcterms:W3CDTF">2015-06-05T18:19:00Z</dcterms:created>
  <dcterms:modified xsi:type="dcterms:W3CDTF">2023-07-25T08:16:49Z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53452A94FEAF4860970A7F01EF4E7608_12</vt:lpwstr>
  </property>
  <property fmtid="{D5CDD505-2E9C-101B-9397-08002B2CF9AE}" pid="3" name="KSOProductBuildVer">
    <vt:lpwstr>2052-12.1.0.15120</vt:lpwstr>
  </property>
</Properties>
</file>