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ings\Git\Learning\excel_adv\Excel training_Session 1_Workbooks\"/>
    </mc:Choice>
  </mc:AlternateContent>
  <xr:revisionPtr revIDLastSave="0" documentId="13_ncr:1_{1FBEA9B2-4266-45BF-AFD5-992548D02176}" xr6:coauthVersionLast="41" xr6:coauthVersionMax="41" xr10:uidLastSave="{00000000-0000-0000-0000-000000000000}"/>
  <bookViews>
    <workbookView xWindow="-110" yWindow="-110" windowWidth="19420" windowHeight="10420" activeTab="2" xr2:uid="{F52EA03A-6257-46DB-9877-9D446B29DD2D}"/>
  </bookViews>
  <sheets>
    <sheet name="Index" sheetId="6" r:id="rId1"/>
    <sheet name="Dataset" sheetId="1" r:id="rId2"/>
    <sheet name="1. Scenario Analysis" sheetId="7" r:id="rId3"/>
  </sheets>
  <definedNames>
    <definedName name="_xlnm._FilterDatabase" localSheetId="1" hidden="1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B11" i="7" s="1"/>
  <c r="B6" i="7"/>
  <c r="F6" i="1"/>
  <c r="G6" i="1"/>
  <c r="F7" i="1"/>
  <c r="G7" i="1"/>
  <c r="G5" i="1"/>
  <c r="F5" i="1"/>
  <c r="B8" i="7" l="1"/>
  <c r="B9" i="7" s="1"/>
  <c r="B12" i="7" s="1"/>
</calcChain>
</file>

<file path=xl/sharedStrings.xml><?xml version="1.0" encoding="utf-8"?>
<sst xmlns="http://schemas.openxmlformats.org/spreadsheetml/2006/main" count="34" uniqueCount="32">
  <si>
    <t>ABC</t>
  </si>
  <si>
    <t>MNO</t>
  </si>
  <si>
    <t>Table of Contents</t>
  </si>
  <si>
    <t>Dataset</t>
  </si>
  <si>
    <t>Fixed Fees</t>
  </si>
  <si>
    <t>Hours</t>
  </si>
  <si>
    <t>Total Billings</t>
  </si>
  <si>
    <t>Net Revenue</t>
  </si>
  <si>
    <t>Cost</t>
  </si>
  <si>
    <t>Engagement Margin</t>
  </si>
  <si>
    <t>Engagement Margin%</t>
  </si>
  <si>
    <t>Resource Name</t>
  </si>
  <si>
    <t>Cost Per hour</t>
  </si>
  <si>
    <t>Number of hours</t>
  </si>
  <si>
    <t>XYZ</t>
  </si>
  <si>
    <t>Discount Rate</t>
  </si>
  <si>
    <t>Go to Data &gt; What If Analysis &gt; Goal Seek</t>
  </si>
  <si>
    <t>Cell B10</t>
  </si>
  <si>
    <t>Enter Set cell as</t>
  </si>
  <si>
    <t>to Value</t>
  </si>
  <si>
    <t>By Channging cell</t>
  </si>
  <si>
    <t>Problem Statement</t>
  </si>
  <si>
    <t>KPIs</t>
  </si>
  <si>
    <t>B10</t>
  </si>
  <si>
    <t>Assignment:</t>
  </si>
  <si>
    <t>1. Scenario Analysis</t>
  </si>
  <si>
    <t>Billing Rate 
(to the client)</t>
  </si>
  <si>
    <t>In the current calculation, the total billing to the client after offering 20% discount, is $7800. The engagement Margin is 42%</t>
  </si>
  <si>
    <t>Determine the amount that should be billed to the client and discount percentage that should be offered on the Net Revenue to ensure that the engagament margin is 45%</t>
  </si>
  <si>
    <t>Add another resource in the dataset with cost per hour of $9, billing rate of $35 an hour,  and number of hours as 45</t>
  </si>
  <si>
    <t>Find the Total billing and discount percentage to the client that would give engagement a margin of 45%</t>
  </si>
  <si>
    <t>gef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</si>
</sst>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[$$-409]* #,##0_);_([$$-409]* \(#,##0\);_([$$-409]* &quot;-&quot;??_);_(@_)"/>
    <numFmt numFmtId="165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2" fillId="0" borderId="0" xfId="2" applyBorder="1"/>
    <xf numFmtId="0" fontId="5" fillId="3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left"/>
    </xf>
    <xf numFmtId="16" fontId="6" fillId="4" borderId="0" xfId="0" applyNumberFormat="1" applyFont="1" applyFill="1" applyBorder="1" applyAlignment="1"/>
    <xf numFmtId="0" fontId="7" fillId="0" borderId="0" xfId="0" applyFont="1"/>
    <xf numFmtId="0" fontId="8" fillId="0" borderId="11" xfId="0" applyFont="1" applyBorder="1" applyAlignment="1">
      <alignment vertical="center"/>
    </xf>
    <xf numFmtId="3" fontId="8" fillId="5" borderId="11" xfId="0" applyNumberFormat="1" applyFont="1" applyFill="1" applyBorder="1" applyAlignment="1">
      <alignment horizontal="right" vertical="center"/>
    </xf>
    <xf numFmtId="9" fontId="8" fillId="4" borderId="0" xfId="3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8" fillId="0" borderId="12" xfId="0" applyFont="1" applyBorder="1" applyAlignment="1">
      <alignment vertical="center"/>
    </xf>
    <xf numFmtId="164" fontId="8" fillId="6" borderId="12" xfId="0" applyNumberFormat="1" applyFont="1" applyFill="1" applyBorder="1" applyAlignment="1">
      <alignment vertical="center"/>
    </xf>
    <xf numFmtId="165" fontId="9" fillId="4" borderId="0" xfId="0" applyNumberFormat="1" applyFont="1" applyFill="1" applyBorder="1" applyAlignment="1"/>
    <xf numFmtId="164" fontId="8" fillId="5" borderId="12" xfId="0" applyNumberFormat="1" applyFont="1" applyFill="1" applyBorder="1" applyAlignment="1">
      <alignment vertical="center"/>
    </xf>
    <xf numFmtId="165" fontId="7" fillId="0" borderId="0" xfId="0" applyNumberFormat="1" applyFont="1"/>
    <xf numFmtId="0" fontId="8" fillId="0" borderId="12" xfId="0" applyFont="1" applyFill="1" applyBorder="1" applyAlignment="1">
      <alignment vertical="center"/>
    </xf>
    <xf numFmtId="9" fontId="8" fillId="5" borderId="12" xfId="0" applyNumberFormat="1" applyFont="1" applyFill="1" applyBorder="1" applyAlignment="1">
      <alignment horizontal="right" vertical="center"/>
    </xf>
    <xf numFmtId="10" fontId="7" fillId="4" borderId="0" xfId="0" applyNumberFormat="1" applyFont="1" applyFill="1" applyBorder="1" applyAlignment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8" fillId="2" borderId="11" xfId="0" applyFont="1" applyFill="1" applyBorder="1" applyAlignment="1">
      <alignment vertical="center"/>
    </xf>
    <xf numFmtId="9" fontId="8" fillId="0" borderId="12" xfId="3" applyFont="1" applyBorder="1" applyAlignment="1">
      <alignment horizontal="left" vertical="center"/>
    </xf>
    <xf numFmtId="0" fontId="7" fillId="0" borderId="0" xfId="0" applyFont="1" applyFill="1" applyBorder="1"/>
    <xf numFmtId="0" fontId="7" fillId="0" borderId="0" xfId="0" applyFont="1" applyFill="1"/>
    <xf numFmtId="0" fontId="9" fillId="0" borderId="0" xfId="1" applyFon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6" fillId="0" borderId="0" xfId="1" applyFont="1"/>
  </cellXfs>
  <cellStyles count="4">
    <cellStyle name="Hyperlink" xfId="2" builtinId="8"/>
    <cellStyle name="Normal" xfId="0" builtinId="0"/>
    <cellStyle name="Normal 2" xfId="1" xr:uid="{366B10E3-2885-4F85-B9D2-EA85E030FF0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1A0-1D18-4FFF-9983-1A6C1F6FE3AC}">
  <dimension ref="B1:F6"/>
  <sheetViews>
    <sheetView showGridLines="0" workbookViewId="0"/>
  </sheetViews>
  <sheetFormatPr defaultRowHeight="12.5" x14ac:dyDescent="0.25"/>
  <cols>
    <col min="1" max="16384" width="8.7265625" style="1"/>
  </cols>
  <sheetData>
    <row r="1" spans="2:6" ht="13" thickBot="1" x14ac:dyDescent="0.3"/>
    <row r="2" spans="2:6" x14ac:dyDescent="0.25">
      <c r="B2" s="3"/>
      <c r="C2" s="4"/>
      <c r="D2" s="4"/>
      <c r="E2" s="4"/>
      <c r="F2" s="5"/>
    </row>
    <row r="3" spans="2:6" x14ac:dyDescent="0.25">
      <c r="B3" s="6"/>
      <c r="C3" s="2" t="s">
        <v>2</v>
      </c>
      <c r="D3" s="2"/>
      <c r="E3" s="2"/>
      <c r="F3" s="7"/>
    </row>
    <row r="4" spans="2:6" ht="14.5" x14ac:dyDescent="0.35">
      <c r="B4" s="6"/>
      <c r="C4" s="11" t="s">
        <v>3</v>
      </c>
      <c r="D4" s="2"/>
      <c r="E4" s="2"/>
      <c r="F4" s="7"/>
    </row>
    <row r="5" spans="2:6" ht="14.5" x14ac:dyDescent="0.35">
      <c r="B5" s="6"/>
      <c r="C5" s="11" t="s">
        <v>25</v>
      </c>
      <c r="D5" s="2"/>
      <c r="E5" s="2"/>
      <c r="F5" s="7"/>
    </row>
    <row r="6" spans="2:6" ht="13" thickBot="1" x14ac:dyDescent="0.3">
      <c r="B6" s="8"/>
      <c r="C6" s="9"/>
      <c r="D6" s="9"/>
      <c r="E6" s="9"/>
      <c r="F6" s="10"/>
    </row>
  </sheetData>
  <hyperlinks>
    <hyperlink ref="C4" location="Dataset!A1" display="Dataset" xr:uid="{98E2934B-9C38-4D7B-AF83-CC61A64649B1}"/>
    <hyperlink ref="C5" location="'1. Scenario Analysis'!A1" display="1. Scenario Analysis" xr:uid="{7A3381AD-8C8B-469F-AF11-82FE0D3FDA13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0FF-2126-4605-9842-08D4548FF055}">
  <dimension ref="B4:G8"/>
  <sheetViews>
    <sheetView showGridLines="0" zoomScale="105" workbookViewId="0">
      <selection activeCell="F8" sqref="F8"/>
    </sheetView>
  </sheetViews>
  <sheetFormatPr defaultRowHeight="14.5" x14ac:dyDescent="0.35"/>
  <cols>
    <col min="1" max="1" width="15.453125" bestFit="1" customWidth="1"/>
    <col min="2" max="7" width="15.6328125" customWidth="1"/>
    <col min="8" max="8" width="16.26953125" customWidth="1"/>
    <col min="9" max="9" width="10.08984375" bestFit="1" customWidth="1"/>
    <col min="10" max="10" width="12.1796875" bestFit="1" customWidth="1"/>
  </cols>
  <sheetData>
    <row r="4" spans="2:7" ht="29" x14ac:dyDescent="0.35">
      <c r="B4" s="37" t="s">
        <v>11</v>
      </c>
      <c r="C4" s="37" t="s">
        <v>12</v>
      </c>
      <c r="D4" s="37" t="s">
        <v>13</v>
      </c>
      <c r="E4" s="38" t="s">
        <v>26</v>
      </c>
      <c r="F4" s="37" t="s">
        <v>8</v>
      </c>
      <c r="G4" s="37" t="s">
        <v>7</v>
      </c>
    </row>
    <row r="5" spans="2:7" x14ac:dyDescent="0.35">
      <c r="B5" s="30" t="s">
        <v>0</v>
      </c>
      <c r="C5" s="31">
        <v>17</v>
      </c>
      <c r="D5" s="30">
        <v>45</v>
      </c>
      <c r="E5" s="31">
        <v>50</v>
      </c>
      <c r="F5" s="31">
        <f>C5*D5</f>
        <v>765</v>
      </c>
      <c r="G5" s="31">
        <f>E5*D5</f>
        <v>2250</v>
      </c>
    </row>
    <row r="6" spans="2:7" x14ac:dyDescent="0.35">
      <c r="B6" s="30" t="s">
        <v>14</v>
      </c>
      <c r="C6" s="31">
        <v>40</v>
      </c>
      <c r="D6" s="30">
        <v>45</v>
      </c>
      <c r="E6" s="31">
        <v>100</v>
      </c>
      <c r="F6" s="31">
        <f t="shared" ref="F6:F7" si="0">C6*D6</f>
        <v>1800</v>
      </c>
      <c r="G6" s="31">
        <f t="shared" ref="G6:G7" si="1">E6*D6</f>
        <v>4500</v>
      </c>
    </row>
    <row r="7" spans="2:7" x14ac:dyDescent="0.35">
      <c r="B7" s="30" t="s">
        <v>1</v>
      </c>
      <c r="C7" s="31">
        <v>80</v>
      </c>
      <c r="D7" s="30">
        <v>20</v>
      </c>
      <c r="E7" s="31">
        <v>150</v>
      </c>
      <c r="F7" s="31">
        <f t="shared" si="0"/>
        <v>1600</v>
      </c>
      <c r="G7" s="31">
        <f t="shared" si="1"/>
        <v>3000</v>
      </c>
    </row>
    <row r="8" spans="2:7" x14ac:dyDescent="0.35">
      <c r="B8" s="30" t="s">
        <v>31</v>
      </c>
      <c r="C8" s="31">
        <v>9</v>
      </c>
      <c r="D8" s="30">
        <v>45</v>
      </c>
      <c r="E8" s="31">
        <v>35</v>
      </c>
      <c r="F8" s="30"/>
      <c r="G8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3D0B-0E67-4AD3-8BEC-84C7370DEC60}">
  <dimension ref="A1:I22"/>
  <sheetViews>
    <sheetView showGridLines="0" tabSelected="1" zoomScaleNormal="100" workbookViewId="0">
      <selection activeCell="B11" sqref="B11"/>
    </sheetView>
  </sheetViews>
  <sheetFormatPr defaultRowHeight="12" outlineLevelCol="1" x14ac:dyDescent="0.3"/>
  <cols>
    <col min="1" max="1" width="19.453125" style="36" bestFit="1" customWidth="1"/>
    <col min="2" max="2" width="11" style="36" bestFit="1" customWidth="1" outlineLevel="1"/>
    <col min="3" max="16384" width="8.7265625" style="36"/>
  </cols>
  <sheetData>
    <row r="1" spans="1:9" x14ac:dyDescent="0.3">
      <c r="A1" s="39" t="s">
        <v>21</v>
      </c>
    </row>
    <row r="2" spans="1:9" x14ac:dyDescent="0.3">
      <c r="A2" s="36" t="s">
        <v>27</v>
      </c>
    </row>
    <row r="3" spans="1:9" s="35" customFormat="1" x14ac:dyDescent="0.3">
      <c r="A3" s="34" t="s">
        <v>28</v>
      </c>
      <c r="B3" s="34"/>
      <c r="C3" s="34"/>
      <c r="D3" s="34"/>
      <c r="E3" s="34"/>
    </row>
    <row r="4" spans="1:9" s="35" customFormat="1" ht="12.5" thickBot="1" x14ac:dyDescent="0.35">
      <c r="A4" s="34"/>
      <c r="B4" s="34"/>
      <c r="C4" s="34"/>
      <c r="D4" s="34"/>
      <c r="E4" s="34"/>
    </row>
    <row r="5" spans="1:9" s="17" customFormat="1" ht="12.5" thickBot="1" x14ac:dyDescent="0.35">
      <c r="A5" s="12" t="s">
        <v>22</v>
      </c>
      <c r="B5" s="12" t="s">
        <v>4</v>
      </c>
      <c r="C5" s="13"/>
      <c r="D5" s="14"/>
      <c r="E5" s="14"/>
      <c r="F5" s="15"/>
      <c r="G5" s="16"/>
      <c r="H5" s="16"/>
    </row>
    <row r="6" spans="1:9" s="17" customFormat="1" ht="12.5" thickBot="1" x14ac:dyDescent="0.35">
      <c r="A6" s="18" t="s">
        <v>5</v>
      </c>
      <c r="B6" s="19">
        <f>SUM(Dataset!D5:D7)</f>
        <v>110</v>
      </c>
      <c r="C6" s="20"/>
      <c r="D6" s="21"/>
      <c r="E6" s="21"/>
      <c r="F6" s="15"/>
      <c r="G6" s="16"/>
      <c r="H6" s="16"/>
    </row>
    <row r="7" spans="1:9" s="17" customFormat="1" ht="12.5" thickBot="1" x14ac:dyDescent="0.35">
      <c r="A7" s="22" t="s">
        <v>7</v>
      </c>
      <c r="B7" s="25">
        <f>SUM(Dataset!G5:G7)</f>
        <v>9750</v>
      </c>
      <c r="C7" s="24"/>
      <c r="D7" s="24"/>
      <c r="E7" s="24"/>
      <c r="F7" s="24"/>
      <c r="G7" s="16"/>
      <c r="H7" s="16"/>
      <c r="I7" s="26"/>
    </row>
    <row r="8" spans="1:9" s="17" customFormat="1" ht="12.5" thickBot="1" x14ac:dyDescent="0.35">
      <c r="A8" s="22" t="s">
        <v>8</v>
      </c>
      <c r="B8" s="25">
        <f>SUM(Dataset!F5:F7)</f>
        <v>4165</v>
      </c>
      <c r="C8" s="24"/>
      <c r="D8" s="24"/>
      <c r="E8" s="24"/>
      <c r="F8" s="24"/>
      <c r="G8" s="16"/>
      <c r="H8" s="16"/>
    </row>
    <row r="9" spans="1:9" s="17" customFormat="1" ht="12.5" thickBot="1" x14ac:dyDescent="0.35">
      <c r="A9" s="22" t="s">
        <v>9</v>
      </c>
      <c r="B9" s="25">
        <f>B11-B8</f>
        <v>3635</v>
      </c>
      <c r="C9" s="24"/>
      <c r="D9" s="24"/>
      <c r="E9" s="24"/>
      <c r="F9" s="24"/>
      <c r="G9" s="16"/>
      <c r="H9" s="16"/>
    </row>
    <row r="10" spans="1:9" s="17" customFormat="1" ht="12.5" thickBot="1" x14ac:dyDescent="0.35">
      <c r="A10" s="27" t="s">
        <v>15</v>
      </c>
      <c r="B10" s="28">
        <v>0.2</v>
      </c>
      <c r="C10" s="24"/>
      <c r="D10" s="24"/>
      <c r="E10" s="24"/>
      <c r="F10" s="24"/>
      <c r="G10" s="29"/>
    </row>
    <row r="11" spans="1:9" s="17" customFormat="1" ht="12.5" thickBot="1" x14ac:dyDescent="0.35">
      <c r="A11" s="22" t="s">
        <v>6</v>
      </c>
      <c r="B11" s="23">
        <f>B7*(100%-B10)</f>
        <v>7800</v>
      </c>
      <c r="C11" s="24"/>
      <c r="D11" s="24"/>
      <c r="E11" s="24"/>
      <c r="F11" s="24"/>
      <c r="G11" s="16"/>
      <c r="H11" s="16"/>
    </row>
    <row r="12" spans="1:9" s="17" customFormat="1" ht="12.5" thickBot="1" x14ac:dyDescent="0.35">
      <c r="A12" s="27" t="s">
        <v>10</v>
      </c>
      <c r="B12" s="28">
        <f>B9/B7</f>
        <v>0.37282051282051282</v>
      </c>
      <c r="C12" s="24"/>
      <c r="D12" s="24"/>
      <c r="E12" s="24"/>
      <c r="F12" s="24"/>
      <c r="G12" s="29"/>
    </row>
    <row r="13" spans="1:9" ht="12.5" thickBot="1" x14ac:dyDescent="0.35"/>
    <row r="14" spans="1:9" ht="12.5" thickBot="1" x14ac:dyDescent="0.35">
      <c r="A14" s="32" t="s">
        <v>16</v>
      </c>
      <c r="B14" s="32"/>
    </row>
    <row r="15" spans="1:9" ht="12.5" thickBot="1" x14ac:dyDescent="0.35">
      <c r="A15" s="22" t="s">
        <v>18</v>
      </c>
      <c r="B15" s="22" t="s">
        <v>17</v>
      </c>
    </row>
    <row r="16" spans="1:9" ht="12.5" thickBot="1" x14ac:dyDescent="0.35">
      <c r="A16" s="22" t="s">
        <v>19</v>
      </c>
      <c r="B16" s="33">
        <v>0.45</v>
      </c>
    </row>
    <row r="17" spans="1:2" ht="12.5" thickBot="1" x14ac:dyDescent="0.35">
      <c r="A17" s="22" t="s">
        <v>20</v>
      </c>
      <c r="B17" s="22" t="s">
        <v>23</v>
      </c>
    </row>
    <row r="19" spans="1:2" ht="12.5" thickBot="1" x14ac:dyDescent="0.35"/>
    <row r="20" spans="1:2" ht="12.5" thickBot="1" x14ac:dyDescent="0.35">
      <c r="A20" s="32" t="s">
        <v>24</v>
      </c>
    </row>
    <row r="21" spans="1:2" x14ac:dyDescent="0.3">
      <c r="A21" s="36" t="s">
        <v>29</v>
      </c>
    </row>
    <row r="22" spans="1:2" x14ac:dyDescent="0.3">
      <c r="A22" s="36" t="s">
        <v>30</v>
      </c>
    </row>
  </sheetData>
  <dataConsolidate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Dataset</vt:lpstr>
      <vt:lpstr>1. 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Madhavi</dc:creator>
  <cp:lastModifiedBy>Begum, Reshma Mohammed</cp:lastModifiedBy>
  <dcterms:created xsi:type="dcterms:W3CDTF">2020-01-28T10:39:14Z</dcterms:created>
  <dcterms:modified xsi:type="dcterms:W3CDTF">2020-02-20T10:10:14Z</dcterms:modified>
</cp:coreProperties>
</file>