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iehs/Desktop/Exercise Handouts/"/>
    </mc:Choice>
  </mc:AlternateContent>
  <xr:revisionPtr revIDLastSave="0" documentId="8_{C9FEB118-F68E-AA4E-9665-766737882DD5}" xr6:coauthVersionLast="43" xr6:coauthVersionMax="43" xr10:uidLastSave="{00000000-0000-0000-0000-000000000000}"/>
  <bookViews>
    <workbookView xWindow="-1100" yWindow="980" windowWidth="51200" windowHeight="26940" xr2:uid="{00000000-000D-0000-FFFF-FFFF00000000}"/>
  </bookViews>
  <sheets>
    <sheet name="Main Log" sheetId="1" r:id="rId1"/>
    <sheet name="KA by Tas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j3IWpT2fUFLYciWr+9YpE5BGen7g=="/>
    </ext>
  </extLst>
</workbook>
</file>

<file path=xl/calcChain.xml><?xml version="1.0" encoding="utf-8"?>
<calcChain xmlns="http://schemas.openxmlformats.org/spreadsheetml/2006/main">
  <c r="F39" i="2" l="1"/>
  <c r="E39" i="2"/>
  <c r="D39" i="2"/>
  <c r="C39" i="2"/>
  <c r="B39" i="2"/>
  <c r="F31" i="2"/>
  <c r="E31" i="2"/>
  <c r="D31" i="2"/>
  <c r="C31" i="2"/>
  <c r="B31" i="2"/>
  <c r="F25" i="2"/>
  <c r="E25" i="2"/>
  <c r="D25" i="2"/>
  <c r="C25" i="2"/>
  <c r="B25" i="2"/>
  <c r="F18" i="2"/>
  <c r="E18" i="2"/>
  <c r="D18" i="2"/>
  <c r="C18" i="2"/>
  <c r="B18" i="2"/>
  <c r="F11" i="2"/>
  <c r="E11" i="2"/>
  <c r="D11" i="2"/>
  <c r="C11" i="2"/>
  <c r="B11" i="2"/>
  <c r="F4" i="2"/>
  <c r="E4" i="2"/>
  <c r="D4" i="2"/>
  <c r="C4" i="2"/>
  <c r="B4" i="2"/>
  <c r="F2" i="2"/>
  <c r="E2" i="2"/>
  <c r="D2" i="2"/>
  <c r="C2" i="2"/>
  <c r="B2" i="2"/>
  <c r="O3" i="1" s="1"/>
  <c r="O28" i="1" s="1"/>
  <c r="F1" i="2"/>
  <c r="E1" i="2"/>
  <c r="D1" i="2"/>
  <c r="C1" i="2"/>
  <c r="B1" i="2"/>
  <c r="U3" i="1"/>
  <c r="U28" i="1" s="1"/>
  <c r="T3" i="1"/>
  <c r="T28" i="1" s="1"/>
  <c r="S3" i="1"/>
  <c r="S28" i="1" s="1"/>
  <c r="R3" i="1"/>
  <c r="R28" i="1" s="1"/>
  <c r="Q3" i="1"/>
  <c r="Q28" i="1" s="1"/>
  <c r="P3" i="1"/>
  <c r="P28" i="1" s="1"/>
</calcChain>
</file>

<file path=xl/sharedStrings.xml><?xml version="1.0" encoding="utf-8"?>
<sst xmlns="http://schemas.openxmlformats.org/spreadsheetml/2006/main" count="80" uniqueCount="59">
  <si>
    <t>Organization Name</t>
  </si>
  <si>
    <t>Industry</t>
  </si>
  <si>
    <t>Website</t>
  </si>
  <si>
    <t>Country</t>
  </si>
  <si>
    <t>Work/Project Name</t>
  </si>
  <si>
    <t>Your Role(s)</t>
  </si>
  <si>
    <t>Date Started on Work/Project</t>
  </si>
  <si>
    <t>Date Ended on Work/Project</t>
  </si>
  <si>
    <t>Number of People Reporting to You</t>
  </si>
  <si>
    <t>Description or Objective of Work/Product</t>
  </si>
  <si>
    <t>Contact Name</t>
  </si>
  <si>
    <t>Contact Email</t>
  </si>
  <si>
    <t>Contact Phone Number</t>
  </si>
  <si>
    <t>Contact Relationship</t>
  </si>
  <si>
    <t>Total Hours</t>
  </si>
  <si>
    <t>KA1: BA Planning &amp; Monitoring</t>
  </si>
  <si>
    <t>KA2: Elicitation &amp; Collaboration</t>
  </si>
  <si>
    <t>KA3: Requirements Lifecycle Management</t>
  </si>
  <si>
    <t>KA4: Strategy Analysis</t>
  </si>
  <si>
    <t>KA5: Requirements Analysis &amp; Design Definition</t>
  </si>
  <si>
    <t>KA6: Solution Evaluation</t>
  </si>
  <si>
    <t xml:space="preserve">  *Required</t>
  </si>
  <si>
    <t>Plan BA Apprach</t>
  </si>
  <si>
    <t>Plan Staekholder Engagement</t>
  </si>
  <si>
    <t>Plan BA Governance</t>
  </si>
  <si>
    <t>Plan BA Information Management</t>
  </si>
  <si>
    <t>Identify BA Performance Improvements</t>
  </si>
  <si>
    <t>Prepare for Elicitation</t>
  </si>
  <si>
    <t>Conduct Elicitation</t>
  </si>
  <si>
    <t>Confirm Elicitation Results</t>
  </si>
  <si>
    <t>Communicate BA Information</t>
  </si>
  <si>
    <t>Manage Stakeholder Collaboration</t>
  </si>
  <si>
    <r>
      <t xml:space="preserve">  *</t>
    </r>
    <r>
      <rPr>
        <i/>
        <sz val="10"/>
        <rFont val="Verdana"/>
      </rPr>
      <t>Need 7500 Total</t>
    </r>
  </si>
  <si>
    <r>
      <t xml:space="preserve">  </t>
    </r>
    <r>
      <rPr>
        <i/>
        <sz val="10"/>
        <rFont val="Verdana"/>
      </rPr>
      <t>*Need 900 in 4 out of 6 KA</t>
    </r>
  </si>
  <si>
    <r>
      <t xml:space="preserve">  </t>
    </r>
    <r>
      <rPr>
        <i/>
        <sz val="10"/>
        <rFont val="Verdana"/>
      </rPr>
      <t>*Need 900 in 4 out of 6 KA</t>
    </r>
  </si>
  <si>
    <r>
      <t xml:space="preserve">  </t>
    </r>
    <r>
      <rPr>
        <i/>
        <sz val="10"/>
        <rFont val="Verdana"/>
      </rPr>
      <t>*Need 900 in 4 out of 6 KA</t>
    </r>
  </si>
  <si>
    <r>
      <t xml:space="preserve">  </t>
    </r>
    <r>
      <rPr>
        <i/>
        <sz val="10"/>
        <rFont val="Verdana"/>
      </rPr>
      <t>*Need 900 in 4 out of 6 KA</t>
    </r>
  </si>
  <si>
    <r>
      <t xml:space="preserve">  </t>
    </r>
    <r>
      <rPr>
        <i/>
        <sz val="10"/>
        <rFont val="Verdana"/>
      </rPr>
      <t>*Need 900 in 4 out of 6 KA</t>
    </r>
  </si>
  <si>
    <r>
      <t xml:space="preserve">  </t>
    </r>
    <r>
      <rPr>
        <i/>
        <sz val="10"/>
        <rFont val="Verdana"/>
      </rPr>
      <t>*Need 900 in 4 out of 6 KA</t>
    </r>
  </si>
  <si>
    <t>Trace Requrirements</t>
  </si>
  <si>
    <t>Maintain Requirements</t>
  </si>
  <si>
    <t>Prioritize Requirements</t>
  </si>
  <si>
    <t>Assess Requirements Changes</t>
  </si>
  <si>
    <t>Approve Requirements</t>
  </si>
  <si>
    <t>Analyze Current State</t>
  </si>
  <si>
    <t>Define Future State</t>
  </si>
  <si>
    <t>Assess Risks</t>
  </si>
  <si>
    <t>Define Change Strategy</t>
  </si>
  <si>
    <t>Specify and Model Requirements</t>
  </si>
  <si>
    <t>Verify Requirements</t>
  </si>
  <si>
    <t>Validate Requirements</t>
  </si>
  <si>
    <t>Define Requirements Architecture</t>
  </si>
  <si>
    <t>Define Design Options</t>
  </si>
  <si>
    <t>Analyze Potential Value an drecommend Solutions</t>
  </si>
  <si>
    <t>Measure Solution Performance</t>
  </si>
  <si>
    <t>Analyze Performance Measures</t>
  </si>
  <si>
    <t>Assess Solution Limitations</t>
  </si>
  <si>
    <t>Assess Enterprise Limitations</t>
  </si>
  <si>
    <t>Recommend Actions to Increase Solution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</si>
</sst>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Border="1"/>
    <xf numFmtId="0" fontId="3" fillId="2" borderId="1" xfId="0" applyFont="1" applyFill="1" applyBorder="1" applyAlignment="1">
      <alignment horizontal="right"/>
    </xf>
    <xf numFmtId="0" fontId="3" fillId="3" borderId="1" xfId="0" applyFont="1" applyFill="1" applyBorder="1"/>
    <xf numFmtId="0" fontId="3" fillId="4" borderId="1" xfId="0" applyFont="1" applyFill="1" applyBorder="1"/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4"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6600"/>
          <bgColor rgb="FFFF66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6600"/>
          <bgColor rgb="FFFF66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200" zoomScaleNormal="200" workbookViewId="0"/>
  </sheetViews>
  <sheetFormatPr baseColWidth="10" defaultColWidth="14.5" defaultRowHeight="15" customHeight="1" x14ac:dyDescent="0.15"/>
  <cols>
    <col min="1" max="1" width="16.5" customWidth="1"/>
    <col min="2" max="2" width="11.5" customWidth="1"/>
    <col min="3" max="3" width="17.5" customWidth="1"/>
    <col min="4" max="4" width="9.5" customWidth="1"/>
    <col min="5" max="5" width="20.5" customWidth="1"/>
    <col min="6" max="6" width="17.83203125" customWidth="1"/>
    <col min="7" max="7" width="14" customWidth="1"/>
    <col min="8" max="8" width="15.33203125" customWidth="1"/>
    <col min="9" max="9" width="16.6640625" customWidth="1"/>
    <col min="10" max="10" width="30.6640625" customWidth="1"/>
    <col min="11" max="11" width="12.5" customWidth="1"/>
    <col min="12" max="12" width="21.1640625" customWidth="1"/>
    <col min="13" max="13" width="15.6640625" customWidth="1"/>
    <col min="14" max="14" width="17.83203125" customWidth="1"/>
    <col min="15" max="15" width="12.83203125" customWidth="1"/>
    <col min="16" max="16" width="18.5" customWidth="1"/>
    <col min="17" max="17" width="15.1640625" customWidth="1"/>
    <col min="18" max="18" width="19" customWidth="1"/>
    <col min="19" max="19" width="13.6640625" customWidth="1"/>
    <col min="20" max="20" width="18" customWidth="1"/>
    <col min="21" max="21" width="12.1640625" customWidth="1"/>
    <col min="22" max="26" width="10.6640625" customWidth="1"/>
  </cols>
  <sheetData>
    <row r="1" spans="1:26" ht="12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</row>
    <row r="2" spans="1:26" ht="12.75" customHeight="1" x14ac:dyDescent="0.15">
      <c r="A2" s="2" t="s">
        <v>21</v>
      </c>
      <c r="B2" s="2" t="s">
        <v>21</v>
      </c>
      <c r="C2" s="2" t="s">
        <v>21</v>
      </c>
      <c r="D2" s="2" t="s">
        <v>21</v>
      </c>
      <c r="E2" s="2" t="s">
        <v>21</v>
      </c>
      <c r="F2" s="2" t="s">
        <v>21</v>
      </c>
      <c r="G2" s="2" t="s">
        <v>21</v>
      </c>
      <c r="H2" s="2" t="s">
        <v>21</v>
      </c>
      <c r="I2" s="2" t="s">
        <v>21</v>
      </c>
      <c r="J2" s="2" t="s">
        <v>21</v>
      </c>
      <c r="K2" s="2" t="s">
        <v>21</v>
      </c>
      <c r="L2" s="2" t="s">
        <v>21</v>
      </c>
      <c r="M2" s="2" t="s">
        <v>21</v>
      </c>
      <c r="N2" s="2" t="s">
        <v>21</v>
      </c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>
        <f>'KA by Tasks'!B2</f>
        <v>0</v>
      </c>
      <c r="P3" s="3">
        <f>'KA by Tasks'!B4</f>
        <v>0</v>
      </c>
      <c r="Q3" s="3">
        <f>'KA by Tasks'!B11</f>
        <v>0</v>
      </c>
      <c r="R3" s="3">
        <f>'KA by Tasks'!B18</f>
        <v>0</v>
      </c>
      <c r="S3" s="3">
        <f>'KA by Tasks'!B25</f>
        <v>0</v>
      </c>
      <c r="T3" s="3">
        <f>'KA by Tasks'!B31</f>
        <v>0</v>
      </c>
      <c r="U3" s="3">
        <f>'KA by Tasks'!B39</f>
        <v>0</v>
      </c>
      <c r="V3" s="3"/>
      <c r="W3" s="3"/>
      <c r="X3" s="3"/>
      <c r="Y3" s="3"/>
      <c r="Z3" s="3"/>
    </row>
    <row r="4" spans="1:26" ht="12.75" customHeight="1" x14ac:dyDescent="0.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>
        <f t="shared" ref="O28:U28" si="0">SUM(O3:O26)</f>
        <v>0</v>
      </c>
      <c r="P28" s="3">
        <f t="shared" si="0"/>
        <v>0</v>
      </c>
      <c r="Q28" s="3">
        <f t="shared" si="0"/>
        <v>0</v>
      </c>
      <c r="R28" s="3">
        <f t="shared" si="0"/>
        <v>0</v>
      </c>
      <c r="S28" s="3">
        <f t="shared" si="0"/>
        <v>0</v>
      </c>
      <c r="T28" s="3">
        <f t="shared" si="0"/>
        <v>0</v>
      </c>
      <c r="U28" s="3">
        <f t="shared" si="0"/>
        <v>0</v>
      </c>
      <c r="V28" s="3"/>
      <c r="W28" s="3"/>
      <c r="X28" s="3"/>
      <c r="Y28" s="3"/>
      <c r="Z28" s="3"/>
    </row>
    <row r="29" spans="1:26" ht="12.75" customHeight="1" x14ac:dyDescent="0.1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 t="s">
        <v>32</v>
      </c>
      <c r="P29" s="8" t="s">
        <v>33</v>
      </c>
      <c r="Q29" s="8" t="s">
        <v>34</v>
      </c>
      <c r="R29" s="8" t="s">
        <v>35</v>
      </c>
      <c r="S29" s="8" t="s">
        <v>36</v>
      </c>
      <c r="T29" s="8" t="s">
        <v>37</v>
      </c>
      <c r="U29" s="8" t="s">
        <v>38</v>
      </c>
      <c r="V29" s="8"/>
      <c r="W29" s="8"/>
      <c r="X29" s="8"/>
      <c r="Y29" s="8"/>
      <c r="Z29" s="8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O28">
    <cfRule type="cellIs" dxfId="3" priority="1" stopIfTrue="1" operator="lessThan">
      <formula>7500</formula>
    </cfRule>
  </conditionalFormatting>
  <conditionalFormatting sqref="O28">
    <cfRule type="cellIs" dxfId="2" priority="2" stopIfTrue="1" operator="greaterThanOrEqual">
      <formula>7500</formula>
    </cfRule>
  </conditionalFormatting>
  <conditionalFormatting sqref="P28:U28">
    <cfRule type="cellIs" dxfId="1" priority="3" stopIfTrue="1" operator="lessThan">
      <formula>900</formula>
    </cfRule>
  </conditionalFormatting>
  <conditionalFormatting sqref="P28:U28">
    <cfRule type="cellIs" dxfId="0" priority="4" stopIfTrue="1" operator="greaterThanOrEqual">
      <formula>900</formula>
    </cfRule>
  </conditionalFormatting>
  <pageMargins left="0.75" right="0.75" top="1" bottom="1" header="0" footer="0"/>
  <pageSetup orientation="landscape"/>
  <headerFooter>
    <oddHeader>&amp;CCBAP® Exam Work Hours Worksheet</oddHeader>
    <oddFooter>&amp;CCopyright​© 2016 Mana'olana International, LLC. All rights reserved._x000D_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5" defaultRowHeight="15" customHeight="1" x14ac:dyDescent="0.15"/>
  <cols>
    <col min="1" max="1" width="40.1640625" customWidth="1"/>
    <col min="2" max="26" width="10.6640625" customWidth="1"/>
  </cols>
  <sheetData>
    <row r="1" spans="1:26" ht="12.75" customHeight="1" x14ac:dyDescent="0.15">
      <c r="A1" s="4" t="s">
        <v>4</v>
      </c>
      <c r="B1" s="5">
        <f>'Main Log'!E3</f>
        <v>0</v>
      </c>
      <c r="C1" s="5">
        <f>'Main Log'!E4</f>
        <v>0</v>
      </c>
      <c r="D1" s="5">
        <f>'Main Log'!E5</f>
        <v>0</v>
      </c>
      <c r="E1" s="5">
        <f>'Main Log'!E6</f>
        <v>0</v>
      </c>
      <c r="F1" s="5">
        <f>'Main Log'!E7</f>
        <v>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4" t="s">
        <v>14</v>
      </c>
      <c r="B2" s="6">
        <f t="shared" ref="B2:F2" si="0">SUM(B4,B11,B18,B25,B31,B39)</f>
        <v>0</v>
      </c>
      <c r="C2" s="6">
        <f t="shared" si="0"/>
        <v>0</v>
      </c>
      <c r="D2" s="6">
        <f t="shared" si="0"/>
        <v>0</v>
      </c>
      <c r="E2" s="6">
        <f t="shared" si="0"/>
        <v>0</v>
      </c>
      <c r="F2" s="6">
        <f t="shared" si="0"/>
        <v>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4" t="s">
        <v>15</v>
      </c>
      <c r="B4" s="6">
        <f t="shared" ref="B4:F4" si="1">SUM(B5:B9)</f>
        <v>0</v>
      </c>
      <c r="C4" s="6">
        <f t="shared" si="1"/>
        <v>0</v>
      </c>
      <c r="D4" s="6">
        <f t="shared" si="1"/>
        <v>0</v>
      </c>
      <c r="E4" s="6">
        <f t="shared" si="1"/>
        <v>0</v>
      </c>
      <c r="F4" s="6">
        <f t="shared" si="1"/>
        <v>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3" t="s">
        <v>22</v>
      </c>
      <c r="B5" s="7"/>
      <c r="C5" s="7"/>
      <c r="D5" s="7"/>
      <c r="E5" s="7"/>
      <c r="F5" s="7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3" t="s">
        <v>23</v>
      </c>
      <c r="B6" s="7"/>
      <c r="C6" s="7"/>
      <c r="D6" s="7"/>
      <c r="E6" s="7"/>
      <c r="F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3" t="s">
        <v>24</v>
      </c>
      <c r="B7" s="7"/>
      <c r="C7" s="7"/>
      <c r="D7" s="7"/>
      <c r="E7" s="7"/>
      <c r="F7" s="7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3" t="s">
        <v>25</v>
      </c>
      <c r="B8" s="7"/>
      <c r="C8" s="7"/>
      <c r="D8" s="7"/>
      <c r="E8" s="7"/>
      <c r="F8" s="7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 t="s">
        <v>26</v>
      </c>
      <c r="B9" s="7"/>
      <c r="C9" s="7"/>
      <c r="D9" s="7"/>
      <c r="E9" s="7"/>
      <c r="F9" s="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4" t="s">
        <v>16</v>
      </c>
      <c r="B11" s="6">
        <f t="shared" ref="B11:F11" si="2">SUM(B12:B16)</f>
        <v>0</v>
      </c>
      <c r="C11" s="6">
        <f t="shared" si="2"/>
        <v>0</v>
      </c>
      <c r="D11" s="6">
        <f t="shared" si="2"/>
        <v>0</v>
      </c>
      <c r="E11" s="6">
        <f t="shared" si="2"/>
        <v>0</v>
      </c>
      <c r="F11" s="6">
        <f t="shared" si="2"/>
        <v>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3" t="s">
        <v>27</v>
      </c>
      <c r="B12" s="7"/>
      <c r="C12" s="7"/>
      <c r="D12" s="7"/>
      <c r="E12" s="7"/>
      <c r="F12" s="7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3" t="s">
        <v>28</v>
      </c>
      <c r="B13" s="7"/>
      <c r="C13" s="7"/>
      <c r="D13" s="7"/>
      <c r="E13" s="7"/>
      <c r="F13" s="7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3" t="s">
        <v>29</v>
      </c>
      <c r="B14" s="7"/>
      <c r="C14" s="7"/>
      <c r="D14" s="7"/>
      <c r="E14" s="7"/>
      <c r="F14" s="7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 t="s">
        <v>30</v>
      </c>
      <c r="B15" s="7"/>
      <c r="C15" s="7"/>
      <c r="D15" s="7"/>
      <c r="E15" s="7"/>
      <c r="F15" s="7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3" t="s">
        <v>31</v>
      </c>
      <c r="B16" s="7"/>
      <c r="C16" s="7"/>
      <c r="D16" s="7"/>
      <c r="E16" s="7"/>
      <c r="F16" s="7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4" t="s">
        <v>17</v>
      </c>
      <c r="B18" s="6">
        <f t="shared" ref="B18:F18" si="3">SUM(B19:B23)</f>
        <v>0</v>
      </c>
      <c r="C18" s="6">
        <f t="shared" si="3"/>
        <v>0</v>
      </c>
      <c r="D18" s="6">
        <f t="shared" si="3"/>
        <v>0</v>
      </c>
      <c r="E18" s="6">
        <f t="shared" si="3"/>
        <v>0</v>
      </c>
      <c r="F18" s="6">
        <f t="shared" si="3"/>
        <v>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3" t="s">
        <v>39</v>
      </c>
      <c r="B19" s="7"/>
      <c r="C19" s="7"/>
      <c r="D19" s="7"/>
      <c r="E19" s="7"/>
      <c r="F19" s="7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3" t="s">
        <v>40</v>
      </c>
      <c r="B20" s="7"/>
      <c r="C20" s="7"/>
      <c r="D20" s="7"/>
      <c r="E20" s="7"/>
      <c r="F20" s="7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3" t="s">
        <v>41</v>
      </c>
      <c r="B21" s="7"/>
      <c r="C21" s="7"/>
      <c r="D21" s="7"/>
      <c r="E21" s="7"/>
      <c r="F21" s="7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3" t="s">
        <v>42</v>
      </c>
      <c r="B22" s="7"/>
      <c r="C22" s="7"/>
      <c r="D22" s="7"/>
      <c r="E22" s="7"/>
      <c r="F22" s="7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3" t="s">
        <v>43</v>
      </c>
      <c r="B23" s="7"/>
      <c r="C23" s="7"/>
      <c r="D23" s="7"/>
      <c r="E23" s="7"/>
      <c r="F23" s="7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4" t="s">
        <v>18</v>
      </c>
      <c r="B25" s="6">
        <f t="shared" ref="B25:F25" si="4">SUM(B26:B29)</f>
        <v>0</v>
      </c>
      <c r="C25" s="6">
        <f t="shared" si="4"/>
        <v>0</v>
      </c>
      <c r="D25" s="6">
        <f t="shared" si="4"/>
        <v>0</v>
      </c>
      <c r="E25" s="6">
        <f t="shared" si="4"/>
        <v>0</v>
      </c>
      <c r="F25" s="6">
        <f t="shared" si="4"/>
        <v>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3" t="s">
        <v>44</v>
      </c>
      <c r="B26" s="7"/>
      <c r="C26" s="7"/>
      <c r="D26" s="7"/>
      <c r="E26" s="7"/>
      <c r="F26" s="7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3" t="s">
        <v>45</v>
      </c>
      <c r="B27" s="7"/>
      <c r="C27" s="7"/>
      <c r="D27" s="7"/>
      <c r="E27" s="7"/>
      <c r="F27" s="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3" t="s">
        <v>46</v>
      </c>
      <c r="B28" s="7"/>
      <c r="C28" s="7"/>
      <c r="D28" s="7"/>
      <c r="E28" s="7"/>
      <c r="F28" s="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3" t="s">
        <v>47</v>
      </c>
      <c r="B29" s="7"/>
      <c r="C29" s="7"/>
      <c r="D29" s="7"/>
      <c r="E29" s="7"/>
      <c r="F29" s="7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4" t="s">
        <v>19</v>
      </c>
      <c r="B31" s="6">
        <f t="shared" ref="B31:F31" si="5">SUM(B32:B37)</f>
        <v>0</v>
      </c>
      <c r="C31" s="6">
        <f t="shared" si="5"/>
        <v>0</v>
      </c>
      <c r="D31" s="6">
        <f t="shared" si="5"/>
        <v>0</v>
      </c>
      <c r="E31" s="6">
        <f t="shared" si="5"/>
        <v>0</v>
      </c>
      <c r="F31" s="6">
        <f t="shared" si="5"/>
        <v>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3" t="s">
        <v>48</v>
      </c>
      <c r="B32" s="7"/>
      <c r="C32" s="7"/>
      <c r="D32" s="7"/>
      <c r="E32" s="7"/>
      <c r="F32" s="7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3" t="s">
        <v>49</v>
      </c>
      <c r="B33" s="7"/>
      <c r="C33" s="7"/>
      <c r="D33" s="7"/>
      <c r="E33" s="7"/>
      <c r="F33" s="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3" t="s">
        <v>50</v>
      </c>
      <c r="B34" s="7"/>
      <c r="C34" s="7"/>
      <c r="D34" s="7"/>
      <c r="E34" s="7"/>
      <c r="F34" s="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3" t="s">
        <v>51</v>
      </c>
      <c r="B35" s="7"/>
      <c r="C35" s="7"/>
      <c r="D35" s="7"/>
      <c r="E35" s="7"/>
      <c r="F35" s="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3" t="s">
        <v>52</v>
      </c>
      <c r="B36" s="7"/>
      <c r="C36" s="7"/>
      <c r="D36" s="7"/>
      <c r="E36" s="7"/>
      <c r="F36" s="7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3" t="s">
        <v>53</v>
      </c>
      <c r="B37" s="7"/>
      <c r="C37" s="7"/>
      <c r="D37" s="7"/>
      <c r="E37" s="7"/>
      <c r="F37" s="7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4" t="s">
        <v>20</v>
      </c>
      <c r="B39" s="6">
        <f t="shared" ref="B39:F39" si="6">SUM(B40:B44)</f>
        <v>0</v>
      </c>
      <c r="C39" s="6">
        <f t="shared" si="6"/>
        <v>0</v>
      </c>
      <c r="D39" s="6">
        <f t="shared" si="6"/>
        <v>0</v>
      </c>
      <c r="E39" s="6">
        <f t="shared" si="6"/>
        <v>0</v>
      </c>
      <c r="F39" s="6">
        <f t="shared" si="6"/>
        <v>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3" t="s">
        <v>54</v>
      </c>
      <c r="B40" s="7"/>
      <c r="C40" s="7"/>
      <c r="D40" s="7"/>
      <c r="E40" s="7"/>
      <c r="F40" s="7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 t="s">
        <v>55</v>
      </c>
      <c r="B41" s="7"/>
      <c r="C41" s="7"/>
      <c r="D41" s="7"/>
      <c r="E41" s="7"/>
      <c r="F41" s="7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3" t="s">
        <v>56</v>
      </c>
      <c r="B42" s="7"/>
      <c r="C42" s="7"/>
      <c r="D42" s="7"/>
      <c r="E42" s="7"/>
      <c r="F42" s="7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3" t="s">
        <v>57</v>
      </c>
      <c r="B43" s="7"/>
      <c r="C43" s="7"/>
      <c r="D43" s="7"/>
      <c r="E43" s="7"/>
      <c r="F43" s="7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3" t="s">
        <v>58</v>
      </c>
      <c r="B44" s="7"/>
      <c r="C44" s="7"/>
      <c r="D44" s="7"/>
      <c r="E44" s="7"/>
      <c r="F44" s="7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/>
    <row r="47" spans="1:26" ht="12.75" customHeight="1" x14ac:dyDescent="0.15"/>
    <row r="48" spans="1:26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Log</vt:lpstr>
      <vt:lpstr>KA by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Champagne</dc:creator>
  <cp:lastModifiedBy>Microsoft Office User</cp:lastModifiedBy>
  <dcterms:created xsi:type="dcterms:W3CDTF">2016-11-04T16:42:31Z</dcterms:created>
  <dcterms:modified xsi:type="dcterms:W3CDTF">2019-07-25T21:45:51Z</dcterms:modified>
</cp:coreProperties>
</file>