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Ex4.xml" ContentType="application/vnd.ms-office.chartex+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OneDrive\Pictures\Desktop\"/>
    </mc:Choice>
  </mc:AlternateContent>
  <xr:revisionPtr revIDLastSave="0" documentId="8_{4638646F-5CCA-4BDC-B027-C24A64B402F6}" xr6:coauthVersionLast="47" xr6:coauthVersionMax="47" xr10:uidLastSave="{00000000-0000-0000-0000-000000000000}"/>
  <bookViews>
    <workbookView xWindow="-96" yWindow="0" windowWidth="11712" windowHeight="12336" firstSheet="8" activeTab="10" xr2:uid="{1771546C-3ED1-4C09-8333-6EA441D9D915}"/>
  </bookViews>
  <sheets>
    <sheet name="Revenue" sheetId="22" r:id="rId1"/>
    <sheet name="Segment Distribution" sheetId="44" r:id="rId2"/>
    <sheet name="Sales and Priority" sheetId="48" r:id="rId3"/>
    <sheet name="Monthly Sales &amp; Profit" sheetId="54" r:id="rId4"/>
    <sheet name=" Sales Trend" sheetId="55" r:id="rId5"/>
    <sheet name="Manager Performance in Sales" sheetId="58" r:id="rId6"/>
    <sheet name="Superstore_Raw_Data" sheetId="18" r:id="rId7"/>
    <sheet name="Regional Sales" sheetId="39" r:id="rId8"/>
    <sheet name="Dashboard" sheetId="60" r:id="rId9"/>
    <sheet name="Sheet3" sheetId="63" r:id="rId10"/>
    <sheet name="Sheet5" sheetId="65" r:id="rId11"/>
  </sheets>
  <definedNames>
    <definedName name="_xlchart.v5.0" hidden="1">'Regional Sales'!$A$1</definedName>
    <definedName name="_xlchart.v5.1" hidden="1">'Regional Sales'!$A$2:$A$15</definedName>
    <definedName name="_xlchart.v5.10" hidden="1">'Regional Sales'!$B$1</definedName>
    <definedName name="_xlchart.v5.11" hidden="1">'Regional Sales'!$B$2:$B$15</definedName>
    <definedName name="_xlchart.v5.12" hidden="1">'Regional Sales'!$A$1</definedName>
    <definedName name="_xlchart.v5.13" hidden="1">'Regional Sales'!$A$2:$A$15</definedName>
    <definedName name="_xlchart.v5.14" hidden="1">'Regional Sales'!$B$1</definedName>
    <definedName name="_xlchart.v5.15" hidden="1">'Regional Sales'!$B$2:$B$15</definedName>
    <definedName name="_xlchart.v5.16" hidden="1">'Regional Sales'!$A$1</definedName>
    <definedName name="_xlchart.v5.17" hidden="1">'Regional Sales'!$A$2:$A$15</definedName>
    <definedName name="_xlchart.v5.18" hidden="1">'Regional Sales'!$B$1</definedName>
    <definedName name="_xlchart.v5.19" hidden="1">'Regional Sales'!$B$2:$B$15</definedName>
    <definedName name="_xlchart.v5.2" hidden="1">'Regional Sales'!$B$1</definedName>
    <definedName name="_xlchart.v5.3" hidden="1">'Regional Sales'!$B$2:$B$15</definedName>
    <definedName name="_xlchart.v5.4" hidden="1">'Regional Sales'!$A$1</definedName>
    <definedName name="_xlchart.v5.5" hidden="1">'Regional Sales'!$A$2:$A$15</definedName>
    <definedName name="_xlchart.v5.6" hidden="1">'Regional Sales'!$B$1</definedName>
    <definedName name="_xlchart.v5.7" hidden="1">'Regional Sales'!$B$2:$B$15</definedName>
    <definedName name="_xlchart.v5.8" hidden="1">'Regional Sales'!$A$1</definedName>
    <definedName name="_xlchart.v5.9" hidden="1">'Regional Sales'!$A$2:$A$15</definedName>
    <definedName name="_xlcn.WorksheetConnection_refreshexcelproject.xlsxTable21" hidden="1">Table2[]</definedName>
    <definedName name="_xlcn.WorksheetConnection_Superstore_Raw_DataAAB1" hidden="1">Superstore_Raw_Data!$A:$AB</definedName>
    <definedName name="_xlcn.WorksheetConnection_Superstore_Raw_DataAU1" hidden="1">Superstore_Raw_Data!$A:$U</definedName>
    <definedName name="Slicer_Customer_Segment">#N/A</definedName>
    <definedName name="Slicer_Manager">#N/A</definedName>
    <definedName name="Slicer_Order_Priority">#N/A</definedName>
    <definedName name="Slicer_Product_Category">#N/A</definedName>
    <definedName name="Slicer_Region">#N/A</definedName>
  </definedNames>
  <calcPr calcId="191029"/>
  <pivotCaches>
    <pivotCache cacheId="7" r:id="rId12"/>
    <pivotCache cacheId="16" r:id="rId13"/>
    <pivotCache cacheId="2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uperstore_Raw_Data!$A:$U"/>
          <x15:modelTable id="Range 1" name="Range 1" connection="WorksheetConnection_Superstore_Raw_Data!$A:$AB"/>
          <x15:modelTable id="Table2" name="Table2" connection="WorksheetConnection_refresh excel projec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 i="18" l="1"/>
  <c r="AA4" i="18"/>
  <c r="AA5" i="18"/>
  <c r="AA6" i="18"/>
  <c r="AA7" i="18"/>
  <c r="AA8" i="18"/>
  <c r="AA9" i="18"/>
  <c r="AA10" i="18"/>
  <c r="AA11" i="18"/>
  <c r="AA12" i="18"/>
  <c r="AA13" i="18"/>
  <c r="AA14" i="18"/>
  <c r="AA15" i="18"/>
  <c r="AA16" i="18"/>
  <c r="AA17" i="18"/>
  <c r="AA18" i="18"/>
  <c r="AA19" i="18"/>
  <c r="AA20" i="18"/>
  <c r="AA21" i="18"/>
  <c r="AA22" i="18"/>
  <c r="AA23" i="18"/>
  <c r="AA24" i="18"/>
  <c r="AA25" i="18"/>
  <c r="AA26" i="18"/>
  <c r="AA27" i="18"/>
  <c r="AA28" i="18"/>
  <c r="AA29" i="18"/>
  <c r="AA30" i="18"/>
  <c r="AA31" i="18"/>
  <c r="AA32" i="18"/>
  <c r="AA33" i="18"/>
  <c r="AA34" i="18"/>
  <c r="AA35" i="18"/>
  <c r="AA36" i="18"/>
  <c r="AA37" i="18"/>
  <c r="AA38" i="18"/>
  <c r="AA39" i="18"/>
  <c r="AA40" i="18"/>
  <c r="AA41" i="18"/>
  <c r="AA42" i="18"/>
  <c r="AA43" i="18"/>
  <c r="AA44" i="18"/>
  <c r="AA45" i="18"/>
  <c r="AA46" i="18"/>
  <c r="AA47" i="18"/>
  <c r="AA48" i="18"/>
  <c r="AA49" i="18"/>
  <c r="AA50" i="18"/>
  <c r="AA51" i="18"/>
  <c r="AA52" i="18"/>
  <c r="AA53" i="18"/>
  <c r="AA54" i="18"/>
  <c r="AA55" i="18"/>
  <c r="AA56" i="18"/>
  <c r="AA57" i="18"/>
  <c r="AA58" i="18"/>
  <c r="AA59" i="18"/>
  <c r="AA60" i="18"/>
  <c r="AA61" i="18"/>
  <c r="AA62" i="18"/>
  <c r="AA63" i="18"/>
  <c r="AA64" i="18"/>
  <c r="AA65" i="18"/>
  <c r="AA66" i="18"/>
  <c r="AA67" i="18"/>
  <c r="AA68" i="18"/>
  <c r="AA69" i="18"/>
  <c r="AA70" i="18"/>
  <c r="AA71" i="18"/>
  <c r="AA72" i="18"/>
  <c r="AA73" i="18"/>
  <c r="AA74" i="18"/>
  <c r="AA75" i="18"/>
  <c r="AA76" i="18"/>
  <c r="AA77" i="18"/>
  <c r="AA78" i="18"/>
  <c r="AA79" i="18"/>
  <c r="AA80" i="18"/>
  <c r="AA81" i="18"/>
  <c r="AA82" i="18"/>
  <c r="AA83" i="18"/>
  <c r="AA84" i="18"/>
  <c r="AA85" i="18"/>
  <c r="AA86" i="18"/>
  <c r="AA87" i="18"/>
  <c r="AA88" i="18"/>
  <c r="AA89" i="18"/>
  <c r="AA90" i="18"/>
  <c r="AA91" i="18"/>
  <c r="AA92" i="18"/>
  <c r="AA93" i="18"/>
  <c r="AA94" i="18"/>
  <c r="AA95" i="18"/>
  <c r="AA96" i="18"/>
  <c r="AA97" i="18"/>
  <c r="AA98" i="18"/>
  <c r="AA99" i="18"/>
  <c r="AA100" i="18"/>
  <c r="AA101" i="18"/>
  <c r="AA102" i="18"/>
  <c r="AA103" i="18"/>
  <c r="AA104" i="18"/>
  <c r="AA105" i="18"/>
  <c r="AA106" i="18"/>
  <c r="AA107" i="18"/>
  <c r="AA108" i="18"/>
  <c r="AA109" i="18"/>
  <c r="AA110" i="18"/>
  <c r="AA111" i="18"/>
  <c r="AA112" i="18"/>
  <c r="AA113" i="18"/>
  <c r="AA114" i="18"/>
  <c r="AA115" i="18"/>
  <c r="AA116" i="18"/>
  <c r="AA117" i="18"/>
  <c r="AA118" i="18"/>
  <c r="AA119" i="18"/>
  <c r="AA120" i="18"/>
  <c r="AA121" i="18"/>
  <c r="AA122" i="18"/>
  <c r="AA123" i="18"/>
  <c r="AA124" i="18"/>
  <c r="AA125" i="18"/>
  <c r="AA126" i="18"/>
  <c r="AA127" i="18"/>
  <c r="AA128" i="18"/>
  <c r="AA129" i="18"/>
  <c r="AA130" i="18"/>
  <c r="AA131" i="18"/>
  <c r="AA132" i="18"/>
  <c r="AA133" i="18"/>
  <c r="AA134" i="18"/>
  <c r="AA135" i="18"/>
  <c r="AA136" i="18"/>
  <c r="AA137" i="18"/>
  <c r="AA138" i="18"/>
  <c r="AA139" i="18"/>
  <c r="AA140" i="18"/>
  <c r="AA141" i="18"/>
  <c r="AA142" i="18"/>
  <c r="AA143" i="18"/>
  <c r="AA144" i="18"/>
  <c r="AA145" i="18"/>
  <c r="AA146" i="18"/>
  <c r="AA147" i="18"/>
  <c r="AA148" i="18"/>
  <c r="AA149" i="18"/>
  <c r="AA150" i="18"/>
  <c r="AA151" i="18"/>
  <c r="AA152" i="18"/>
  <c r="AA153" i="18"/>
  <c r="AA154" i="18"/>
  <c r="AA155" i="18"/>
  <c r="AA156" i="18"/>
  <c r="AA157" i="18"/>
  <c r="AA158" i="18"/>
  <c r="AA159" i="18"/>
  <c r="AA160" i="18"/>
  <c r="AA161" i="18"/>
  <c r="AA162" i="18"/>
  <c r="AA163" i="18"/>
  <c r="AA164" i="18"/>
  <c r="AA165" i="18"/>
  <c r="AA166" i="18"/>
  <c r="AA167" i="18"/>
  <c r="AA168" i="18"/>
  <c r="AA169" i="18"/>
  <c r="AA170" i="18"/>
  <c r="AA171" i="18"/>
  <c r="AA172" i="18"/>
  <c r="AA173" i="18"/>
  <c r="AA174" i="18"/>
  <c r="AA175" i="18"/>
  <c r="AA176" i="18"/>
  <c r="AA177" i="18"/>
  <c r="AA178" i="18"/>
  <c r="AA179" i="18"/>
  <c r="AA180" i="18"/>
  <c r="AA181" i="18"/>
  <c r="AA182" i="18"/>
  <c r="AA183" i="18"/>
  <c r="AA184" i="18"/>
  <c r="AA185" i="18"/>
  <c r="AA186" i="18"/>
  <c r="AA187" i="18"/>
  <c r="AA188" i="18"/>
  <c r="AA189" i="18"/>
  <c r="AA190" i="18"/>
  <c r="AA191" i="18"/>
  <c r="AA192" i="18"/>
  <c r="AA193" i="18"/>
  <c r="AA194" i="18"/>
  <c r="AA195" i="18"/>
  <c r="AA196" i="18"/>
  <c r="AA197" i="18"/>
  <c r="AA198" i="18"/>
  <c r="AA199" i="18"/>
  <c r="AA200" i="18"/>
  <c r="AA201" i="18"/>
  <c r="AA202" i="18"/>
  <c r="AA203" i="18"/>
  <c r="AA204" i="18"/>
  <c r="AA205" i="18"/>
  <c r="AA206" i="18"/>
  <c r="AA207" i="18"/>
  <c r="AA208" i="18"/>
  <c r="AA209" i="18"/>
  <c r="AA210" i="18"/>
  <c r="AA211" i="18"/>
  <c r="AA212" i="18"/>
  <c r="AA213" i="18"/>
  <c r="AA214" i="18"/>
  <c r="AA215" i="18"/>
  <c r="AA216" i="18"/>
  <c r="AA217" i="18"/>
  <c r="AA218" i="18"/>
  <c r="AA219" i="18"/>
  <c r="AA220" i="18"/>
  <c r="AA221" i="18"/>
  <c r="AA222" i="18"/>
  <c r="AA223" i="18"/>
  <c r="AA224" i="18"/>
  <c r="AA225" i="18"/>
  <c r="AA226" i="18"/>
  <c r="AA227" i="18"/>
  <c r="AA228" i="18"/>
  <c r="AA229" i="18"/>
  <c r="AA230" i="18"/>
  <c r="AA231" i="18"/>
  <c r="AA232" i="18"/>
  <c r="AA233" i="18"/>
  <c r="AA234" i="18"/>
  <c r="AA235" i="18"/>
  <c r="AA236" i="18"/>
  <c r="AA237" i="18"/>
  <c r="AA238" i="18"/>
  <c r="AA239" i="18"/>
  <c r="AA240" i="18"/>
  <c r="AA241" i="18"/>
  <c r="AA242" i="18"/>
  <c r="AA243" i="18"/>
  <c r="AA244" i="18"/>
  <c r="AA245" i="18"/>
  <c r="AA246" i="18"/>
  <c r="AA247" i="18"/>
  <c r="AA248" i="18"/>
  <c r="AA249" i="18"/>
  <c r="AA250" i="18"/>
  <c r="AA251" i="18"/>
  <c r="AA252" i="18"/>
  <c r="AA253" i="18"/>
  <c r="AA254" i="18"/>
  <c r="AA255" i="18"/>
  <c r="AA256" i="18"/>
  <c r="AA257" i="18"/>
  <c r="AA258" i="18"/>
  <c r="AA259" i="18"/>
  <c r="AA260" i="18"/>
  <c r="AA261" i="18"/>
  <c r="AA262" i="18"/>
  <c r="AA263" i="18"/>
  <c r="AA264" i="18"/>
  <c r="AA265" i="18"/>
  <c r="AA266" i="18"/>
  <c r="AA267" i="18"/>
  <c r="AA268" i="18"/>
  <c r="AA269" i="18"/>
  <c r="AA270" i="18"/>
  <c r="AA271" i="18"/>
  <c r="AA272" i="18"/>
  <c r="AA273" i="18"/>
  <c r="AA274" i="18"/>
  <c r="AA275" i="18"/>
  <c r="AA276" i="18"/>
  <c r="AA277" i="18"/>
  <c r="AA278" i="18"/>
  <c r="AA279" i="18"/>
  <c r="AA280" i="18"/>
  <c r="AA281" i="18"/>
  <c r="AA282" i="18"/>
  <c r="AA283" i="18"/>
  <c r="AA284" i="18"/>
  <c r="AA285" i="18"/>
  <c r="AA286" i="18"/>
  <c r="AA287" i="18"/>
  <c r="AA288" i="18"/>
  <c r="AA289" i="18"/>
  <c r="AA290" i="18"/>
  <c r="AA291" i="18"/>
  <c r="AA292" i="18"/>
  <c r="AA293" i="18"/>
  <c r="AA294" i="18"/>
  <c r="AA295" i="18"/>
  <c r="AA296" i="18"/>
  <c r="AA297" i="18"/>
  <c r="AA298" i="18"/>
  <c r="AA299" i="18"/>
  <c r="AA300" i="18"/>
  <c r="AA301" i="18"/>
  <c r="AA302" i="18"/>
  <c r="AA303" i="18"/>
  <c r="AA304" i="18"/>
  <c r="AA305" i="18"/>
  <c r="AA306" i="18"/>
  <c r="AA307" i="18"/>
  <c r="AA308" i="18"/>
  <c r="AA309" i="18"/>
  <c r="AA310" i="18"/>
  <c r="AA311" i="18"/>
  <c r="AA312" i="18"/>
  <c r="AA313" i="18"/>
  <c r="AA314" i="18"/>
  <c r="AA315" i="18"/>
  <c r="AA316" i="18"/>
  <c r="AA317" i="18"/>
  <c r="AA318" i="18"/>
  <c r="AA319" i="18"/>
  <c r="AA320" i="18"/>
  <c r="AA321" i="18"/>
  <c r="AA322" i="18"/>
  <c r="AA323" i="18"/>
  <c r="AA324" i="18"/>
  <c r="AA325" i="18"/>
  <c r="AA326" i="18"/>
  <c r="AA327" i="18"/>
  <c r="AA328" i="18"/>
  <c r="AA329" i="18"/>
  <c r="AA330" i="18"/>
  <c r="AA331" i="18"/>
  <c r="AA332" i="18"/>
  <c r="AA333" i="18"/>
  <c r="AA334" i="18"/>
  <c r="AA335" i="18"/>
  <c r="AA336" i="18"/>
  <c r="AA337" i="18"/>
  <c r="AA338" i="18"/>
  <c r="AA339" i="18"/>
  <c r="AA340" i="18"/>
  <c r="AA341" i="18"/>
  <c r="AA342" i="18"/>
  <c r="AA343" i="18"/>
  <c r="AA344" i="18"/>
  <c r="AA345" i="18"/>
  <c r="AA346" i="18"/>
  <c r="AA347" i="18"/>
  <c r="AA348" i="18"/>
  <c r="AA349" i="18"/>
  <c r="AA350" i="18"/>
  <c r="AA351" i="18"/>
  <c r="AA352" i="18"/>
  <c r="AA353" i="18"/>
  <c r="AA354" i="18"/>
  <c r="AA355" i="18"/>
  <c r="AA356" i="18"/>
  <c r="AA357" i="18"/>
  <c r="AA358" i="18"/>
  <c r="AA359" i="18"/>
  <c r="AA360" i="18"/>
  <c r="AA361" i="18"/>
  <c r="AA362" i="18"/>
  <c r="AA363" i="18"/>
  <c r="AA364" i="18"/>
  <c r="AA365" i="18"/>
  <c r="AA366" i="18"/>
  <c r="AA367" i="18"/>
  <c r="AA368" i="18"/>
  <c r="AA369" i="18"/>
  <c r="AA370" i="18"/>
  <c r="AA371" i="18"/>
  <c r="AA372" i="18"/>
  <c r="AA373" i="18"/>
  <c r="AA374" i="18"/>
  <c r="AA375" i="18"/>
  <c r="AA376" i="18"/>
  <c r="AA377" i="18"/>
  <c r="AA378" i="18"/>
  <c r="AA379" i="18"/>
  <c r="AA380" i="18"/>
  <c r="AA381" i="18"/>
  <c r="AA382" i="18"/>
  <c r="AA383" i="18"/>
  <c r="AA384" i="18"/>
  <c r="AA385" i="18"/>
  <c r="AA386" i="18"/>
  <c r="AA387" i="18"/>
  <c r="AA388" i="18"/>
  <c r="AA389" i="18"/>
  <c r="AA390" i="18"/>
  <c r="AA391" i="18"/>
  <c r="AA392" i="18"/>
  <c r="AA393" i="18"/>
  <c r="AA394" i="18"/>
  <c r="AA395" i="18"/>
  <c r="AA396" i="18"/>
  <c r="AA397" i="18"/>
  <c r="AA398" i="18"/>
  <c r="AA399" i="18"/>
  <c r="AA400" i="18"/>
  <c r="AA401" i="18"/>
  <c r="AA402" i="18"/>
  <c r="AA403" i="18"/>
  <c r="AA404" i="18"/>
  <c r="AA405" i="18"/>
  <c r="AA406" i="18"/>
  <c r="AA407" i="18"/>
  <c r="AA408" i="18"/>
  <c r="AA409" i="18"/>
  <c r="AA410" i="18"/>
  <c r="AA411" i="18"/>
  <c r="AA412" i="18"/>
  <c r="AA413" i="18"/>
  <c r="AA414" i="18"/>
  <c r="AA415" i="18"/>
  <c r="AA416" i="18"/>
  <c r="AA417" i="18"/>
  <c r="AA418" i="18"/>
  <c r="AA419" i="18"/>
  <c r="AA420" i="18"/>
  <c r="AA421" i="18"/>
  <c r="AA422" i="18"/>
  <c r="AA423" i="18"/>
  <c r="AA424" i="18"/>
  <c r="AA425" i="18"/>
  <c r="AA426" i="18"/>
  <c r="AA427" i="18"/>
  <c r="AA428" i="18"/>
  <c r="AA429" i="18"/>
  <c r="AA430" i="18"/>
  <c r="AA431" i="18"/>
  <c r="AA432" i="18"/>
  <c r="AA433" i="18"/>
  <c r="AA434" i="18"/>
  <c r="AA435" i="18"/>
  <c r="AA436" i="18"/>
  <c r="AA437" i="18"/>
  <c r="AA438" i="18"/>
  <c r="AA439" i="18"/>
  <c r="AA440" i="18"/>
  <c r="AA441" i="18"/>
  <c r="AA442" i="18"/>
  <c r="AA443" i="18"/>
  <c r="AA444" i="18"/>
  <c r="AA445" i="18"/>
  <c r="AA446" i="18"/>
  <c r="AA447" i="18"/>
  <c r="AA448" i="18"/>
  <c r="AA449" i="18"/>
  <c r="AA450" i="18"/>
  <c r="AA451" i="18"/>
  <c r="AA452" i="18"/>
  <c r="AA453" i="18"/>
  <c r="AA454" i="18"/>
  <c r="AA455" i="18"/>
  <c r="AA456" i="18"/>
  <c r="AA457" i="18"/>
  <c r="AA458" i="18"/>
  <c r="AA459" i="18"/>
  <c r="AA460" i="18"/>
  <c r="AA461" i="18"/>
  <c r="AA462" i="18"/>
  <c r="AA463" i="18"/>
  <c r="AA464" i="18"/>
  <c r="AA465" i="18"/>
  <c r="AA466" i="18"/>
  <c r="AA467" i="18"/>
  <c r="AA468" i="18"/>
  <c r="AA469" i="18"/>
  <c r="AA470" i="18"/>
  <c r="AA471" i="18"/>
  <c r="AA472" i="18"/>
  <c r="AA473" i="18"/>
  <c r="AA474" i="18"/>
  <c r="AA475" i="18"/>
  <c r="AA476" i="18"/>
  <c r="AA477" i="18"/>
  <c r="AA478" i="18"/>
  <c r="AA479" i="18"/>
  <c r="AA480" i="18"/>
  <c r="AA481" i="18"/>
  <c r="AA482" i="18"/>
  <c r="AA483" i="18"/>
  <c r="AA484" i="18"/>
  <c r="AA485" i="18"/>
  <c r="AA486" i="18"/>
  <c r="AA487" i="18"/>
  <c r="AA488" i="18"/>
  <c r="AA489" i="18"/>
  <c r="AA490" i="18"/>
  <c r="AA491" i="18"/>
  <c r="AA492" i="18"/>
  <c r="AA493" i="18"/>
  <c r="AA494" i="18"/>
  <c r="AA495" i="18"/>
  <c r="AA496" i="18"/>
  <c r="AA497" i="18"/>
  <c r="AA498" i="18"/>
  <c r="AA499" i="18"/>
  <c r="AA500" i="18"/>
  <c r="AA501" i="18"/>
  <c r="AA502" i="18"/>
  <c r="AA503" i="18"/>
  <c r="AA504" i="18"/>
  <c r="AA505" i="18"/>
  <c r="AA506" i="18"/>
  <c r="AA507" i="18"/>
  <c r="AA508" i="18"/>
  <c r="AA509" i="18"/>
  <c r="AA510" i="18"/>
  <c r="AA511" i="18"/>
  <c r="AA512" i="18"/>
  <c r="AA513" i="18"/>
  <c r="AA514" i="18"/>
  <c r="AA515" i="18"/>
  <c r="AA516" i="18"/>
  <c r="AA517" i="18"/>
  <c r="AA518" i="18"/>
  <c r="AA519" i="18"/>
  <c r="AA520" i="18"/>
  <c r="AA521" i="18"/>
  <c r="AA522" i="18"/>
  <c r="AA523" i="18"/>
  <c r="AA524" i="18"/>
  <c r="AA525" i="18"/>
  <c r="AA526" i="18"/>
  <c r="AA527" i="18"/>
  <c r="AA528" i="18"/>
  <c r="AA529" i="18"/>
  <c r="AA530" i="18"/>
  <c r="AA531" i="18"/>
  <c r="AA532" i="18"/>
  <c r="AA533" i="18"/>
  <c r="AA534" i="18"/>
  <c r="AA535" i="18"/>
  <c r="AA536" i="18"/>
  <c r="AA537" i="18"/>
  <c r="AA538" i="18"/>
  <c r="AA539" i="18"/>
  <c r="AA540" i="18"/>
  <c r="AA541" i="18"/>
  <c r="AA542" i="18"/>
  <c r="AA543" i="18"/>
  <c r="AA544" i="18"/>
  <c r="AA545" i="18"/>
  <c r="AA546" i="18"/>
  <c r="AA547" i="18"/>
  <c r="AA548" i="18"/>
  <c r="AA549" i="18"/>
  <c r="AA550" i="18"/>
  <c r="AA551" i="18"/>
  <c r="AA552" i="18"/>
  <c r="AA553" i="18"/>
  <c r="AA554" i="18"/>
  <c r="AA555" i="18"/>
  <c r="AA556" i="18"/>
  <c r="AA557" i="18"/>
  <c r="AA558" i="18"/>
  <c r="AA559" i="18"/>
  <c r="AA560" i="18"/>
  <c r="AA561" i="18"/>
  <c r="AA562" i="18"/>
  <c r="AA563" i="18"/>
  <c r="AA564" i="18"/>
  <c r="AA565" i="18"/>
  <c r="AA566" i="18"/>
  <c r="AA567" i="18"/>
  <c r="AA568" i="18"/>
  <c r="AA569" i="18"/>
  <c r="AA570" i="18"/>
  <c r="AA571" i="18"/>
  <c r="AA572" i="18"/>
  <c r="AA573" i="18"/>
  <c r="AA574" i="18"/>
  <c r="AA575" i="18"/>
  <c r="AA576" i="18"/>
  <c r="AA577" i="18"/>
  <c r="AA578" i="18"/>
  <c r="AA579" i="18"/>
  <c r="AA580" i="18"/>
  <c r="AA581" i="18"/>
  <c r="AA582" i="18"/>
  <c r="AA583" i="18"/>
  <c r="AA584" i="18"/>
  <c r="AA585" i="18"/>
  <c r="AA586" i="18"/>
  <c r="AA587" i="18"/>
  <c r="AA588" i="18"/>
  <c r="AA589" i="18"/>
  <c r="AA590" i="18"/>
  <c r="AA591" i="18"/>
  <c r="AA592" i="18"/>
  <c r="AA593" i="18"/>
  <c r="AA594" i="18"/>
  <c r="AA595" i="18"/>
  <c r="AA596" i="18"/>
  <c r="AA597" i="18"/>
  <c r="AA598" i="18"/>
  <c r="AA599" i="18"/>
  <c r="AA600" i="18"/>
  <c r="AA601" i="18"/>
  <c r="AA602" i="18"/>
  <c r="AA603" i="18"/>
  <c r="AA604" i="18"/>
  <c r="AA605" i="18"/>
  <c r="AA606" i="18"/>
  <c r="AA607" i="18"/>
  <c r="AA608" i="18"/>
  <c r="AA609" i="18"/>
  <c r="AA610" i="18"/>
  <c r="AA611" i="18"/>
  <c r="AA612" i="18"/>
  <c r="AA613" i="18"/>
  <c r="AA614" i="18"/>
  <c r="AA615" i="18"/>
  <c r="AA616" i="18"/>
  <c r="AA617" i="18"/>
  <c r="AA618" i="18"/>
  <c r="AA619" i="18"/>
  <c r="AA620" i="18"/>
  <c r="AA621" i="18"/>
  <c r="AA622" i="18"/>
  <c r="AA623" i="18"/>
  <c r="AA624" i="18"/>
  <c r="AA625" i="18"/>
  <c r="AA626" i="18"/>
  <c r="AA627" i="18"/>
  <c r="AA628" i="18"/>
  <c r="AA629" i="18"/>
  <c r="AA630" i="18"/>
  <c r="AA631" i="18"/>
  <c r="AA632" i="18"/>
  <c r="AA633" i="18"/>
  <c r="AA634" i="18"/>
  <c r="AA635" i="18"/>
  <c r="AA636" i="18"/>
  <c r="AA637" i="18"/>
  <c r="AA638" i="18"/>
  <c r="AA639" i="18"/>
  <c r="AA640" i="18"/>
  <c r="AA641" i="18"/>
  <c r="AA642" i="18"/>
  <c r="AA643" i="18"/>
  <c r="AA644" i="18"/>
  <c r="AA645" i="18"/>
  <c r="AA646" i="18"/>
  <c r="AA647" i="18"/>
  <c r="AA648" i="18"/>
  <c r="AA649" i="18"/>
  <c r="AA650" i="18"/>
  <c r="AA651" i="18"/>
  <c r="AA652" i="18"/>
  <c r="AA653" i="18"/>
  <c r="AA654" i="18"/>
  <c r="AA655" i="18"/>
  <c r="AA656" i="18"/>
  <c r="AA657" i="18"/>
  <c r="AA658" i="18"/>
  <c r="AA659" i="18"/>
  <c r="AA660" i="18"/>
  <c r="AA661" i="18"/>
  <c r="AA662" i="18"/>
  <c r="AA663" i="18"/>
  <c r="AA664" i="18"/>
  <c r="AA665" i="18"/>
  <c r="AA666" i="18"/>
  <c r="AA667" i="18"/>
  <c r="AA668" i="18"/>
  <c r="AA669" i="18"/>
  <c r="AA670" i="18"/>
  <c r="AA671" i="18"/>
  <c r="AA672" i="18"/>
  <c r="AA673" i="18"/>
  <c r="AA674" i="18"/>
  <c r="AA675" i="18"/>
  <c r="AA676" i="18"/>
  <c r="AA677" i="18"/>
  <c r="AA678" i="18"/>
  <c r="AA679" i="18"/>
  <c r="AA680" i="18"/>
  <c r="AA681" i="18"/>
  <c r="AA682" i="18"/>
  <c r="AA683" i="18"/>
  <c r="AA684" i="18"/>
  <c r="AA685" i="18"/>
  <c r="AA686" i="18"/>
  <c r="AA687" i="18"/>
  <c r="AA688" i="18"/>
  <c r="AA689" i="18"/>
  <c r="AA690" i="18"/>
  <c r="AA691" i="18"/>
  <c r="AA692" i="18"/>
  <c r="AA693" i="18"/>
  <c r="AA694" i="18"/>
  <c r="AA695" i="18"/>
  <c r="AA696" i="18"/>
  <c r="AA697" i="18"/>
  <c r="AA698" i="18"/>
  <c r="AA699" i="18"/>
  <c r="AA700" i="18"/>
  <c r="AA701" i="18"/>
  <c r="AA702" i="18"/>
  <c r="AA703" i="18"/>
  <c r="AA704" i="18"/>
  <c r="AA705" i="18"/>
  <c r="AA706" i="18"/>
  <c r="AA707" i="18"/>
  <c r="AA708" i="18"/>
  <c r="AA709" i="18"/>
  <c r="AA710" i="18"/>
  <c r="AA711" i="18"/>
  <c r="AA712" i="18"/>
  <c r="AA713" i="18"/>
  <c r="AA714" i="18"/>
  <c r="AA715" i="18"/>
  <c r="AA716" i="18"/>
  <c r="AA717" i="18"/>
  <c r="AA718" i="18"/>
  <c r="AA719" i="18"/>
  <c r="AA720" i="18"/>
  <c r="AA721" i="18"/>
  <c r="AA722" i="18"/>
  <c r="AA723" i="18"/>
  <c r="AA724" i="18"/>
  <c r="AA725" i="18"/>
  <c r="AA726" i="18"/>
  <c r="AA727" i="18"/>
  <c r="AA728" i="18"/>
  <c r="AA729" i="18"/>
  <c r="AA730" i="18"/>
  <c r="AA731" i="18"/>
  <c r="AA732" i="18"/>
  <c r="AA733" i="18"/>
  <c r="AA734" i="18"/>
  <c r="AA735" i="18"/>
  <c r="AA736" i="18"/>
  <c r="AA737" i="18"/>
  <c r="AA738" i="18"/>
  <c r="AA739" i="18"/>
  <c r="AA740" i="18"/>
  <c r="AA741" i="18"/>
  <c r="AA742" i="18"/>
  <c r="AA743" i="18"/>
  <c r="AA744" i="18"/>
  <c r="AA745" i="18"/>
  <c r="AA746" i="18"/>
  <c r="AA747" i="18"/>
  <c r="AA748" i="18"/>
  <c r="AA749" i="18"/>
  <c r="AA750" i="18"/>
  <c r="AA751" i="18"/>
  <c r="AA752" i="18"/>
  <c r="AA753" i="18"/>
  <c r="AA754" i="18"/>
  <c r="AA755" i="18"/>
  <c r="AA756" i="18"/>
  <c r="AA757" i="18"/>
  <c r="AA758" i="18"/>
  <c r="AA759" i="18"/>
  <c r="AA760" i="18"/>
  <c r="AA761" i="18"/>
  <c r="AA762" i="18"/>
  <c r="AA763" i="18"/>
  <c r="AA764" i="18"/>
  <c r="AA765" i="18"/>
  <c r="AA766" i="18"/>
  <c r="AA767" i="18"/>
  <c r="AA768" i="18"/>
  <c r="AA769" i="18"/>
  <c r="AA770" i="18"/>
  <c r="AA771" i="18"/>
  <c r="AA772" i="18"/>
  <c r="AA773" i="18"/>
  <c r="AA774" i="18"/>
  <c r="AA775" i="18"/>
  <c r="AA776" i="18"/>
  <c r="AA777" i="18"/>
  <c r="AA778" i="18"/>
  <c r="AA779" i="18"/>
  <c r="AA780" i="18"/>
  <c r="AA781" i="18"/>
  <c r="AA782" i="18"/>
  <c r="AA783" i="18"/>
  <c r="AA784" i="18"/>
  <c r="AA785" i="18"/>
  <c r="AA786" i="18"/>
  <c r="AA787" i="18"/>
  <c r="AA788" i="18"/>
  <c r="AA789" i="18"/>
  <c r="AA790" i="18"/>
  <c r="AA791" i="18"/>
  <c r="AA792" i="18"/>
  <c r="AA793" i="18"/>
  <c r="AA794" i="18"/>
  <c r="AA795" i="18"/>
  <c r="AA796" i="18"/>
  <c r="AA797" i="18"/>
  <c r="AA798" i="18"/>
  <c r="AA799" i="18"/>
  <c r="AA800" i="18"/>
  <c r="AA801" i="18"/>
  <c r="AA802" i="18"/>
  <c r="AA803" i="18"/>
  <c r="AA804" i="18"/>
  <c r="AA805" i="18"/>
  <c r="AA806" i="18"/>
  <c r="AA807" i="18"/>
  <c r="AA808" i="18"/>
  <c r="AA809" i="18"/>
  <c r="AA810" i="18"/>
  <c r="AA811" i="18"/>
  <c r="AA812" i="18"/>
  <c r="AA813" i="18"/>
  <c r="AA814" i="18"/>
  <c r="AA815" i="18"/>
  <c r="AA816" i="18"/>
  <c r="AA817" i="18"/>
  <c r="AA818" i="18"/>
  <c r="AA819" i="18"/>
  <c r="AA820" i="18"/>
  <c r="AA821" i="18"/>
  <c r="AA822" i="18"/>
  <c r="AA823" i="18"/>
  <c r="AA824" i="18"/>
  <c r="AA825" i="18"/>
  <c r="AA826" i="18"/>
  <c r="AA827" i="18"/>
  <c r="AA828" i="18"/>
  <c r="AA829" i="18"/>
  <c r="AA830" i="18"/>
  <c r="AA831" i="18"/>
  <c r="AA832" i="18"/>
  <c r="AA833" i="18"/>
  <c r="AA834" i="18"/>
  <c r="AA835" i="18"/>
  <c r="AA836" i="18"/>
  <c r="AA837" i="18"/>
  <c r="AA838" i="18"/>
  <c r="AA839" i="18"/>
  <c r="AA840" i="18"/>
  <c r="AA841" i="18"/>
  <c r="AA842" i="18"/>
  <c r="AA843" i="18"/>
  <c r="AA844" i="18"/>
  <c r="AA845" i="18"/>
  <c r="AA846" i="18"/>
  <c r="AA847" i="18"/>
  <c r="AA848" i="18"/>
  <c r="AA849" i="18"/>
  <c r="AA850" i="18"/>
  <c r="AA851" i="18"/>
  <c r="AA852" i="18"/>
  <c r="AA853" i="18"/>
  <c r="AA854" i="18"/>
  <c r="AA855" i="18"/>
  <c r="AA856" i="18"/>
  <c r="AA857" i="18"/>
  <c r="AA858" i="18"/>
  <c r="AA859" i="18"/>
  <c r="AA860" i="18"/>
  <c r="AA861" i="18"/>
  <c r="AA862" i="18"/>
  <c r="AA863" i="18"/>
  <c r="AA864" i="18"/>
  <c r="AA865" i="18"/>
  <c r="AA866" i="18"/>
  <c r="AA867" i="18"/>
  <c r="AA868" i="18"/>
  <c r="AA869" i="18"/>
  <c r="AA870" i="18"/>
  <c r="AA871" i="18"/>
  <c r="AA872" i="18"/>
  <c r="AA873" i="18"/>
  <c r="AA874" i="18"/>
  <c r="AA875" i="18"/>
  <c r="AA876" i="18"/>
  <c r="AA877" i="18"/>
  <c r="AA878" i="18"/>
  <c r="AA879" i="18"/>
  <c r="AA880" i="18"/>
  <c r="AA881" i="18"/>
  <c r="AA882" i="18"/>
  <c r="AA883" i="18"/>
  <c r="AA884" i="18"/>
  <c r="AA885" i="18"/>
  <c r="AA886" i="18"/>
  <c r="AA887" i="18"/>
  <c r="AA888" i="18"/>
  <c r="AA889" i="18"/>
  <c r="AA890" i="18"/>
  <c r="AA891" i="18"/>
  <c r="AA892" i="18"/>
  <c r="AA893" i="18"/>
  <c r="AA894" i="18"/>
  <c r="AA895" i="18"/>
  <c r="AA896" i="18"/>
  <c r="AA897" i="18"/>
  <c r="AA898" i="18"/>
  <c r="AA899" i="18"/>
  <c r="AA900" i="18"/>
  <c r="AA901" i="18"/>
  <c r="AA902" i="18"/>
  <c r="AA903" i="18"/>
  <c r="AA904" i="18"/>
  <c r="AA905" i="18"/>
  <c r="AA906" i="18"/>
  <c r="AA907" i="18"/>
  <c r="AA908" i="18"/>
  <c r="AA909" i="18"/>
  <c r="AA910" i="18"/>
  <c r="AA911" i="18"/>
  <c r="AA912" i="18"/>
  <c r="AA913" i="18"/>
  <c r="AA914" i="18"/>
  <c r="AA915" i="18"/>
  <c r="AA916" i="18"/>
  <c r="AA917" i="18"/>
  <c r="AA918" i="18"/>
  <c r="AA919" i="18"/>
  <c r="AA920" i="18"/>
  <c r="AA921" i="18"/>
  <c r="AA922" i="18"/>
  <c r="AA923" i="18"/>
  <c r="AA924" i="18"/>
  <c r="AA925" i="18"/>
  <c r="AA926" i="18"/>
  <c r="AA927" i="18"/>
  <c r="AA928" i="18"/>
  <c r="AA929" i="18"/>
  <c r="AA930" i="18"/>
  <c r="AA931" i="18"/>
  <c r="AA932" i="18"/>
  <c r="AA933" i="18"/>
  <c r="AA934" i="18"/>
  <c r="AA935" i="18"/>
  <c r="AA936" i="18"/>
  <c r="AA937" i="18"/>
  <c r="AA938" i="18"/>
  <c r="AA939" i="18"/>
  <c r="AA940" i="18"/>
  <c r="AA941" i="18"/>
  <c r="AA942" i="18"/>
  <c r="AA943" i="18"/>
  <c r="AA944" i="18"/>
  <c r="AA945" i="18"/>
  <c r="AA946" i="18"/>
  <c r="AA947" i="18"/>
  <c r="AA948" i="18"/>
  <c r="AA949" i="18"/>
  <c r="AA950" i="18"/>
  <c r="AA951" i="18"/>
  <c r="AA952" i="18"/>
  <c r="AA953" i="18"/>
  <c r="AA954" i="18"/>
  <c r="AA955" i="18"/>
  <c r="AA956" i="18"/>
  <c r="AA957" i="18"/>
  <c r="AA958" i="18"/>
  <c r="AA959" i="18"/>
  <c r="AA960" i="18"/>
  <c r="AA961" i="18"/>
  <c r="AA962" i="18"/>
  <c r="AA963" i="18"/>
  <c r="AA964" i="18"/>
  <c r="AA965" i="18"/>
  <c r="AA966" i="18"/>
  <c r="AA967" i="18"/>
  <c r="AA968" i="18"/>
  <c r="AA969" i="18"/>
  <c r="AA970" i="18"/>
  <c r="AA971" i="18"/>
  <c r="AA972" i="18"/>
  <c r="AA973" i="18"/>
  <c r="AA974" i="18"/>
  <c r="AA975" i="18"/>
  <c r="AA976" i="18"/>
  <c r="AA977" i="18"/>
  <c r="AA978" i="18"/>
  <c r="AA979" i="18"/>
  <c r="AA980" i="18"/>
  <c r="AA981" i="18"/>
  <c r="AA982" i="18"/>
  <c r="AA983" i="18"/>
  <c r="AA984" i="18"/>
  <c r="AA985" i="18"/>
  <c r="AA986" i="18"/>
  <c r="AA987" i="18"/>
  <c r="AA988" i="18"/>
  <c r="AA989" i="18"/>
  <c r="AA990" i="18"/>
  <c r="AA991" i="18"/>
  <c r="AA992" i="18"/>
  <c r="AA993" i="18"/>
  <c r="AA994" i="18"/>
  <c r="AA995" i="18"/>
  <c r="AA996" i="18"/>
  <c r="AA997" i="18"/>
  <c r="AA998" i="18"/>
  <c r="AA999" i="18"/>
  <c r="AA1000" i="18"/>
  <c r="AA1001" i="18"/>
  <c r="AA1002" i="18"/>
  <c r="AA1003" i="18"/>
  <c r="AA1004" i="18"/>
  <c r="AA1005" i="18"/>
  <c r="AA1006" i="18"/>
  <c r="AA1007" i="18"/>
  <c r="AA1008" i="18"/>
  <c r="AA1009" i="18"/>
  <c r="AA1010" i="18"/>
  <c r="AA1011" i="18"/>
  <c r="AA1012" i="18"/>
  <c r="AA1013" i="18"/>
  <c r="AA1014" i="18"/>
  <c r="AA1015" i="18"/>
  <c r="AA1016" i="18"/>
  <c r="AA1017" i="18"/>
  <c r="AA1018" i="18"/>
  <c r="AA1019" i="18"/>
  <c r="AA1020" i="18"/>
  <c r="AA1021" i="18"/>
  <c r="AA1022" i="18"/>
  <c r="AA1023" i="18"/>
  <c r="AA1024" i="18"/>
  <c r="AA1025" i="18"/>
  <c r="AA1026" i="18"/>
  <c r="AA1027" i="18"/>
  <c r="AA1028" i="18"/>
  <c r="AA1029" i="18"/>
  <c r="AA1030" i="18"/>
  <c r="AA1031" i="18"/>
  <c r="AA1032" i="18"/>
  <c r="AA1033" i="18"/>
  <c r="AA1034" i="18"/>
  <c r="AA1035" i="18"/>
  <c r="AA1036" i="18"/>
  <c r="AA1037" i="18"/>
  <c r="AA1038" i="18"/>
  <c r="AA1039" i="18"/>
  <c r="AA1040" i="18"/>
  <c r="AA1041" i="18"/>
  <c r="AA1042" i="18"/>
  <c r="AA1043" i="18"/>
  <c r="AA1044" i="18"/>
  <c r="AA1045" i="18"/>
  <c r="AA1046" i="18"/>
  <c r="AA1047" i="18"/>
  <c r="AA1048" i="18"/>
  <c r="AA1049" i="18"/>
  <c r="AA1050" i="18"/>
  <c r="AA1051" i="18"/>
  <c r="AA1052" i="18"/>
  <c r="AA1053" i="18"/>
  <c r="AA1054" i="18"/>
  <c r="AA1055" i="18"/>
  <c r="AA1056" i="18"/>
  <c r="AA1057" i="18"/>
  <c r="AA1058" i="18"/>
  <c r="AA1059" i="18"/>
  <c r="AA1060" i="18"/>
  <c r="AA1061" i="18"/>
  <c r="AA1062" i="18"/>
  <c r="AA1063" i="18"/>
  <c r="AA1064" i="18"/>
  <c r="AA1065" i="18"/>
  <c r="AA1066" i="18"/>
  <c r="AA1067" i="18"/>
  <c r="AA1068" i="18"/>
  <c r="AA1069" i="18"/>
  <c r="AA1070" i="18"/>
  <c r="AA1071" i="18"/>
  <c r="AA1072" i="18"/>
  <c r="AA1073" i="18"/>
  <c r="AA1074" i="18"/>
  <c r="AA1075" i="18"/>
  <c r="AA1076" i="18"/>
  <c r="AA1077" i="18"/>
  <c r="AA1078" i="18"/>
  <c r="AA1079" i="18"/>
  <c r="AA1080" i="18"/>
  <c r="AA1081" i="18"/>
  <c r="AA1082" i="18"/>
  <c r="AA1083" i="18"/>
  <c r="AA1084" i="18"/>
  <c r="AA1085" i="18"/>
  <c r="AA1086" i="18"/>
  <c r="AA1087" i="18"/>
  <c r="AA1088" i="18"/>
  <c r="AA1089" i="18"/>
  <c r="AA1090" i="18"/>
  <c r="AA1091" i="18"/>
  <c r="AA1092" i="18"/>
  <c r="AA1093" i="18"/>
  <c r="AA1094" i="18"/>
  <c r="AA1095" i="18"/>
  <c r="AA1096" i="18"/>
  <c r="AA1097" i="18"/>
  <c r="AA1098" i="18"/>
  <c r="AA1099" i="18"/>
  <c r="AA1100" i="18"/>
  <c r="AA1101" i="18"/>
  <c r="AA1102" i="18"/>
  <c r="AA1103" i="18"/>
  <c r="AA1104" i="18"/>
  <c r="AA1105" i="18"/>
  <c r="AA1106" i="18"/>
  <c r="AA1107" i="18"/>
  <c r="AA1108" i="18"/>
  <c r="AA1109" i="18"/>
  <c r="AA1110" i="18"/>
  <c r="AA1111" i="18"/>
  <c r="AA1112" i="18"/>
  <c r="AA1113" i="18"/>
  <c r="AA1114" i="18"/>
  <c r="AA1115" i="18"/>
  <c r="AA1116" i="18"/>
  <c r="AA1117" i="18"/>
  <c r="AA1118" i="18"/>
  <c r="AA1119" i="18"/>
  <c r="AA1120" i="18"/>
  <c r="AA1121" i="18"/>
  <c r="AA1122" i="18"/>
  <c r="AA1123" i="18"/>
  <c r="AA1124" i="18"/>
  <c r="AA1125" i="18"/>
  <c r="AA1126" i="18"/>
  <c r="AA1127" i="18"/>
  <c r="AA1128" i="18"/>
  <c r="AA1129" i="18"/>
  <c r="AA1130" i="18"/>
  <c r="AA1131" i="18"/>
  <c r="AA1132" i="18"/>
  <c r="AA1133" i="18"/>
  <c r="AA1134" i="18"/>
  <c r="AA1135" i="18"/>
  <c r="AA1136" i="18"/>
  <c r="AA1137" i="18"/>
  <c r="AA1138" i="18"/>
  <c r="AA1139" i="18"/>
  <c r="AA1140" i="18"/>
  <c r="AA1141" i="18"/>
  <c r="AA1142" i="18"/>
  <c r="AA1143" i="18"/>
  <c r="AA1144" i="18"/>
  <c r="AA1145" i="18"/>
  <c r="AA1146" i="18"/>
  <c r="AA1147" i="18"/>
  <c r="AA1148" i="18"/>
  <c r="AA1149" i="18"/>
  <c r="AA1150" i="18"/>
  <c r="AA1151" i="18"/>
  <c r="AA1152" i="18"/>
  <c r="AA1153" i="18"/>
  <c r="AA1154" i="18"/>
  <c r="AA1155" i="18"/>
  <c r="AA1156" i="18"/>
  <c r="AA1157" i="18"/>
  <c r="AA1158" i="18"/>
  <c r="AA1159" i="18"/>
  <c r="AA1160" i="18"/>
  <c r="AA1161" i="18"/>
  <c r="AA1162" i="18"/>
  <c r="AA1163" i="18"/>
  <c r="AA1164" i="18"/>
  <c r="AA1165" i="18"/>
  <c r="AA1166" i="18"/>
  <c r="AA1167" i="18"/>
  <c r="AA1168" i="18"/>
  <c r="AA1169" i="18"/>
  <c r="AA1170" i="18"/>
  <c r="AA1171" i="18"/>
  <c r="AA1172" i="18"/>
  <c r="AA1173" i="18"/>
  <c r="AA1174" i="18"/>
  <c r="AA1175" i="18"/>
  <c r="AA1176" i="18"/>
  <c r="AA1177" i="18"/>
  <c r="AA1178" i="18"/>
  <c r="AA1179" i="18"/>
  <c r="AA1180" i="18"/>
  <c r="AA1181" i="18"/>
  <c r="AA1182" i="18"/>
  <c r="AA1183" i="18"/>
  <c r="AA1184" i="18"/>
  <c r="AA1185" i="18"/>
  <c r="AA1186" i="18"/>
  <c r="AA1187" i="18"/>
  <c r="AA1188" i="18"/>
  <c r="AA1189" i="18"/>
  <c r="AA1190" i="18"/>
  <c r="AA1191" i="18"/>
  <c r="AA1192" i="18"/>
  <c r="AA1193" i="18"/>
  <c r="AA1194" i="18"/>
  <c r="AA1195" i="18"/>
  <c r="AA1196" i="18"/>
  <c r="AA1197" i="18"/>
  <c r="AA1198" i="18"/>
  <c r="AA1199" i="18"/>
  <c r="AA1200" i="18"/>
  <c r="AA1201" i="18"/>
  <c r="AA1202" i="18"/>
  <c r="AA1203" i="18"/>
  <c r="AA1204" i="18"/>
  <c r="AA1205" i="18"/>
  <c r="AA1206" i="18"/>
  <c r="AA1207" i="18"/>
  <c r="AA1208" i="18"/>
  <c r="AA1209" i="18"/>
  <c r="AA1210" i="18"/>
  <c r="AA1211" i="18"/>
  <c r="AA1212" i="18"/>
  <c r="AA1213" i="18"/>
  <c r="AA1214" i="18"/>
  <c r="AA1215" i="18"/>
  <c r="AA1216" i="18"/>
  <c r="AA1217" i="18"/>
  <c r="AA1218" i="18"/>
  <c r="AA1219" i="18"/>
  <c r="AA1220" i="18"/>
  <c r="AA1221" i="18"/>
  <c r="AA1222" i="18"/>
  <c r="AA1223" i="18"/>
  <c r="AA1224" i="18"/>
  <c r="AA1225" i="18"/>
  <c r="AA1226" i="18"/>
  <c r="AA1227" i="18"/>
  <c r="AA1228" i="18"/>
  <c r="AA1229" i="18"/>
  <c r="AA1230" i="18"/>
  <c r="AA1231" i="18"/>
  <c r="AA1232" i="18"/>
  <c r="AA1233" i="18"/>
  <c r="AA1234" i="18"/>
  <c r="AA1235" i="18"/>
  <c r="AA1236" i="18"/>
  <c r="AA1237" i="18"/>
  <c r="AA1238" i="18"/>
  <c r="AA1239" i="18"/>
  <c r="AA1240" i="18"/>
  <c r="AA1241" i="18"/>
  <c r="AA1242" i="18"/>
  <c r="AA1243" i="18"/>
  <c r="AA1244" i="18"/>
  <c r="AA1245" i="18"/>
  <c r="AA1246" i="18"/>
  <c r="AA1247" i="18"/>
  <c r="AA1248" i="18"/>
  <c r="AA1249" i="18"/>
  <c r="AA1250" i="18"/>
  <c r="AA1251" i="18"/>
  <c r="AA1252" i="18"/>
  <c r="AA1253" i="18"/>
  <c r="AA1254" i="18"/>
  <c r="AA1255" i="18"/>
  <c r="AA1256" i="18"/>
  <c r="AA1257" i="18"/>
  <c r="AA1258" i="18"/>
  <c r="AA1259" i="18"/>
  <c r="AA1260" i="18"/>
  <c r="AA1261" i="18"/>
  <c r="AA1262" i="18"/>
  <c r="AA1263" i="18"/>
  <c r="AA1264" i="18"/>
  <c r="AA1265" i="18"/>
  <c r="AA1266" i="18"/>
  <c r="AA1267" i="18"/>
  <c r="AA1268" i="18"/>
  <c r="AA1269" i="18"/>
  <c r="AA1270" i="18"/>
  <c r="AA1271" i="18"/>
  <c r="AA1272" i="18"/>
  <c r="AA1273" i="18"/>
  <c r="AA1274" i="18"/>
  <c r="AA1275" i="18"/>
  <c r="AA1276" i="18"/>
  <c r="AA1277" i="18"/>
  <c r="AA1278" i="18"/>
  <c r="AA1279" i="18"/>
  <c r="AA1280" i="18"/>
  <c r="AA1281" i="18"/>
  <c r="AA1282" i="18"/>
  <c r="AA1283" i="18"/>
  <c r="AA1284" i="18"/>
  <c r="AA1285" i="18"/>
  <c r="AA1286" i="18"/>
  <c r="AA1287" i="18"/>
  <c r="AA1288" i="18"/>
  <c r="AA1289" i="18"/>
  <c r="AA1290" i="18"/>
  <c r="AA1291" i="18"/>
  <c r="AA1292" i="18"/>
  <c r="AA1293" i="18"/>
  <c r="AA1294" i="18"/>
  <c r="AA1295" i="18"/>
  <c r="AA1296" i="18"/>
  <c r="AA1297" i="18"/>
  <c r="AA1298" i="18"/>
  <c r="AA1299" i="18"/>
  <c r="AA1300" i="18"/>
  <c r="AA1301" i="18"/>
  <c r="AA1302" i="18"/>
  <c r="AA1303" i="18"/>
  <c r="AA1304" i="18"/>
  <c r="AA1305" i="18"/>
  <c r="AA1306" i="18"/>
  <c r="AA1307" i="18"/>
  <c r="AA1308" i="18"/>
  <c r="AA1309" i="18"/>
  <c r="AA1310" i="18"/>
  <c r="AA1311" i="18"/>
  <c r="AA1312" i="18"/>
  <c r="AA1313" i="18"/>
  <c r="AA1314" i="18"/>
  <c r="AA1315" i="18"/>
  <c r="AA1316" i="18"/>
  <c r="AA1317" i="18"/>
  <c r="AA1318" i="18"/>
  <c r="AA1319" i="18"/>
  <c r="AA1320" i="18"/>
  <c r="AA1321" i="18"/>
  <c r="AA1322" i="18"/>
  <c r="AA1323" i="18"/>
  <c r="AA1324" i="18"/>
  <c r="AA1325" i="18"/>
  <c r="AA1326" i="18"/>
  <c r="AA1327" i="18"/>
  <c r="AA1328" i="18"/>
  <c r="AA1329" i="18"/>
  <c r="AA1330" i="18"/>
  <c r="AA1331" i="18"/>
  <c r="AA1332" i="18"/>
  <c r="AA1333" i="18"/>
  <c r="AA1334" i="18"/>
  <c r="AA1335" i="18"/>
  <c r="AA1336" i="18"/>
  <c r="AA1337" i="18"/>
  <c r="AA1338" i="18"/>
  <c r="AA1339" i="18"/>
  <c r="AA1340" i="18"/>
  <c r="AA1341" i="18"/>
  <c r="AA1342" i="18"/>
  <c r="AA1343" i="18"/>
  <c r="AA1344" i="18"/>
  <c r="AA1345" i="18"/>
  <c r="AA1346" i="18"/>
  <c r="AA1347" i="18"/>
  <c r="AA1348" i="18"/>
  <c r="AA1349" i="18"/>
  <c r="AA1350" i="18"/>
  <c r="AA1351" i="18"/>
  <c r="AA1352" i="18"/>
  <c r="AA1353" i="18"/>
  <c r="AA1354" i="18"/>
  <c r="AA1355" i="18"/>
  <c r="AA1356" i="18"/>
  <c r="AA1357" i="18"/>
  <c r="AA1358" i="18"/>
  <c r="AA1359" i="18"/>
  <c r="AA1360" i="18"/>
  <c r="AA1361" i="18"/>
  <c r="AA1362" i="18"/>
  <c r="AA1363" i="18"/>
  <c r="AA1364" i="18"/>
  <c r="AA1365" i="18"/>
  <c r="AA1366" i="18"/>
  <c r="AA1367" i="18"/>
  <c r="AA1368" i="18"/>
  <c r="AA1369" i="18"/>
  <c r="AA1370" i="18"/>
  <c r="AA1371" i="18"/>
  <c r="AA1372" i="18"/>
  <c r="AA1373" i="18"/>
  <c r="AA1374" i="18"/>
  <c r="AA1375" i="18"/>
  <c r="AA1376" i="18"/>
  <c r="AA1377" i="18"/>
  <c r="AA1378" i="18"/>
  <c r="AA1379" i="18"/>
  <c r="AA1380" i="18"/>
  <c r="AA1381" i="18"/>
  <c r="AA1382" i="18"/>
  <c r="AA1383" i="18"/>
  <c r="AA1384" i="18"/>
  <c r="AA1385" i="18"/>
  <c r="AA1386" i="18"/>
  <c r="AA1387" i="18"/>
  <c r="AA1388" i="18"/>
  <c r="AA1389" i="18"/>
  <c r="AA1390" i="18"/>
  <c r="AA1391" i="18"/>
  <c r="AA1392" i="18"/>
  <c r="AA1393" i="18"/>
  <c r="AA1394" i="18"/>
  <c r="AA1395" i="18"/>
  <c r="AA1396" i="18"/>
  <c r="AA1397" i="18"/>
  <c r="AA1398" i="18"/>
  <c r="AA1399" i="18"/>
  <c r="AA1400" i="18"/>
  <c r="AA1401" i="18"/>
  <c r="AA1402" i="18"/>
  <c r="AA1403" i="18"/>
  <c r="AA1404" i="18"/>
  <c r="AA1405" i="18"/>
  <c r="AA1406" i="18"/>
  <c r="AA1407" i="18"/>
  <c r="AA1408" i="18"/>
  <c r="AA1409" i="18"/>
  <c r="AA1410" i="18"/>
  <c r="AA1411" i="18"/>
  <c r="AA1412" i="18"/>
  <c r="AA1413" i="18"/>
  <c r="AA1414" i="18"/>
  <c r="AA1415" i="18"/>
  <c r="AA1416" i="18"/>
  <c r="AA1417" i="18"/>
  <c r="AA1418" i="18"/>
  <c r="AA1419" i="18"/>
  <c r="AA1420" i="18"/>
  <c r="AA1421" i="18"/>
  <c r="AA1422" i="18"/>
  <c r="AA1423" i="18"/>
  <c r="AA1424" i="18"/>
  <c r="AA1425" i="18"/>
  <c r="AA1426" i="18"/>
  <c r="AA1427" i="18"/>
  <c r="AA1428" i="18"/>
  <c r="AA1429" i="18"/>
  <c r="AA1430" i="18"/>
  <c r="AA1431" i="18"/>
  <c r="AA1432" i="18"/>
  <c r="AA1433" i="18"/>
  <c r="AA1434" i="18"/>
  <c r="AA1435" i="18"/>
  <c r="AA1436" i="18"/>
  <c r="AA1437" i="18"/>
  <c r="AA1438" i="18"/>
  <c r="AA1439" i="18"/>
  <c r="AA1440" i="18"/>
  <c r="AA1441" i="18"/>
  <c r="AA1442" i="18"/>
  <c r="AA1443" i="18"/>
  <c r="AA1444" i="18"/>
  <c r="AA1445" i="18"/>
  <c r="AA1446" i="18"/>
  <c r="AA1447" i="18"/>
  <c r="AA1448" i="18"/>
  <c r="AA1449" i="18"/>
  <c r="AA1450" i="18"/>
  <c r="AA1451" i="18"/>
  <c r="AA1452" i="18"/>
  <c r="AA1453" i="18"/>
  <c r="AA1454" i="18"/>
  <c r="AA1455" i="18"/>
  <c r="AA1456" i="18"/>
  <c r="AA1457" i="18"/>
  <c r="AA1458" i="18"/>
  <c r="AA1459" i="18"/>
  <c r="AA1460" i="18"/>
  <c r="AA1461" i="18"/>
  <c r="AA1462" i="18"/>
  <c r="AA1463" i="18"/>
  <c r="AA1464" i="18"/>
  <c r="AA1465" i="18"/>
  <c r="AA1466" i="18"/>
  <c r="AA1467" i="18"/>
  <c r="AA1468" i="18"/>
  <c r="AA1469" i="18"/>
  <c r="AA1470" i="18"/>
  <c r="AA1471" i="18"/>
  <c r="AA1472" i="18"/>
  <c r="AA1473" i="18"/>
  <c r="AA1474" i="18"/>
  <c r="AA1475" i="18"/>
  <c r="AA1476" i="18"/>
  <c r="AA1477" i="18"/>
  <c r="AA1478" i="18"/>
  <c r="AA1479" i="18"/>
  <c r="AA1480" i="18"/>
  <c r="AA1481" i="18"/>
  <c r="AA1482" i="18"/>
  <c r="AA1483" i="18"/>
  <c r="AA1484" i="18"/>
  <c r="AA1485" i="18"/>
  <c r="AA1486" i="18"/>
  <c r="AA1487" i="18"/>
  <c r="AA1488" i="18"/>
  <c r="AA1489" i="18"/>
  <c r="AA1490" i="18"/>
  <c r="AA1491" i="18"/>
  <c r="AA1492" i="18"/>
  <c r="AA1493" i="18"/>
  <c r="AA1494" i="18"/>
  <c r="AA1495" i="18"/>
  <c r="AA1496" i="18"/>
  <c r="AA1497" i="18"/>
  <c r="AA1498" i="18"/>
  <c r="AA1499" i="18"/>
  <c r="AA1500" i="18"/>
  <c r="AA1501" i="18"/>
  <c r="AA1502" i="18"/>
  <c r="AA1503" i="18"/>
  <c r="AA1504" i="18"/>
  <c r="AA1505" i="18"/>
  <c r="AA1506" i="18"/>
  <c r="AA1507" i="18"/>
  <c r="AA1508" i="18"/>
  <c r="AA1509" i="18"/>
  <c r="AA1510" i="18"/>
  <c r="AA1511" i="18"/>
  <c r="AA1512" i="18"/>
  <c r="AA1513" i="18"/>
  <c r="AA1514" i="18"/>
  <c r="AA1515" i="18"/>
  <c r="AA1516" i="18"/>
  <c r="AA1517" i="18"/>
  <c r="AA1518" i="18"/>
  <c r="AA1519" i="18"/>
  <c r="AA1520" i="18"/>
  <c r="AA1521" i="18"/>
  <c r="AA1522" i="18"/>
  <c r="AA1523" i="18"/>
  <c r="AA1524" i="18"/>
  <c r="AA1525" i="18"/>
  <c r="AA1526" i="18"/>
  <c r="AA1527" i="18"/>
  <c r="AA1528" i="18"/>
  <c r="AA1529" i="18"/>
  <c r="AA1530" i="18"/>
  <c r="AA1531" i="18"/>
  <c r="AA1532" i="18"/>
  <c r="AA1533" i="18"/>
  <c r="AA1534" i="18"/>
  <c r="AA1535" i="18"/>
  <c r="AA1536" i="18"/>
  <c r="AA1537" i="18"/>
  <c r="AA1538" i="18"/>
  <c r="AA1539" i="18"/>
  <c r="AA1540" i="18"/>
  <c r="AA1541" i="18"/>
  <c r="AA1542" i="18"/>
  <c r="AA1543" i="18"/>
  <c r="AA1544" i="18"/>
  <c r="AA1545" i="18"/>
  <c r="AA1546" i="18"/>
  <c r="AA1547" i="18"/>
  <c r="AA1548" i="18"/>
  <c r="AA1549" i="18"/>
  <c r="AA1550" i="18"/>
  <c r="AA1551" i="18"/>
  <c r="AA1552" i="18"/>
  <c r="AA1553" i="18"/>
  <c r="AA1554" i="18"/>
  <c r="AA1555" i="18"/>
  <c r="AA1556" i="18"/>
  <c r="AA1557" i="18"/>
  <c r="AA1558" i="18"/>
  <c r="AA1559" i="18"/>
  <c r="AA1560" i="18"/>
  <c r="AA1561" i="18"/>
  <c r="AA1562" i="18"/>
  <c r="AA1563" i="18"/>
  <c r="AA1564" i="18"/>
  <c r="AA1565" i="18"/>
  <c r="AA1566" i="18"/>
  <c r="AA1567" i="18"/>
  <c r="AA1568" i="18"/>
  <c r="AA1569" i="18"/>
  <c r="AA1570" i="18"/>
  <c r="AA1571" i="18"/>
  <c r="AA1572" i="18"/>
  <c r="AA1573" i="18"/>
  <c r="AA1574" i="18"/>
  <c r="AA1575" i="18"/>
  <c r="AA1576" i="18"/>
  <c r="AA1577" i="18"/>
  <c r="AA1578" i="18"/>
  <c r="AA1579" i="18"/>
  <c r="AA1580" i="18"/>
  <c r="AA1581" i="18"/>
  <c r="AA1582" i="18"/>
  <c r="AA1583" i="18"/>
  <c r="AA1584" i="18"/>
  <c r="AA1585" i="18"/>
  <c r="AA1586" i="18"/>
  <c r="AA1587" i="18"/>
  <c r="AA1588" i="18"/>
  <c r="AA1589" i="18"/>
  <c r="AA1590" i="18"/>
  <c r="AA1591" i="18"/>
  <c r="AA1592" i="18"/>
  <c r="AA1593" i="18"/>
  <c r="AA1594" i="18"/>
  <c r="AA1595" i="18"/>
  <c r="AA1596" i="18"/>
  <c r="AA1597" i="18"/>
  <c r="AA1598" i="18"/>
  <c r="AA1599" i="18"/>
  <c r="AA1600" i="18"/>
  <c r="AA1601" i="18"/>
  <c r="AA1602" i="18"/>
  <c r="AA1603" i="18"/>
  <c r="AA1604" i="18"/>
  <c r="AA1605" i="18"/>
  <c r="AA1606" i="18"/>
  <c r="AA1607" i="18"/>
  <c r="AA1608" i="18"/>
  <c r="AA1609" i="18"/>
  <c r="AA1610" i="18"/>
  <c r="AA1611" i="18"/>
  <c r="AA1612" i="18"/>
  <c r="AA1613" i="18"/>
  <c r="AA1614" i="18"/>
  <c r="AA1615" i="18"/>
  <c r="AA1616" i="18"/>
  <c r="AA1617" i="18"/>
  <c r="AA1618" i="18"/>
  <c r="AA1619" i="18"/>
  <c r="AA1620" i="18"/>
  <c r="AA1621" i="18"/>
  <c r="AA1622" i="18"/>
  <c r="AA1623" i="18"/>
  <c r="AA1624" i="18"/>
  <c r="AA1625" i="18"/>
  <c r="AA1626" i="18"/>
  <c r="AA1627" i="18"/>
  <c r="AA1628" i="18"/>
  <c r="AA1629" i="18"/>
  <c r="AA1630" i="18"/>
  <c r="AA1631" i="18"/>
  <c r="AA1632" i="18"/>
  <c r="AA1633" i="18"/>
  <c r="AA1634" i="18"/>
  <c r="AA1635" i="18"/>
  <c r="AA1636" i="18"/>
  <c r="AA1637" i="18"/>
  <c r="AA1638" i="18"/>
  <c r="AA1639" i="18"/>
  <c r="AA1640" i="18"/>
  <c r="AA1641" i="18"/>
  <c r="AA1642" i="18"/>
  <c r="AA1643" i="18"/>
  <c r="AA1644" i="18"/>
  <c r="AA1645" i="18"/>
  <c r="AA1646" i="18"/>
  <c r="AA1647" i="18"/>
  <c r="AA1648" i="18"/>
  <c r="AA1649" i="18"/>
  <c r="AA1650" i="18"/>
  <c r="AA1651" i="18"/>
  <c r="AA1652" i="18"/>
  <c r="AA1653" i="18"/>
  <c r="AA1654" i="18"/>
  <c r="AA1655" i="18"/>
  <c r="AA1656" i="18"/>
  <c r="AA1657" i="18"/>
  <c r="AA1658" i="18"/>
  <c r="AA1659" i="18"/>
  <c r="AA1660" i="18"/>
  <c r="AA1661" i="18"/>
  <c r="AA1662" i="18"/>
  <c r="AA1663" i="18"/>
  <c r="AA1664" i="18"/>
  <c r="AA1665" i="18"/>
  <c r="AA1666" i="18"/>
  <c r="AA1667" i="18"/>
  <c r="AA1668" i="18"/>
  <c r="AA1669" i="18"/>
  <c r="AA1670" i="18"/>
  <c r="AA1671" i="18"/>
  <c r="AA1672" i="18"/>
  <c r="AA1673" i="18"/>
  <c r="AA1674" i="18"/>
  <c r="AA1675" i="18"/>
  <c r="AA1676" i="18"/>
  <c r="AA1677" i="18"/>
  <c r="AA1678" i="18"/>
  <c r="AA1679" i="18"/>
  <c r="AA1680" i="18"/>
  <c r="AA1681" i="18"/>
  <c r="AA1682" i="18"/>
  <c r="AA1683" i="18"/>
  <c r="AA1684" i="18"/>
  <c r="AA1685" i="18"/>
  <c r="AA1686" i="18"/>
  <c r="AA1687" i="18"/>
  <c r="AA1688" i="18"/>
  <c r="AA1689" i="18"/>
  <c r="AA1690" i="18"/>
  <c r="AA1691" i="18"/>
  <c r="AA1692" i="18"/>
  <c r="AA1693" i="18"/>
  <c r="AA1694" i="18"/>
  <c r="AA1695" i="18"/>
  <c r="AA1696" i="18"/>
  <c r="AA1697" i="18"/>
  <c r="AA1698" i="18"/>
  <c r="AA1699" i="18"/>
  <c r="AA1700" i="18"/>
  <c r="AA1701" i="18"/>
  <c r="AA1702" i="18"/>
  <c r="AA1703" i="18"/>
  <c r="AA1704" i="18"/>
  <c r="AA1705" i="18"/>
  <c r="AA1706" i="18"/>
  <c r="AA1707" i="18"/>
  <c r="AA1708" i="18"/>
  <c r="AA1709" i="18"/>
  <c r="AA1710" i="18"/>
  <c r="AA1711" i="18"/>
  <c r="AA1712" i="18"/>
  <c r="AA1713" i="18"/>
  <c r="AA1714" i="18"/>
  <c r="AA1715" i="18"/>
  <c r="AA1716" i="18"/>
  <c r="AA1717" i="18"/>
  <c r="AA1718" i="18"/>
  <c r="AA1719" i="18"/>
  <c r="AA1720" i="18"/>
  <c r="AA1721" i="18"/>
  <c r="AA1722" i="18"/>
  <c r="AA1723" i="18"/>
  <c r="AA1724" i="18"/>
  <c r="AA1725" i="18"/>
  <c r="AA1726" i="18"/>
  <c r="AA1727" i="18"/>
  <c r="AA1728" i="18"/>
  <c r="AA1729" i="18"/>
  <c r="AA1730" i="18"/>
  <c r="AA1731" i="18"/>
  <c r="AA1732" i="18"/>
  <c r="AA1733" i="18"/>
  <c r="AA1734" i="18"/>
  <c r="AA1735" i="18"/>
  <c r="AA1736" i="18"/>
  <c r="AA1737" i="18"/>
  <c r="AA1738" i="18"/>
  <c r="AA1739" i="18"/>
  <c r="AA1740" i="18"/>
  <c r="AA1741" i="18"/>
  <c r="AA1742" i="18"/>
  <c r="AA1743" i="18"/>
  <c r="AA1744" i="18"/>
  <c r="AA1745" i="18"/>
  <c r="AA1746" i="18"/>
  <c r="AA1747" i="18"/>
  <c r="AA1748" i="18"/>
  <c r="AA1749" i="18"/>
  <c r="AA1750" i="18"/>
  <c r="AA1751" i="18"/>
  <c r="AA1752" i="18"/>
  <c r="AA1753" i="18"/>
  <c r="AA1754" i="18"/>
  <c r="AA1755" i="18"/>
  <c r="AA1756" i="18"/>
  <c r="AA1757" i="18"/>
  <c r="AA1758" i="18"/>
  <c r="AA1759" i="18"/>
  <c r="AA1760" i="18"/>
  <c r="AA1761" i="18"/>
  <c r="AA1762" i="18"/>
  <c r="AA1763" i="18"/>
  <c r="AA1764" i="18"/>
  <c r="AA1765" i="18"/>
  <c r="AA1766" i="18"/>
  <c r="AA1767" i="18"/>
  <c r="AA1768" i="18"/>
  <c r="AA1769" i="18"/>
  <c r="AA1770" i="18"/>
  <c r="AA1771" i="18"/>
  <c r="AA1772" i="18"/>
  <c r="AA1773" i="18"/>
  <c r="AA1774" i="18"/>
  <c r="AA1775" i="18"/>
  <c r="AA1776" i="18"/>
  <c r="AA1777" i="18"/>
  <c r="AA1778" i="18"/>
  <c r="AA1779" i="18"/>
  <c r="AA1780" i="18"/>
  <c r="AA1781" i="18"/>
  <c r="AA1782" i="18"/>
  <c r="AA1783" i="18"/>
  <c r="AA1784" i="18"/>
  <c r="AA1785" i="18"/>
  <c r="AA1786" i="18"/>
  <c r="AA1787" i="18"/>
  <c r="AA1788" i="18"/>
  <c r="AA1789" i="18"/>
  <c r="AA1790" i="18"/>
  <c r="AA1791" i="18"/>
  <c r="AA1792" i="18"/>
  <c r="AA1793" i="18"/>
  <c r="AA1794" i="18"/>
  <c r="AA1795" i="18"/>
  <c r="AA1796" i="18"/>
  <c r="AA1797" i="18"/>
  <c r="AA1798" i="18"/>
  <c r="AA1799" i="18"/>
  <c r="AA1800" i="18"/>
  <c r="AA1801" i="18"/>
  <c r="AA1802" i="18"/>
  <c r="AA1803" i="18"/>
  <c r="AA1804" i="18"/>
  <c r="AA1805" i="18"/>
  <c r="AA1806" i="18"/>
  <c r="AA1807" i="18"/>
  <c r="AA1808" i="18"/>
  <c r="AA1809" i="18"/>
  <c r="AA1810" i="18"/>
  <c r="AA1811" i="18"/>
  <c r="AA1812" i="18"/>
  <c r="AA1813" i="18"/>
  <c r="AA1814" i="18"/>
  <c r="AA1815" i="18"/>
  <c r="AA1816" i="18"/>
  <c r="AA1817" i="18"/>
  <c r="AA1818" i="18"/>
  <c r="AA1819" i="18"/>
  <c r="AA1820" i="18"/>
  <c r="AA1821" i="18"/>
  <c r="AA1822" i="18"/>
  <c r="AA1823" i="18"/>
  <c r="AA1824" i="18"/>
  <c r="AA1825" i="18"/>
  <c r="AA1826" i="18"/>
  <c r="AA1827" i="18"/>
  <c r="AA1828" i="18"/>
  <c r="AA1829" i="18"/>
  <c r="AA1830" i="18"/>
  <c r="AA1831" i="18"/>
  <c r="AA1832" i="18"/>
  <c r="AA1833" i="18"/>
  <c r="AA1834" i="18"/>
  <c r="AA1835" i="18"/>
  <c r="AA1836" i="18"/>
  <c r="AA1837" i="18"/>
  <c r="AA1838" i="18"/>
  <c r="AA1839" i="18"/>
  <c r="AA1840" i="18"/>
  <c r="AA1841" i="18"/>
  <c r="AA1842" i="18"/>
  <c r="AA1843" i="18"/>
  <c r="AA1844" i="18"/>
  <c r="AA1845" i="18"/>
  <c r="AA1846" i="18"/>
  <c r="AA1847" i="18"/>
  <c r="AA1848" i="18"/>
  <c r="AA1849" i="18"/>
  <c r="AA1850" i="18"/>
  <c r="AA1851" i="18"/>
  <c r="AA1852" i="18"/>
  <c r="AA1853" i="18"/>
  <c r="AA1854" i="18"/>
  <c r="AA1855" i="18"/>
  <c r="AA1856" i="18"/>
  <c r="AA1857" i="18"/>
  <c r="AA1858" i="18"/>
  <c r="AA1859" i="18"/>
  <c r="AA1860" i="18"/>
  <c r="AA1861" i="18"/>
  <c r="AA1862" i="18"/>
  <c r="AA1863" i="18"/>
  <c r="AA1864" i="18"/>
  <c r="AA1865" i="18"/>
  <c r="AA1866" i="18"/>
  <c r="AA1867" i="18"/>
  <c r="AA1868" i="18"/>
  <c r="AA1869" i="18"/>
  <c r="AA1870" i="18"/>
  <c r="AA1871" i="18"/>
  <c r="AA1872" i="18"/>
  <c r="AA1873" i="18"/>
  <c r="AA1874" i="18"/>
  <c r="AA1875" i="18"/>
  <c r="AA1876" i="18"/>
  <c r="AA1877" i="18"/>
  <c r="AA1878" i="18"/>
  <c r="AA1879" i="18"/>
  <c r="AA1880" i="18"/>
  <c r="AA1881" i="18"/>
  <c r="AA1882" i="18"/>
  <c r="AA1883" i="18"/>
  <c r="AA1884" i="18"/>
  <c r="AA1885" i="18"/>
  <c r="AA1886" i="18"/>
  <c r="AA1887" i="18"/>
  <c r="AA1888" i="18"/>
  <c r="AA1889" i="18"/>
  <c r="AA1890" i="18"/>
  <c r="AA1891" i="18"/>
  <c r="AA1892" i="18"/>
  <c r="AA1893" i="18"/>
  <c r="AA1894" i="18"/>
  <c r="AA1895" i="18"/>
  <c r="AA1896" i="18"/>
  <c r="AA1897" i="18"/>
  <c r="AA1898" i="18"/>
  <c r="AA1899" i="18"/>
  <c r="AA1900" i="18"/>
  <c r="AA1901" i="18"/>
  <c r="AA1902" i="18"/>
  <c r="AA1903" i="18"/>
  <c r="AA1904" i="18"/>
  <c r="AA1905" i="18"/>
  <c r="AA1906" i="18"/>
  <c r="AA1907" i="18"/>
  <c r="AA1908" i="18"/>
  <c r="AA1909" i="18"/>
  <c r="AA1910" i="18"/>
  <c r="AA1911" i="18"/>
  <c r="AA1912" i="18"/>
  <c r="AA1913" i="18"/>
  <c r="AA1914" i="18"/>
  <c r="AA1915" i="18"/>
  <c r="AA1916" i="18"/>
  <c r="AA1917" i="18"/>
  <c r="AA1918" i="18"/>
  <c r="AA1919" i="18"/>
  <c r="AA1920" i="18"/>
  <c r="AA1921" i="18"/>
  <c r="AA1922" i="18"/>
  <c r="AA1923" i="18"/>
  <c r="AA1924" i="18"/>
  <c r="AA1925" i="18"/>
  <c r="AA1926" i="18"/>
  <c r="AA1927" i="18"/>
  <c r="AA1928" i="18"/>
  <c r="AA1929" i="18"/>
  <c r="AA1930" i="18"/>
  <c r="AA1931" i="18"/>
  <c r="AA1932" i="18"/>
  <c r="AA1933" i="18"/>
  <c r="AA1934" i="18"/>
  <c r="AA1935" i="18"/>
  <c r="AA1936" i="18"/>
  <c r="AA1937" i="18"/>
  <c r="AA2" i="18"/>
  <c r="AB3" i="18"/>
  <c r="AB4" i="18"/>
  <c r="AB5" i="18"/>
  <c r="AB6" i="18"/>
  <c r="AB7" i="18"/>
  <c r="AB8" i="18"/>
  <c r="AB9" i="18"/>
  <c r="AB10" i="18"/>
  <c r="AB11" i="18"/>
  <c r="AB12" i="18"/>
  <c r="AB13" i="18"/>
  <c r="AB14" i="18"/>
  <c r="AB15" i="18"/>
  <c r="AB16" i="18"/>
  <c r="AB17" i="18"/>
  <c r="AB18" i="18"/>
  <c r="AB19" i="18"/>
  <c r="AB20" i="18"/>
  <c r="AB21" i="18"/>
  <c r="AB22" i="18"/>
  <c r="AB23" i="18"/>
  <c r="AB24" i="18"/>
  <c r="AB25" i="18"/>
  <c r="AB26" i="18"/>
  <c r="AB27" i="18"/>
  <c r="AB28" i="18"/>
  <c r="AB29" i="18"/>
  <c r="AB30" i="18"/>
  <c r="AB31" i="18"/>
  <c r="AB32" i="18"/>
  <c r="AB33" i="18"/>
  <c r="AB34" i="18"/>
  <c r="AB35" i="18"/>
  <c r="AB36" i="18"/>
  <c r="AB37" i="18"/>
  <c r="AB38" i="18"/>
  <c r="AB39" i="18"/>
  <c r="AB40" i="18"/>
  <c r="AB41" i="18"/>
  <c r="AB42" i="18"/>
  <c r="AB43" i="18"/>
  <c r="AB44" i="18"/>
  <c r="AB45" i="18"/>
  <c r="AB46" i="18"/>
  <c r="AB47" i="18"/>
  <c r="AB48" i="18"/>
  <c r="AB49" i="18"/>
  <c r="AB50" i="18"/>
  <c r="AB51" i="18"/>
  <c r="AB52" i="18"/>
  <c r="AB53" i="18"/>
  <c r="AB54" i="18"/>
  <c r="AB55" i="18"/>
  <c r="AB56" i="18"/>
  <c r="AB57" i="18"/>
  <c r="AB58" i="18"/>
  <c r="AB59" i="18"/>
  <c r="AB60" i="18"/>
  <c r="AB61" i="18"/>
  <c r="AB62" i="18"/>
  <c r="AB63" i="18"/>
  <c r="AB64" i="18"/>
  <c r="AB65" i="18"/>
  <c r="AB66" i="18"/>
  <c r="AB67" i="18"/>
  <c r="AB68" i="18"/>
  <c r="AB69" i="18"/>
  <c r="AB70" i="18"/>
  <c r="AB71" i="18"/>
  <c r="AB72" i="18"/>
  <c r="AB73" i="18"/>
  <c r="AB74" i="18"/>
  <c r="AB75" i="18"/>
  <c r="AB76" i="18"/>
  <c r="AB77" i="18"/>
  <c r="AB78" i="18"/>
  <c r="AB79" i="18"/>
  <c r="AB80" i="18"/>
  <c r="AB81" i="18"/>
  <c r="AB82" i="18"/>
  <c r="AB83" i="18"/>
  <c r="AB84" i="18"/>
  <c r="AB85" i="18"/>
  <c r="AB86" i="18"/>
  <c r="AB87" i="18"/>
  <c r="AB88" i="18"/>
  <c r="AB89" i="18"/>
  <c r="AB90" i="18"/>
  <c r="AB91" i="18"/>
  <c r="AB92" i="18"/>
  <c r="AB93" i="18"/>
  <c r="AB94" i="18"/>
  <c r="AB95" i="18"/>
  <c r="AB96" i="18"/>
  <c r="AB97" i="18"/>
  <c r="AB98" i="18"/>
  <c r="AB99" i="18"/>
  <c r="AB100" i="18"/>
  <c r="AB101" i="18"/>
  <c r="AB102" i="18"/>
  <c r="AB103" i="18"/>
  <c r="AB104" i="18"/>
  <c r="AB105" i="18"/>
  <c r="AB106" i="18"/>
  <c r="AB107" i="18"/>
  <c r="AB108" i="18"/>
  <c r="AB109" i="18"/>
  <c r="AB110" i="18"/>
  <c r="AB111" i="18"/>
  <c r="AB112" i="18"/>
  <c r="AB113" i="18"/>
  <c r="AB114" i="18"/>
  <c r="AB115" i="18"/>
  <c r="AB116" i="18"/>
  <c r="AB117" i="18"/>
  <c r="AB118" i="18"/>
  <c r="AB119" i="18"/>
  <c r="AB120" i="18"/>
  <c r="AB121" i="18"/>
  <c r="AB122" i="18"/>
  <c r="AB123" i="18"/>
  <c r="AB124" i="18"/>
  <c r="AB125" i="18"/>
  <c r="AB126" i="18"/>
  <c r="AB127" i="18"/>
  <c r="AB128" i="18"/>
  <c r="AB129" i="18"/>
  <c r="AB130" i="18"/>
  <c r="AB131" i="18"/>
  <c r="AB132" i="18"/>
  <c r="AB133" i="18"/>
  <c r="AB134" i="18"/>
  <c r="AB135" i="18"/>
  <c r="AB136" i="18"/>
  <c r="AB137" i="18"/>
  <c r="AB138" i="18"/>
  <c r="AB139" i="18"/>
  <c r="AB140" i="18"/>
  <c r="AB141" i="18"/>
  <c r="AB142" i="18"/>
  <c r="AB143" i="18"/>
  <c r="AB144" i="18"/>
  <c r="AB145" i="18"/>
  <c r="AB146" i="18"/>
  <c r="AB147" i="18"/>
  <c r="AB148" i="18"/>
  <c r="AB149" i="18"/>
  <c r="AB150" i="18"/>
  <c r="AB151" i="18"/>
  <c r="AB152" i="18"/>
  <c r="AB153" i="18"/>
  <c r="AB154" i="18"/>
  <c r="AB155" i="18"/>
  <c r="AB156" i="18"/>
  <c r="AB157" i="18"/>
  <c r="AB158" i="18"/>
  <c r="AB159" i="18"/>
  <c r="AB160" i="18"/>
  <c r="AB161" i="18"/>
  <c r="AB162" i="18"/>
  <c r="AB163" i="18"/>
  <c r="AB164" i="18"/>
  <c r="AB165" i="18"/>
  <c r="AB166" i="18"/>
  <c r="AB167" i="18"/>
  <c r="AB168" i="18"/>
  <c r="AB169" i="18"/>
  <c r="AB170" i="18"/>
  <c r="AB171" i="18"/>
  <c r="AB172" i="18"/>
  <c r="AB173" i="18"/>
  <c r="AB174" i="18"/>
  <c r="AB175" i="18"/>
  <c r="AB176" i="18"/>
  <c r="AB177" i="18"/>
  <c r="AB178" i="18"/>
  <c r="AB179" i="18"/>
  <c r="AB180" i="18"/>
  <c r="AB181" i="18"/>
  <c r="AB182" i="18"/>
  <c r="AB183" i="18"/>
  <c r="AB184" i="18"/>
  <c r="AB185" i="18"/>
  <c r="AB186" i="18"/>
  <c r="AB187" i="18"/>
  <c r="AB188" i="18"/>
  <c r="AB189" i="18"/>
  <c r="AB190" i="18"/>
  <c r="AB191" i="18"/>
  <c r="AB192" i="18"/>
  <c r="AB193" i="18"/>
  <c r="AB194" i="18"/>
  <c r="AB195" i="18"/>
  <c r="AB196" i="18"/>
  <c r="AB197" i="18"/>
  <c r="AB198" i="18"/>
  <c r="AB199" i="18"/>
  <c r="AB200" i="18"/>
  <c r="AB201" i="18"/>
  <c r="AB202" i="18"/>
  <c r="AB203" i="18"/>
  <c r="AB204" i="18"/>
  <c r="AB205" i="18"/>
  <c r="AB206" i="18"/>
  <c r="AB207" i="18"/>
  <c r="AB208" i="18"/>
  <c r="AB209" i="18"/>
  <c r="AB210" i="18"/>
  <c r="AB211" i="18"/>
  <c r="AB212" i="18"/>
  <c r="AB213" i="18"/>
  <c r="AB214" i="18"/>
  <c r="AB215" i="18"/>
  <c r="AB216" i="18"/>
  <c r="AB217" i="18"/>
  <c r="AB218" i="18"/>
  <c r="AB219" i="18"/>
  <c r="AB220" i="18"/>
  <c r="AB221" i="18"/>
  <c r="AB222" i="18"/>
  <c r="AB223" i="18"/>
  <c r="AB224" i="18"/>
  <c r="AB225" i="18"/>
  <c r="AB226" i="18"/>
  <c r="AB227" i="18"/>
  <c r="AB228" i="18"/>
  <c r="AB229" i="18"/>
  <c r="AB230" i="18"/>
  <c r="AB231" i="18"/>
  <c r="AB232" i="18"/>
  <c r="AB233" i="18"/>
  <c r="AB234" i="18"/>
  <c r="AB235" i="18"/>
  <c r="AB236" i="18"/>
  <c r="AB237" i="18"/>
  <c r="AB238" i="18"/>
  <c r="AB239" i="18"/>
  <c r="AB240" i="18"/>
  <c r="AB241" i="18"/>
  <c r="AB242" i="18"/>
  <c r="AB243" i="18"/>
  <c r="AB244" i="18"/>
  <c r="AB245" i="18"/>
  <c r="AB246" i="18"/>
  <c r="AB247" i="18"/>
  <c r="AB248" i="18"/>
  <c r="AB249" i="18"/>
  <c r="AB250" i="18"/>
  <c r="AB251" i="18"/>
  <c r="AB252" i="18"/>
  <c r="AB253" i="18"/>
  <c r="AB254" i="18"/>
  <c r="AB255" i="18"/>
  <c r="AB256" i="18"/>
  <c r="AB257" i="18"/>
  <c r="AB258" i="18"/>
  <c r="AB259" i="18"/>
  <c r="AB260" i="18"/>
  <c r="AB261" i="18"/>
  <c r="AB262" i="18"/>
  <c r="AB263" i="18"/>
  <c r="AB264" i="18"/>
  <c r="AB265" i="18"/>
  <c r="AB266" i="18"/>
  <c r="AB267" i="18"/>
  <c r="AB268" i="18"/>
  <c r="AB269" i="18"/>
  <c r="AB270" i="18"/>
  <c r="AB271" i="18"/>
  <c r="AB272" i="18"/>
  <c r="AB273" i="18"/>
  <c r="AB274" i="18"/>
  <c r="AB275" i="18"/>
  <c r="AB276" i="18"/>
  <c r="AB277" i="18"/>
  <c r="AB278" i="18"/>
  <c r="AB279" i="18"/>
  <c r="AB280" i="18"/>
  <c r="AB281" i="18"/>
  <c r="AB282" i="18"/>
  <c r="AB283" i="18"/>
  <c r="AB284" i="18"/>
  <c r="AB285" i="18"/>
  <c r="AB286" i="18"/>
  <c r="AB287" i="18"/>
  <c r="AB288" i="18"/>
  <c r="AB289" i="18"/>
  <c r="AB290" i="18"/>
  <c r="AB291" i="18"/>
  <c r="AB292" i="18"/>
  <c r="AB293" i="18"/>
  <c r="AB294" i="18"/>
  <c r="AB295" i="18"/>
  <c r="AB296" i="18"/>
  <c r="AB297" i="18"/>
  <c r="AB298" i="18"/>
  <c r="AB299" i="18"/>
  <c r="AB300" i="18"/>
  <c r="AB301" i="18"/>
  <c r="AB302" i="18"/>
  <c r="AB303" i="18"/>
  <c r="AB304" i="18"/>
  <c r="AB305" i="18"/>
  <c r="AB306" i="18"/>
  <c r="AB307" i="18"/>
  <c r="AB308" i="18"/>
  <c r="AB309" i="18"/>
  <c r="AB310" i="18"/>
  <c r="AB311" i="18"/>
  <c r="AB312" i="18"/>
  <c r="AB313" i="18"/>
  <c r="AB314" i="18"/>
  <c r="AB315" i="18"/>
  <c r="AB316" i="18"/>
  <c r="AB317" i="18"/>
  <c r="AB318" i="18"/>
  <c r="AB319" i="18"/>
  <c r="AB320" i="18"/>
  <c r="AB321" i="18"/>
  <c r="AB322" i="18"/>
  <c r="AB323" i="18"/>
  <c r="AB324" i="18"/>
  <c r="AB325" i="18"/>
  <c r="AB326" i="18"/>
  <c r="AB327" i="18"/>
  <c r="AB328" i="18"/>
  <c r="AB329" i="18"/>
  <c r="AB330" i="18"/>
  <c r="AB331" i="18"/>
  <c r="AB332" i="18"/>
  <c r="AB333" i="18"/>
  <c r="AB334" i="18"/>
  <c r="AB335" i="18"/>
  <c r="AB336" i="18"/>
  <c r="AB337" i="18"/>
  <c r="AB338" i="18"/>
  <c r="AB339" i="18"/>
  <c r="AB340" i="18"/>
  <c r="AB341" i="18"/>
  <c r="AB342" i="18"/>
  <c r="AB343" i="18"/>
  <c r="AB344" i="18"/>
  <c r="AB345" i="18"/>
  <c r="AB346" i="18"/>
  <c r="AB347" i="18"/>
  <c r="AB348" i="18"/>
  <c r="AB349" i="18"/>
  <c r="AB350" i="18"/>
  <c r="AB351" i="18"/>
  <c r="AB352" i="18"/>
  <c r="AB353" i="18"/>
  <c r="AB354" i="18"/>
  <c r="AB355" i="18"/>
  <c r="AB356" i="18"/>
  <c r="AB357" i="18"/>
  <c r="AB358" i="18"/>
  <c r="AB359" i="18"/>
  <c r="AB360" i="18"/>
  <c r="AB361" i="18"/>
  <c r="AB362" i="18"/>
  <c r="AB363" i="18"/>
  <c r="AB364" i="18"/>
  <c r="AB365" i="18"/>
  <c r="AB366" i="18"/>
  <c r="AB367" i="18"/>
  <c r="AB368" i="18"/>
  <c r="AB369" i="18"/>
  <c r="AB370" i="18"/>
  <c r="AB371" i="18"/>
  <c r="AB372" i="18"/>
  <c r="AB373" i="18"/>
  <c r="AB374" i="18"/>
  <c r="AB375" i="18"/>
  <c r="AB376" i="18"/>
  <c r="AB377" i="18"/>
  <c r="AB378" i="18"/>
  <c r="AB379" i="18"/>
  <c r="AB380" i="18"/>
  <c r="AB381" i="18"/>
  <c r="AB382" i="18"/>
  <c r="AB383" i="18"/>
  <c r="AB384" i="18"/>
  <c r="AB385" i="18"/>
  <c r="AB386" i="18"/>
  <c r="AB387" i="18"/>
  <c r="AB388" i="18"/>
  <c r="AB389" i="18"/>
  <c r="AB390" i="18"/>
  <c r="AB391" i="18"/>
  <c r="AB392" i="18"/>
  <c r="AB393" i="18"/>
  <c r="AB394" i="18"/>
  <c r="AB395" i="18"/>
  <c r="AB396" i="18"/>
  <c r="AB397" i="18"/>
  <c r="AB398" i="18"/>
  <c r="AB399" i="18"/>
  <c r="AB400" i="18"/>
  <c r="AB401" i="18"/>
  <c r="AB402" i="18"/>
  <c r="AB403" i="18"/>
  <c r="AB404" i="18"/>
  <c r="AB405" i="18"/>
  <c r="AB406" i="18"/>
  <c r="AB407" i="18"/>
  <c r="AB408" i="18"/>
  <c r="AB409" i="18"/>
  <c r="AB410" i="18"/>
  <c r="AB411" i="18"/>
  <c r="AB412" i="18"/>
  <c r="AB413" i="18"/>
  <c r="AB414" i="18"/>
  <c r="AB415" i="18"/>
  <c r="AB416" i="18"/>
  <c r="AB417" i="18"/>
  <c r="AB418" i="18"/>
  <c r="AB419" i="18"/>
  <c r="AB420" i="18"/>
  <c r="AB421" i="18"/>
  <c r="AB422" i="18"/>
  <c r="AB423" i="18"/>
  <c r="AB424" i="18"/>
  <c r="AB425" i="18"/>
  <c r="AB426" i="18"/>
  <c r="AB427" i="18"/>
  <c r="AB428" i="18"/>
  <c r="AB429" i="18"/>
  <c r="AB430" i="18"/>
  <c r="AB431" i="18"/>
  <c r="AB432" i="18"/>
  <c r="AB433" i="18"/>
  <c r="AB434" i="18"/>
  <c r="AB435" i="18"/>
  <c r="AB436" i="18"/>
  <c r="AB437" i="18"/>
  <c r="AB438" i="18"/>
  <c r="AB439" i="18"/>
  <c r="AB440" i="18"/>
  <c r="AB441" i="18"/>
  <c r="AB442" i="18"/>
  <c r="AB443" i="18"/>
  <c r="AB444" i="18"/>
  <c r="AB445" i="18"/>
  <c r="AB446" i="18"/>
  <c r="AB447" i="18"/>
  <c r="AB448" i="18"/>
  <c r="AB449" i="18"/>
  <c r="AB450" i="18"/>
  <c r="AB451" i="18"/>
  <c r="AB452" i="18"/>
  <c r="AB453" i="18"/>
  <c r="AB454" i="18"/>
  <c r="AB455" i="18"/>
  <c r="AB456" i="18"/>
  <c r="AB457" i="18"/>
  <c r="AB458" i="18"/>
  <c r="AB459" i="18"/>
  <c r="AB460" i="18"/>
  <c r="AB461" i="18"/>
  <c r="AB462" i="18"/>
  <c r="AB463" i="18"/>
  <c r="AB464" i="18"/>
  <c r="AB465" i="18"/>
  <c r="AB466" i="18"/>
  <c r="AB467" i="18"/>
  <c r="AB468" i="18"/>
  <c r="AB469" i="18"/>
  <c r="AB470" i="18"/>
  <c r="AB471" i="18"/>
  <c r="AB472" i="18"/>
  <c r="AB473" i="18"/>
  <c r="AB474" i="18"/>
  <c r="AB475" i="18"/>
  <c r="AB476" i="18"/>
  <c r="AB477" i="18"/>
  <c r="AB478" i="18"/>
  <c r="AB479" i="18"/>
  <c r="AB480" i="18"/>
  <c r="AB481" i="18"/>
  <c r="AB482" i="18"/>
  <c r="AB483" i="18"/>
  <c r="AB484" i="18"/>
  <c r="AB485" i="18"/>
  <c r="AB486" i="18"/>
  <c r="AB487" i="18"/>
  <c r="AB488" i="18"/>
  <c r="AB489" i="18"/>
  <c r="AB490" i="18"/>
  <c r="AB491" i="18"/>
  <c r="AB492" i="18"/>
  <c r="AB493" i="18"/>
  <c r="AB494" i="18"/>
  <c r="AB495" i="18"/>
  <c r="AB496" i="18"/>
  <c r="AB497" i="18"/>
  <c r="AB498" i="18"/>
  <c r="AB499" i="18"/>
  <c r="AB500" i="18"/>
  <c r="AB501" i="18"/>
  <c r="AB502" i="18"/>
  <c r="AB503" i="18"/>
  <c r="AB504" i="18"/>
  <c r="AB505" i="18"/>
  <c r="AB506" i="18"/>
  <c r="AB507" i="18"/>
  <c r="AB508" i="18"/>
  <c r="AB509" i="18"/>
  <c r="AB510" i="18"/>
  <c r="AB511" i="18"/>
  <c r="AB512" i="18"/>
  <c r="AB513" i="18"/>
  <c r="AB514" i="18"/>
  <c r="AB515" i="18"/>
  <c r="AB516" i="18"/>
  <c r="AB517" i="18"/>
  <c r="AB518" i="18"/>
  <c r="AB519" i="18"/>
  <c r="AB520" i="18"/>
  <c r="AB521" i="18"/>
  <c r="AB522" i="18"/>
  <c r="AB523" i="18"/>
  <c r="AB524" i="18"/>
  <c r="AB525" i="18"/>
  <c r="AB526" i="18"/>
  <c r="AB527" i="18"/>
  <c r="AB528" i="18"/>
  <c r="AB529" i="18"/>
  <c r="AB530" i="18"/>
  <c r="AB531" i="18"/>
  <c r="AB532" i="18"/>
  <c r="AB533" i="18"/>
  <c r="AB534" i="18"/>
  <c r="AB535" i="18"/>
  <c r="AB536" i="18"/>
  <c r="AB537" i="18"/>
  <c r="AB538" i="18"/>
  <c r="AB539" i="18"/>
  <c r="AB540" i="18"/>
  <c r="AB541" i="18"/>
  <c r="AB542" i="18"/>
  <c r="AB543" i="18"/>
  <c r="AB544" i="18"/>
  <c r="AB545" i="18"/>
  <c r="AB546" i="18"/>
  <c r="AB547" i="18"/>
  <c r="AB548" i="18"/>
  <c r="AB549" i="18"/>
  <c r="AB550" i="18"/>
  <c r="AB551" i="18"/>
  <c r="AB552" i="18"/>
  <c r="AB553" i="18"/>
  <c r="AB554" i="18"/>
  <c r="AB555" i="18"/>
  <c r="AB556" i="18"/>
  <c r="AB557" i="18"/>
  <c r="AB558" i="18"/>
  <c r="AB559" i="18"/>
  <c r="AB560" i="18"/>
  <c r="AB561" i="18"/>
  <c r="AB562" i="18"/>
  <c r="AB563" i="18"/>
  <c r="AB564" i="18"/>
  <c r="AB565" i="18"/>
  <c r="AB566" i="18"/>
  <c r="AB567" i="18"/>
  <c r="AB568" i="18"/>
  <c r="AB569" i="18"/>
  <c r="AB570" i="18"/>
  <c r="AB571" i="18"/>
  <c r="AB572" i="18"/>
  <c r="AB573" i="18"/>
  <c r="AB574" i="18"/>
  <c r="AB575" i="18"/>
  <c r="AB576" i="18"/>
  <c r="AB577" i="18"/>
  <c r="AB578" i="18"/>
  <c r="AB579" i="18"/>
  <c r="AB580" i="18"/>
  <c r="AB581" i="18"/>
  <c r="AB582" i="18"/>
  <c r="AB583" i="18"/>
  <c r="AB584" i="18"/>
  <c r="AB585" i="18"/>
  <c r="AB586" i="18"/>
  <c r="AB587" i="18"/>
  <c r="AB588" i="18"/>
  <c r="AB589" i="18"/>
  <c r="AB590" i="18"/>
  <c r="AB591" i="18"/>
  <c r="AB592" i="18"/>
  <c r="AB593" i="18"/>
  <c r="AB594" i="18"/>
  <c r="AB595" i="18"/>
  <c r="AB596" i="18"/>
  <c r="AB597" i="18"/>
  <c r="AB598" i="18"/>
  <c r="AB599" i="18"/>
  <c r="AB600" i="18"/>
  <c r="AB601" i="18"/>
  <c r="AB602" i="18"/>
  <c r="AB603" i="18"/>
  <c r="AB604" i="18"/>
  <c r="AB605" i="18"/>
  <c r="AB606" i="18"/>
  <c r="AB607" i="18"/>
  <c r="AB608" i="18"/>
  <c r="AB609" i="18"/>
  <c r="AB610" i="18"/>
  <c r="AB611" i="18"/>
  <c r="AB612" i="18"/>
  <c r="AB613" i="18"/>
  <c r="AB614" i="18"/>
  <c r="AB615" i="18"/>
  <c r="AB616" i="18"/>
  <c r="AB617" i="18"/>
  <c r="AB618" i="18"/>
  <c r="AB619" i="18"/>
  <c r="AB620" i="18"/>
  <c r="AB621" i="18"/>
  <c r="AB622" i="18"/>
  <c r="AB623" i="18"/>
  <c r="AB624" i="18"/>
  <c r="AB625" i="18"/>
  <c r="AB626" i="18"/>
  <c r="AB627" i="18"/>
  <c r="AB628" i="18"/>
  <c r="AB629" i="18"/>
  <c r="AB630" i="18"/>
  <c r="AB631" i="18"/>
  <c r="AB632" i="18"/>
  <c r="AB633" i="18"/>
  <c r="AB634" i="18"/>
  <c r="AB635" i="18"/>
  <c r="AB636" i="18"/>
  <c r="AB637" i="18"/>
  <c r="AB638" i="18"/>
  <c r="AB639" i="18"/>
  <c r="AB640" i="18"/>
  <c r="AB641" i="18"/>
  <c r="AB642" i="18"/>
  <c r="AB643" i="18"/>
  <c r="AB644" i="18"/>
  <c r="AB645" i="18"/>
  <c r="AB646" i="18"/>
  <c r="AB647" i="18"/>
  <c r="AB648" i="18"/>
  <c r="AB649" i="18"/>
  <c r="AB650" i="18"/>
  <c r="AB651" i="18"/>
  <c r="AB652" i="18"/>
  <c r="AB653" i="18"/>
  <c r="AB654" i="18"/>
  <c r="AB655" i="18"/>
  <c r="AB656" i="18"/>
  <c r="AB657" i="18"/>
  <c r="AB658" i="18"/>
  <c r="AB659" i="18"/>
  <c r="AB660" i="18"/>
  <c r="AB661" i="18"/>
  <c r="AB662" i="18"/>
  <c r="AB663" i="18"/>
  <c r="AB664" i="18"/>
  <c r="AB665" i="18"/>
  <c r="AB666" i="18"/>
  <c r="AB667" i="18"/>
  <c r="AB668" i="18"/>
  <c r="AB669" i="18"/>
  <c r="AB670" i="18"/>
  <c r="AB671" i="18"/>
  <c r="AB672" i="18"/>
  <c r="AB673" i="18"/>
  <c r="AB674" i="18"/>
  <c r="AB675" i="18"/>
  <c r="AB676" i="18"/>
  <c r="AB677" i="18"/>
  <c r="AB678" i="18"/>
  <c r="AB679" i="18"/>
  <c r="AB680" i="18"/>
  <c r="AB681" i="18"/>
  <c r="AB682" i="18"/>
  <c r="AB683" i="18"/>
  <c r="AB684" i="18"/>
  <c r="AB685" i="18"/>
  <c r="AB686" i="18"/>
  <c r="AB687" i="18"/>
  <c r="AB688" i="18"/>
  <c r="AB689" i="18"/>
  <c r="AB690" i="18"/>
  <c r="AB691" i="18"/>
  <c r="AB692" i="18"/>
  <c r="AB693" i="18"/>
  <c r="AB694" i="18"/>
  <c r="AB695" i="18"/>
  <c r="AB696" i="18"/>
  <c r="AB697" i="18"/>
  <c r="AB698" i="18"/>
  <c r="AB699" i="18"/>
  <c r="AB700" i="18"/>
  <c r="AB701" i="18"/>
  <c r="AB702" i="18"/>
  <c r="AB703" i="18"/>
  <c r="AB704" i="18"/>
  <c r="AB705" i="18"/>
  <c r="AB706" i="18"/>
  <c r="AB707" i="18"/>
  <c r="AB708" i="18"/>
  <c r="AB709" i="18"/>
  <c r="AB710" i="18"/>
  <c r="AB711" i="18"/>
  <c r="AB712" i="18"/>
  <c r="AB713" i="18"/>
  <c r="AB714" i="18"/>
  <c r="AB715" i="18"/>
  <c r="AB716" i="18"/>
  <c r="AB717" i="18"/>
  <c r="AB718" i="18"/>
  <c r="AB719" i="18"/>
  <c r="AB720" i="18"/>
  <c r="AB721" i="18"/>
  <c r="AB722" i="18"/>
  <c r="AB723" i="18"/>
  <c r="AB724" i="18"/>
  <c r="AB725" i="18"/>
  <c r="AB726" i="18"/>
  <c r="AB727" i="18"/>
  <c r="AB728" i="18"/>
  <c r="AB729" i="18"/>
  <c r="AB730" i="18"/>
  <c r="AB731" i="18"/>
  <c r="AB732" i="18"/>
  <c r="AB733" i="18"/>
  <c r="AB734" i="18"/>
  <c r="AB735" i="18"/>
  <c r="AB736" i="18"/>
  <c r="AB737" i="18"/>
  <c r="AB738" i="18"/>
  <c r="AB739" i="18"/>
  <c r="AB740" i="18"/>
  <c r="AB741" i="18"/>
  <c r="AB742" i="18"/>
  <c r="AB743" i="18"/>
  <c r="AB744" i="18"/>
  <c r="AB745" i="18"/>
  <c r="AB746" i="18"/>
  <c r="AB747" i="18"/>
  <c r="AB748" i="18"/>
  <c r="AB749" i="18"/>
  <c r="AB750" i="18"/>
  <c r="AB751" i="18"/>
  <c r="AB752" i="18"/>
  <c r="AB753" i="18"/>
  <c r="AB754" i="18"/>
  <c r="AB755" i="18"/>
  <c r="AB756" i="18"/>
  <c r="AB757" i="18"/>
  <c r="AB758" i="18"/>
  <c r="AB759" i="18"/>
  <c r="AB760" i="18"/>
  <c r="AB761" i="18"/>
  <c r="AB762" i="18"/>
  <c r="AB763" i="18"/>
  <c r="AB764" i="18"/>
  <c r="AB765" i="18"/>
  <c r="AB766" i="18"/>
  <c r="AB767" i="18"/>
  <c r="AB768" i="18"/>
  <c r="AB769" i="18"/>
  <c r="AB770" i="18"/>
  <c r="AB771" i="18"/>
  <c r="AB772" i="18"/>
  <c r="AB773" i="18"/>
  <c r="AB774" i="18"/>
  <c r="AB775" i="18"/>
  <c r="AB776" i="18"/>
  <c r="AB777" i="18"/>
  <c r="AB778" i="18"/>
  <c r="AB779" i="18"/>
  <c r="AB780" i="18"/>
  <c r="AB781" i="18"/>
  <c r="AB782" i="18"/>
  <c r="AB783" i="18"/>
  <c r="AB784" i="18"/>
  <c r="AB785" i="18"/>
  <c r="AB786" i="18"/>
  <c r="AB787" i="18"/>
  <c r="AB788" i="18"/>
  <c r="AB789" i="18"/>
  <c r="AB790" i="18"/>
  <c r="AB791" i="18"/>
  <c r="AB792" i="18"/>
  <c r="AB793" i="18"/>
  <c r="AB794" i="18"/>
  <c r="AB795" i="18"/>
  <c r="AB796" i="18"/>
  <c r="AB797" i="18"/>
  <c r="AB798" i="18"/>
  <c r="AB799" i="18"/>
  <c r="AB800" i="18"/>
  <c r="AB801" i="18"/>
  <c r="AB802" i="18"/>
  <c r="AB803" i="18"/>
  <c r="AB804" i="18"/>
  <c r="AB805" i="18"/>
  <c r="AB806" i="18"/>
  <c r="AB807" i="18"/>
  <c r="AB808" i="18"/>
  <c r="AB809" i="18"/>
  <c r="AB810" i="18"/>
  <c r="AB811" i="18"/>
  <c r="AB812" i="18"/>
  <c r="AB813" i="18"/>
  <c r="AB814" i="18"/>
  <c r="AB815" i="18"/>
  <c r="AB816" i="18"/>
  <c r="AB817" i="18"/>
  <c r="AB818" i="18"/>
  <c r="AB819" i="18"/>
  <c r="AB820" i="18"/>
  <c r="AB821" i="18"/>
  <c r="AB822" i="18"/>
  <c r="AB823" i="18"/>
  <c r="AB824" i="18"/>
  <c r="AB825" i="18"/>
  <c r="AB826" i="18"/>
  <c r="AB827" i="18"/>
  <c r="AB828" i="18"/>
  <c r="AB829" i="18"/>
  <c r="AB830" i="18"/>
  <c r="AB831" i="18"/>
  <c r="AB832" i="18"/>
  <c r="AB833" i="18"/>
  <c r="AB834" i="18"/>
  <c r="AB835" i="18"/>
  <c r="AB836" i="18"/>
  <c r="AB837" i="18"/>
  <c r="AB838" i="18"/>
  <c r="AB839" i="18"/>
  <c r="AB840" i="18"/>
  <c r="AB841" i="18"/>
  <c r="AB842" i="18"/>
  <c r="AB843" i="18"/>
  <c r="AB844" i="18"/>
  <c r="AB845" i="18"/>
  <c r="AB846" i="18"/>
  <c r="AB847" i="18"/>
  <c r="AB848" i="18"/>
  <c r="AB849" i="18"/>
  <c r="AB850" i="18"/>
  <c r="AB851" i="18"/>
  <c r="AB852" i="18"/>
  <c r="AB853" i="18"/>
  <c r="AB854" i="18"/>
  <c r="AB855" i="18"/>
  <c r="AB856" i="18"/>
  <c r="AB857" i="18"/>
  <c r="AB858" i="18"/>
  <c r="AB859" i="18"/>
  <c r="AB860" i="18"/>
  <c r="AB861" i="18"/>
  <c r="AB862" i="18"/>
  <c r="AB863" i="18"/>
  <c r="AB864" i="18"/>
  <c r="AB865" i="18"/>
  <c r="AB866" i="18"/>
  <c r="AB867" i="18"/>
  <c r="AB868" i="18"/>
  <c r="AB869" i="18"/>
  <c r="AB870" i="18"/>
  <c r="AB871" i="18"/>
  <c r="AB872" i="18"/>
  <c r="AB873" i="18"/>
  <c r="AB874" i="18"/>
  <c r="AB875" i="18"/>
  <c r="AB876" i="18"/>
  <c r="AB877" i="18"/>
  <c r="AB878" i="18"/>
  <c r="AB879" i="18"/>
  <c r="AB880" i="18"/>
  <c r="AB881" i="18"/>
  <c r="AB882" i="18"/>
  <c r="AB883" i="18"/>
  <c r="AB884" i="18"/>
  <c r="AB885" i="18"/>
  <c r="AB886" i="18"/>
  <c r="AB887" i="18"/>
  <c r="AB888" i="18"/>
  <c r="AB889" i="18"/>
  <c r="AB890" i="18"/>
  <c r="AB891" i="18"/>
  <c r="AB892" i="18"/>
  <c r="AB893" i="18"/>
  <c r="AB894" i="18"/>
  <c r="AB895" i="18"/>
  <c r="AB896" i="18"/>
  <c r="AB897" i="18"/>
  <c r="AB898" i="18"/>
  <c r="AB899" i="18"/>
  <c r="AB900" i="18"/>
  <c r="AB901" i="18"/>
  <c r="AB902" i="18"/>
  <c r="AB903" i="18"/>
  <c r="AB904" i="18"/>
  <c r="AB905" i="18"/>
  <c r="AB906" i="18"/>
  <c r="AB907" i="18"/>
  <c r="AB908" i="18"/>
  <c r="AB909" i="18"/>
  <c r="AB910" i="18"/>
  <c r="AB911" i="18"/>
  <c r="AB912" i="18"/>
  <c r="AB913" i="18"/>
  <c r="AB914" i="18"/>
  <c r="AB915" i="18"/>
  <c r="AB916" i="18"/>
  <c r="AB917" i="18"/>
  <c r="AB918" i="18"/>
  <c r="AB919" i="18"/>
  <c r="AB920" i="18"/>
  <c r="AB921" i="18"/>
  <c r="AB922" i="18"/>
  <c r="AB923" i="18"/>
  <c r="AB924" i="18"/>
  <c r="AB925" i="18"/>
  <c r="AB926" i="18"/>
  <c r="AB927" i="18"/>
  <c r="AB928" i="18"/>
  <c r="AB929" i="18"/>
  <c r="AB930" i="18"/>
  <c r="AB931" i="18"/>
  <c r="AB932" i="18"/>
  <c r="AB933" i="18"/>
  <c r="AB934" i="18"/>
  <c r="AB935" i="18"/>
  <c r="AB936" i="18"/>
  <c r="AB937" i="18"/>
  <c r="AB938" i="18"/>
  <c r="AB939" i="18"/>
  <c r="AB940" i="18"/>
  <c r="AB941" i="18"/>
  <c r="AB942" i="18"/>
  <c r="AB943" i="18"/>
  <c r="AB944" i="18"/>
  <c r="AB945" i="18"/>
  <c r="AB946" i="18"/>
  <c r="AB947" i="18"/>
  <c r="AB948" i="18"/>
  <c r="AB949" i="18"/>
  <c r="AB950" i="18"/>
  <c r="AB951" i="18"/>
  <c r="AB952" i="18"/>
  <c r="AB953" i="18"/>
  <c r="AB954" i="18"/>
  <c r="AB955" i="18"/>
  <c r="AB956" i="18"/>
  <c r="AB957" i="18"/>
  <c r="AB958" i="18"/>
  <c r="AB959" i="18"/>
  <c r="AB960" i="18"/>
  <c r="AB961" i="18"/>
  <c r="AB962" i="18"/>
  <c r="AB963" i="18"/>
  <c r="AB964" i="18"/>
  <c r="AB965" i="18"/>
  <c r="AB966" i="18"/>
  <c r="AB967" i="18"/>
  <c r="AB968" i="18"/>
  <c r="AB969" i="18"/>
  <c r="AB970" i="18"/>
  <c r="AB971" i="18"/>
  <c r="AB972" i="18"/>
  <c r="AB973" i="18"/>
  <c r="AB974" i="18"/>
  <c r="AB975" i="18"/>
  <c r="AB976" i="18"/>
  <c r="AB977" i="18"/>
  <c r="AB978" i="18"/>
  <c r="AB979" i="18"/>
  <c r="AB980" i="18"/>
  <c r="AB981" i="18"/>
  <c r="AB982" i="18"/>
  <c r="AB983" i="18"/>
  <c r="AB984" i="18"/>
  <c r="AB985" i="18"/>
  <c r="AB986" i="18"/>
  <c r="AB987" i="18"/>
  <c r="AB988" i="18"/>
  <c r="AB989" i="18"/>
  <c r="AB990" i="18"/>
  <c r="AB991" i="18"/>
  <c r="AB992" i="18"/>
  <c r="AB993" i="18"/>
  <c r="AB994" i="18"/>
  <c r="AB995" i="18"/>
  <c r="AB996" i="18"/>
  <c r="AB997" i="18"/>
  <c r="AB998" i="18"/>
  <c r="AB999" i="18"/>
  <c r="AB1000" i="18"/>
  <c r="AB1001" i="18"/>
  <c r="AB1002" i="18"/>
  <c r="AB1003" i="18"/>
  <c r="AB1004" i="18"/>
  <c r="AB1005" i="18"/>
  <c r="AB1006" i="18"/>
  <c r="AB1007" i="18"/>
  <c r="AB1008" i="18"/>
  <c r="AB1009" i="18"/>
  <c r="AB1010" i="18"/>
  <c r="AB1011" i="18"/>
  <c r="AB1012" i="18"/>
  <c r="AB1013" i="18"/>
  <c r="AB1014" i="18"/>
  <c r="AB1015" i="18"/>
  <c r="AB1016" i="18"/>
  <c r="AB1017" i="18"/>
  <c r="AB1018" i="18"/>
  <c r="AB1019" i="18"/>
  <c r="AB1020" i="18"/>
  <c r="AB1021" i="18"/>
  <c r="AB1022" i="18"/>
  <c r="AB1023" i="18"/>
  <c r="AB1024" i="18"/>
  <c r="AB1025" i="18"/>
  <c r="AB1026" i="18"/>
  <c r="AB1027" i="18"/>
  <c r="AB1028" i="18"/>
  <c r="AB1029" i="18"/>
  <c r="AB1030" i="18"/>
  <c r="AB1031" i="18"/>
  <c r="AB1032" i="18"/>
  <c r="AB1033" i="18"/>
  <c r="AB1034" i="18"/>
  <c r="AB1035" i="18"/>
  <c r="AB1036" i="18"/>
  <c r="AB1037" i="18"/>
  <c r="AB1038" i="18"/>
  <c r="AB1039" i="18"/>
  <c r="AB1040" i="18"/>
  <c r="AB1041" i="18"/>
  <c r="AB1042" i="18"/>
  <c r="AB1043" i="18"/>
  <c r="AB1044" i="18"/>
  <c r="AB1045" i="18"/>
  <c r="AB1046" i="18"/>
  <c r="AB1047" i="18"/>
  <c r="AB1048" i="18"/>
  <c r="AB1049" i="18"/>
  <c r="AB1050" i="18"/>
  <c r="AB1051" i="18"/>
  <c r="AB1052" i="18"/>
  <c r="AB1053" i="18"/>
  <c r="AB1054" i="18"/>
  <c r="AB1055" i="18"/>
  <c r="AB1056" i="18"/>
  <c r="AB1057" i="18"/>
  <c r="AB1058" i="18"/>
  <c r="AB1059" i="18"/>
  <c r="AB1060" i="18"/>
  <c r="AB1061" i="18"/>
  <c r="AB1062" i="18"/>
  <c r="AB1063" i="18"/>
  <c r="AB1064" i="18"/>
  <c r="AB1065" i="18"/>
  <c r="AB1066" i="18"/>
  <c r="AB1067" i="18"/>
  <c r="AB1068" i="18"/>
  <c r="AB1069" i="18"/>
  <c r="AB1070" i="18"/>
  <c r="AB1071" i="18"/>
  <c r="AB1072" i="18"/>
  <c r="AB1073" i="18"/>
  <c r="AB1074" i="18"/>
  <c r="AB1075" i="18"/>
  <c r="AB1076" i="18"/>
  <c r="AB1077" i="18"/>
  <c r="AB1078" i="18"/>
  <c r="AB1079" i="18"/>
  <c r="AB1080" i="18"/>
  <c r="AB1081" i="18"/>
  <c r="AB1082" i="18"/>
  <c r="AB1083" i="18"/>
  <c r="AB1084" i="18"/>
  <c r="AB1085" i="18"/>
  <c r="AB1086" i="18"/>
  <c r="AB1087" i="18"/>
  <c r="AB1088" i="18"/>
  <c r="AB1089" i="18"/>
  <c r="AB1090" i="18"/>
  <c r="AB1091" i="18"/>
  <c r="AB1092" i="18"/>
  <c r="AB1093" i="18"/>
  <c r="AB1094" i="18"/>
  <c r="AB1095" i="18"/>
  <c r="AB1096" i="18"/>
  <c r="AB1097" i="18"/>
  <c r="AB1098" i="18"/>
  <c r="AB1099" i="18"/>
  <c r="AB1100" i="18"/>
  <c r="AB1101" i="18"/>
  <c r="AB1102" i="18"/>
  <c r="AB1103" i="18"/>
  <c r="AB1104" i="18"/>
  <c r="AB1105" i="18"/>
  <c r="AB1106" i="18"/>
  <c r="AB1107" i="18"/>
  <c r="AB1108" i="18"/>
  <c r="AB1109" i="18"/>
  <c r="AB1110" i="18"/>
  <c r="AB1111" i="18"/>
  <c r="AB1112" i="18"/>
  <c r="AB1113" i="18"/>
  <c r="AB1114" i="18"/>
  <c r="AB1115" i="18"/>
  <c r="AB1116" i="18"/>
  <c r="AB1117" i="18"/>
  <c r="AB1118" i="18"/>
  <c r="AB1119" i="18"/>
  <c r="AB1120" i="18"/>
  <c r="AB1121" i="18"/>
  <c r="AB1122" i="18"/>
  <c r="AB1123" i="18"/>
  <c r="AB1124" i="18"/>
  <c r="AB1125" i="18"/>
  <c r="AB1126" i="18"/>
  <c r="AB1127" i="18"/>
  <c r="AB1128" i="18"/>
  <c r="AB1129" i="18"/>
  <c r="AB1130" i="18"/>
  <c r="AB1131" i="18"/>
  <c r="AB1132" i="18"/>
  <c r="AB1133" i="18"/>
  <c r="AB1134" i="18"/>
  <c r="AB1135" i="18"/>
  <c r="AB1136" i="18"/>
  <c r="AB1137" i="18"/>
  <c r="AB1138" i="18"/>
  <c r="AB1139" i="18"/>
  <c r="AB1140" i="18"/>
  <c r="AB1141" i="18"/>
  <c r="AB1142" i="18"/>
  <c r="AB1143" i="18"/>
  <c r="AB1144" i="18"/>
  <c r="AB1145" i="18"/>
  <c r="AB1146" i="18"/>
  <c r="AB1147" i="18"/>
  <c r="AB1148" i="18"/>
  <c r="AB1149" i="18"/>
  <c r="AB1150" i="18"/>
  <c r="AB1151" i="18"/>
  <c r="AB1152" i="18"/>
  <c r="AB1153" i="18"/>
  <c r="AB1154" i="18"/>
  <c r="AB1155" i="18"/>
  <c r="AB1156" i="18"/>
  <c r="AB1157" i="18"/>
  <c r="AB1158" i="18"/>
  <c r="AB1159" i="18"/>
  <c r="AB1160" i="18"/>
  <c r="AB1161" i="18"/>
  <c r="AB1162" i="18"/>
  <c r="AB1163" i="18"/>
  <c r="AB1164" i="18"/>
  <c r="AB1165" i="18"/>
  <c r="AB1166" i="18"/>
  <c r="AB1167" i="18"/>
  <c r="AB1168" i="18"/>
  <c r="AB1169" i="18"/>
  <c r="AB1170" i="18"/>
  <c r="AB1171" i="18"/>
  <c r="AB1172" i="18"/>
  <c r="AB1173" i="18"/>
  <c r="AB1174" i="18"/>
  <c r="AB1175" i="18"/>
  <c r="AB1176" i="18"/>
  <c r="AB1177" i="18"/>
  <c r="AB1178" i="18"/>
  <c r="AB1179" i="18"/>
  <c r="AB1180" i="18"/>
  <c r="AB1181" i="18"/>
  <c r="AB1182" i="18"/>
  <c r="AB1183" i="18"/>
  <c r="AB1184" i="18"/>
  <c r="AB1185" i="18"/>
  <c r="AB1186" i="18"/>
  <c r="AB1187" i="18"/>
  <c r="AB1188" i="18"/>
  <c r="AB1189" i="18"/>
  <c r="AB1190" i="18"/>
  <c r="AB1191" i="18"/>
  <c r="AB1192" i="18"/>
  <c r="AB1193" i="18"/>
  <c r="AB1194" i="18"/>
  <c r="AB1195" i="18"/>
  <c r="AB1196" i="18"/>
  <c r="AB1197" i="18"/>
  <c r="AB1198" i="18"/>
  <c r="AB1199" i="18"/>
  <c r="AB1200" i="18"/>
  <c r="AB1201" i="18"/>
  <c r="AB1202" i="18"/>
  <c r="AB1203" i="18"/>
  <c r="AB1204" i="18"/>
  <c r="AB1205" i="18"/>
  <c r="AB1206" i="18"/>
  <c r="AB1207" i="18"/>
  <c r="AB1208" i="18"/>
  <c r="AB1209" i="18"/>
  <c r="AB1210" i="18"/>
  <c r="AB1211" i="18"/>
  <c r="AB1212" i="18"/>
  <c r="AB1213" i="18"/>
  <c r="AB1214" i="18"/>
  <c r="AB1215" i="18"/>
  <c r="AB1216" i="18"/>
  <c r="AB1217" i="18"/>
  <c r="AB1218" i="18"/>
  <c r="AB1219" i="18"/>
  <c r="AB1220" i="18"/>
  <c r="AB1221" i="18"/>
  <c r="AB1222" i="18"/>
  <c r="AB1223" i="18"/>
  <c r="AB1224" i="18"/>
  <c r="AB1225" i="18"/>
  <c r="AB1226" i="18"/>
  <c r="AB1227" i="18"/>
  <c r="AB1228" i="18"/>
  <c r="AB1229" i="18"/>
  <c r="AB1230" i="18"/>
  <c r="AB1231" i="18"/>
  <c r="AB1232" i="18"/>
  <c r="AB1233" i="18"/>
  <c r="AB1234" i="18"/>
  <c r="AB1235" i="18"/>
  <c r="AB1236" i="18"/>
  <c r="AB1237" i="18"/>
  <c r="AB1238" i="18"/>
  <c r="AB1239" i="18"/>
  <c r="AB1240" i="18"/>
  <c r="AB1241" i="18"/>
  <c r="AB1242" i="18"/>
  <c r="AB1243" i="18"/>
  <c r="AB1244" i="18"/>
  <c r="AB1245" i="18"/>
  <c r="AB1246" i="18"/>
  <c r="AB1247" i="18"/>
  <c r="AB1248" i="18"/>
  <c r="AB1249" i="18"/>
  <c r="AB1250" i="18"/>
  <c r="AB1251" i="18"/>
  <c r="AB1252" i="18"/>
  <c r="AB1253" i="18"/>
  <c r="AB1254" i="18"/>
  <c r="AB1255" i="18"/>
  <c r="AB1256" i="18"/>
  <c r="AB1257" i="18"/>
  <c r="AB1258" i="18"/>
  <c r="AB1259" i="18"/>
  <c r="AB1260" i="18"/>
  <c r="AB1261" i="18"/>
  <c r="AB1262" i="18"/>
  <c r="AB1263" i="18"/>
  <c r="AB1264" i="18"/>
  <c r="AB1265" i="18"/>
  <c r="AB1266" i="18"/>
  <c r="AB1267" i="18"/>
  <c r="AB1268" i="18"/>
  <c r="AB1269" i="18"/>
  <c r="AB1270" i="18"/>
  <c r="AB1271" i="18"/>
  <c r="AB1272" i="18"/>
  <c r="AB1273" i="18"/>
  <c r="AB1274" i="18"/>
  <c r="AB1275" i="18"/>
  <c r="AB1276" i="18"/>
  <c r="AB1277" i="18"/>
  <c r="AB1278" i="18"/>
  <c r="AB1279" i="18"/>
  <c r="AB1280" i="18"/>
  <c r="AB1281" i="18"/>
  <c r="AB1282" i="18"/>
  <c r="AB1283" i="18"/>
  <c r="AB1284" i="18"/>
  <c r="AB1285" i="18"/>
  <c r="AB1286" i="18"/>
  <c r="AB1287" i="18"/>
  <c r="AB1288" i="18"/>
  <c r="AB1289" i="18"/>
  <c r="AB1290" i="18"/>
  <c r="AB1291" i="18"/>
  <c r="AB1292" i="18"/>
  <c r="AB1293" i="18"/>
  <c r="AB1294" i="18"/>
  <c r="AB1295" i="18"/>
  <c r="AB1296" i="18"/>
  <c r="AB1297" i="18"/>
  <c r="AB1298" i="18"/>
  <c r="AB1299" i="18"/>
  <c r="AB1300" i="18"/>
  <c r="AB1301" i="18"/>
  <c r="AB1302" i="18"/>
  <c r="AB1303" i="18"/>
  <c r="AB1304" i="18"/>
  <c r="AB1305" i="18"/>
  <c r="AB1306" i="18"/>
  <c r="AB1307" i="18"/>
  <c r="AB1308" i="18"/>
  <c r="AB1309" i="18"/>
  <c r="AB1310" i="18"/>
  <c r="AB1311" i="18"/>
  <c r="AB1312" i="18"/>
  <c r="AB1313" i="18"/>
  <c r="AB1314" i="18"/>
  <c r="AB1315" i="18"/>
  <c r="AB1316" i="18"/>
  <c r="AB1317" i="18"/>
  <c r="AB1318" i="18"/>
  <c r="AB1319" i="18"/>
  <c r="AB1320" i="18"/>
  <c r="AB1321" i="18"/>
  <c r="AB1322" i="18"/>
  <c r="AB1323" i="18"/>
  <c r="AB1324" i="18"/>
  <c r="AB1325" i="18"/>
  <c r="AB1326" i="18"/>
  <c r="AB1327" i="18"/>
  <c r="AB1328" i="18"/>
  <c r="AB1329" i="18"/>
  <c r="AB1330" i="18"/>
  <c r="AB1331" i="18"/>
  <c r="AB1332" i="18"/>
  <c r="AB1333" i="18"/>
  <c r="AB1334" i="18"/>
  <c r="AB1335" i="18"/>
  <c r="AB1336" i="18"/>
  <c r="AB1337" i="18"/>
  <c r="AB1338" i="18"/>
  <c r="AB1339" i="18"/>
  <c r="AB1340" i="18"/>
  <c r="AB1341" i="18"/>
  <c r="AB1342" i="18"/>
  <c r="AB1343" i="18"/>
  <c r="AB1344" i="18"/>
  <c r="AB1345" i="18"/>
  <c r="AB1346" i="18"/>
  <c r="AB1347" i="18"/>
  <c r="AB1348" i="18"/>
  <c r="AB1349" i="18"/>
  <c r="AB1350" i="18"/>
  <c r="AB1351" i="18"/>
  <c r="AB1352" i="18"/>
  <c r="AB1353" i="18"/>
  <c r="AB1354" i="18"/>
  <c r="AB1355" i="18"/>
  <c r="AB1356" i="18"/>
  <c r="AB1357" i="18"/>
  <c r="AB1358" i="18"/>
  <c r="AB1359" i="18"/>
  <c r="AB1360" i="18"/>
  <c r="AB1361" i="18"/>
  <c r="AB1362" i="18"/>
  <c r="AB1363" i="18"/>
  <c r="AB1364" i="18"/>
  <c r="AB1365" i="18"/>
  <c r="AB1366" i="18"/>
  <c r="AB1367" i="18"/>
  <c r="AB1368" i="18"/>
  <c r="AB1369" i="18"/>
  <c r="AB1370" i="18"/>
  <c r="AB1371" i="18"/>
  <c r="AB1372" i="18"/>
  <c r="AB1373" i="18"/>
  <c r="AB1374" i="18"/>
  <c r="AB1375" i="18"/>
  <c r="AB1376" i="18"/>
  <c r="AB1377" i="18"/>
  <c r="AB1378" i="18"/>
  <c r="AB1379" i="18"/>
  <c r="AB1380" i="18"/>
  <c r="AB1381" i="18"/>
  <c r="AB1382" i="18"/>
  <c r="AB1383" i="18"/>
  <c r="AB1384" i="18"/>
  <c r="AB1385" i="18"/>
  <c r="AB1386" i="18"/>
  <c r="AB1387" i="18"/>
  <c r="AB1388" i="18"/>
  <c r="AB1389" i="18"/>
  <c r="AB1390" i="18"/>
  <c r="AB1391" i="18"/>
  <c r="AB1392" i="18"/>
  <c r="AB1393" i="18"/>
  <c r="AB1394" i="18"/>
  <c r="AB1395" i="18"/>
  <c r="AB1396" i="18"/>
  <c r="AB1397" i="18"/>
  <c r="AB1398" i="18"/>
  <c r="AB1399" i="18"/>
  <c r="AB1400" i="18"/>
  <c r="AB1401" i="18"/>
  <c r="AB1402" i="18"/>
  <c r="AB1403" i="18"/>
  <c r="AB1404" i="18"/>
  <c r="AB1405" i="18"/>
  <c r="AB1406" i="18"/>
  <c r="AB1407" i="18"/>
  <c r="AB1408" i="18"/>
  <c r="AB1409" i="18"/>
  <c r="AB1410" i="18"/>
  <c r="AB1411" i="18"/>
  <c r="AB1412" i="18"/>
  <c r="AB1413" i="18"/>
  <c r="AB1414" i="18"/>
  <c r="AB1415" i="18"/>
  <c r="AB1416" i="18"/>
  <c r="AB1417" i="18"/>
  <c r="AB1418" i="18"/>
  <c r="AB1419" i="18"/>
  <c r="AB1420" i="18"/>
  <c r="AB1421" i="18"/>
  <c r="AB1422" i="18"/>
  <c r="AB1423" i="18"/>
  <c r="AB1424" i="18"/>
  <c r="AB1425" i="18"/>
  <c r="AB1426" i="18"/>
  <c r="AB1427" i="18"/>
  <c r="AB1428" i="18"/>
  <c r="AB1429" i="18"/>
  <c r="AB1430" i="18"/>
  <c r="AB1431" i="18"/>
  <c r="AB1432" i="18"/>
  <c r="AB1433" i="18"/>
  <c r="AB1434" i="18"/>
  <c r="AB1435" i="18"/>
  <c r="AB1436" i="18"/>
  <c r="AB1437" i="18"/>
  <c r="AB1438" i="18"/>
  <c r="AB1439" i="18"/>
  <c r="AB1440" i="18"/>
  <c r="AB1441" i="18"/>
  <c r="AB1442" i="18"/>
  <c r="AB1443" i="18"/>
  <c r="AB1444" i="18"/>
  <c r="AB1445" i="18"/>
  <c r="AB1446" i="18"/>
  <c r="AB1447" i="18"/>
  <c r="AB1448" i="18"/>
  <c r="AB1449" i="18"/>
  <c r="AB1450" i="18"/>
  <c r="AB1451" i="18"/>
  <c r="AB1452" i="18"/>
  <c r="AB1453" i="18"/>
  <c r="AB1454" i="18"/>
  <c r="AB1455" i="18"/>
  <c r="AB1456" i="18"/>
  <c r="AB1457" i="18"/>
  <c r="AB1458" i="18"/>
  <c r="AB1459" i="18"/>
  <c r="AB1460" i="18"/>
  <c r="AB1461" i="18"/>
  <c r="AB1462" i="18"/>
  <c r="AB1463" i="18"/>
  <c r="AB1464" i="18"/>
  <c r="AB1465" i="18"/>
  <c r="AB1466" i="18"/>
  <c r="AB1467" i="18"/>
  <c r="AB1468" i="18"/>
  <c r="AB1469" i="18"/>
  <c r="AB1470" i="18"/>
  <c r="AB1471" i="18"/>
  <c r="AB1472" i="18"/>
  <c r="AB1473" i="18"/>
  <c r="AB1474" i="18"/>
  <c r="AB1475" i="18"/>
  <c r="AB1476" i="18"/>
  <c r="AB1477" i="18"/>
  <c r="AB1478" i="18"/>
  <c r="AB1479" i="18"/>
  <c r="AB1480" i="18"/>
  <c r="AB1481" i="18"/>
  <c r="AB1482" i="18"/>
  <c r="AB1483" i="18"/>
  <c r="AB1484" i="18"/>
  <c r="AB1485" i="18"/>
  <c r="AB1486" i="18"/>
  <c r="AB1487" i="18"/>
  <c r="AB1488" i="18"/>
  <c r="AB1489" i="18"/>
  <c r="AB1490" i="18"/>
  <c r="AB1491" i="18"/>
  <c r="AB1492" i="18"/>
  <c r="AB1493" i="18"/>
  <c r="AB1494" i="18"/>
  <c r="AB1495" i="18"/>
  <c r="AB1496" i="18"/>
  <c r="AB1497" i="18"/>
  <c r="AB1498" i="18"/>
  <c r="AB1499" i="18"/>
  <c r="AB1500" i="18"/>
  <c r="AB1501" i="18"/>
  <c r="AB1502" i="18"/>
  <c r="AB1503" i="18"/>
  <c r="AB1504" i="18"/>
  <c r="AB1505" i="18"/>
  <c r="AB1506" i="18"/>
  <c r="AB1507" i="18"/>
  <c r="AB1508" i="18"/>
  <c r="AB1509" i="18"/>
  <c r="AB1510" i="18"/>
  <c r="AB1511" i="18"/>
  <c r="AB1512" i="18"/>
  <c r="AB1513" i="18"/>
  <c r="AB1514" i="18"/>
  <c r="AB1515" i="18"/>
  <c r="AB1516" i="18"/>
  <c r="AB1517" i="18"/>
  <c r="AB1518" i="18"/>
  <c r="AB1519" i="18"/>
  <c r="AB1520" i="18"/>
  <c r="AB1521" i="18"/>
  <c r="AB1522" i="18"/>
  <c r="AB1523" i="18"/>
  <c r="AB1524" i="18"/>
  <c r="AB1525" i="18"/>
  <c r="AB1526" i="18"/>
  <c r="AB1527" i="18"/>
  <c r="AB1528" i="18"/>
  <c r="AB1529" i="18"/>
  <c r="AB1530" i="18"/>
  <c r="AB1531" i="18"/>
  <c r="AB1532" i="18"/>
  <c r="AB1533" i="18"/>
  <c r="AB1534" i="18"/>
  <c r="AB1535" i="18"/>
  <c r="AB1536" i="18"/>
  <c r="AB1537" i="18"/>
  <c r="AB1538" i="18"/>
  <c r="AB1539" i="18"/>
  <c r="AB1540" i="18"/>
  <c r="AB1541" i="18"/>
  <c r="AB1542" i="18"/>
  <c r="AB1543" i="18"/>
  <c r="AB1544" i="18"/>
  <c r="AB1545" i="18"/>
  <c r="AB1546" i="18"/>
  <c r="AB1547" i="18"/>
  <c r="AB1548" i="18"/>
  <c r="AB1549" i="18"/>
  <c r="AB1550" i="18"/>
  <c r="AB1551" i="18"/>
  <c r="AB1552" i="18"/>
  <c r="AB1553" i="18"/>
  <c r="AB1554" i="18"/>
  <c r="AB1555" i="18"/>
  <c r="AB1556" i="18"/>
  <c r="AB1557" i="18"/>
  <c r="AB1558" i="18"/>
  <c r="AB1559" i="18"/>
  <c r="AB1560" i="18"/>
  <c r="AB1561" i="18"/>
  <c r="AB1562" i="18"/>
  <c r="AB1563" i="18"/>
  <c r="AB1564" i="18"/>
  <c r="AB1565" i="18"/>
  <c r="AB1566" i="18"/>
  <c r="AB1567" i="18"/>
  <c r="AB1568" i="18"/>
  <c r="AB1569" i="18"/>
  <c r="AB1570" i="18"/>
  <c r="AB1571" i="18"/>
  <c r="AB1572" i="18"/>
  <c r="AB1573" i="18"/>
  <c r="AB1574" i="18"/>
  <c r="AB1575" i="18"/>
  <c r="AB1576" i="18"/>
  <c r="AB1577" i="18"/>
  <c r="AB1578" i="18"/>
  <c r="AB1579" i="18"/>
  <c r="AB1580" i="18"/>
  <c r="AB1581" i="18"/>
  <c r="AB1582" i="18"/>
  <c r="AB1583" i="18"/>
  <c r="AB1584" i="18"/>
  <c r="AB1585" i="18"/>
  <c r="AB1586" i="18"/>
  <c r="AB1587" i="18"/>
  <c r="AB1588" i="18"/>
  <c r="AB1589" i="18"/>
  <c r="AB1590" i="18"/>
  <c r="AB1591" i="18"/>
  <c r="AB1592" i="18"/>
  <c r="AB1593" i="18"/>
  <c r="AB1594" i="18"/>
  <c r="AB1595" i="18"/>
  <c r="AB1596" i="18"/>
  <c r="AB1597" i="18"/>
  <c r="AB1598" i="18"/>
  <c r="AB1599" i="18"/>
  <c r="AB1600" i="18"/>
  <c r="AB1601" i="18"/>
  <c r="AB1602" i="18"/>
  <c r="AB1603" i="18"/>
  <c r="AB1604" i="18"/>
  <c r="AB1605" i="18"/>
  <c r="AB1606" i="18"/>
  <c r="AB1607" i="18"/>
  <c r="AB1608" i="18"/>
  <c r="AB1609" i="18"/>
  <c r="AB1610" i="18"/>
  <c r="AB1611" i="18"/>
  <c r="AB1612" i="18"/>
  <c r="AB1613" i="18"/>
  <c r="AB1614" i="18"/>
  <c r="AB1615" i="18"/>
  <c r="AB1616" i="18"/>
  <c r="AB1617" i="18"/>
  <c r="AB1618" i="18"/>
  <c r="AB1619" i="18"/>
  <c r="AB1620" i="18"/>
  <c r="AB1621" i="18"/>
  <c r="AB1622" i="18"/>
  <c r="AB1623" i="18"/>
  <c r="AB1624" i="18"/>
  <c r="AB1625" i="18"/>
  <c r="AB1626" i="18"/>
  <c r="AB1627" i="18"/>
  <c r="AB1628" i="18"/>
  <c r="AB1629" i="18"/>
  <c r="AB1630" i="18"/>
  <c r="AB1631" i="18"/>
  <c r="AB1632" i="18"/>
  <c r="AB1633" i="18"/>
  <c r="AB1634" i="18"/>
  <c r="AB1635" i="18"/>
  <c r="AB1636" i="18"/>
  <c r="AB1637" i="18"/>
  <c r="AB1638" i="18"/>
  <c r="AB1639" i="18"/>
  <c r="AB1640" i="18"/>
  <c r="AB1641" i="18"/>
  <c r="AB1642" i="18"/>
  <c r="AB1643" i="18"/>
  <c r="AB1644" i="18"/>
  <c r="AB1645" i="18"/>
  <c r="AB1646" i="18"/>
  <c r="AB1647" i="18"/>
  <c r="AB1648" i="18"/>
  <c r="AB1649" i="18"/>
  <c r="AB1650" i="18"/>
  <c r="AB1651" i="18"/>
  <c r="AB1652" i="18"/>
  <c r="AB1653" i="18"/>
  <c r="AB1654" i="18"/>
  <c r="AB1655" i="18"/>
  <c r="AB1656" i="18"/>
  <c r="AB1657" i="18"/>
  <c r="AB1658" i="18"/>
  <c r="AB1659" i="18"/>
  <c r="AB1660" i="18"/>
  <c r="AB1661" i="18"/>
  <c r="AB1662" i="18"/>
  <c r="AB1663" i="18"/>
  <c r="AB1664" i="18"/>
  <c r="AB1665" i="18"/>
  <c r="AB1666" i="18"/>
  <c r="AB1667" i="18"/>
  <c r="AB1668" i="18"/>
  <c r="AB1669" i="18"/>
  <c r="AB1670" i="18"/>
  <c r="AB1671" i="18"/>
  <c r="AB1672" i="18"/>
  <c r="AB1673" i="18"/>
  <c r="AB1674" i="18"/>
  <c r="AB1675" i="18"/>
  <c r="AB1676" i="18"/>
  <c r="AB1677" i="18"/>
  <c r="AB1678" i="18"/>
  <c r="AB1679" i="18"/>
  <c r="AB1680" i="18"/>
  <c r="AB1681" i="18"/>
  <c r="AB1682" i="18"/>
  <c r="AB1683" i="18"/>
  <c r="AB1684" i="18"/>
  <c r="AB1685" i="18"/>
  <c r="AB1686" i="18"/>
  <c r="AB1687" i="18"/>
  <c r="AB1688" i="18"/>
  <c r="AB1689" i="18"/>
  <c r="AB1690" i="18"/>
  <c r="AB1691" i="18"/>
  <c r="AB1692" i="18"/>
  <c r="AB1693" i="18"/>
  <c r="AB1694" i="18"/>
  <c r="AB1695" i="18"/>
  <c r="AB1696" i="18"/>
  <c r="AB1697" i="18"/>
  <c r="AB1698" i="18"/>
  <c r="AB1699" i="18"/>
  <c r="AB1700" i="18"/>
  <c r="AB1701" i="18"/>
  <c r="AB1702" i="18"/>
  <c r="AB1703" i="18"/>
  <c r="AB1704" i="18"/>
  <c r="AB1705" i="18"/>
  <c r="AB1706" i="18"/>
  <c r="AB1707" i="18"/>
  <c r="AB1708" i="18"/>
  <c r="AB1709" i="18"/>
  <c r="AB1710" i="18"/>
  <c r="AB1711" i="18"/>
  <c r="AB1712" i="18"/>
  <c r="AB1713" i="18"/>
  <c r="AB1714" i="18"/>
  <c r="AB1715" i="18"/>
  <c r="AB1716" i="18"/>
  <c r="AB1717" i="18"/>
  <c r="AB1718" i="18"/>
  <c r="AB1719" i="18"/>
  <c r="AB1720" i="18"/>
  <c r="AB1721" i="18"/>
  <c r="AB1722" i="18"/>
  <c r="AB1723" i="18"/>
  <c r="AB1724" i="18"/>
  <c r="AB1725" i="18"/>
  <c r="AB1726" i="18"/>
  <c r="AB1727" i="18"/>
  <c r="AB1728" i="18"/>
  <c r="AB1729" i="18"/>
  <c r="AB1730" i="18"/>
  <c r="AB1731" i="18"/>
  <c r="AB1732" i="18"/>
  <c r="AB1733" i="18"/>
  <c r="AB1734" i="18"/>
  <c r="AB1735" i="18"/>
  <c r="AB1736" i="18"/>
  <c r="AB1737" i="18"/>
  <c r="AB1738" i="18"/>
  <c r="AB1739" i="18"/>
  <c r="AB1740" i="18"/>
  <c r="AB1741" i="18"/>
  <c r="AB1742" i="18"/>
  <c r="AB1743" i="18"/>
  <c r="AB1744" i="18"/>
  <c r="AB1745" i="18"/>
  <c r="AB1746" i="18"/>
  <c r="AB1747" i="18"/>
  <c r="AB1748" i="18"/>
  <c r="AB1749" i="18"/>
  <c r="AB1750" i="18"/>
  <c r="AB1751" i="18"/>
  <c r="AB1752" i="18"/>
  <c r="AB1753" i="18"/>
  <c r="AB1754" i="18"/>
  <c r="AB1755" i="18"/>
  <c r="AB1756" i="18"/>
  <c r="AB1757" i="18"/>
  <c r="AB1758" i="18"/>
  <c r="AB1759" i="18"/>
  <c r="AB1760" i="18"/>
  <c r="AB1761" i="18"/>
  <c r="AB1762" i="18"/>
  <c r="AB1763" i="18"/>
  <c r="AB1764" i="18"/>
  <c r="AB1765" i="18"/>
  <c r="AB1766" i="18"/>
  <c r="AB1767" i="18"/>
  <c r="AB1768" i="18"/>
  <c r="AB1769" i="18"/>
  <c r="AB1770" i="18"/>
  <c r="AB1771" i="18"/>
  <c r="AB1772" i="18"/>
  <c r="AB1773" i="18"/>
  <c r="AB1774" i="18"/>
  <c r="AB1775" i="18"/>
  <c r="AB1776" i="18"/>
  <c r="AB1777" i="18"/>
  <c r="AB1778" i="18"/>
  <c r="AB1779" i="18"/>
  <c r="AB1780" i="18"/>
  <c r="AB1781" i="18"/>
  <c r="AB1782" i="18"/>
  <c r="AB1783" i="18"/>
  <c r="AB1784" i="18"/>
  <c r="AB1785" i="18"/>
  <c r="AB1786" i="18"/>
  <c r="AB1787" i="18"/>
  <c r="AB1788" i="18"/>
  <c r="AB1789" i="18"/>
  <c r="AB1790" i="18"/>
  <c r="AB1791" i="18"/>
  <c r="AB1792" i="18"/>
  <c r="AB1793" i="18"/>
  <c r="AB1794" i="18"/>
  <c r="AB1795" i="18"/>
  <c r="AB1796" i="18"/>
  <c r="AB1797" i="18"/>
  <c r="AB1798" i="18"/>
  <c r="AB1799" i="18"/>
  <c r="AB1800" i="18"/>
  <c r="AB1801" i="18"/>
  <c r="AB1802" i="18"/>
  <c r="AB1803" i="18"/>
  <c r="AB1804" i="18"/>
  <c r="AB1805" i="18"/>
  <c r="AB1806" i="18"/>
  <c r="AB1807" i="18"/>
  <c r="AB1808" i="18"/>
  <c r="AB1809" i="18"/>
  <c r="AB1810" i="18"/>
  <c r="AB1811" i="18"/>
  <c r="AB1812" i="18"/>
  <c r="AB1813" i="18"/>
  <c r="AB1814" i="18"/>
  <c r="AB1815" i="18"/>
  <c r="AB1816" i="18"/>
  <c r="AB1817" i="18"/>
  <c r="AB1818" i="18"/>
  <c r="AB1819" i="18"/>
  <c r="AB1820" i="18"/>
  <c r="AB1821" i="18"/>
  <c r="AB1822" i="18"/>
  <c r="AB1823" i="18"/>
  <c r="AB1824" i="18"/>
  <c r="AB1825" i="18"/>
  <c r="AB1826" i="18"/>
  <c r="AB1827" i="18"/>
  <c r="AB1828" i="18"/>
  <c r="AB1829" i="18"/>
  <c r="AB1830" i="18"/>
  <c r="AB1831" i="18"/>
  <c r="AB1832" i="18"/>
  <c r="AB1833" i="18"/>
  <c r="AB1834" i="18"/>
  <c r="AB1835" i="18"/>
  <c r="AB1836" i="18"/>
  <c r="AB1837" i="18"/>
  <c r="AB1838" i="18"/>
  <c r="AB1839" i="18"/>
  <c r="AB1840" i="18"/>
  <c r="AB1841" i="18"/>
  <c r="AB1842" i="18"/>
  <c r="AB1843" i="18"/>
  <c r="AB1844" i="18"/>
  <c r="AB1845" i="18"/>
  <c r="AB1846" i="18"/>
  <c r="AB1847" i="18"/>
  <c r="AB1848" i="18"/>
  <c r="AB1849" i="18"/>
  <c r="AB1850" i="18"/>
  <c r="AB1851" i="18"/>
  <c r="AB1852" i="18"/>
  <c r="AB1853" i="18"/>
  <c r="AB1854" i="18"/>
  <c r="AB1855" i="18"/>
  <c r="AB1856" i="18"/>
  <c r="AB1857" i="18"/>
  <c r="AB1858" i="18"/>
  <c r="AB1859" i="18"/>
  <c r="AB1860" i="18"/>
  <c r="AB1861" i="18"/>
  <c r="AB1862" i="18"/>
  <c r="AB1863" i="18"/>
  <c r="AB1864" i="18"/>
  <c r="AB1865" i="18"/>
  <c r="AB1866" i="18"/>
  <c r="AB1867" i="18"/>
  <c r="AB1868" i="18"/>
  <c r="AB1869" i="18"/>
  <c r="AB1870" i="18"/>
  <c r="AB1871" i="18"/>
  <c r="AB1872" i="18"/>
  <c r="AB1873" i="18"/>
  <c r="AB1874" i="18"/>
  <c r="AB1875" i="18"/>
  <c r="AB1876" i="18"/>
  <c r="AB1877" i="18"/>
  <c r="AB1878" i="18"/>
  <c r="AB1879" i="18"/>
  <c r="AB1880" i="18"/>
  <c r="AB1881" i="18"/>
  <c r="AB1882" i="18"/>
  <c r="AB1883" i="18"/>
  <c r="AB1884" i="18"/>
  <c r="AB1885" i="18"/>
  <c r="AB1886" i="18"/>
  <c r="AB1887" i="18"/>
  <c r="AB1888" i="18"/>
  <c r="AB1889" i="18"/>
  <c r="AB1890" i="18"/>
  <c r="AB1891" i="18"/>
  <c r="AB1892" i="18"/>
  <c r="AB1893" i="18"/>
  <c r="AB1894" i="18"/>
  <c r="AB1895" i="18"/>
  <c r="AB1896" i="18"/>
  <c r="AB1897" i="18"/>
  <c r="AB1898" i="18"/>
  <c r="AB1899" i="18"/>
  <c r="AB1900" i="18"/>
  <c r="AB1901" i="18"/>
  <c r="AB1902" i="18"/>
  <c r="AB1903" i="18"/>
  <c r="AB1904" i="18"/>
  <c r="AB1905" i="18"/>
  <c r="AB1906" i="18"/>
  <c r="AB1907" i="18"/>
  <c r="AB1908" i="18"/>
  <c r="AB1909" i="18"/>
  <c r="AB1910" i="18"/>
  <c r="AB1911" i="18"/>
  <c r="AB1912" i="18"/>
  <c r="AB1913" i="18"/>
  <c r="AB1914" i="18"/>
  <c r="AB1915" i="18"/>
  <c r="AB1916" i="18"/>
  <c r="AB1917" i="18"/>
  <c r="AB1918" i="18"/>
  <c r="AB1919" i="18"/>
  <c r="AB1920" i="18"/>
  <c r="AB1921" i="18"/>
  <c r="AB1922" i="18"/>
  <c r="AB1923" i="18"/>
  <c r="AB1924" i="18"/>
  <c r="AB1925" i="18"/>
  <c r="AB1926" i="18"/>
  <c r="AB1927" i="18"/>
  <c r="AB1928" i="18"/>
  <c r="AB1929" i="18"/>
  <c r="AB1930" i="18"/>
  <c r="AB1931" i="18"/>
  <c r="AB1932" i="18"/>
  <c r="AB1933" i="18"/>
  <c r="AB1934" i="18"/>
  <c r="AB1935" i="18"/>
  <c r="AB1936" i="18"/>
  <c r="AB1937" i="18"/>
  <c r="AB2"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35A2E8-FBEA-44A5-8052-6552A8748B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B65378-CADF-4E89-B5BB-7764BB093B99}" name="WorksheetConnection_refresh excel project.xlsx!Table2" type="102" refreshedVersion="8" minRefreshableVersion="5">
    <extLst>
      <ext xmlns:x15="http://schemas.microsoft.com/office/spreadsheetml/2010/11/main" uri="{DE250136-89BD-433C-8126-D09CA5730AF9}">
        <x15:connection id="Table2">
          <x15:rangePr sourceName="_xlcn.WorksheetConnection_refreshexcelproject.xlsxTable21"/>
        </x15:connection>
      </ext>
    </extLst>
  </connection>
  <connection id="3" xr16:uid="{02F5DD7E-F9AF-4F66-876B-BEB4A90FC3B5}" name="WorksheetConnection_Superstore_Raw_Data!$A:$AB" type="102" refreshedVersion="8" minRefreshableVersion="5">
    <extLst>
      <ext xmlns:x15="http://schemas.microsoft.com/office/spreadsheetml/2010/11/main" uri="{DE250136-89BD-433C-8126-D09CA5730AF9}">
        <x15:connection id="Range 1" autoDelete="1">
          <x15:rangePr sourceName="_xlcn.WorksheetConnection_Superstore_Raw_DataAAB1"/>
        </x15:connection>
      </ext>
    </extLst>
  </connection>
  <connection id="4" xr16:uid="{BD18E0F5-B5D0-4C69-8129-D8E534BDF921}" name="WorksheetConnection_Superstore_Raw_Data!$A:$U" type="102" refreshedVersion="8" minRefreshableVersion="5">
    <extLst>
      <ext xmlns:x15="http://schemas.microsoft.com/office/spreadsheetml/2010/11/main" uri="{DE250136-89BD-433C-8126-D09CA5730AF9}">
        <x15:connection id="Range" autoDelete="1">
          <x15:rangePr sourceName="_xlcn.WorksheetConnection_Superstore_Raw_DataAU1"/>
        </x15:connection>
      </ext>
    </extLst>
  </connection>
</connections>
</file>

<file path=xl/sharedStrings.xml><?xml version="1.0" encoding="utf-8"?>
<sst xmlns="http://schemas.openxmlformats.org/spreadsheetml/2006/main" count="25288" uniqueCount="3042">
  <si>
    <t>Region</t>
  </si>
  <si>
    <t>City</t>
  </si>
  <si>
    <t>South</t>
  </si>
  <si>
    <t>East</t>
  </si>
  <si>
    <t>Los Angeles</t>
  </si>
  <si>
    <t>San Diego</t>
  </si>
  <si>
    <t>Philadelphia</t>
  </si>
  <si>
    <t>Dallas</t>
  </si>
  <si>
    <t>West</t>
  </si>
  <si>
    <t>New York</t>
  </si>
  <si>
    <t>San Antonio</t>
  </si>
  <si>
    <t>Houston</t>
  </si>
  <si>
    <t>Chicago</t>
  </si>
  <si>
    <t>Grand Total</t>
  </si>
  <si>
    <t>Order ID</t>
  </si>
  <si>
    <t>Order Date</t>
  </si>
  <si>
    <t>Ship Date</t>
  </si>
  <si>
    <t>Ship Mode</t>
  </si>
  <si>
    <t>Customer ID</t>
  </si>
  <si>
    <t>Customer Name</t>
  </si>
  <si>
    <t>Country</t>
  </si>
  <si>
    <t>State</t>
  </si>
  <si>
    <t>Postal Code</t>
  </si>
  <si>
    <t>Category</t>
  </si>
  <si>
    <t>Product Name</t>
  </si>
  <si>
    <t>Sales</t>
  </si>
  <si>
    <t>Discount</t>
  </si>
  <si>
    <t>Profit</t>
  </si>
  <si>
    <t>Consumer</t>
  </si>
  <si>
    <t>United States</t>
  </si>
  <si>
    <t>Henderson</t>
  </si>
  <si>
    <t>Kentucky</t>
  </si>
  <si>
    <t>Furniture</t>
  </si>
  <si>
    <t>Bookcases</t>
  </si>
  <si>
    <t>Hon Deluxe Fabric Upholstered Stacking Chairs, Rounded Back</t>
  </si>
  <si>
    <t>Corporate</t>
  </si>
  <si>
    <t>California</t>
  </si>
  <si>
    <t>Office Supplies</t>
  </si>
  <si>
    <t>Labels</t>
  </si>
  <si>
    <t>Self-Adhesive Address Labels for Typewriters by Universal</t>
  </si>
  <si>
    <t>Fort Lauderdale</t>
  </si>
  <si>
    <t>Florida</t>
  </si>
  <si>
    <t>Tables</t>
  </si>
  <si>
    <t>Bretford CR4500 Series Slim Rectangular Table</t>
  </si>
  <si>
    <t>Technology</t>
  </si>
  <si>
    <t>Appliances</t>
  </si>
  <si>
    <t>Chromcraft Rectangular Conference Tables</t>
  </si>
  <si>
    <t>Concord</t>
  </si>
  <si>
    <t>North Carolina</t>
  </si>
  <si>
    <t>Paper</t>
  </si>
  <si>
    <t>Seattle</t>
  </si>
  <si>
    <t>Washington</t>
  </si>
  <si>
    <t>Home Office</t>
  </si>
  <si>
    <t>Texas</t>
  </si>
  <si>
    <t>Central</t>
  </si>
  <si>
    <t>Holmes Replacement Filter for HEPA Air Cleaner, Very Large Room, HEPA Filter</t>
  </si>
  <si>
    <t>Storex DuraTech Recycled Plastic Frosted Binders</t>
  </si>
  <si>
    <t>Madison</t>
  </si>
  <si>
    <t>Wisconsin</t>
  </si>
  <si>
    <t>West Jordan</t>
  </si>
  <si>
    <t>Utah</t>
  </si>
  <si>
    <t>San Francisco</t>
  </si>
  <si>
    <t>Wilson Jones Hanging View Binder, White, 1"</t>
  </si>
  <si>
    <t>Nebraska</t>
  </si>
  <si>
    <t>Newell 318</t>
  </si>
  <si>
    <t>Pennsylvania</t>
  </si>
  <si>
    <t>Riverside Palais Royal Lawyers Bookcase, Royale Cherry Finish</t>
  </si>
  <si>
    <t>Howard Miller 13-3/4" Diameter Brushed Chrome Round Wall Clock</t>
  </si>
  <si>
    <t>Envelopes</t>
  </si>
  <si>
    <t>Lumber Crayons</t>
  </si>
  <si>
    <t>#10-4 1/8" x 9 1/2" Premium Diagonal Seam Envelopes</t>
  </si>
  <si>
    <t>Atlantic Metals Mobile 3-Shelf Bookcases, Custom Colors</t>
  </si>
  <si>
    <t>Naperville</t>
  </si>
  <si>
    <t>Illinois</t>
  </si>
  <si>
    <t>Melbourne</t>
  </si>
  <si>
    <t>Advantus 10-Drawer Portable Organizer, Chrome Metal Frame, Smoke Drawers</t>
  </si>
  <si>
    <t>Minnesota</t>
  </si>
  <si>
    <t>Westland</t>
  </si>
  <si>
    <t>Michigan</t>
  </si>
  <si>
    <t>Gould Plastics 9-Pocket Panel Bin, 18-3/8w x 5-1/4d x 20-1/2h, Black</t>
  </si>
  <si>
    <t>Dover</t>
  </si>
  <si>
    <t>Delaware</t>
  </si>
  <si>
    <t>Indiana</t>
  </si>
  <si>
    <t>C-Line Peel &amp; Stick Add-On Filing Pockets, 8-3/4 x 5-1/8, 10/Pack</t>
  </si>
  <si>
    <t>Avery 485</t>
  </si>
  <si>
    <t>Global Leather Task Chair, Black</t>
  </si>
  <si>
    <t>New York City</t>
  </si>
  <si>
    <t>Advantus Push Pins</t>
  </si>
  <si>
    <t>Troy</t>
  </si>
  <si>
    <t>Home/Office Personal File Carts</t>
  </si>
  <si>
    <t>Novimex Turbo Task Chair</t>
  </si>
  <si>
    <t>Prang Dustless Chalk Sticks</t>
  </si>
  <si>
    <t>Gilbert</t>
  </si>
  <si>
    <t>Arizona</t>
  </si>
  <si>
    <t>Springfield</t>
  </si>
  <si>
    <t>Virginia</t>
  </si>
  <si>
    <t>Jackson</t>
  </si>
  <si>
    <t>Telephone Message Books with Fax/Mobile Section, 5 1/2" x 3 3/16"</t>
  </si>
  <si>
    <t>Tennessee</t>
  </si>
  <si>
    <t>Tenex Traditional Chairmats for Medium Pile Carpet, Standard Lip, 36" x 48"</t>
  </si>
  <si>
    <t>Economy Binders</t>
  </si>
  <si>
    <t>6" Cubicle Wall Clock, Black</t>
  </si>
  <si>
    <t>Decatur</t>
  </si>
  <si>
    <t>Alabama</t>
  </si>
  <si>
    <t>1.7 Cubic Foot Compact "Cube" Office Refrigerators</t>
  </si>
  <si>
    <t>Premium Writing Pencils, Soft, #2 by Central Association for the Blind</t>
  </si>
  <si>
    <t>Jet-Pak Recycled Peel 'N' Seal Padded Mailers</t>
  </si>
  <si>
    <t>Columbia</t>
  </si>
  <si>
    <t>South Carolina</t>
  </si>
  <si>
    <t>Novimex Swivel Fabric Task Chair</t>
  </si>
  <si>
    <t>Rochester</t>
  </si>
  <si>
    <t>Eldon Portable Mobile Manager</t>
  </si>
  <si>
    <t>Turquoise Lead Holder with Pocket Clip</t>
  </si>
  <si>
    <t>Xerox 1995</t>
  </si>
  <si>
    <t>Seth Thomas 13 1/2" Wall Clock</t>
  </si>
  <si>
    <t>Portland</t>
  </si>
  <si>
    <t>Oregon</t>
  </si>
  <si>
    <t>9-3/4 Diameter Round Wall Clock</t>
  </si>
  <si>
    <t>Saint Paul</t>
  </si>
  <si>
    <t>Universal Premium White Copier/Laser Paper (20Lb. and 87 Bright)</t>
  </si>
  <si>
    <t>Aurora</t>
  </si>
  <si>
    <t>Colorado</t>
  </si>
  <si>
    <t>Avery Trapezoid Ring Binder, 3" Capacity, Black, 1040 sheets</t>
  </si>
  <si>
    <t>Charlotte</t>
  </si>
  <si>
    <t>Orland Park</t>
  </si>
  <si>
    <t>Iowa</t>
  </si>
  <si>
    <t>Columbus</t>
  </si>
  <si>
    <t>Ohio</t>
  </si>
  <si>
    <t>OIC Colored Binder Clips, Assorted Sizes</t>
  </si>
  <si>
    <t>Bristol</t>
  </si>
  <si>
    <t>GBC DocuBind 300 Electric Binding Machine</t>
  </si>
  <si>
    <t>Wilmington</t>
  </si>
  <si>
    <t>Artistic Insta-Plaque</t>
  </si>
  <si>
    <t>Companion Letter/Legal File, Black</t>
  </si>
  <si>
    <t>Bloomington</t>
  </si>
  <si>
    <t>Trav-L-File Heavy-Duty Shuttle II, Black</t>
  </si>
  <si>
    <t>Xerox 1916</t>
  </si>
  <si>
    <t>Roseville</t>
  </si>
  <si>
    <t>Xerox 1880</t>
  </si>
  <si>
    <t>Sanford Colorific Colored Pencils, 12/Box</t>
  </si>
  <si>
    <t>GBC Wire Binding Strips</t>
  </si>
  <si>
    <t>Newell 343</t>
  </si>
  <si>
    <t>Independence</t>
  </si>
  <si>
    <t>Missouri</t>
  </si>
  <si>
    <t>Sanyo 2.5 Cubic Foot Mid-Size Office Refrigerators</t>
  </si>
  <si>
    <t>Pasadena</t>
  </si>
  <si>
    <t>Newark</t>
  </si>
  <si>
    <t>Seth Thomas 14" Putty-Colored Wall Clock</t>
  </si>
  <si>
    <t>Franklin</t>
  </si>
  <si>
    <t>Scottsdale</t>
  </si>
  <si>
    <t>Southworth 25% Cotton Antique Laid Paper &amp; Envelopes</t>
  </si>
  <si>
    <t>Xerox 1883</t>
  </si>
  <si>
    <t>Tenex Personal Project File with Scoop Front Design, Black</t>
  </si>
  <si>
    <t>Oklahoma</t>
  </si>
  <si>
    <t>Xerox 1920</t>
  </si>
  <si>
    <t>Carlsbad</t>
  </si>
  <si>
    <t>New Mexico</t>
  </si>
  <si>
    <t>Sanford Liquid Accent Highlighters</t>
  </si>
  <si>
    <t>Kensington 7 Outlet MasterPiece Power Center</t>
  </si>
  <si>
    <t>Adams Phone Message Book, Professional, 400 Message Capacity, 5 3/6” x 11”</t>
  </si>
  <si>
    <t>Avery 51</t>
  </si>
  <si>
    <t>Tenex File Box, Personal Filing Tote with Lid, Black</t>
  </si>
  <si>
    <t>Louisiana</t>
  </si>
  <si>
    <t>Fairfield</t>
  </si>
  <si>
    <t>Connecticut</t>
  </si>
  <si>
    <t>Grand Prairie</t>
  </si>
  <si>
    <t>Redlands</t>
  </si>
  <si>
    <t>Hamilton</t>
  </si>
  <si>
    <t>New Jersey</t>
  </si>
  <si>
    <t>Decoflex Hanging Personal Folder File</t>
  </si>
  <si>
    <t>Pressboard Covers with Storage Hooks, 9 1/2" x 11", Light Blue</t>
  </si>
  <si>
    <t>Southworth 25% Cotton Linen-Finish Paper &amp; Envelopes</t>
  </si>
  <si>
    <t>BoxOffice By Design Rectangular and Half-Moon Meeting Room Tables</t>
  </si>
  <si>
    <t>Whittier</t>
  </si>
  <si>
    <t>Saginaw</t>
  </si>
  <si>
    <t>Tennsco Lockers, Gray</t>
  </si>
  <si>
    <t>Advantus Push Pins, Aluminum Head</t>
  </si>
  <si>
    <t>Medina</t>
  </si>
  <si>
    <t>Dublin</t>
  </si>
  <si>
    <t>Executive Impressions 14" Two-Color Numerals Wall Clock</t>
  </si>
  <si>
    <t>Stanley Bostitch Contemporary Electric Pencil Sharpeners</t>
  </si>
  <si>
    <t>Detroit</t>
  </si>
  <si>
    <t>Bevis 36 x 72 Conference Tables</t>
  </si>
  <si>
    <t>Global Push Button Manager's Chair, Indigo</t>
  </si>
  <si>
    <t>Tampa</t>
  </si>
  <si>
    <t>Bretford Rectangular Conference Table Tops</t>
  </si>
  <si>
    <t>Tenex Contemporary Contur Chairmats for Low and Medium Pile Carpet, Computer, 39" x 49"</t>
  </si>
  <si>
    <t>Santa Clara</t>
  </si>
  <si>
    <t>Xerox 4200 Series MultiUse Premium Copy Paper (20Lb. and 84 Bright)</t>
  </si>
  <si>
    <t>Luxo Professional Fluorescent Magnifier Lamp with Clamp-Mount Base</t>
  </si>
  <si>
    <t>KI Conference Tables</t>
  </si>
  <si>
    <t>Adams Telephone Message Book w/Frequently-Called Numbers Space, 400 Messages per Book</t>
  </si>
  <si>
    <t>Honeywell Enviracaire Portable HEPA Air Cleaner for 17' x 22' Room</t>
  </si>
  <si>
    <t>Global Leather Highback Executive Chair with Pneumatic Height Adjustment, Black</t>
  </si>
  <si>
    <t>Fellowes Personal Hanging Folder Files, Navy</t>
  </si>
  <si>
    <t>Brentwood</t>
  </si>
  <si>
    <t>Morristown</t>
  </si>
  <si>
    <t>Bagged Rubber Bands</t>
  </si>
  <si>
    <t>Cincinnati</t>
  </si>
  <si>
    <t>Regeneration Desk Collection</t>
  </si>
  <si>
    <t>Presstex Flexible Ring Binders</t>
  </si>
  <si>
    <t>Bevis Round Bullnose 29" High Table Top</t>
  </si>
  <si>
    <t>Xerox 216</t>
  </si>
  <si>
    <t>Tamarac</t>
  </si>
  <si>
    <t>GBC VeloBinder Electric Binding Machine</t>
  </si>
  <si>
    <t>Colorado Springs</t>
  </si>
  <si>
    <t>Howard Miller 13" Diameter Goldtone Round Wall Clock</t>
  </si>
  <si>
    <t>Eldon ClusterMat Chair Mat with Cordless Antistatic Protection</t>
  </si>
  <si>
    <t>Ibico Laser Imprintable Binding System Covers</t>
  </si>
  <si>
    <t>Belleville</t>
  </si>
  <si>
    <t>Xerox 1939</t>
  </si>
  <si>
    <t>Avery Premier Heavy-Duty Binder with Round Locking Rings</t>
  </si>
  <si>
    <t>BPI Conference Tables</t>
  </si>
  <si>
    <t>Electrix 20W Halogen Replacement Bulb for Zoom-In Desk Lamp</t>
  </si>
  <si>
    <t>Lakewood</t>
  </si>
  <si>
    <t>GBC Clear Cover, 8-1/2 x 11, unpunched, 25 covers per pack</t>
  </si>
  <si>
    <t>Arlington</t>
  </si>
  <si>
    <t>Arvada</t>
  </si>
  <si>
    <t>Hackensack</t>
  </si>
  <si>
    <t>Saint Petersburg</t>
  </si>
  <si>
    <t>Xerox 21</t>
  </si>
  <si>
    <t>Boston School Pro Electric Pencil Sharpener, 1670</t>
  </si>
  <si>
    <t>Hesperia</t>
  </si>
  <si>
    <t>Murfreesboro</t>
  </si>
  <si>
    <t>Telescoping Adjustable Floor Lamp</t>
  </si>
  <si>
    <t>File Shuttle II and Handi-File, Black</t>
  </si>
  <si>
    <t>Hon 2090 “Pillow Soft” Series Mid Back Swivel/Tilt Chairs</t>
  </si>
  <si>
    <t>Round Specialty Laser Printer Labels</t>
  </si>
  <si>
    <t>Wilson Jones Custom Binder Spines &amp; Labels</t>
  </si>
  <si>
    <t>Hewlett Packard LaserJet 3310 Copier</t>
  </si>
  <si>
    <t>Layton</t>
  </si>
  <si>
    <t>Massachusetts</t>
  </si>
  <si>
    <t>Xerox 1881</t>
  </si>
  <si>
    <t>Adams Phone Message Book, 200 Message Capacity, 8 1/16” x 11”</t>
  </si>
  <si>
    <t>Georgia</t>
  </si>
  <si>
    <t>Global Ergonomic Managers Chair</t>
  </si>
  <si>
    <t>Newell 333</t>
  </si>
  <si>
    <t>Manchester</t>
  </si>
  <si>
    <t>Harlingen</t>
  </si>
  <si>
    <t>Xerox 1930</t>
  </si>
  <si>
    <t>Tucson</t>
  </si>
  <si>
    <t>Microsoft Natural Keyboard Elite</t>
  </si>
  <si>
    <t>Quincy</t>
  </si>
  <si>
    <t>Holmes Odor Grabber</t>
  </si>
  <si>
    <t>Pembroke Pines</t>
  </si>
  <si>
    <t>3M Hangers With Command Adhesive</t>
  </si>
  <si>
    <t>Angle-D Binders with Locking Rings, Label Holders</t>
  </si>
  <si>
    <t>Des Moines</t>
  </si>
  <si>
    <t>Canon PC1080F Personal Copier</t>
  </si>
  <si>
    <t>Peoria</t>
  </si>
  <si>
    <t>Las Vegas</t>
  </si>
  <si>
    <t>Nevada</t>
  </si>
  <si>
    <t>Rhode Island</t>
  </si>
  <si>
    <t>2300 Heavy-Duty Transfer File Systems by Perma</t>
  </si>
  <si>
    <t>Super Decoflex Portable Personal File</t>
  </si>
  <si>
    <t>Miami</t>
  </si>
  <si>
    <t>Xerox 1974</t>
  </si>
  <si>
    <t>Sharp AL-1530CS Digital Copier</t>
  </si>
  <si>
    <t>Wirebound Message Book, 4 per Page</t>
  </si>
  <si>
    <t>Bevis Round Conference Table Top, X-Base</t>
  </si>
  <si>
    <t>Wirebound Service Call Books, 5 1/2" x 4"</t>
  </si>
  <si>
    <t>Self-Adhesive Removable Labels</t>
  </si>
  <si>
    <t>Xerox 1908</t>
  </si>
  <si>
    <t>Huntington Beach</t>
  </si>
  <si>
    <t>Bevis Steel Folding Chairs</t>
  </si>
  <si>
    <t>Richmond</t>
  </si>
  <si>
    <t>Louisville</t>
  </si>
  <si>
    <t>Mississippi</t>
  </si>
  <si>
    <t>Canton</t>
  </si>
  <si>
    <t>Coloredge Poster Frame</t>
  </si>
  <si>
    <t>Gastonia</t>
  </si>
  <si>
    <t>Letter Size Cart</t>
  </si>
  <si>
    <t>Jacksonville</t>
  </si>
  <si>
    <t>Xerox 1897</t>
  </si>
  <si>
    <t>Aluminum Document Frame</t>
  </si>
  <si>
    <t>Auburn</t>
  </si>
  <si>
    <t>Boston 1645 Deluxe Heavier-Duty Electric Pencil Sharpener</t>
  </si>
  <si>
    <t>Newell 342</t>
  </si>
  <si>
    <t>Deluxe Rollaway Locking File with Drawer</t>
  </si>
  <si>
    <t>Norman</t>
  </si>
  <si>
    <t>3M Office Air Cleaner</t>
  </si>
  <si>
    <t>Amarillo</t>
  </si>
  <si>
    <t>Bush Mission Pointe Library</t>
  </si>
  <si>
    <t>Lindenhurst</t>
  </si>
  <si>
    <t>Eaton Premium Continuous-Feed Paper, 25% Cotton, Letter Size, White, 1000 Shts/Box</t>
  </si>
  <si>
    <t>Decoflex Hanging Personal Folder File, Blue</t>
  </si>
  <si>
    <t>Recycled Desk Saver Line "While You Were Out" Book, 5 1/2" X 4"</t>
  </si>
  <si>
    <t>Prang Colored Pencils</t>
  </si>
  <si>
    <t>O'Sullivan Living Dimensions 2-Shelf Bookcases</t>
  </si>
  <si>
    <t>Huntsville</t>
  </si>
  <si>
    <t>Colored Envelopes</t>
  </si>
  <si>
    <t>Balt Solid Wood Rectangular Table</t>
  </si>
  <si>
    <t>Fayetteville</t>
  </si>
  <si>
    <t>Arkansas</t>
  </si>
  <si>
    <t>Costa Mesa</t>
  </si>
  <si>
    <t>Vinyl Sectional Post Binders</t>
  </si>
  <si>
    <t>GBC Standard Therm-A-Bind Covers</t>
  </si>
  <si>
    <t>White Dual Perf Computer Printout Paper, 2700 Sheets, 1 Part, Heavyweight, 20 lbs., 14 7/8 x 11</t>
  </si>
  <si>
    <t>Atlanta</t>
  </si>
  <si>
    <t>Fellowes PB500 Electric Punch Plastic Comb Binding Machine with Manual Bind</t>
  </si>
  <si>
    <t>Gladstone</t>
  </si>
  <si>
    <t>Montana</t>
  </si>
  <si>
    <t>Canon Image Class D660 Copier</t>
  </si>
  <si>
    <t>Advantus Rolling Storage Box</t>
  </si>
  <si>
    <t>Carina Double Wide Media Storage Towers in Natural &amp; Black</t>
  </si>
  <si>
    <t>Lakeland</t>
  </si>
  <si>
    <t>Mesa</t>
  </si>
  <si>
    <t>Premier Elliptical Ring Binder, Black</t>
  </si>
  <si>
    <t>Cardinal Poly Pocket Divider Pockets for Ring Binders</t>
  </si>
  <si>
    <t>Green Bay</t>
  </si>
  <si>
    <t>Deflect-o EconoMat Studded, No Bevel Mat for Low Pile Carpeting</t>
  </si>
  <si>
    <t>Avery Printable Repositionable Plastic Tabs</t>
  </si>
  <si>
    <t>Xerox 1898</t>
  </si>
  <si>
    <t>Zebra Zazzle Fluorescent Highlighters</t>
  </si>
  <si>
    <t>Bretford “Just In Time” Height-Adjustable Multi-Task Work Tables</t>
  </si>
  <si>
    <t>GBC Prepunched Paper, 19-Hole, for Binding Systems, 24-lb</t>
  </si>
  <si>
    <t>GBC White Gloss Covers, Plain Front</t>
  </si>
  <si>
    <t>Rediform S.O.S. Phone Message Books</t>
  </si>
  <si>
    <t>Martin-Yale Premier Letter Opener</t>
  </si>
  <si>
    <t>Salem</t>
  </si>
  <si>
    <t>Xerox 1894</t>
  </si>
  <si>
    <t>Laredo</t>
  </si>
  <si>
    <t>Newell 312</t>
  </si>
  <si>
    <t>Fellowes Superior 10 Outlet Split Surge Protector</t>
  </si>
  <si>
    <t>Avery 493</t>
  </si>
  <si>
    <t>Grove City</t>
  </si>
  <si>
    <t>DAX Value U-Channel Document Frames, Easel Back</t>
  </si>
  <si>
    <t>Dearborn</t>
  </si>
  <si>
    <t>Master Caster Door Stop, Brown</t>
  </si>
  <si>
    <t>Belkin Premiere Surge Master II 8-outlet surge protector</t>
  </si>
  <si>
    <t>Tennsco Regal Shelving Units</t>
  </si>
  <si>
    <t>Vallejo</t>
  </si>
  <si>
    <t>Mission Viejo</t>
  </si>
  <si>
    <t>Economy Rollaway Files</t>
  </si>
  <si>
    <t>Rochester Hills</t>
  </si>
  <si>
    <t>Xerox 1993</t>
  </si>
  <si>
    <t>Vancouver</t>
  </si>
  <si>
    <t>Tripp Lite Isotel 8 Ultra 8 Outlet Metal Surge</t>
  </si>
  <si>
    <t>Avery Durable Poly Binders</t>
  </si>
  <si>
    <t>Space Solutions Commercial Steel Shelving</t>
  </si>
  <si>
    <t>Cleveland</t>
  </si>
  <si>
    <t>12-1/2 Diameter Round Wall Clock</t>
  </si>
  <si>
    <t>Chromcraft Bull-Nose Wood Round Conference Table Top, Wood Base</t>
  </si>
  <si>
    <t>Kensington 6 Outlet Guardian Standard Surge Protector</t>
  </si>
  <si>
    <t>Ibico Hi-Tech Manual Binding System</t>
  </si>
  <si>
    <t>Avery Hanging File Binders</t>
  </si>
  <si>
    <t>Burlington</t>
  </si>
  <si>
    <t>Waynesboro</t>
  </si>
  <si>
    <t>Recycled Eldon Regeneration Jumbo File</t>
  </si>
  <si>
    <t>Avery 4027 File Folder Labels for Dot Matrix Printers, 5000 Labels per Box, White</t>
  </si>
  <si>
    <t>Laminate Occasional Tables</t>
  </si>
  <si>
    <t>Cary</t>
  </si>
  <si>
    <t>Xerox 220</t>
  </si>
  <si>
    <t>Palm Coast</t>
  </si>
  <si>
    <t>#10- 4 1/8" x 9 1/2" Security-Tint Envelopes</t>
  </si>
  <si>
    <t>Mount Vernon</t>
  </si>
  <si>
    <t>Bionaire Personal Warm Mist Humidifier/Vaporizer</t>
  </si>
  <si>
    <t>Cardinal Holdit Business Card Pockets</t>
  </si>
  <si>
    <t>Chromcraft Bull-Nose Wood Oval Conference Tables &amp; Bases</t>
  </si>
  <si>
    <t>Hialeah</t>
  </si>
  <si>
    <t>Manila Recycled Extra-Heavyweight Clasp Envelopes, 6" x 9"</t>
  </si>
  <si>
    <t>Oceanside</t>
  </si>
  <si>
    <t>Xerox 1964</t>
  </si>
  <si>
    <t>Avery 508</t>
  </si>
  <si>
    <t>GBC Standard Plastic Binding Systems Combs</t>
  </si>
  <si>
    <t>Xerox 196</t>
  </si>
  <si>
    <t>Fiskars 8" Scissors, 2/Pack</t>
  </si>
  <si>
    <t>Trenton</t>
  </si>
  <si>
    <t>Nu-Dell Leatherette Frames</t>
  </si>
  <si>
    <t>Avery Durable Binders</t>
  </si>
  <si>
    <t>Bossier City</t>
  </si>
  <si>
    <t>Brown Kraft Recycled Envelopes</t>
  </si>
  <si>
    <t>Electrix Halogen Magnifier Lamp</t>
  </si>
  <si>
    <t>Dixon My First Ticonderoga Pencil, #2</t>
  </si>
  <si>
    <t>Hon GuestStacker Chair</t>
  </si>
  <si>
    <t>Lancaster</t>
  </si>
  <si>
    <t>Asheville</t>
  </si>
  <si>
    <t>Executive Impressions 14" Contract Wall Clock</t>
  </si>
  <si>
    <t>Model L Table or Wall-Mount Pencil Sharpener</t>
  </si>
  <si>
    <t>Omaha</t>
  </si>
  <si>
    <t>Edmonds</t>
  </si>
  <si>
    <t>Milwaukee</t>
  </si>
  <si>
    <t>Self-Adhesive Ring Binder Labels</t>
  </si>
  <si>
    <t>Global Leather Executive Chair</t>
  </si>
  <si>
    <t>GBC Recycled Grain Textured Covers</t>
  </si>
  <si>
    <t>Xerox 1941</t>
  </si>
  <si>
    <t>Advantus Plastic Paper Clips</t>
  </si>
  <si>
    <t>Security-Tint Envelopes</t>
  </si>
  <si>
    <t>Florence</t>
  </si>
  <si>
    <t>Global Airflow Leather Mesh Back Chair, Black</t>
  </si>
  <si>
    <t>Fellowes Smart Surge Ten-Outlet Protector, Platinum</t>
  </si>
  <si>
    <t>Holmes Replacement Filter for HEPA Air Cleaner, Large Room</t>
  </si>
  <si>
    <t>Adams Telephone Message Books, 5 1/4” x 11”</t>
  </si>
  <si>
    <t>Newell 335</t>
  </si>
  <si>
    <t>O'Sullivan 3-Shelf Heavy-Duty Bookcases</t>
  </si>
  <si>
    <t>Fellowes Binding Cases</t>
  </si>
  <si>
    <t>Lorain</t>
  </si>
  <si>
    <t>Linden</t>
  </si>
  <si>
    <t>Maxell DVD-RAM Discs</t>
  </si>
  <si>
    <t>Salinas</t>
  </si>
  <si>
    <t>Newell 337</t>
  </si>
  <si>
    <t>Avery 482</t>
  </si>
  <si>
    <t>Large Capacity Hanging Post Binders</t>
  </si>
  <si>
    <t>New Hampshire</t>
  </si>
  <si>
    <t>Xerox 1910</t>
  </si>
  <si>
    <t>Acco Pressboard Covers with Storage Hooks, 14 7/8" x 11", Light Blue</t>
  </si>
  <si>
    <t>Lock-Up Easel 'Spel-Binder'</t>
  </si>
  <si>
    <t>Fellowes Black Plastic Comb Bindings</t>
  </si>
  <si>
    <t>Maryland</t>
  </si>
  <si>
    <t>Fluorescent Highlighters by Dixon</t>
  </si>
  <si>
    <t>Binding Machine Supplies</t>
  </si>
  <si>
    <t>Garland</t>
  </si>
  <si>
    <t>Xerox 1923</t>
  </si>
  <si>
    <t>Bush Westfield Collection Bookcases, Fully Assembled</t>
  </si>
  <si>
    <t>Norwich</t>
  </si>
  <si>
    <t>Lesro Sheffield Collection Coffee Table, End Table, Center Table, Corner Table</t>
  </si>
  <si>
    <t>Alexandria</t>
  </si>
  <si>
    <t>Xerox 1985</t>
  </si>
  <si>
    <t>Toledo</t>
  </si>
  <si>
    <t>Wirebound Message Books, 2 7/8" x 5", 3 Forms per Page</t>
  </si>
  <si>
    <t>Riverside</t>
  </si>
  <si>
    <t>Xerox 213</t>
  </si>
  <si>
    <t>Torrance</t>
  </si>
  <si>
    <t>Avery Trapezoid Extra Heavy Duty 4" Binders</t>
  </si>
  <si>
    <t>Bevis Boat-Shaped Conference Table</t>
  </si>
  <si>
    <t>Deflect-o RollaMat Studded, Beveled Mat for Medium Pile Carpeting</t>
  </si>
  <si>
    <t>Xerox 210</t>
  </si>
  <si>
    <t>Round Rock</t>
  </si>
  <si>
    <t>Boca Raton</t>
  </si>
  <si>
    <t>Xerox 212</t>
  </si>
  <si>
    <t>Xerox 188</t>
  </si>
  <si>
    <t>Ann Steele</t>
  </si>
  <si>
    <t>#10- 4 1/8" x 9 1/2" Recycled Envelopes</t>
  </si>
  <si>
    <t>Xerox 1979</t>
  </si>
  <si>
    <t>Virginia Beach</t>
  </si>
  <si>
    <t>Fellowes PB300 Plastic Comb Binding Machine</t>
  </si>
  <si>
    <t>G.E. Halogen Desk Lamp Bulbs</t>
  </si>
  <si>
    <t>District of Columbia</t>
  </si>
  <si>
    <t>GBC Plastic Binding Combs</t>
  </si>
  <si>
    <t>Avery 514</t>
  </si>
  <si>
    <t>Newell 336</t>
  </si>
  <si>
    <t>Saint Peters</t>
  </si>
  <si>
    <t>Atlantic Metals Mobile 5-Shelf Bookcases, Custom Colors</t>
  </si>
  <si>
    <t>Global Stack Chair without Arms, Black</t>
  </si>
  <si>
    <t>Eldon Antistatic Chair Mats for Low to Medium Pile Carpets</t>
  </si>
  <si>
    <t>Important Message Pads, 50 4-1/4 x 5-1/2 Forms per Pad</t>
  </si>
  <si>
    <t>Wilson Jones Ledger-Size, Piano-Hinge Binder, 2", Blue</t>
  </si>
  <si>
    <t>Super Bands, 12/Pack</t>
  </si>
  <si>
    <t>Assorted Color Push Pins</t>
  </si>
  <si>
    <t>3M Organizer Strips</t>
  </si>
  <si>
    <t>Belkin 8 Outlet SurgeMaster II Gold Surge Protector</t>
  </si>
  <si>
    <t>Global High-Back Leather Tilter, Burgundy</t>
  </si>
  <si>
    <t>Xerox 224</t>
  </si>
  <si>
    <t>Oakland</t>
  </si>
  <si>
    <t>Clinton</t>
  </si>
  <si>
    <t>Xerox 1950</t>
  </si>
  <si>
    <t>Newell 326</t>
  </si>
  <si>
    <t>Newell 346</t>
  </si>
  <si>
    <t>Rediform Wirebound "Phone Memo" Message Book, 11 x 5-3/4</t>
  </si>
  <si>
    <t>Xerox 1905</t>
  </si>
  <si>
    <t>Encinitas</t>
  </si>
  <si>
    <t>Roswell</t>
  </si>
  <si>
    <t>Jonesboro</t>
  </si>
  <si>
    <t>Newell 351</t>
  </si>
  <si>
    <t>Steel Personal Filing/Posting Tote</t>
  </si>
  <si>
    <t>Xerox 1896</t>
  </si>
  <si>
    <t>Stockwell Push Pins</t>
  </si>
  <si>
    <t>Lansing</t>
  </si>
  <si>
    <t>Brother DCP1000 Digital 3 in 1 Multifunction Machine</t>
  </si>
  <si>
    <t>Cuyahoga Falls</t>
  </si>
  <si>
    <t>Eldon Regeneration Recycled Desk Accessories, Smoke</t>
  </si>
  <si>
    <t>Reno</t>
  </si>
  <si>
    <t>Harrisonburg</t>
  </si>
  <si>
    <t>Chromcraft 48" x 96" Racetrack Double Pedestal Table</t>
  </si>
  <si>
    <t>Belkin 325VA UPS Surge Protector, 6'</t>
  </si>
  <si>
    <t>Xerox 1996</t>
  </si>
  <si>
    <t>Iris Project Case</t>
  </si>
  <si>
    <t>Peel &amp; Stick Add-On Corner Pockets</t>
  </si>
  <si>
    <t>Carina 42"Hx23 3/4"W Media Storage Unit</t>
  </si>
  <si>
    <t>Coral Springs</t>
  </si>
  <si>
    <t>Sauder Facets Collection Locker/File Cabinet, Sky Alder Finish</t>
  </si>
  <si>
    <t>Newell 315</t>
  </si>
  <si>
    <t>Eldon Expressions Punched Metal &amp; Wood Desk Accessories, Pewter &amp; Cherry</t>
  </si>
  <si>
    <t>Canon Imageclass D680 Copier / Fax</t>
  </si>
  <si>
    <t>Eldon Radial Chair Mat for Low to Medium Pile Carpets</t>
  </si>
  <si>
    <t>Sanford 52201 APSCO Electric Pencil Sharpener</t>
  </si>
  <si>
    <t>Gulfport</t>
  </si>
  <si>
    <t>Fresno</t>
  </si>
  <si>
    <t>Hon Non-Folding Utility Tables</t>
  </si>
  <si>
    <t>Westinghouse Clip-On Gooseneck Lamps</t>
  </si>
  <si>
    <t>Tennsco Double-Tier Lockers</t>
  </si>
  <si>
    <t>Greenville</t>
  </si>
  <si>
    <t>Macon</t>
  </si>
  <si>
    <t>Cedar Rapids</t>
  </si>
  <si>
    <t>Avery 48</t>
  </si>
  <si>
    <t>Avery Arch Ring Binders</t>
  </si>
  <si>
    <t>Avery Reinforcements for Hole-Punch Pages</t>
  </si>
  <si>
    <t>Providence</t>
  </si>
  <si>
    <t>Xerox 1973</t>
  </si>
  <si>
    <t>Pueblo</t>
  </si>
  <si>
    <t>GBC Binding covers</t>
  </si>
  <si>
    <t>Westinghouse Floor Lamp with Metal Mesh Shade, Black</t>
  </si>
  <si>
    <t>Belkin 6 Outlet Metallic Surge Strip</t>
  </si>
  <si>
    <t>Murray</t>
  </si>
  <si>
    <t>Acco 6 Outlet Guardian Premium Surge Suppressor</t>
  </si>
  <si>
    <t>Panasonic KP-310 Heavy-Duty Electric Pencil Sharpener</t>
  </si>
  <si>
    <t>Holmes Cool Mist Humidifier for the Whole House with 8-Gallon Output per Day, Extended Life Filter</t>
  </si>
  <si>
    <t>Tensor Computer Mounted Lamp</t>
  </si>
  <si>
    <t>Freeport</t>
  </si>
  <si>
    <t>Boston 16701 Slimline Battery Pencil Sharpener</t>
  </si>
  <si>
    <t>Avery 494</t>
  </si>
  <si>
    <t>Memo Book, 100 Message Capacity, 5 3/8” x 11”</t>
  </si>
  <si>
    <t>Wilson Jones 14 Line Acrylic Coated Pressboard Data Binders</t>
  </si>
  <si>
    <t>Hanging Personal Folder File</t>
  </si>
  <si>
    <t>Pressboard Data Binder, Crimson, 12" X 8 1/2"</t>
  </si>
  <si>
    <t>Provo</t>
  </si>
  <si>
    <t>Pleasant Grove</t>
  </si>
  <si>
    <t>Newell 329</t>
  </si>
  <si>
    <t>Smyrna</t>
  </si>
  <si>
    <t>Revere Boxed Rubber Bands by Revere</t>
  </si>
  <si>
    <t>Xerox 217</t>
  </si>
  <si>
    <t>GBC Recycled Regency Composition Covers</t>
  </si>
  <si>
    <t>Acco Four Pocket Poly Ring Binder with Label Holder, Smoke, 1"</t>
  </si>
  <si>
    <t>Parma</t>
  </si>
  <si>
    <t>Wilson Jones Suede Grain Vinyl Binders</t>
  </si>
  <si>
    <t>Mobile</t>
  </si>
  <si>
    <t>Iceberg OfficeWorks 42" Round Tables</t>
  </si>
  <si>
    <t>Irving</t>
  </si>
  <si>
    <t>Glendale</t>
  </si>
  <si>
    <t>Newell 320</t>
  </si>
  <si>
    <t>Niagara Falls</t>
  </si>
  <si>
    <t>Newell 340</t>
  </si>
  <si>
    <t>Avery 506</t>
  </si>
  <si>
    <t>HP Office Recycled Paper (20Lb. and 87 Bright)</t>
  </si>
  <si>
    <t>Xerox 199</t>
  </si>
  <si>
    <t>Xerox 197</t>
  </si>
  <si>
    <t>Ibico Covers for Plastic or Wire Binding Elements</t>
  </si>
  <si>
    <t>Pomona</t>
  </si>
  <si>
    <t>North Las Vegas</t>
  </si>
  <si>
    <t>Allentown</t>
  </si>
  <si>
    <t>12 Colored Short Pencils</t>
  </si>
  <si>
    <t>Rubber Band Ball</t>
  </si>
  <si>
    <t>Laguna Niguel</t>
  </si>
  <si>
    <t>Everett</t>
  </si>
  <si>
    <t>Watertown</t>
  </si>
  <si>
    <t>Tenex Personal Self-Stacking Standard File Box, Black/Gray</t>
  </si>
  <si>
    <t>Hoover Commercial Soft Guard Upright Vacuum And Disposable Filtration Bags</t>
  </si>
  <si>
    <t>Appleton</t>
  </si>
  <si>
    <t>Avery 481</t>
  </si>
  <si>
    <t>Newell 310</t>
  </si>
  <si>
    <t>El Paso</t>
  </si>
  <si>
    <t>Carrollton</t>
  </si>
  <si>
    <t>Tenex 46" x 60" Computer Anti-Static Chairmat, Rectangular Shaped</t>
  </si>
  <si>
    <t>Prang Drawing Pencil Set</t>
  </si>
  <si>
    <t>Newell 307</t>
  </si>
  <si>
    <t>Avery Binder Labels</t>
  </si>
  <si>
    <t>Kent</t>
  </si>
  <si>
    <t>GE 48" Fluorescent Tube, Cool White Energy Saver, 34 Watts, 30/Box</t>
  </si>
  <si>
    <t>Lafayette</t>
  </si>
  <si>
    <t>Smead Adjustable Mobile File Trolley with Lockable Top</t>
  </si>
  <si>
    <t>Canon PC940 Copier</t>
  </si>
  <si>
    <t>Brites Rubber Bands, 1 1/2 oz. Box</t>
  </si>
  <si>
    <t>Catalog Binders with Expanding Posts</t>
  </si>
  <si>
    <t>Xerox 1986</t>
  </si>
  <si>
    <t>Binder Clips by OIC</t>
  </si>
  <si>
    <t>DAX Natural Wood-Tone Poster Frame</t>
  </si>
  <si>
    <t>GBC ProClick Spines for 32-Hole Punch</t>
  </si>
  <si>
    <t>Indianapolis</t>
  </si>
  <si>
    <t>Bayonne</t>
  </si>
  <si>
    <t>Avery 497</t>
  </si>
  <si>
    <t>"While you Were Out" Message Book, One Form per Page</t>
  </si>
  <si>
    <t>Hoover Replacement Belt for Commercial Guardsman Heavy-Duty Upright Vacuum</t>
  </si>
  <si>
    <t>White GlueTop Scratch Pads</t>
  </si>
  <si>
    <t>Holmes HEPA Air Purifier</t>
  </si>
  <si>
    <t>Xerox 231</t>
  </si>
  <si>
    <t>Xerox 1962</t>
  </si>
  <si>
    <t>Advantus Panel Wall Certificate Holder - 8.5x11</t>
  </si>
  <si>
    <t>Kenosha</t>
  </si>
  <si>
    <t>Office Star - Professional Matrix Back Chair with 2-to-1 Synchro Tilt and Mesh Fabric Seat</t>
  </si>
  <si>
    <t>Kansas</t>
  </si>
  <si>
    <t>Tulsa</t>
  </si>
  <si>
    <t>DAX Cubicle Frames - 8x10</t>
  </si>
  <si>
    <t>Xerox 1929</t>
  </si>
  <si>
    <t>Avery 501</t>
  </si>
  <si>
    <t>Redmond</t>
  </si>
  <si>
    <t>Raleigh</t>
  </si>
  <si>
    <t>Honeywell Quietcare HEPA Air Cleaner</t>
  </si>
  <si>
    <t>Bowling Green</t>
  </si>
  <si>
    <t>Hon Olson Stacker Stools</t>
  </si>
  <si>
    <t>Dana Fluorescent Magnifying Lamp, White, 36"</t>
  </si>
  <si>
    <t>South Bend</t>
  </si>
  <si>
    <t>Multi-Use Personal File Cart and Caster Set, Three Stacking Bins</t>
  </si>
  <si>
    <t>Wilson Jones Elliptical Ring 3 1/2" Capacity Binders, 800 sheets</t>
  </si>
  <si>
    <t>Executive Impressions 8-1/2" Career Panel/Partition Cubicle Clock</t>
  </si>
  <si>
    <t>Tennsco Industrial Shelving</t>
  </si>
  <si>
    <t>Spokane</t>
  </si>
  <si>
    <t>Keller</t>
  </si>
  <si>
    <t>Avery 510</t>
  </si>
  <si>
    <t>Ultra Door Pull Handle</t>
  </si>
  <si>
    <t>Port Orange</t>
  </si>
  <si>
    <t>Medford</t>
  </si>
  <si>
    <t>IBM Multi-Purpose Copy Paper, 8 1/2 x 11", Case</t>
  </si>
  <si>
    <t>Charlottesville</t>
  </si>
  <si>
    <t>Newell 309</t>
  </si>
  <si>
    <t>Missoula</t>
  </si>
  <si>
    <t>GBC DocuBind TL300 Electric Binding System</t>
  </si>
  <si>
    <t>GBC DocuBind 200 Manual Binding Machine</t>
  </si>
  <si>
    <t>Hand-Finished Solid Wood Document Frame</t>
  </si>
  <si>
    <t>Xerox 1891</t>
  </si>
  <si>
    <t>GBC DocuBind TL200 Manual Binding Machine</t>
  </si>
  <si>
    <t>Xerox 214</t>
  </si>
  <si>
    <t>Broomfield</t>
  </si>
  <si>
    <t>Holmes Replacement Filter for HEPA Air Cleaner, Medium Room</t>
  </si>
  <si>
    <t>Acme Hot Forged Carbon Steel Scissors with Nickel-Plated Handles, 3 7/8" Cut, 8"L</t>
  </si>
  <si>
    <t>Newell 321</t>
  </si>
  <si>
    <t>Binder Posts</t>
  </si>
  <si>
    <t>Bevis Round Conference Table Top &amp; Single Column Base</t>
  </si>
  <si>
    <t>Xerox 1978</t>
  </si>
  <si>
    <t>Plymouth Boxed Rubber Bands by Plymouth</t>
  </si>
  <si>
    <t>Chesapeake</t>
  </si>
  <si>
    <t>Lubbock</t>
  </si>
  <si>
    <t>O'Sullivan Elevations Bookcase, Cherry Finish</t>
  </si>
  <si>
    <t>Tennsco Lockers, Sand</t>
  </si>
  <si>
    <t>Bozeman</t>
  </si>
  <si>
    <t>Xerox 1922</t>
  </si>
  <si>
    <t>Novimex Fabric Task Chair</t>
  </si>
  <si>
    <t>Letter/Legal File Tote with Clear Snap-On Lid, Black Granite</t>
  </si>
  <si>
    <t>Xerox 1952</t>
  </si>
  <si>
    <t>Fellowes Twister Kit, Gray/Clear, 3/pkg</t>
  </si>
  <si>
    <t>Hon 94000 Series Round Tables</t>
  </si>
  <si>
    <t>Computer Printout Paper with Letter-Trim Perforations</t>
  </si>
  <si>
    <t>Rancho Cucamonga</t>
  </si>
  <si>
    <t>Avery 507</t>
  </si>
  <si>
    <t>Boston KS Multi-Size Manual Pencil Sharpener</t>
  </si>
  <si>
    <t>Xerox 1888</t>
  </si>
  <si>
    <t>Newell 308</t>
  </si>
  <si>
    <t>DMI Eclipse Executive Suite Bookcases</t>
  </si>
  <si>
    <t>Stockton</t>
  </si>
  <si>
    <t>Ormond Beach</t>
  </si>
  <si>
    <t>Sunnyvale</t>
  </si>
  <si>
    <t>Quality Park Security Envelopes</t>
  </si>
  <si>
    <t>York</t>
  </si>
  <si>
    <t>College Station</t>
  </si>
  <si>
    <t>Saint Louis</t>
  </si>
  <si>
    <t>Panasonic KP-350BK Electric Pencil Sharpener with Auto Stop</t>
  </si>
  <si>
    <t>Manteca</t>
  </si>
  <si>
    <t>Salt Lake City</t>
  </si>
  <si>
    <t>Xerox 1982</t>
  </si>
  <si>
    <t>Fellowes Mighty 8 Compact Surge Protector</t>
  </si>
  <si>
    <t>Harmony HEPA Quiet Air Purifiers</t>
  </si>
  <si>
    <t>Knoxville</t>
  </si>
  <si>
    <t>Little Rock</t>
  </si>
  <si>
    <t>Howard Miller 16" Diameter Gallery Wall Clock</t>
  </si>
  <si>
    <t>Boston Model 1800 Electric Pencil Sharpener, Gray</t>
  </si>
  <si>
    <t>Metal Folding Chairs, Beige, 4/Carton</t>
  </si>
  <si>
    <t>Marion</t>
  </si>
  <si>
    <t>Xerox 1991</t>
  </si>
  <si>
    <t>Littleton</t>
  </si>
  <si>
    <t>Atlantic Metals Mobile 2-Shelf Bookcases, Custom Colors</t>
  </si>
  <si>
    <t>Vermont</t>
  </si>
  <si>
    <t>Bangor</t>
  </si>
  <si>
    <t>Maine</t>
  </si>
  <si>
    <t>Wirebound Message Books, Four 2 3/4" x 5" Forms per Page, 600 Sets per Book</t>
  </si>
  <si>
    <t>Xerox 1989</t>
  </si>
  <si>
    <t>Xerox 1984</t>
  </si>
  <si>
    <t>Xerox 227</t>
  </si>
  <si>
    <t>Deflect-o Glass Clear Studded Chair Mats</t>
  </si>
  <si>
    <t>Canon PC1060 Personal Laser Copier</t>
  </si>
  <si>
    <t>Bionaire 99.97% HEPA Air Cleaner</t>
  </si>
  <si>
    <t>Midland</t>
  </si>
  <si>
    <t>Sioux Falls</t>
  </si>
  <si>
    <t>South Dakota</t>
  </si>
  <si>
    <t>Fort Collins</t>
  </si>
  <si>
    <t>Tenex Antistatic Computer Chair Mats</t>
  </si>
  <si>
    <t>REDIFORM Incoming/Outgoing Call Register, 11" X 8 1/2", 100 Messages</t>
  </si>
  <si>
    <t>Clarksville</t>
  </si>
  <si>
    <t>Tripp Lite Isotel 6 Outlet Surge Protector with Fax/Modem Protection</t>
  </si>
  <si>
    <t>Xerox 1994</t>
  </si>
  <si>
    <t>Nu-Dell Executive Frame</t>
  </si>
  <si>
    <t>Sacramento</t>
  </si>
  <si>
    <t>Global Leather &amp; Oak Executive Chair, Burgundy</t>
  </si>
  <si>
    <t>Rubbermaid ClusterMat Chairmats, Mat Size- 66" x 60", Lip 20" x 11" -90 Degree Angle</t>
  </si>
  <si>
    <t>Thousand Oaks</t>
  </si>
  <si>
    <t>Xerox 1951</t>
  </si>
  <si>
    <t>DAX Solid Wood Frames</t>
  </si>
  <si>
    <t>Recycled Premium Regency Composition Covers</t>
  </si>
  <si>
    <t>Xerox 1903</t>
  </si>
  <si>
    <t>Albuquerque</t>
  </si>
  <si>
    <t>Coachella</t>
  </si>
  <si>
    <t>Hon Rectangular Conference Tables</t>
  </si>
  <si>
    <t>Bevis Rectangular Conference Tables</t>
  </si>
  <si>
    <t>Avery 496</t>
  </si>
  <si>
    <t>Newport News</t>
  </si>
  <si>
    <t>Xerox 23</t>
  </si>
  <si>
    <t>Sauder Forest Hills Library, Woodland Oak Finish</t>
  </si>
  <si>
    <t>Jamestown</t>
  </si>
  <si>
    <t>#10 White Business Envelopes,4 1/8 x 9 1/2</t>
  </si>
  <si>
    <t>High Speed Automatic Electric Letter Opener</t>
  </si>
  <si>
    <t>Tennsco Snap-Together Open Shelving Units, Starter Sets and Add-On Units</t>
  </si>
  <si>
    <t>Avery 49</t>
  </si>
  <si>
    <t>3M Polarizing Task Lamp with Clamp Arm, Light Gray</t>
  </si>
  <si>
    <t>Tallahassee</t>
  </si>
  <si>
    <t>O'Sullivan Living Dimensions 3-Shelf Bookcases</t>
  </si>
  <si>
    <t>Nashville</t>
  </si>
  <si>
    <t>Bellingham</t>
  </si>
  <si>
    <t>GBC Standard Plastic Binding Systems' Combs</t>
  </si>
  <si>
    <t>Woodstock</t>
  </si>
  <si>
    <t>Holmes Harmony HEPA Air Purifier for 17 x 20 Room</t>
  </si>
  <si>
    <t>Eldon Image Series Black Desk Accessories</t>
  </si>
  <si>
    <t>Wheeling</t>
  </si>
  <si>
    <t>Executive Impressions 12" Wall Clock</t>
  </si>
  <si>
    <t>Bretford CR8500 Series Meeting Room Furniture</t>
  </si>
  <si>
    <t>Summerville</t>
  </si>
  <si>
    <t>Hammermill CopyPlus Copy Paper (20Lb. and 84 Bright)</t>
  </si>
  <si>
    <t>Avery 498</t>
  </si>
  <si>
    <t>Canon imageCLASS 2200 Advanced Copier</t>
  </si>
  <si>
    <t>TOPS Voice Message Log Book, Flash Format</t>
  </si>
  <si>
    <t>Boston 1730 StandUp Electric Pencil Sharpener</t>
  </si>
  <si>
    <t>Hot Springs</t>
  </si>
  <si>
    <t>Executive Impressions 13" Clairmont Wall Clock</t>
  </si>
  <si>
    <t>GBC Laser Imprintable Binding System Covers, Desert Sand</t>
  </si>
  <si>
    <t>GBC Pre-Punched Binding Paper, Plastic, White, 8-1/2" x 11"</t>
  </si>
  <si>
    <t>Avery Flip-Chart Easel Binder, Black</t>
  </si>
  <si>
    <t>Ibico Presentation Index for Binding Systems</t>
  </si>
  <si>
    <t>Englewood</t>
  </si>
  <si>
    <t>Wirebound Four 2-3/4 x 5 Forms per Page, 400 Sets per Book</t>
  </si>
  <si>
    <t>Las Cruces</t>
  </si>
  <si>
    <t>Hoover</t>
  </si>
  <si>
    <t>Vacaville</t>
  </si>
  <si>
    <t>Belkin F9M820V08 8 Outlet Surge</t>
  </si>
  <si>
    <t>APC 7 Outlet Network SurgeArrest Surge Protector</t>
  </si>
  <si>
    <t>Waukesha</t>
  </si>
  <si>
    <t>Bakersfield</t>
  </si>
  <si>
    <t>Advantus Map Pennant Flags and Round Head Tacks</t>
  </si>
  <si>
    <t>Redondo Beach</t>
  </si>
  <si>
    <t>Advantus Employee of the Month Certificate Frame, 11 x 13-1/2</t>
  </si>
  <si>
    <t>Xerox 1954</t>
  </si>
  <si>
    <t>Eldon Expressions Punched Metal &amp; Wood Desk Accessories, Black &amp; Cherry</t>
  </si>
  <si>
    <t>GE 4 Foot Flourescent Tube, 40 Watt</t>
  </si>
  <si>
    <t>Dana Swing-Arm Lamps</t>
  </si>
  <si>
    <t>Lake Charles</t>
  </si>
  <si>
    <t>Dual Level, Single-Width Filing Carts</t>
  </si>
  <si>
    <t>Xerox 1971</t>
  </si>
  <si>
    <t>Hempstead</t>
  </si>
  <si>
    <t>Apple Valley</t>
  </si>
  <si>
    <t>Executive Impressions 13-1/2" Indoor/Outdoor Wall Clock</t>
  </si>
  <si>
    <t>DAX Two-Tone Rosewood/Black Document Frame, Desktop, 5 x 7</t>
  </si>
  <si>
    <t>Mount Pleasant</t>
  </si>
  <si>
    <t>Xerox 1997</t>
  </si>
  <si>
    <t>Eldon Expressions Mahogany Wood Desk Collection</t>
  </si>
  <si>
    <t>Sterling Heights</t>
  </si>
  <si>
    <t>Durable Pressboard Binders</t>
  </si>
  <si>
    <t>Kensington 7 Outlet MasterPiece Power Center with Fax/Phone Line Protection</t>
  </si>
  <si>
    <t>Eau Claire</t>
  </si>
  <si>
    <t>Pharr</t>
  </si>
  <si>
    <t>Gresham</t>
  </si>
  <si>
    <t>DAX Clear Channel Poster Frame</t>
  </si>
  <si>
    <t>Chattanooga</t>
  </si>
  <si>
    <t>Newell 339</t>
  </si>
  <si>
    <t>Meridian</t>
  </si>
  <si>
    <t>Idaho</t>
  </si>
  <si>
    <t>36X48 HARDFLOOR CHAIRMAT</t>
  </si>
  <si>
    <t>Anderson Hickey Conga Table Tops &amp; Accessories</t>
  </si>
  <si>
    <t>Xerox 194</t>
  </si>
  <si>
    <t>Bolingbrook</t>
  </si>
  <si>
    <t>Bush Cubix Collection Bookcases, Fully Assembled</t>
  </si>
  <si>
    <t>Seth Thomas 8 1/2" Cubicle Clock</t>
  </si>
  <si>
    <t>G.E. Longer-Life Indoor Recessed Floodlight Bulbs</t>
  </si>
  <si>
    <t>Global Leather and Oak Executive Chair, Black</t>
  </si>
  <si>
    <t>Maple Grove</t>
  </si>
  <si>
    <t>Ibico Ibimaster 300 Manual Binding System</t>
  </si>
  <si>
    <t>Wilson Jones Impact Binders</t>
  </si>
  <si>
    <t>Woodland</t>
  </si>
  <si>
    <t>Avery White Multi-Purpose Labels</t>
  </si>
  <si>
    <t>Tennsco Commercial Shelving</t>
  </si>
  <si>
    <t>Grand Rapids</t>
  </si>
  <si>
    <t>Overland Park</t>
  </si>
  <si>
    <t>Temecula</t>
  </si>
  <si>
    <t>Xerox 1893</t>
  </si>
  <si>
    <t>Fellowes Command Center 5-outlet power strip</t>
  </si>
  <si>
    <t>Yucaipa</t>
  </si>
  <si>
    <t>Rush Hierlooms Collection 1" Thick Stackable Bookcases</t>
  </si>
  <si>
    <t>Hon Metal Bookcases, Putty</t>
  </si>
  <si>
    <t>Conroe</t>
  </si>
  <si>
    <t>Eldon Executive Woodline II Cherry Finish Desk Accessories</t>
  </si>
  <si>
    <t>Dubuque</t>
  </si>
  <si>
    <t>Dearborn Heights</t>
  </si>
  <si>
    <t>Santa Fe</t>
  </si>
  <si>
    <t>Xerox 204</t>
  </si>
  <si>
    <t>Hickory</t>
  </si>
  <si>
    <t>Carol Stream</t>
  </si>
  <si>
    <t>Hon Metal Bookcases, Black</t>
  </si>
  <si>
    <t>Telephone Message Books with Fax/Mobile Section, 4 1/4" x 6"</t>
  </si>
  <si>
    <t>Xerox 200</t>
  </si>
  <si>
    <t>North Miami</t>
  </si>
  <si>
    <t>Xerox 1882</t>
  </si>
  <si>
    <t>Newell 31</t>
  </si>
  <si>
    <t>Maxell Pro 80 Minute CD-R, 10/Pack</t>
  </si>
  <si>
    <t>Avery 492</t>
  </si>
  <si>
    <t>Avery 05222 Permanent Self-Adhesive File Folder Labels for Typewriters, on Rolls, White, 250/Roll</t>
  </si>
  <si>
    <t>Prismacolor Color Pencil Set</t>
  </si>
  <si>
    <t>Port Saint Lucie</t>
  </si>
  <si>
    <t>Sharp 1540cs Digital Laser Copier</t>
  </si>
  <si>
    <t>Letter Slitter</t>
  </si>
  <si>
    <t>Rock Hill</t>
  </si>
  <si>
    <t>Odessa</t>
  </si>
  <si>
    <t>Office Star - Mid Back Dual function Ergonomic High Back Chair with 2-Way Adjustable Arms</t>
  </si>
  <si>
    <t>West Allis</t>
  </si>
  <si>
    <t>Manhattan</t>
  </si>
  <si>
    <t>Altoona</t>
  </si>
  <si>
    <t>Balt Split Level Computer Training Table</t>
  </si>
  <si>
    <t>Dixon Ticonderoga Core-Lock Colored Pencils</t>
  </si>
  <si>
    <t>Executive Impressions 13" Chairman Wall Clock</t>
  </si>
  <si>
    <t>Serrated Blade or Curved Handle Hand Letter Openers</t>
  </si>
  <si>
    <t>Ibico EB-19 Dual Function Manual Binding System</t>
  </si>
  <si>
    <t>Thornton</t>
  </si>
  <si>
    <t>DAX Copper Panel Document Frame, 5 x 7 Size</t>
  </si>
  <si>
    <t>Texarkana</t>
  </si>
  <si>
    <t>Edinburg</t>
  </si>
  <si>
    <t>Bush Heritage Pine Collection 5-Shelf Bookcase, Albany Pine Finish, *Special Order</t>
  </si>
  <si>
    <t>HP Office Paper (20Lb. and 87 Bright)</t>
  </si>
  <si>
    <t>3M Polarizing Light Filter Sleeves</t>
  </si>
  <si>
    <t>Xerox 1928</t>
  </si>
  <si>
    <t>Superior</t>
  </si>
  <si>
    <t>Bedford</t>
  </si>
  <si>
    <t>Covington</t>
  </si>
  <si>
    <t>Ibico EPK-21 Electric Binding System</t>
  </si>
  <si>
    <t>Rush Hierlooms Collection Rich Wood Bookcases</t>
  </si>
  <si>
    <t>Hollywood</t>
  </si>
  <si>
    <t>Deer Park</t>
  </si>
  <si>
    <t>Wichita</t>
  </si>
  <si>
    <t>Newell 338</t>
  </si>
  <si>
    <t>Global Enterprise Series Seating High-Back Swivel/Tilt Chairs</t>
  </si>
  <si>
    <t>Hammermill Color Copier Paper (28Lb. and 96 Bright)</t>
  </si>
  <si>
    <t>Boise</t>
  </si>
  <si>
    <t>Cranston</t>
  </si>
  <si>
    <t>Xerox 1933</t>
  </si>
  <si>
    <t>Newell 323</t>
  </si>
  <si>
    <t>Mead 1st Gear 2" Zipper Binder, Asst. Colors</t>
  </si>
  <si>
    <t>Avery 487</t>
  </si>
  <si>
    <t>The Colony</t>
  </si>
  <si>
    <t>DAX Wood Document Frame.</t>
  </si>
  <si>
    <t>Bullhead City</t>
  </si>
  <si>
    <t>Portage</t>
  </si>
  <si>
    <t>North Dakota</t>
  </si>
  <si>
    <t>San Gabriel</t>
  </si>
  <si>
    <t>O'Sullivan Cherrywood Estates Traditional Barrister Bookcase</t>
  </si>
  <si>
    <t>Sandy Springs</t>
  </si>
  <si>
    <t>Lawton</t>
  </si>
  <si>
    <t>Fellowes Recycled Storage Drawers</t>
  </si>
  <si>
    <t>Xerox 1892</t>
  </si>
  <si>
    <t>Rome</t>
  </si>
  <si>
    <t>Southworth 25% Cotton Premium Laser Paper and Envelopes</t>
  </si>
  <si>
    <t>Multimedia Mailers</t>
  </si>
  <si>
    <t>Lewiston</t>
  </si>
  <si>
    <t>Hattiesburg</t>
  </si>
  <si>
    <t>Danville</t>
  </si>
  <si>
    <t>GBC Therma-A-Bind 250T Electric Binding System</t>
  </si>
  <si>
    <t>Document Clip Frames</t>
  </si>
  <si>
    <t>Xerox 1937</t>
  </si>
  <si>
    <t>Canon PC-428 Personal Copier</t>
  </si>
  <si>
    <t>Office Star - Ergonomic Mid Back Chair with 2-Way Adjustable Arms</t>
  </si>
  <si>
    <t>Xerox 1917</t>
  </si>
  <si>
    <t>Waterbury</t>
  </si>
  <si>
    <t>Xerox 19</t>
  </si>
  <si>
    <t>Athens</t>
  </si>
  <si>
    <t>14-7/8 x 11 Blue Bar Computer Printout Paper</t>
  </si>
  <si>
    <t>Xerox 1932</t>
  </si>
  <si>
    <t>Marietta</t>
  </si>
  <si>
    <t>Pasco</t>
  </si>
  <si>
    <t>Deflect-o EconoMat Nonstudded, No Bevel Mat</t>
  </si>
  <si>
    <t>Oak Park</t>
  </si>
  <si>
    <t>OIC Thumb-Tacks</t>
  </si>
  <si>
    <t>Pensacola</t>
  </si>
  <si>
    <t>Gaithersburg</t>
  </si>
  <si>
    <t>Lehi</t>
  </si>
  <si>
    <t>Tuscaloosa</t>
  </si>
  <si>
    <t>Euro Pro Shark Stick Mini Vacuum</t>
  </si>
  <si>
    <t>Office Star Flex Back Scooter Chair with Aluminum Finish Frame</t>
  </si>
  <si>
    <t>Moreno Valley</t>
  </si>
  <si>
    <t>Georgetown</t>
  </si>
  <si>
    <t>Loveland</t>
  </si>
  <si>
    <t>Avery 491</t>
  </si>
  <si>
    <t>Chandler</t>
  </si>
  <si>
    <t>Helena</t>
  </si>
  <si>
    <t>Kirkwood</t>
  </si>
  <si>
    <t>Waco</t>
  </si>
  <si>
    <t>Frankfort</t>
  </si>
  <si>
    <t>Bethlehem</t>
  </si>
  <si>
    <t>Avery Hi-Liter GlideStik Fluorescent Highlighter, Yellow Ink</t>
  </si>
  <si>
    <t>Grand Island</t>
  </si>
  <si>
    <t>Xerox 1906</t>
  </si>
  <si>
    <t>Rogers</t>
  </si>
  <si>
    <t>Clovis</t>
  </si>
  <si>
    <t>GBC VeloBinder Strips</t>
  </si>
  <si>
    <t>Sanyo Counter Height Refrigerator with Crisper, 3.6 Cubic Foot, Stainless Steel/Black</t>
  </si>
  <si>
    <t>Jupiter</t>
  </si>
  <si>
    <t>Unpadded Memo Slips</t>
  </si>
  <si>
    <t>Barrel Sharpener</t>
  </si>
  <si>
    <t>Office Star - Contemporary Task Swivel chair with 2-way adjustable arms, Plum</t>
  </si>
  <si>
    <t>Cedar Hill</t>
  </si>
  <si>
    <t>Norfolk</t>
  </si>
  <si>
    <t>Draper</t>
  </si>
  <si>
    <t>Xerox 20</t>
  </si>
  <si>
    <t>La Mesa</t>
  </si>
  <si>
    <t>Career Cubicle Clock, 8 1/4", Black</t>
  </si>
  <si>
    <t>Boston 16765 Mini Stand Up Battery Pencil Sharpener</t>
  </si>
  <si>
    <t>Holland</t>
  </si>
  <si>
    <t>Buffalo Grove</t>
  </si>
  <si>
    <t>Redding</t>
  </si>
  <si>
    <t>Chico</t>
  </si>
  <si>
    <t>Tenex B1-RE Series Chair Mats for Low Pile Carpets</t>
  </si>
  <si>
    <t>Utica</t>
  </si>
  <si>
    <t>Cheyenne</t>
  </si>
  <si>
    <t>Wyoming</t>
  </si>
  <si>
    <t>Owensboro</t>
  </si>
  <si>
    <t>Ibico Recycled Linen-Style Covers</t>
  </si>
  <si>
    <t>Xerox 207</t>
  </si>
  <si>
    <t>Caldwell</t>
  </si>
  <si>
    <t>Nashua</t>
  </si>
  <si>
    <t>Bartlett</t>
  </si>
  <si>
    <t>Redwood City</t>
  </si>
  <si>
    <t>Xerox 1947</t>
  </si>
  <si>
    <t>Lebanon</t>
  </si>
  <si>
    <t>Santa Maria</t>
  </si>
  <si>
    <t>Xerox 193</t>
  </si>
  <si>
    <t>Des Plaines</t>
  </si>
  <si>
    <t>Longview</t>
  </si>
  <si>
    <t>Hendersonville</t>
  </si>
  <si>
    <t>Cambridge</t>
  </si>
  <si>
    <t>Ultra Commercial Grade Dual Valve Door Closer</t>
  </si>
  <si>
    <t>Beverly</t>
  </si>
  <si>
    <t>Oxnard</t>
  </si>
  <si>
    <t>Xerox 1936</t>
  </si>
  <si>
    <t>Avery Legal 4-Ring Binder</t>
  </si>
  <si>
    <t>TOPS Money Receipt Book, Consecutively Numbered in Red,</t>
  </si>
  <si>
    <t>Wirebound Voice Message Log Book</t>
  </si>
  <si>
    <t>Commerce City</t>
  </si>
  <si>
    <t>Wilson</t>
  </si>
  <si>
    <t>Wirebound Message Forms, Four 2 3/4 x 5 Forms per Page, Pink Paper</t>
  </si>
  <si>
    <t>Avery 479</t>
  </si>
  <si>
    <t>Montebello</t>
  </si>
  <si>
    <t>West Palm Beach</t>
  </si>
  <si>
    <t>Deflect-o DuraMat Antistatic Studded Beveled Mat for Medium Pile Carpeting</t>
  </si>
  <si>
    <t>Abilene</t>
  </si>
  <si>
    <t>Xerox 1976</t>
  </si>
  <si>
    <t>Saint Charles</t>
  </si>
  <si>
    <t>Xerox 1983</t>
  </si>
  <si>
    <t>Camarillo</t>
  </si>
  <si>
    <t>Electrix Fluorescent Magnifier Lamps &amp; Weighted Base</t>
  </si>
  <si>
    <t>Burbank</t>
  </si>
  <si>
    <t>Garden City</t>
  </si>
  <si>
    <t>Tensor "Hersey Kiss" Styled Floor Lamp</t>
  </si>
  <si>
    <t>Xerox 1938</t>
  </si>
  <si>
    <t>Davis</t>
  </si>
  <si>
    <t>West Virginia</t>
  </si>
  <si>
    <t>Bush Westfield Collection Bookcases, Dark Cherry Finish, Fully Assembled</t>
  </si>
  <si>
    <t>Clifton</t>
  </si>
  <si>
    <t>Sheboygan</t>
  </si>
  <si>
    <t>East Point</t>
  </si>
  <si>
    <t>Dixon Ticonderoga Core-Lock Colored Pencils, 48-Color Set</t>
  </si>
  <si>
    <t>Rapid City</t>
  </si>
  <si>
    <t>Kensington 6 Outlet SmartSocket Surge Protector</t>
  </si>
  <si>
    <t>Kissimmee</t>
  </si>
  <si>
    <t>Acme Design Line 8" Stainless Steel Bent Scissors w/Champagne Handles, 3-1/8" Cut</t>
  </si>
  <si>
    <t>Danbury</t>
  </si>
  <si>
    <t>Sanford</t>
  </si>
  <si>
    <t>Mansfield</t>
  </si>
  <si>
    <t>Elyria</t>
  </si>
  <si>
    <t>Twin Falls</t>
  </si>
  <si>
    <t>1/4 Fold Party Design Invitations &amp; White Envelopes, 24 8-1/2" X 11" Cards, 25 Env./Pack</t>
  </si>
  <si>
    <t>Coral Gables</t>
  </si>
  <si>
    <t>Romeoville</t>
  </si>
  <si>
    <t>Xerox Blank Computer Paper</t>
  </si>
  <si>
    <t>Laurel</t>
  </si>
  <si>
    <t>Bryan</t>
  </si>
  <si>
    <t>Pine Bluff</t>
  </si>
  <si>
    <t>Aberdeen</t>
  </si>
  <si>
    <t>Hagerstown</t>
  </si>
  <si>
    <t>Grip Seal Envelopes</t>
  </si>
  <si>
    <t>Arlington Heights</t>
  </si>
  <si>
    <t>Oswego</t>
  </si>
  <si>
    <t>Eureka Hand Vacuum, Bagless</t>
  </si>
  <si>
    <t>Coon Rapids</t>
  </si>
  <si>
    <t>San Clemente</t>
  </si>
  <si>
    <t>Lodi</t>
  </si>
  <si>
    <t>May</t>
  </si>
  <si>
    <t>Sum of Sales</t>
  </si>
  <si>
    <t>Month</t>
  </si>
  <si>
    <t>Unit Price</t>
  </si>
  <si>
    <t>Shipping Cost</t>
  </si>
  <si>
    <t>Customer Segment</t>
  </si>
  <si>
    <t>Product Category</t>
  </si>
  <si>
    <t>Product Container</t>
  </si>
  <si>
    <t>Product Base Margin</t>
  </si>
  <si>
    <t>State or Province</t>
  </si>
  <si>
    <t>Quantity ordered new</t>
  </si>
  <si>
    <t>Total</t>
  </si>
  <si>
    <t>Manager</t>
  </si>
  <si>
    <t>Gary Koch</t>
  </si>
  <si>
    <t>Critical</t>
  </si>
  <si>
    <t>Delivery Truck</t>
  </si>
  <si>
    <t>Small Business</t>
  </si>
  <si>
    <t>Jumbo Box</t>
  </si>
  <si>
    <t>Sam</t>
  </si>
  <si>
    <t>Paige Powers</t>
  </si>
  <si>
    <t>High</t>
  </si>
  <si>
    <t>Regular Air</t>
  </si>
  <si>
    <t>Computer Peripherals</t>
  </si>
  <si>
    <t>Small Pack</t>
  </si>
  <si>
    <t>Verbatim DVD-RAM, 9.4GB, Rewritable, Type 1, DS, DataLife Plus</t>
  </si>
  <si>
    <t>West Memphis</t>
  </si>
  <si>
    <t>Rebecca Lindsey</t>
  </si>
  <si>
    <t>Low</t>
  </si>
  <si>
    <t>Pens &amp; Art Supplies</t>
  </si>
  <si>
    <t>Wrap Bag</t>
  </si>
  <si>
    <t>*Staples* Highlighting Markers</t>
  </si>
  <si>
    <t>Kokomo</t>
  </si>
  <si>
    <t>Chris</t>
  </si>
  <si>
    <t>Gregory Crane</t>
  </si>
  <si>
    <t>Office Machines</t>
  </si>
  <si>
    <t>Jumbo Drum</t>
  </si>
  <si>
    <t>Lexmark 4227 Plus Dot Matrix Printer</t>
  </si>
  <si>
    <t>William</t>
  </si>
  <si>
    <t>Tamara Dickinson</t>
  </si>
  <si>
    <t>Copiers and Fax</t>
  </si>
  <si>
    <t>Large Box</t>
  </si>
  <si>
    <t>Sean Stephenson</t>
  </si>
  <si>
    <t>Not Specified</t>
  </si>
  <si>
    <t>Binders and Binder Accessories</t>
  </si>
  <si>
    <t>Small Box</t>
  </si>
  <si>
    <t>Peachtree City</t>
  </si>
  <si>
    <t>Albert Frost</t>
  </si>
  <si>
    <t>Storage &amp; Organization</t>
  </si>
  <si>
    <t>Fellowes Super Stor/Drawer® Files</t>
  </si>
  <si>
    <t>Raytown</t>
  </si>
  <si>
    <t>Jane Shah</t>
  </si>
  <si>
    <t>Prior Lake</t>
  </si>
  <si>
    <t>Alex Nicholson</t>
  </si>
  <si>
    <t>Express Air</t>
  </si>
  <si>
    <t>Black Print Carbonless Snap-Off® Rapid Letter, 8 1/2" x 7"</t>
  </si>
  <si>
    <t>Lloyd Levin</t>
  </si>
  <si>
    <t>New Bern</t>
  </si>
  <si>
    <t>Ernest Oh</t>
  </si>
  <si>
    <t>Carmen McPherson</t>
  </si>
  <si>
    <t>Epson LQ-570e Dot Matrix Printer</t>
  </si>
  <si>
    <t>Ellen McCormick</t>
  </si>
  <si>
    <t>Napa</t>
  </si>
  <si>
    <t>Scott Bunn</t>
  </si>
  <si>
    <t>Chairs &amp; Chairmats</t>
  </si>
  <si>
    <t>Hon 4070 Series Pagoda™ Armless Upholstered Stacking Chairs</t>
  </si>
  <si>
    <t>Erin</t>
  </si>
  <si>
    <t>Hon Valutask™ Swivel Chairs</t>
  </si>
  <si>
    <t>Robin Kramer Vaughn</t>
  </si>
  <si>
    <t>Medium</t>
  </si>
  <si>
    <t>Richland</t>
  </si>
  <si>
    <t>Allan Shields</t>
  </si>
  <si>
    <t>Seminole</t>
  </si>
  <si>
    <t>Kim Weiss</t>
  </si>
  <si>
    <t>Office Furnishings</t>
  </si>
  <si>
    <t>Juanita Coley Knox</t>
  </si>
  <si>
    <t>Roger Schwartz</t>
  </si>
  <si>
    <t>Kearney</t>
  </si>
  <si>
    <t>Telephones and Communication</t>
  </si>
  <si>
    <t>T18</t>
  </si>
  <si>
    <t>Ron Newton</t>
  </si>
  <si>
    <t>Dixon Prang® Watercolor Pencils, 10-Color Set with Brush</t>
  </si>
  <si>
    <t>Lake Oswego</t>
  </si>
  <si>
    <t>Linda Weiss</t>
  </si>
  <si>
    <t>Anna Burgess</t>
  </si>
  <si>
    <t>Medium Box</t>
  </si>
  <si>
    <t>Mary Hewitt</t>
  </si>
  <si>
    <t>Beth Dolan</t>
  </si>
  <si>
    <t>Panama City</t>
  </si>
  <si>
    <t>Joe Baldwin</t>
  </si>
  <si>
    <t>Troy Casey</t>
  </si>
  <si>
    <t>Edina</t>
  </si>
  <si>
    <t>Lucille Gibbons</t>
  </si>
  <si>
    <t>Peel-Off® China Markers</t>
  </si>
  <si>
    <t>Marshall Sutherland</t>
  </si>
  <si>
    <t>Bush Advantage Collection® Round Conference Table</t>
  </si>
  <si>
    <t>Phenix City</t>
  </si>
  <si>
    <t>Janice Cole</t>
  </si>
  <si>
    <t>Fellowes Mobile Numeric Keypad, Graphite</t>
  </si>
  <si>
    <t>Baton Rouge</t>
  </si>
  <si>
    <t>Polycom ViaVideo™ Desktop Video Communications Unit</t>
  </si>
  <si>
    <t>Staples Wirebound Steno Books, 6" x 9", 12/Pack</t>
  </si>
  <si>
    <t>Miriam Greenberg</t>
  </si>
  <si>
    <t>Riverleaf Stik-Withit® Designer Note Cubes®</t>
  </si>
  <si>
    <t>Valparaiso</t>
  </si>
  <si>
    <t>Matthew Conway</t>
  </si>
  <si>
    <t>Rubber Bands</t>
  </si>
  <si>
    <t>Ithaca</t>
  </si>
  <si>
    <t>Danny Hong</t>
  </si>
  <si>
    <t>Panasonic KX-P2130 Dot Matrix Printer</t>
  </si>
  <si>
    <t>Eddie Walker</t>
  </si>
  <si>
    <t>Okidata ML320 Series Turbo Dot Matrix Printers</t>
  </si>
  <si>
    <t>Brooklyn Park</t>
  </si>
  <si>
    <t>Maureen Stout</t>
  </si>
  <si>
    <t>Carol Sherrill</t>
  </si>
  <si>
    <t>Debbie Dillon</t>
  </si>
  <si>
    <t>Marion Wilcox</t>
  </si>
  <si>
    <t>Burleson</t>
  </si>
  <si>
    <t>Russell Chan</t>
  </si>
  <si>
    <t>Hoover WindTunnel™ Plus Canister Vacuum</t>
  </si>
  <si>
    <t>Billie Fowler</t>
  </si>
  <si>
    <t>232</t>
  </si>
  <si>
    <t>Betsy Puckett</t>
  </si>
  <si>
    <t>Panasonic KX-P1150 Dot Matrix Printer</t>
  </si>
  <si>
    <t>Bobby Powell</t>
  </si>
  <si>
    <t>Memorex 4.7GB DVD+RW, 3/Pack</t>
  </si>
  <si>
    <t>Fort Dodge</t>
  </si>
  <si>
    <t>3285</t>
  </si>
  <si>
    <t>Guy McDonald</t>
  </si>
  <si>
    <t>Canon S750 Color Inkjet Printer</t>
  </si>
  <si>
    <t>Mount Prospect</t>
  </si>
  <si>
    <t>Joyce Murray</t>
  </si>
  <si>
    <t>GBC Instant Index™ System for Binding Systems</t>
  </si>
  <si>
    <t>Los Altos</t>
  </si>
  <si>
    <t>Keith Marsh</t>
  </si>
  <si>
    <t>Marion Lindsey</t>
  </si>
  <si>
    <t>Elisabeth Shaw</t>
  </si>
  <si>
    <t>Perma STOR-ALL™ Hanging File Box, 13 1/8"W x 12 1/4"D x 10 1/2"H</t>
  </si>
  <si>
    <t>Ted Dunlap</t>
  </si>
  <si>
    <t>Melinda Rogers</t>
  </si>
  <si>
    <t>Derek Jernigan</t>
  </si>
  <si>
    <t>Galesburg</t>
  </si>
  <si>
    <t>Kyle Fink</t>
  </si>
  <si>
    <t>Sanford EarthWrite® Recycled Pencils, Medium Soft, #2</t>
  </si>
  <si>
    <t>Petersburg</t>
  </si>
  <si>
    <t>Lawrence Dennis</t>
  </si>
  <si>
    <t>Carlos Byrd</t>
  </si>
  <si>
    <t>Stacey Lucas</t>
  </si>
  <si>
    <t>Cedar Falls</t>
  </si>
  <si>
    <t>Fellowes Basic 104-Key Keyboard, Platinum</t>
  </si>
  <si>
    <t>Suzanne Cochran</t>
  </si>
  <si>
    <t>Courtney Boyd</t>
  </si>
  <si>
    <t>Fairfax</t>
  </si>
  <si>
    <t>Anna Wood</t>
  </si>
  <si>
    <t>252</t>
  </si>
  <si>
    <t>Carrie McIntosh</t>
  </si>
  <si>
    <t>Royal Palm Beach</t>
  </si>
  <si>
    <t>Lee McKenna Gregory</t>
  </si>
  <si>
    <t>Hilton Head Island</t>
  </si>
  <si>
    <t>Accessory35</t>
  </si>
  <si>
    <t>Leslie Shannon</t>
  </si>
  <si>
    <t>Butte</t>
  </si>
  <si>
    <t>Glen Robertson</t>
  </si>
  <si>
    <t>Ricky Garner</t>
  </si>
  <si>
    <t>BASF Silver 74 Minute CD-R</t>
  </si>
  <si>
    <t>Herndon</t>
  </si>
  <si>
    <t>Howard Rogers</t>
  </si>
  <si>
    <t>Southgate</t>
  </si>
  <si>
    <t>Bonnie Potter</t>
  </si>
  <si>
    <t>SANFORD Liquid Accent™ Tank-Style Highlighters</t>
  </si>
  <si>
    <t>Anacortes</t>
  </si>
  <si>
    <t>Leah Clapp</t>
  </si>
  <si>
    <t>i1000</t>
  </si>
  <si>
    <t>Jackie Capps</t>
  </si>
  <si>
    <t>San Carlos</t>
  </si>
  <si>
    <t>Jamie Manning</t>
  </si>
  <si>
    <t>Melrose Park</t>
  </si>
  <si>
    <t>Carole Creech</t>
  </si>
  <si>
    <t>Lake Worth</t>
  </si>
  <si>
    <t>James Hunter</t>
  </si>
  <si>
    <t>Keytronic French Keyboard</t>
  </si>
  <si>
    <t>Don Rogers</t>
  </si>
  <si>
    <t>Franklin Square</t>
  </si>
  <si>
    <t>Polycom ViewStation™ ISDN Videoconferencing Unit</t>
  </si>
  <si>
    <t>Peter Hardy</t>
  </si>
  <si>
    <t>Stow</t>
  </si>
  <si>
    <t>Andrew Levine</t>
  </si>
  <si>
    <t>Eugene Clayton</t>
  </si>
  <si>
    <t>Robyn Lyon</t>
  </si>
  <si>
    <t>Garfield Heights</t>
  </si>
  <si>
    <t>Pauline Brooks</t>
  </si>
  <si>
    <t>Nathan Fox</t>
  </si>
  <si>
    <t>Myrtle Beach</t>
  </si>
  <si>
    <t>Judy Singer</t>
  </si>
  <si>
    <t>VTech VT20-2481 2.4GHz Two-Line Phone System w/Answering Machine</t>
  </si>
  <si>
    <t>Neil Parker</t>
  </si>
  <si>
    <t>Brad Stark</t>
  </si>
  <si>
    <t>Eden</t>
  </si>
  <si>
    <t>Melvin Benton</t>
  </si>
  <si>
    <t>Staples Brown Kraft Recycled Clasp Envelopes</t>
  </si>
  <si>
    <t>4009® Highlighters by Sanford</t>
  </si>
  <si>
    <t>Gerald Love</t>
  </si>
  <si>
    <t>Gilroy</t>
  </si>
  <si>
    <t>Chris F Brandt</t>
  </si>
  <si>
    <t>M70</t>
  </si>
  <si>
    <t>King of Prussia</t>
  </si>
  <si>
    <t>Karl Knowles</t>
  </si>
  <si>
    <t>Herbert Holden</t>
  </si>
  <si>
    <t>Sherri P Stephens</t>
  </si>
  <si>
    <t>Harry Sellers</t>
  </si>
  <si>
    <t>Acco PRESSTEX® Data Binder with Storage Hooks, Dark Blue, 9 1/2" X 11"</t>
  </si>
  <si>
    <t>Melanie Knight</t>
  </si>
  <si>
    <t>Augusta</t>
  </si>
  <si>
    <t>EcoTones® Memo Sheets</t>
  </si>
  <si>
    <t>Gail Rankin Cole</t>
  </si>
  <si>
    <t>Jennifer Siegel</t>
  </si>
  <si>
    <t>Denton</t>
  </si>
  <si>
    <t>Sherri F Vogel</t>
  </si>
  <si>
    <t>East Lansing</t>
  </si>
  <si>
    <t>Philip Hawkins</t>
  </si>
  <si>
    <t>Fellowes Internet Keyboard, Platinum</t>
  </si>
  <si>
    <t>Hazelwood</t>
  </si>
  <si>
    <t>Sylvia Kumar</t>
  </si>
  <si>
    <t>Panasonic KX-P3200 Dot Matrix Printer</t>
  </si>
  <si>
    <t>Pleasure Ridge Park</t>
  </si>
  <si>
    <t>Cameron Kendall</t>
  </si>
  <si>
    <t>Imation 3.5, DISKETTE 44766 HGHLD3.52HD/FM, 10/Pack</t>
  </si>
  <si>
    <t>Pittsburgh</t>
  </si>
  <si>
    <t>Tammy Goldman</t>
  </si>
  <si>
    <t>Dorothy Buchanan</t>
  </si>
  <si>
    <t>Vicki Hauser</t>
  </si>
  <si>
    <t>Marc Nash</t>
  </si>
  <si>
    <t>Maria Thomas</t>
  </si>
  <si>
    <t>Craig Bennett</t>
  </si>
  <si>
    <t>Hanson</t>
  </si>
  <si>
    <t>Marion Bowling</t>
  </si>
  <si>
    <t>Hawthorne</t>
  </si>
  <si>
    <t>Tony Doyle</t>
  </si>
  <si>
    <t>April Henson</t>
  </si>
  <si>
    <t>Helen H Murphy</t>
  </si>
  <si>
    <t>6185</t>
  </si>
  <si>
    <t>Harriet Hodges</t>
  </si>
  <si>
    <t>Lexmark Z55se Color Inkjet Printer</t>
  </si>
  <si>
    <t>Jordan Berry</t>
  </si>
  <si>
    <t>Sidney Greenberg</t>
  </si>
  <si>
    <t>Christian Albright</t>
  </si>
  <si>
    <t>Joann Moser</t>
  </si>
  <si>
    <t>Spring Hill</t>
  </si>
  <si>
    <t>Robyn Zhou</t>
  </si>
  <si>
    <t>Becky Farmer</t>
  </si>
  <si>
    <t>Verbatim DVD-RAM, 5.2GB, Rewritable, Type 1, DS</t>
  </si>
  <si>
    <t>Elsie Boykin</t>
  </si>
  <si>
    <t>Targus USB Numeric Keypad</t>
  </si>
  <si>
    <t>Fort Thomas</t>
  </si>
  <si>
    <t>Jordan Wilkinson</t>
  </si>
  <si>
    <t>Fellowes Super Stor/Drawer®</t>
  </si>
  <si>
    <t>Craig Liu</t>
  </si>
  <si>
    <t>6120</t>
  </si>
  <si>
    <t>Pauline Finch</t>
  </si>
  <si>
    <t>TDK 4.7GB DVD-R</t>
  </si>
  <si>
    <t>Sean N Boyer</t>
  </si>
  <si>
    <t>Lynn Hines</t>
  </si>
  <si>
    <t>Eldon® Wave Desk Accessories</t>
  </si>
  <si>
    <t>College Park</t>
  </si>
  <si>
    <t>Gregory Rao</t>
  </si>
  <si>
    <t>Katharine Bass</t>
  </si>
  <si>
    <t>Bell Sonecor JB700 Caller ID</t>
  </si>
  <si>
    <t>Gordon Lyon</t>
  </si>
  <si>
    <t>Hoover Portapower™ Portable Vacuum</t>
  </si>
  <si>
    <t>Mike G Hartman</t>
  </si>
  <si>
    <t>Phillip Blum</t>
  </si>
  <si>
    <t>i1000plus</t>
  </si>
  <si>
    <t>Troutdale</t>
  </si>
  <si>
    <t>Jean Webster</t>
  </si>
  <si>
    <t>Hewlett-Packard Deskjet 5550 Color Inkjet Printer</t>
  </si>
  <si>
    <t>Debbie Stevenson</t>
  </si>
  <si>
    <t>West Hollywood</t>
  </si>
  <si>
    <t>Clarence Crowder</t>
  </si>
  <si>
    <t>Lacey</t>
  </si>
  <si>
    <t>Leroy Field</t>
  </si>
  <si>
    <t>Post Falls</t>
  </si>
  <si>
    <t>Harriet Moore</t>
  </si>
  <si>
    <t>Hon 4070 Series Pagoda™ Round Back Stacking Chairs</t>
  </si>
  <si>
    <t>Rexburg</t>
  </si>
  <si>
    <t>Laurence Simon</t>
  </si>
  <si>
    <t>Boston 16801 Nautilus™ Battery Pencil Sharpener</t>
  </si>
  <si>
    <t>Oakville</t>
  </si>
  <si>
    <t>Robyn Crawford</t>
  </si>
  <si>
    <t>Germantown</t>
  </si>
  <si>
    <t>Arthur Gold</t>
  </si>
  <si>
    <t>Tyvek® Side-Opening Peel &amp; Seel® Expanding Envelopes</t>
  </si>
  <si>
    <t>Kent Kerr</t>
  </si>
  <si>
    <t>Dawn Larson</t>
  </si>
  <si>
    <t>Madison Heights</t>
  </si>
  <si>
    <t>Ernest Barber</t>
  </si>
  <si>
    <t>Memorex 4.7GB DVD+R, 3/Pack</t>
  </si>
  <si>
    <t>Carson City</t>
  </si>
  <si>
    <t>Accessory20</t>
  </si>
  <si>
    <t>Eileen Fletcher</t>
  </si>
  <si>
    <t>Gary</t>
  </si>
  <si>
    <t>Jeremy Pratt</t>
  </si>
  <si>
    <t>Granger</t>
  </si>
  <si>
    <t>Lori Wolfe</t>
  </si>
  <si>
    <t>Tina Evans</t>
  </si>
  <si>
    <t>Lombard</t>
  </si>
  <si>
    <t>Rhonda Ivey</t>
  </si>
  <si>
    <t>West Mifflin</t>
  </si>
  <si>
    <t>Wesley Tate</t>
  </si>
  <si>
    <t>Crystal Floyd</t>
  </si>
  <si>
    <t>Battle Creek</t>
  </si>
  <si>
    <t>Patricia Cole Blair</t>
  </si>
  <si>
    <t>MicroTAC 650</t>
  </si>
  <si>
    <t>Alex Watkins</t>
  </si>
  <si>
    <t>Woodmere</t>
  </si>
  <si>
    <t>Courtney Nelson</t>
  </si>
  <si>
    <t>Max Small</t>
  </si>
  <si>
    <t>Imation 3.5" Unformatted DS/HD Diskettes, 10/Box</t>
  </si>
  <si>
    <t>Bartlesville</t>
  </si>
  <si>
    <t>Miriam Mueller</t>
  </si>
  <si>
    <t>Allison Kirby</t>
  </si>
  <si>
    <t>Daniel Richmond</t>
  </si>
  <si>
    <t>Boardman</t>
  </si>
  <si>
    <t>Holly Osborne</t>
  </si>
  <si>
    <t>Kristine Singleton</t>
  </si>
  <si>
    <t>Edith Reynolds</t>
  </si>
  <si>
    <t>Mandan</t>
  </si>
  <si>
    <t>Scissors, Rulers and Trimmers</t>
  </si>
  <si>
    <t>Acme® 8" Straight Scissors</t>
  </si>
  <si>
    <t>Eva Silverman</t>
  </si>
  <si>
    <t>Wilmette</t>
  </si>
  <si>
    <t>Joel Huffman</t>
  </si>
  <si>
    <t>Woodridge</t>
  </si>
  <si>
    <t>Jon Ayers</t>
  </si>
  <si>
    <t>Floyd Dale</t>
  </si>
  <si>
    <t>Patrick Rosenthal</t>
  </si>
  <si>
    <t>Joy Maxwell</t>
  </si>
  <si>
    <t>Hewlett-Packard 2600DN Business Color Inkjet Printer</t>
  </si>
  <si>
    <t>Oro Valley</t>
  </si>
  <si>
    <t>Mary Page</t>
  </si>
  <si>
    <t>Verbatim DVD-R, 4.7GB, Spindle, WE, Blank, Ink Jet/Thermal, 20/Spindle</t>
  </si>
  <si>
    <t>Sandra Berry</t>
  </si>
  <si>
    <t>Lillian Day</t>
  </si>
  <si>
    <t>Staples Standard Envelopes</t>
  </si>
  <si>
    <t>Shaker Heights</t>
  </si>
  <si>
    <t>Russell W Melton</t>
  </si>
  <si>
    <t>Northport</t>
  </si>
  <si>
    <t>Lisa Kim</t>
  </si>
  <si>
    <t>Palm Beach Gardens</t>
  </si>
  <si>
    <t>Amy Hamrick Melvin</t>
  </si>
  <si>
    <t>6162</t>
  </si>
  <si>
    <t>Danielle P Rao</t>
  </si>
  <si>
    <t>Moore</t>
  </si>
  <si>
    <t>April Hu</t>
  </si>
  <si>
    <t>Staples® General Use 3-Ring Binders</t>
  </si>
  <si>
    <t>Nathan Newton</t>
  </si>
  <si>
    <t>High Point</t>
  </si>
  <si>
    <t>Katharine Hudson</t>
  </si>
  <si>
    <t>Danny Richmond</t>
  </si>
  <si>
    <t>Marsha Roy</t>
  </si>
  <si>
    <t>Peel &amp; Seel® Recycled Catalog Envelopes, Brown</t>
  </si>
  <si>
    <t>Tupelo</t>
  </si>
  <si>
    <t>Priscilla Brandon</t>
  </si>
  <si>
    <t>Willow Grove</t>
  </si>
  <si>
    <t>AT&amp;T Black Trimline Phone, Model 210</t>
  </si>
  <si>
    <t>Derek McCormick</t>
  </si>
  <si>
    <t>Oxford</t>
  </si>
  <si>
    <t>Marjorie Arthur</t>
  </si>
  <si>
    <t>South Burlington</t>
  </si>
  <si>
    <t>Milton Lindsay</t>
  </si>
  <si>
    <t>Edward Pugh</t>
  </si>
  <si>
    <t>Julian Keith Mayer</t>
  </si>
  <si>
    <t>Matthew Berman</t>
  </si>
  <si>
    <t>StarTAC 3000</t>
  </si>
  <si>
    <t>Grants Pass</t>
  </si>
  <si>
    <t>Douglas Buck</t>
  </si>
  <si>
    <t>Seatac</t>
  </si>
  <si>
    <t>Gina McKnight</t>
  </si>
  <si>
    <t>Farragut</t>
  </si>
  <si>
    <t>Dennis Boykin Townsend</t>
  </si>
  <si>
    <t>Joe George</t>
  </si>
  <si>
    <t>Paul Puckett</t>
  </si>
  <si>
    <t>Memorex Slim 80 Minute CD-R, 10/Pack</t>
  </si>
  <si>
    <t>Wooster</t>
  </si>
  <si>
    <t>Valerie Siegel</t>
  </si>
  <si>
    <t>TimeportP7382</t>
  </si>
  <si>
    <t>Carlos Hess</t>
  </si>
  <si>
    <t>Hon iLevel™ Computer Training Table</t>
  </si>
  <si>
    <t>Cleveland Heights</t>
  </si>
  <si>
    <t>Nicholas Wallace</t>
  </si>
  <si>
    <t>Logitech Cordless Elite Duo</t>
  </si>
  <si>
    <t>Hurst</t>
  </si>
  <si>
    <t>Andrew Gonzalez</t>
  </si>
  <si>
    <t>Memorex 80 Minute CD-R Spindle, 100/Pack</t>
  </si>
  <si>
    <t>Fellowes 17-key keypad for PS/2 interface</t>
  </si>
  <si>
    <t>Cindy McLeod</t>
  </si>
  <si>
    <t>Sioux City</t>
  </si>
  <si>
    <t>Vicki Womble</t>
  </si>
  <si>
    <t>XtraLife® ClearVue™ Slant-D® Ring Binders by Cardinal</t>
  </si>
  <si>
    <t>Timothy Currie</t>
  </si>
  <si>
    <t>Woburn</t>
  </si>
  <si>
    <t>Dennis Bowen</t>
  </si>
  <si>
    <t>Pottstown</t>
  </si>
  <si>
    <t>Juanita Ballard</t>
  </si>
  <si>
    <t>Gregory R Snow</t>
  </si>
  <si>
    <t>Greer</t>
  </si>
  <si>
    <t>David Weaver</t>
  </si>
  <si>
    <t>Hon 4700 Series Mobuis™ Mid-Back Task Chairs with Adjustable Arms</t>
  </si>
  <si>
    <t>Holladay</t>
  </si>
  <si>
    <t>Sharon Kessler</t>
  </si>
  <si>
    <t>Monica Stuart</t>
  </si>
  <si>
    <t>Imation 3.5" DS/HD IBM Formatted Diskettes, 50/Pack</t>
  </si>
  <si>
    <t>Geoffrey Zhu</t>
  </si>
  <si>
    <t>PC Concepts 116 Key Quantum 3000 Keyboard</t>
  </si>
  <si>
    <t>Kingsport</t>
  </si>
  <si>
    <t>Jean Weiss Diaz</t>
  </si>
  <si>
    <t>Bonnie Matthews Rowland</t>
  </si>
  <si>
    <t>Michele Bradshaw</t>
  </si>
  <si>
    <t>8890</t>
  </si>
  <si>
    <t>Dunedin</t>
  </si>
  <si>
    <t>Joan Beach</t>
  </si>
  <si>
    <t>Motorola SB4200 Cable Modem</t>
  </si>
  <si>
    <t>Yvonne Collier</t>
  </si>
  <si>
    <t>GBC Twin Loop™ Wire Binding Elements, 9/16" Spine, Black</t>
  </si>
  <si>
    <t>Lino Lakes</t>
  </si>
  <si>
    <t>Sharon Thomas</t>
  </si>
  <si>
    <t>Anna Ellis</t>
  </si>
  <si>
    <t>Mankato</t>
  </si>
  <si>
    <t>Arlene Wiggins Dalton</t>
  </si>
  <si>
    <t>Benjamin Gunter</t>
  </si>
  <si>
    <t>Amy York</t>
  </si>
  <si>
    <t>Keytronic 105-Key Spanish Keyboard</t>
  </si>
  <si>
    <t>Parkland</t>
  </si>
  <si>
    <t>Rhonda Schroeder</t>
  </si>
  <si>
    <t>Newton</t>
  </si>
  <si>
    <t>Melinda Thornton</t>
  </si>
  <si>
    <t>Reston</t>
  </si>
  <si>
    <t>Lindsay P Ashley</t>
  </si>
  <si>
    <t>Douglas Sutton</t>
  </si>
  <si>
    <t>Wheat Ridge</t>
  </si>
  <si>
    <t>Phillip Pollard</t>
  </si>
  <si>
    <t>Pauline Denton</t>
  </si>
  <si>
    <t>Vincennes</t>
  </si>
  <si>
    <t>Dana Sharpe</t>
  </si>
  <si>
    <t>Neil Bailey</t>
  </si>
  <si>
    <t>636</t>
  </si>
  <si>
    <t>Harrisburg</t>
  </si>
  <si>
    <t>Anthony Stanley</t>
  </si>
  <si>
    <t>Eureka The Boss® Cordless Rechargeable Stick Vac</t>
  </si>
  <si>
    <t>Fords</t>
  </si>
  <si>
    <t>Sandy Cannon</t>
  </si>
  <si>
    <t>Leawood</t>
  </si>
  <si>
    <t>Nancy Holden</t>
  </si>
  <si>
    <t>Roger Blalock Cassidy</t>
  </si>
  <si>
    <t>Charles Cline</t>
  </si>
  <si>
    <t>T60</t>
  </si>
  <si>
    <t>Jean Khan</t>
  </si>
  <si>
    <t>Menlo Park</t>
  </si>
  <si>
    <t>Diana Xu</t>
  </si>
  <si>
    <t>Harriet Bowman</t>
  </si>
  <si>
    <t>5170i</t>
  </si>
  <si>
    <t>Arlene Gibbons</t>
  </si>
  <si>
    <t>Muscatine</t>
  </si>
  <si>
    <t>Kristina Collier</t>
  </si>
  <si>
    <t>Allen Park</t>
  </si>
  <si>
    <t>Faye Manning</t>
  </si>
  <si>
    <t>Canon MP41DH Printing Calculator</t>
  </si>
  <si>
    <t>Fellowes Neat Ideas® Storage Cubes</t>
  </si>
  <si>
    <t>Pam Patton</t>
  </si>
  <si>
    <t>Boston</t>
  </si>
  <si>
    <t>Marjorie Owens</t>
  </si>
  <si>
    <t>Farmers Branch</t>
  </si>
  <si>
    <t>Harry Burns</t>
  </si>
  <si>
    <t>Mason City</t>
  </si>
  <si>
    <t>2160i</t>
  </si>
  <si>
    <t>A1228</t>
  </si>
  <si>
    <t>Priscilla Allen</t>
  </si>
  <si>
    <t>Pontiac</t>
  </si>
  <si>
    <t>Edwin Blackburn</t>
  </si>
  <si>
    <t>Rogers® Profile Extra Capacity Storage Tub</t>
  </si>
  <si>
    <t>Agawam</t>
  </si>
  <si>
    <t>Jackie Flynn</t>
  </si>
  <si>
    <t>Winchester</t>
  </si>
  <si>
    <t>Billy Hale</t>
  </si>
  <si>
    <t>Fort Lee</t>
  </si>
  <si>
    <t>Teresa Wallace</t>
  </si>
  <si>
    <t>Mount Lebanon</t>
  </si>
  <si>
    <t>Oscar Kenney</t>
  </si>
  <si>
    <t>Staples Plastic Wall Frames</t>
  </si>
  <si>
    <t>West Bend</t>
  </si>
  <si>
    <t>Helen Dickerson</t>
  </si>
  <si>
    <t>Joplin</t>
  </si>
  <si>
    <t>Edgar McKenzie</t>
  </si>
  <si>
    <t>Staples 6 Outlet Surge</t>
  </si>
  <si>
    <t>Lloyd Dolan</t>
  </si>
  <si>
    <t>Dickinson</t>
  </si>
  <si>
    <t>Joanna Kenney</t>
  </si>
  <si>
    <t>Sandusky</t>
  </si>
  <si>
    <t>Jeff Meadows</t>
  </si>
  <si>
    <t>Paducah</t>
  </si>
  <si>
    <t>Judy Hall</t>
  </si>
  <si>
    <t>Worcester</t>
  </si>
  <si>
    <t>Kara Allison</t>
  </si>
  <si>
    <t>Alton</t>
  </si>
  <si>
    <t>Array® Memo Cubes</t>
  </si>
  <si>
    <t>Janet McCullough</t>
  </si>
  <si>
    <t>LX 677</t>
  </si>
  <si>
    <t>Coconut Creek</t>
  </si>
  <si>
    <t>Monica Harvey</t>
  </si>
  <si>
    <t>V70</t>
  </si>
  <si>
    <t>Sidney Russell Austin</t>
  </si>
  <si>
    <t>Okidata Pacemark 4410N Wide Format Dot Matrix Printer</t>
  </si>
  <si>
    <t>Edgar Kumar</t>
  </si>
  <si>
    <t>Billie Stern</t>
  </si>
  <si>
    <t>North Plainfield</t>
  </si>
  <si>
    <t>Edna Thomas</t>
  </si>
  <si>
    <t>Kristine Connolly</t>
  </si>
  <si>
    <t>Kristina Sanders</t>
  </si>
  <si>
    <t>Martin Kirk</t>
  </si>
  <si>
    <t>James Davenport</t>
  </si>
  <si>
    <t>Kansas City</t>
  </si>
  <si>
    <t>Jenny Gold</t>
  </si>
  <si>
    <t>Marianne Carey</t>
  </si>
  <si>
    <t>North Platte</t>
  </si>
  <si>
    <t>Alfred Singh</t>
  </si>
  <si>
    <t>Mechanicsville</t>
  </si>
  <si>
    <t>Jeffrey Mueller</t>
  </si>
  <si>
    <t>Memorex 4.7GB DVD-RAM, 3/Pack</t>
  </si>
  <si>
    <t>Rock Island</t>
  </si>
  <si>
    <t>Edna Monroe Talley</t>
  </si>
  <si>
    <t>Seguin</t>
  </si>
  <si>
    <t>Peggy Chan</t>
  </si>
  <si>
    <t>Sherman</t>
  </si>
  <si>
    <t>Rodney Field</t>
  </si>
  <si>
    <t>Theodore Rubin</t>
  </si>
  <si>
    <t>Franklin Park</t>
  </si>
  <si>
    <t>Irene Li</t>
  </si>
  <si>
    <t>Acme® Elite Stainless Steel Scissors</t>
  </si>
  <si>
    <t>Hanover</t>
  </si>
  <si>
    <t>Lynn Epstein</t>
  </si>
  <si>
    <t>Constance Flowers</t>
  </si>
  <si>
    <t>US Robotics 56K V.92 Internal PCI Faxmodem</t>
  </si>
  <si>
    <t>Laurie Howe</t>
  </si>
  <si>
    <t>Brooklyn Center</t>
  </si>
  <si>
    <t>Kelly Byers</t>
  </si>
  <si>
    <t>Woodburn</t>
  </si>
  <si>
    <t>Hewlett-Packard Business Color Inkjet 3000 [N, DTN] Series Printers</t>
  </si>
  <si>
    <t>April Bowers</t>
  </si>
  <si>
    <t>Marsha P Joyner</t>
  </si>
  <si>
    <t>Crystal Crabtree</t>
  </si>
  <si>
    <t>Carolyn Fisher</t>
  </si>
  <si>
    <t>Lexmark Z25 Color Inkjet Printer</t>
  </si>
  <si>
    <t>Sherwood</t>
  </si>
  <si>
    <t>Debra Proctor</t>
  </si>
  <si>
    <t>Fort Wayne</t>
  </si>
  <si>
    <t>Dana Waller</t>
  </si>
  <si>
    <t>Bush Advantage Collection® Racetrack Conference Table</t>
  </si>
  <si>
    <t>Victor Cherry</t>
  </si>
  <si>
    <t>Imation 5.2GB DVD-RAM</t>
  </si>
  <si>
    <t>Farmington Hills</t>
  </si>
  <si>
    <t>Malcolm S Lanier</t>
  </si>
  <si>
    <t>Speediset Carbonless Redi-Letter® 7" x 8 1/2"</t>
  </si>
  <si>
    <t>Flint</t>
  </si>
  <si>
    <t>Denise Carver</t>
  </si>
  <si>
    <t>Annette Boone</t>
  </si>
  <si>
    <t>Arlene Long</t>
  </si>
  <si>
    <t>Eldon® 200 Class™ Desk Accessories</t>
  </si>
  <si>
    <t>Kevin Smith</t>
  </si>
  <si>
    <t>Lake In The Hills</t>
  </si>
  <si>
    <t>Helen Stein</t>
  </si>
  <si>
    <t>Marc Ray</t>
  </si>
  <si>
    <t>Avery Hi-Liter® Fluorescent Desk Style Markers</t>
  </si>
  <si>
    <t>Mountain View</t>
  </si>
  <si>
    <t>Pamela Wiley</t>
  </si>
  <si>
    <t>Rick Foster Hawkins</t>
  </si>
  <si>
    <t>Hewlett-Packard Deskjet 6122 Color Inkjet Printer</t>
  </si>
  <si>
    <t>Wallace Pugh</t>
  </si>
  <si>
    <t>Northbrook</t>
  </si>
  <si>
    <t>Jack Horn</t>
  </si>
  <si>
    <t>Statesboro</t>
  </si>
  <si>
    <t>Robin Tyler</t>
  </si>
  <si>
    <t>i2000</t>
  </si>
  <si>
    <t>Gretchen Ball</t>
  </si>
  <si>
    <t>Accessory27</t>
  </si>
  <si>
    <t>Glenda Hunter</t>
  </si>
  <si>
    <t>Twentynine Palms</t>
  </si>
  <si>
    <t>Acme Galleria® Hot Forged Steel Scissors with Colored Handles</t>
  </si>
  <si>
    <t>Nathan Wyatt</t>
  </si>
  <si>
    <t>Phillip Chappell</t>
  </si>
  <si>
    <t>Yvonne Clarke</t>
  </si>
  <si>
    <t>Oscar Ford</t>
  </si>
  <si>
    <t>Burnsville</t>
  </si>
  <si>
    <t>Tommy Honeycutt</t>
  </si>
  <si>
    <t>Earl Roy</t>
  </si>
  <si>
    <t>Casselberry</t>
  </si>
  <si>
    <t>Charlotte L Doyle</t>
  </si>
  <si>
    <t>Larry Langston</t>
  </si>
  <si>
    <t>Spartanburg</t>
  </si>
  <si>
    <t>Array® Parchment Paper, Assorted Colors</t>
  </si>
  <si>
    <t>Logitech Cordless Navigator Duo</t>
  </si>
  <si>
    <t>Tara Gold</t>
  </si>
  <si>
    <t>Hutchinson</t>
  </si>
  <si>
    <t>Charlotte Patterson</t>
  </si>
  <si>
    <t>Terre Haute</t>
  </si>
  <si>
    <t>Kathy Turner</t>
  </si>
  <si>
    <t>Depew</t>
  </si>
  <si>
    <t>Don Cameron</t>
  </si>
  <si>
    <t>Annie Horne</t>
  </si>
  <si>
    <t>Post-it® “Important Message” Note Pad, Neon Colors, 50 Sheets/Pad</t>
  </si>
  <si>
    <t>Fort Myers</t>
  </si>
  <si>
    <t>Brian Leach</t>
  </si>
  <si>
    <t>R380</t>
  </si>
  <si>
    <t>Stacy Gould</t>
  </si>
  <si>
    <t>Bay City</t>
  </si>
  <si>
    <t>Danielle Schneider</t>
  </si>
  <si>
    <t>Staples Battery-Operated Desktop Pencil Sharpener</t>
  </si>
  <si>
    <t>Vanessa Boyer</t>
  </si>
  <si>
    <t>Howard Burnett</t>
  </si>
  <si>
    <t>Vernon Hirsch Singleton</t>
  </si>
  <si>
    <t>Jimmy Waters</t>
  </si>
  <si>
    <t>Fitchburg</t>
  </si>
  <si>
    <t>Brian Grady</t>
  </si>
  <si>
    <t>Eldon® Expressions™ Wood and Plastic Desk Accessories, Oak</t>
  </si>
  <si>
    <t>Catherine Dorsey Burnett</t>
  </si>
  <si>
    <t>Hewlett-Packard cp1700 [D, PS] Series Color Inkjet Printers</t>
  </si>
  <si>
    <t>East Los Angeles</t>
  </si>
  <si>
    <t>Hot File® 7-Pocket, Floor Stand</t>
  </si>
  <si>
    <t>Samantha Koch</t>
  </si>
  <si>
    <t>Scott Feldman</t>
  </si>
  <si>
    <t>Polycom Soundstation EX Audio-Conferencing Telephone, Black</t>
  </si>
  <si>
    <t>Elizabeth</t>
  </si>
  <si>
    <t>Julie Porter</t>
  </si>
  <si>
    <t>ACCOHIDE® 3-Ring Binder, Blue, 1"</t>
  </si>
  <si>
    <t>Pittsburg</t>
  </si>
  <si>
    <t>Ampad #10 Peel &amp; Seel® Holiday Envelopes</t>
  </si>
  <si>
    <t>Nicole Reid</t>
  </si>
  <si>
    <t>Maxell 3.5" DS/HD IBM-Formatted Diskettes, 10/Pack</t>
  </si>
  <si>
    <t>University City</t>
  </si>
  <si>
    <t>Earl Alston</t>
  </si>
  <si>
    <t>Melvin Kendall</t>
  </si>
  <si>
    <t>SouthWestern Bell FA970 Digital Answering Machine with Time/Day Stamp</t>
  </si>
  <si>
    <t>StarTAC 8000</t>
  </si>
  <si>
    <t>Joel Buckley</t>
  </si>
  <si>
    <t>Lincoln</t>
  </si>
  <si>
    <t>Kathleen Huang Hall</t>
  </si>
  <si>
    <t>Acme® Preferred Stainless Steel Scissors</t>
  </si>
  <si>
    <t>Kristine Holden</t>
  </si>
  <si>
    <t>Mauldin</t>
  </si>
  <si>
    <t>Adam G Sawyer</t>
  </si>
  <si>
    <t>East Chicago</t>
  </si>
  <si>
    <t>Nelson Hensley</t>
  </si>
  <si>
    <t>Lillian Fischer</t>
  </si>
  <si>
    <t>Tonya Proctor</t>
  </si>
  <si>
    <t>Timeport L7089</t>
  </si>
  <si>
    <t>Portfile® Personal File Boxes</t>
  </si>
  <si>
    <t>Marjorie Burnette</t>
  </si>
  <si>
    <t>Surelock™ Post Binders</t>
  </si>
  <si>
    <t>Eugene Kerr</t>
  </si>
  <si>
    <t>i500plus</t>
  </si>
  <si>
    <t>Central Islip</t>
  </si>
  <si>
    <t>Tammy Buckley</t>
  </si>
  <si>
    <t>Ross Simpson</t>
  </si>
  <si>
    <t>Donna Craven</t>
  </si>
  <si>
    <t>Randallstown</t>
  </si>
  <si>
    <t>Mitchell Ross</t>
  </si>
  <si>
    <t>Burke</t>
  </si>
  <si>
    <t>Sherry Hurley</t>
  </si>
  <si>
    <t>Brandon E Shepherd</t>
  </si>
  <si>
    <t>Toni Swanson</t>
  </si>
  <si>
    <t>Jimmy Alston Holder</t>
  </si>
  <si>
    <t>Rosemary Branch</t>
  </si>
  <si>
    <t>Sharp EL500L Fraction Calculator</t>
  </si>
  <si>
    <t>Larry Hall</t>
  </si>
  <si>
    <t>Birmingham</t>
  </si>
  <si>
    <t>Denise McIntosh</t>
  </si>
  <si>
    <t>Accessory24</t>
  </si>
  <si>
    <t>Marie Bass</t>
  </si>
  <si>
    <t>Edward Bynum</t>
  </si>
  <si>
    <t>Chambersburg</t>
  </si>
  <si>
    <t>Maurice Everett</t>
  </si>
  <si>
    <t>Thomas Spence</t>
  </si>
  <si>
    <t>Idaho Falls</t>
  </si>
  <si>
    <t>Michael Robbins</t>
  </si>
  <si>
    <t>Euless</t>
  </si>
  <si>
    <t>Kerry Hardy</t>
  </si>
  <si>
    <t>Gerald Raynor</t>
  </si>
  <si>
    <t>Imation 3.5" IBM-Formatted Diskettes, 10/Pack</t>
  </si>
  <si>
    <t>Horn Lake</t>
  </si>
  <si>
    <t>Aaron Dillon</t>
  </si>
  <si>
    <t>Weatherford</t>
  </si>
  <si>
    <t>Alison Jones</t>
  </si>
  <si>
    <t>Talkabout T8097</t>
  </si>
  <si>
    <t>Marvin Yang</t>
  </si>
  <si>
    <t>Lexmark Z54se Color Inkjet Printer</t>
  </si>
  <si>
    <t>Pearl</t>
  </si>
  <si>
    <t>Neil Hogan</t>
  </si>
  <si>
    <t>Snap-A-Way® Black Print Carbonless Ruled Speed Letter, Triplicate</t>
  </si>
  <si>
    <t>Tualatin</t>
  </si>
  <si>
    <t>Sarah Ramsey</t>
  </si>
  <si>
    <t>Staples Gold Paper Clips</t>
  </si>
  <si>
    <t>Syracuse</t>
  </si>
  <si>
    <t>StarTAC 7797</t>
  </si>
  <si>
    <t>Lloyd Norris</t>
  </si>
  <si>
    <t>Gerald Kearney</t>
  </si>
  <si>
    <t>Andrew Pearce</t>
  </si>
  <si>
    <t>Hon Every-Day® Chair Series Swivel Task Chairs</t>
  </si>
  <si>
    <t>Tony Chandler</t>
  </si>
  <si>
    <t>Highland Village</t>
  </si>
  <si>
    <t>Paige Jacobs</t>
  </si>
  <si>
    <t>Accessory28</t>
  </si>
  <si>
    <t>Friendswood</t>
  </si>
  <si>
    <t>Virginia McNeill</t>
  </si>
  <si>
    <t>Leslie Jacobson</t>
  </si>
  <si>
    <t>El Mirage</t>
  </si>
  <si>
    <t>Stacy Byrne</t>
  </si>
  <si>
    <t>Westerville</t>
  </si>
  <si>
    <t>Herbert Beard</t>
  </si>
  <si>
    <t>Sulphur Springs</t>
  </si>
  <si>
    <t>Fellowes High-Stak® Drawer Files</t>
  </si>
  <si>
    <t>Erika Jordan</t>
  </si>
  <si>
    <t>Plum</t>
  </si>
  <si>
    <t>Paul Tate</t>
  </si>
  <si>
    <t>Jim Hinson</t>
  </si>
  <si>
    <t>Joan Floyd</t>
  </si>
  <si>
    <t>Betty Giles</t>
  </si>
  <si>
    <t>Hewlett-Packard Deskjet 940 REFURBISHED Color Inkjet Printer</t>
  </si>
  <si>
    <t>Louise Webster Sharma</t>
  </si>
  <si>
    <t>Lawrence Haas</t>
  </si>
  <si>
    <t>Southworth Structures Collection™</t>
  </si>
  <si>
    <t>Marvin Patrick</t>
  </si>
  <si>
    <t>282</t>
  </si>
  <si>
    <t>Donald Melton</t>
  </si>
  <si>
    <t>Danielle Baird</t>
  </si>
  <si>
    <t>Kleencut® Forged Office Shears by Acme United Corporation</t>
  </si>
  <si>
    <t>Tiffany Merrill</t>
  </si>
  <si>
    <t>Oakdale</t>
  </si>
  <si>
    <t>Irene Murphy</t>
  </si>
  <si>
    <t>Pullman</t>
  </si>
  <si>
    <t>Thomas McAllister</t>
  </si>
  <si>
    <t>80 Minute Slim Jewel Case CD-R , 10/Pack - Staples</t>
  </si>
  <si>
    <t>Pikesville</t>
  </si>
  <si>
    <t>Accessory34</t>
  </si>
  <si>
    <t>Glen Caldwell</t>
  </si>
  <si>
    <t>Edith Forbes</t>
  </si>
  <si>
    <t>2180</t>
  </si>
  <si>
    <t>Tewksbury</t>
  </si>
  <si>
    <t>Lois Rowland</t>
  </si>
  <si>
    <t>Neal Wolfe</t>
  </si>
  <si>
    <t>Julie Edwards</t>
  </si>
  <si>
    <t>Wesley Corbett</t>
  </si>
  <si>
    <t>Marcus Dunlap</t>
  </si>
  <si>
    <t>Roselle</t>
  </si>
  <si>
    <t>Doris Fitzpatrick</t>
  </si>
  <si>
    <t>Carmel</t>
  </si>
  <si>
    <t>Geoffrey H Wong</t>
  </si>
  <si>
    <t>Accessory15</t>
  </si>
  <si>
    <t>Jonathan Crabtree</t>
  </si>
  <si>
    <t>Addison</t>
  </si>
  <si>
    <t>Accessory37</t>
  </si>
  <si>
    <t>Shawn Combs</t>
  </si>
  <si>
    <t>Filing/Storage Totes and Swivel Casters</t>
  </si>
  <si>
    <t>210 Trimline Phone, White</t>
  </si>
  <si>
    <t>Edna Michael</t>
  </si>
  <si>
    <t>Port Charlotte</t>
  </si>
  <si>
    <t>Jordan Womble</t>
  </si>
  <si>
    <t>Hays</t>
  </si>
  <si>
    <t>Clyde Burnett</t>
  </si>
  <si>
    <t>Howard Miller 12-3/4 Diameter Accuwave DS ™ Wall Clock</t>
  </si>
  <si>
    <t>Ronnie Nolan</t>
  </si>
  <si>
    <t>Waterville</t>
  </si>
  <si>
    <t>Malcolm Floyd</t>
  </si>
  <si>
    <t>Hazel Jennings</t>
  </si>
  <si>
    <t>Imation 3.5", DISKETTE 44766 HGHLD3.52HD/FM, 10/Pack</t>
  </si>
  <si>
    <t>Patrick Byrne</t>
  </si>
  <si>
    <t>Molly Browning</t>
  </si>
  <si>
    <t>Hon 2111 Invitation™ Series Corner Table</t>
  </si>
  <si>
    <t>Glen Cove</t>
  </si>
  <si>
    <t>BOSTON® Ranger® #55 Pencil Sharpener, Black</t>
  </si>
  <si>
    <t>Robyn Garner</t>
  </si>
  <si>
    <t>Chris Pritchard</t>
  </si>
  <si>
    <t>West Valley City</t>
  </si>
  <si>
    <t>John Merritt</t>
  </si>
  <si>
    <t>Vicki Bond</t>
  </si>
  <si>
    <t>Maureen Whitley</t>
  </si>
  <si>
    <t>DS/HD IBM Formatted Diskettes, 200/Pack - Staples</t>
  </si>
  <si>
    <t>Molly Webster</t>
  </si>
  <si>
    <t>Durango</t>
  </si>
  <si>
    <t>Wallace Werner</t>
  </si>
  <si>
    <t>Shawn Meyer</t>
  </si>
  <si>
    <t>5165</t>
  </si>
  <si>
    <t>Corsicana</t>
  </si>
  <si>
    <t>Geoffrey Koch</t>
  </si>
  <si>
    <t>Kankakee</t>
  </si>
  <si>
    <t>Gail Currin</t>
  </si>
  <si>
    <t>Cindy Harvey</t>
  </si>
  <si>
    <t>80 Minute CD-R Spindle, 100/Pack - Staples</t>
  </si>
  <si>
    <t>Tooele</t>
  </si>
  <si>
    <t>Monica Howard</t>
  </si>
  <si>
    <t>X-Rack™ File for Hanging Folders</t>
  </si>
  <si>
    <t>El Centro</t>
  </si>
  <si>
    <t>3390</t>
  </si>
  <si>
    <t>Samuel Newman</t>
  </si>
  <si>
    <t>Desktop 3-Pocket Hot File®</t>
  </si>
  <si>
    <t>Vincent Hale</t>
  </si>
  <si>
    <t>Francis Kendall</t>
  </si>
  <si>
    <t>Wausau Papers Astrobrights® Colored Envelopes</t>
  </si>
  <si>
    <t>Eureka Disposable Bags for Sanitaire® Vibra Groomer I® Upright Vac</t>
  </si>
  <si>
    <t>Gretchen McKinney</t>
  </si>
  <si>
    <t>Michael Shaffer</t>
  </si>
  <si>
    <t>Michele Bullard</t>
  </si>
  <si>
    <t>Eldon Expressions™ Desk Accessory, Wood Pencil Holder, Oak</t>
  </si>
  <si>
    <t>Wayne Sutherland</t>
  </si>
  <si>
    <t>Downers Grove</t>
  </si>
  <si>
    <t>Wesley Waller</t>
  </si>
  <si>
    <t>Zoom V.92 USB External Faxmodem</t>
  </si>
  <si>
    <t>Phillip Holmes</t>
  </si>
  <si>
    <t>Sean McKenna</t>
  </si>
  <si>
    <t>Hobbs</t>
  </si>
  <si>
    <t>Erika Fink</t>
  </si>
  <si>
    <t>Eureka Sanitaire ® Multi-Pro Heavy-Duty Upright, Disposable Bags</t>
  </si>
  <si>
    <t>CF 688</t>
  </si>
  <si>
    <t>Ricky Sanders</t>
  </si>
  <si>
    <t>Joliet</t>
  </si>
  <si>
    <t>Walter Young</t>
  </si>
  <si>
    <t>Lee Hancock</t>
  </si>
  <si>
    <t>Hunt Boston® Vacuum Mount KS Pencil Sharpener</t>
  </si>
  <si>
    <t>Carrie Lewis</t>
  </si>
  <si>
    <t>Kettering</t>
  </si>
  <si>
    <t>Paula Hubbard</t>
  </si>
  <si>
    <t>Kearns</t>
  </si>
  <si>
    <t>Shawn McIntyre</t>
  </si>
  <si>
    <t>Okidata ML390 Turbo Dot Matrix Printers</t>
  </si>
  <si>
    <t>Monica Law Thompson</t>
  </si>
  <si>
    <t>Leo Kane</t>
  </si>
  <si>
    <t>Derby</t>
  </si>
  <si>
    <t>Miriam Bowman</t>
  </si>
  <si>
    <t>Ricky W Clements</t>
  </si>
  <si>
    <t>Vestavia Hills</t>
  </si>
  <si>
    <t>Roberta Mitchell</t>
  </si>
  <si>
    <t>Paris</t>
  </si>
  <si>
    <t>Fellowes Bases and Tops For Staxonsteel®/High-Stak® Systems</t>
  </si>
  <si>
    <t>Cameron Owens</t>
  </si>
  <si>
    <t>Benjamin Porter</t>
  </si>
  <si>
    <t>Livonia</t>
  </si>
  <si>
    <t>Kathryn Tate</t>
  </si>
  <si>
    <t>Staples Copy Paper (20Lb. and 84 Bright)</t>
  </si>
  <si>
    <t>Marshall Brandt Briggs</t>
  </si>
  <si>
    <t>Maryville</t>
  </si>
  <si>
    <t>Roy Hardison</t>
  </si>
  <si>
    <t>Maureen Herbert Hood</t>
  </si>
  <si>
    <t>Nathan Jenkins</t>
  </si>
  <si>
    <t>T28 WORLD</t>
  </si>
  <si>
    <t>Ray Grady</t>
  </si>
  <si>
    <t>Eagle Pass</t>
  </si>
  <si>
    <t>Benjamin Chan</t>
  </si>
  <si>
    <t>Julian F Wolfe</t>
  </si>
  <si>
    <t>Hanover Park</t>
  </si>
  <si>
    <t>Louis Parrish</t>
  </si>
  <si>
    <t>Edward Lamm</t>
  </si>
  <si>
    <t>Eldon® Gobal File Keepers</t>
  </si>
  <si>
    <t>Beth English</t>
  </si>
  <si>
    <t>Elmwood Park</t>
  </si>
  <si>
    <t>Faye Wolf</t>
  </si>
  <si>
    <t>South Orange</t>
  </si>
  <si>
    <t>Vincent Daniel</t>
  </si>
  <si>
    <t>Fruit Cove</t>
  </si>
  <si>
    <t>Helen H Heller</t>
  </si>
  <si>
    <t>Hacienda Heights</t>
  </si>
  <si>
    <t>Sharon Ellis</t>
  </si>
  <si>
    <t>Deflect-o SuperTray™ Unbreakable Stackable Tray, Letter, Black</t>
  </si>
  <si>
    <t>Shoreview</t>
  </si>
  <si>
    <t>Rachel Casey</t>
  </si>
  <si>
    <t>Accessory41</t>
  </si>
  <si>
    <t>Marvin Rollins</t>
  </si>
  <si>
    <t>Stamford</t>
  </si>
  <si>
    <t>Paige Mason</t>
  </si>
  <si>
    <t>Vanessa Winstead</t>
  </si>
  <si>
    <t>Pekin</t>
  </si>
  <si>
    <t>Elsie Pridgen</t>
  </si>
  <si>
    <t>Laguna Hills</t>
  </si>
  <si>
    <t>Dana Burgess</t>
  </si>
  <si>
    <t>Heather Stern</t>
  </si>
  <si>
    <t>Newington</t>
  </si>
  <si>
    <t>Hazel Khan</t>
  </si>
  <si>
    <t>Kirkland</t>
  </si>
  <si>
    <t>Marcia Feldman</t>
  </si>
  <si>
    <t>TI 30X Scientific Calculator</t>
  </si>
  <si>
    <t>Lloyd Dickson</t>
  </si>
  <si>
    <t>Erin Ballard</t>
  </si>
  <si>
    <t>Gayle Pearson</t>
  </si>
  <si>
    <t>David Wrenn</t>
  </si>
  <si>
    <t>Nelson Hong</t>
  </si>
  <si>
    <t>Hewlett-Packard 4.7GB DVD+R Discs</t>
  </si>
  <si>
    <t>600 Series Flip</t>
  </si>
  <si>
    <t>Gilbert Godfrey</t>
  </si>
  <si>
    <t>Sault Sainte Marie</t>
  </si>
  <si>
    <t>Nu-Form 106-Key Ergonomic Keyboard w/ Touchpad</t>
  </si>
  <si>
    <t>Gregory Holden</t>
  </si>
  <si>
    <t>Global Commerce™ Series High-Back Swivel/Tilt Chairs</t>
  </si>
  <si>
    <t>Jennifer Stanton</t>
  </si>
  <si>
    <t>Winter Garden</t>
  </si>
  <si>
    <t>Gordon Brandt</t>
  </si>
  <si>
    <t>Lorraine Boykin</t>
  </si>
  <si>
    <t>Shirley</t>
  </si>
  <si>
    <t>Glenda Simon</t>
  </si>
  <si>
    <t>Imation 3.5 IBM Formatted Diskettes, 10/Box</t>
  </si>
  <si>
    <t>V3682</t>
  </si>
  <si>
    <t>Eugene H Walsh</t>
  </si>
  <si>
    <t>Manitowoc</t>
  </si>
  <si>
    <t>Dwight Robinson</t>
  </si>
  <si>
    <t>1726 Digital Answering Machine</t>
  </si>
  <si>
    <t>Lynne Griffith</t>
  </si>
  <si>
    <t>Stephen Lam</t>
  </si>
  <si>
    <t>Pahrump</t>
  </si>
  <si>
    <t>Fellowes Stor/Drawer® Steel Plus™ Storage Drawers</t>
  </si>
  <si>
    <t>Michael Tanner</t>
  </si>
  <si>
    <t>Fellowes EZ Multi-Media Keyboard</t>
  </si>
  <si>
    <t>Faye Hanna</t>
  </si>
  <si>
    <t>El Dorado Hills</t>
  </si>
  <si>
    <t>Denise Parks</t>
  </si>
  <si>
    <t>Theresa Winters</t>
  </si>
  <si>
    <t>Bryant</t>
  </si>
  <si>
    <t>KF 788</t>
  </si>
  <si>
    <t>Josephine Rao</t>
  </si>
  <si>
    <t>Hammond</t>
  </si>
  <si>
    <t>Harold Albright</t>
  </si>
  <si>
    <t>Caroline Stone</t>
  </si>
  <si>
    <t>Edwin Coley</t>
  </si>
  <si>
    <t>Staples 1 Part Blank Computer Paper</t>
  </si>
  <si>
    <t>Tracy Buckley</t>
  </si>
  <si>
    <t>North Little Rock</t>
  </si>
  <si>
    <t>Judith Shepherd</t>
  </si>
  <si>
    <t>Muskego</t>
  </si>
  <si>
    <t>Donna Braun</t>
  </si>
  <si>
    <t>Anita Kent</t>
  </si>
  <si>
    <t>Jacob Hirsch</t>
  </si>
  <si>
    <t>Epson LQ-870 Dot Matrix Printer</t>
  </si>
  <si>
    <t>Barrington</t>
  </si>
  <si>
    <t>Sidney Gilliam</t>
  </si>
  <si>
    <t>Riverview</t>
  </si>
  <si>
    <t>Lynn Morrow</t>
  </si>
  <si>
    <t>Shannon Aldridge</t>
  </si>
  <si>
    <t>North Olmsted</t>
  </si>
  <si>
    <t>Susan Carroll Berman</t>
  </si>
  <si>
    <t>Carole Miller</t>
  </si>
  <si>
    <t>Austintown</t>
  </si>
  <si>
    <t>Lynn O'Donnell</t>
  </si>
  <si>
    <t>Elgin</t>
  </si>
  <si>
    <t>Peter McConnell</t>
  </si>
  <si>
    <t>Imation 3.5 IBM Diskettes, 10/Box</t>
  </si>
  <si>
    <t>300 Series Non-Flip</t>
  </si>
  <si>
    <t>Katie Dougherty</t>
  </si>
  <si>
    <t>Hoover Replacement Belts For Soft Guard™ &amp; Commercial Ltweight Upright Vacs, 2/Pk</t>
  </si>
  <si>
    <t>Spanaway</t>
  </si>
  <si>
    <t>Laurence Poe</t>
  </si>
  <si>
    <t>Sally Dunn</t>
  </si>
  <si>
    <t>Debra Batchelor</t>
  </si>
  <si>
    <t>Moscow</t>
  </si>
  <si>
    <t>Eldon Shelf Savers™ Cubes and Bins</t>
  </si>
  <si>
    <t>Lewis Baldwin</t>
  </si>
  <si>
    <t>Montclair</t>
  </si>
  <si>
    <t>Elsie Lane</t>
  </si>
  <si>
    <t>Erica R Fuller</t>
  </si>
  <si>
    <t>Clayton</t>
  </si>
  <si>
    <t>Roy Rouse</t>
  </si>
  <si>
    <t>Coeur D Alene</t>
  </si>
  <si>
    <t>Heavy-Duty E-Z-D® Binders</t>
  </si>
  <si>
    <t>Kerry Green</t>
  </si>
  <si>
    <t>Staples #10 Laser &amp; Inkjet Envelopes, 4 1/8" x 9 1/2", 100/Box</t>
  </si>
  <si>
    <t>Frances Jackson</t>
  </si>
  <si>
    <t>Jeffersonville</t>
  </si>
  <si>
    <t>Cynthia Khan</t>
  </si>
  <si>
    <t>Penny Rich</t>
  </si>
  <si>
    <t>Minnetonka Mills</t>
  </si>
  <si>
    <t>Ashley Reese</t>
  </si>
  <si>
    <t>Avery® Durable Slant Ring Binders With Label Holder</t>
  </si>
  <si>
    <t>Eileen Riddle</t>
  </si>
  <si>
    <t>Roy</t>
  </si>
  <si>
    <t>Penny O Caldwell</t>
  </si>
  <si>
    <t>Bush® Cubix Conference Tables, Fully Assembled</t>
  </si>
  <si>
    <t>Jeff Spivey</t>
  </si>
  <si>
    <t>Stephanie Sun Perry</t>
  </si>
  <si>
    <t>Saratoga</t>
  </si>
  <si>
    <t>Bob Gibson</t>
  </si>
  <si>
    <t>Hon Comfortask® Task/Swivel Chairs</t>
  </si>
  <si>
    <t>Port Huron</t>
  </si>
  <si>
    <t>Panasonic KX-P3626 Dot Matrix Printer</t>
  </si>
  <si>
    <t>Jesse Hutchinson</t>
  </si>
  <si>
    <t>Goleta</t>
  </si>
  <si>
    <t>Allen Nash</t>
  </si>
  <si>
    <t>Joel Burnette</t>
  </si>
  <si>
    <t>Dunwoody</t>
  </si>
  <si>
    <t>Leslie Hawley</t>
  </si>
  <si>
    <t>Canon MP25DIII Desktop Whisper-Quiet Printing Calculator</t>
  </si>
  <si>
    <t>Richard McClure</t>
  </si>
  <si>
    <t>i470</t>
  </si>
  <si>
    <t>Kathy Shah</t>
  </si>
  <si>
    <t>Garner</t>
  </si>
  <si>
    <t>Theodore Tyson</t>
  </si>
  <si>
    <t>Nicole Pope</t>
  </si>
  <si>
    <t>Rocky Mount</t>
  </si>
  <si>
    <t>Hewlett-Packard Deskjet 1220Cse Color Inkjet Printer</t>
  </si>
  <si>
    <t>Rick Ellis</t>
  </si>
  <si>
    <t>AT&amp;T 2230 Dual Handset Phone With Caller ID/Call Waiting</t>
  </si>
  <si>
    <t>Angela Rose</t>
  </si>
  <si>
    <t>Xerox 1961</t>
  </si>
  <si>
    <t>Lorraine Kelly</t>
  </si>
  <si>
    <t>6160</t>
  </si>
  <si>
    <t>Puyallup</t>
  </si>
  <si>
    <t>Elisabeth Massey</t>
  </si>
  <si>
    <t>Prescott</t>
  </si>
  <si>
    <t>Kate Lehman</t>
  </si>
  <si>
    <t>Dundalk</t>
  </si>
  <si>
    <t>Gloria Jacobs</t>
  </si>
  <si>
    <t>Eldon® 200 Class™ Desk Accessories, Burgundy</t>
  </si>
  <si>
    <t>Elmira</t>
  </si>
  <si>
    <t>Laurence Hull</t>
  </si>
  <si>
    <t>Alison Stewart</t>
  </si>
  <si>
    <t>US Robotics 56K V.92 External Faxmodem</t>
  </si>
  <si>
    <t>Fellowes Staxonsteel® Drawer Files</t>
  </si>
  <si>
    <t>Accessory39</t>
  </si>
  <si>
    <t>Andrea Shaw</t>
  </si>
  <si>
    <t>Crate-A-Files™</t>
  </si>
  <si>
    <t>Amanda Conner</t>
  </si>
  <si>
    <t>Papillion</t>
  </si>
  <si>
    <t>Anne Bland</t>
  </si>
  <si>
    <t>Channelview</t>
  </si>
  <si>
    <t>Brian Bennett</t>
  </si>
  <si>
    <t>Cheektowaga</t>
  </si>
  <si>
    <t>Anne Schultz</t>
  </si>
  <si>
    <t>Accessory4</t>
  </si>
  <si>
    <t>Megan York</t>
  </si>
  <si>
    <t>Yvonne Fox</t>
  </si>
  <si>
    <t>Watauga</t>
  </si>
  <si>
    <t>Francis Spivey</t>
  </si>
  <si>
    <t>Lynda Herman</t>
  </si>
  <si>
    <t>Rodney Kearney</t>
  </si>
  <si>
    <t>Metairie</t>
  </si>
  <si>
    <t>Kent Burton</t>
  </si>
  <si>
    <t>Jessica Huffman</t>
  </si>
  <si>
    <t>Rhonda Stein</t>
  </si>
  <si>
    <t>i270</t>
  </si>
  <si>
    <t>Salisbury</t>
  </si>
  <si>
    <t>Vickie Morse</t>
  </si>
  <si>
    <t>Reisterstown</t>
  </si>
  <si>
    <t>Arnold Floyd Blair</t>
  </si>
  <si>
    <t>Rhonda Bryant</t>
  </si>
  <si>
    <t>Winter Haven</t>
  </si>
  <si>
    <t>Alison Peters Wooten</t>
  </si>
  <si>
    <t>West Islip</t>
  </si>
  <si>
    <t>Neal Weber</t>
  </si>
  <si>
    <t>Rita Barton</t>
  </si>
  <si>
    <t>Ridgewood</t>
  </si>
  <si>
    <t>Lynn Bell</t>
  </si>
  <si>
    <t>Linden® 12" Wall Clock With Oak Frame</t>
  </si>
  <si>
    <t>Bennington</t>
  </si>
  <si>
    <t>Colleen Marsh</t>
  </si>
  <si>
    <t>Ken H Frazier</t>
  </si>
  <si>
    <t>StarTAC 7760</t>
  </si>
  <si>
    <t>Oakton</t>
  </si>
  <si>
    <t>Ricky Allred</t>
  </si>
  <si>
    <t>Jeanne Werner</t>
  </si>
  <si>
    <t>Sandra Sharma</t>
  </si>
  <si>
    <t>Laurie Petty</t>
  </si>
  <si>
    <t>Charlie Moore</t>
  </si>
  <si>
    <t>Anderson</t>
  </si>
  <si>
    <t>Edgar Stone</t>
  </si>
  <si>
    <t>Peggy Lanier</t>
  </si>
  <si>
    <t>Dorothy Holt</t>
  </si>
  <si>
    <t>Beverly Cooke Brooks</t>
  </si>
  <si>
    <t>SC7868i</t>
  </si>
  <si>
    <t>Stratford</t>
  </si>
  <si>
    <t>Lindsay Link</t>
  </si>
  <si>
    <t>Belkin 107-key enhanced keyboard, USB/PS/2 interface</t>
  </si>
  <si>
    <t>Emma Bloom</t>
  </si>
  <si>
    <t>Rock Springs</t>
  </si>
  <si>
    <t>Marvin Parrott</t>
  </si>
  <si>
    <t>Duluth</t>
  </si>
  <si>
    <t>Sandy Ellington</t>
  </si>
  <si>
    <t>Eugene Brewer Knox</t>
  </si>
  <si>
    <t>Acco® Hot Clips™ Clips to Go</t>
  </si>
  <si>
    <t>Bethpage</t>
  </si>
  <si>
    <t>Leah Davenport</t>
  </si>
  <si>
    <t>Brett Ingram</t>
  </si>
  <si>
    <t>Harker Heights</t>
  </si>
  <si>
    <t>Emma Buckley</t>
  </si>
  <si>
    <t>Erik Barr</t>
  </si>
  <si>
    <t>Calumet City</t>
  </si>
  <si>
    <t>Tom Hoyle Honeycutt</t>
  </si>
  <si>
    <t>Eldon Cleatmat® Chair Mats for Medium Pile Carpets</t>
  </si>
  <si>
    <t>Warren</t>
  </si>
  <si>
    <t>Bradley Schroeder</t>
  </si>
  <si>
    <t>Sharon Long</t>
  </si>
  <si>
    <t>Master Giant Foot® Doorstop, Safety Yellow</t>
  </si>
  <si>
    <t>Lindsay O'Connell</t>
  </si>
  <si>
    <t>Canon BP1200DH 12-Digit Bubble Jet Printing Calculator</t>
  </si>
  <si>
    <t>688</t>
  </si>
  <si>
    <t>Teresa Bishop</t>
  </si>
  <si>
    <t>Staples Surge Protector 6 outlet</t>
  </si>
  <si>
    <t>Bobby Clements</t>
  </si>
  <si>
    <t>Joyce Knox</t>
  </si>
  <si>
    <t>Imation Neon Mac Format Diskettes, 10/Pack</t>
  </si>
  <si>
    <t>Parkersburg</t>
  </si>
  <si>
    <t>Chris Ford</t>
  </si>
  <si>
    <t>Camp Springs</t>
  </si>
  <si>
    <t>Anthony Foley</t>
  </si>
  <si>
    <t>Joyce Kern</t>
  </si>
  <si>
    <t>Jenny Hawkins</t>
  </si>
  <si>
    <t>Stevens Point</t>
  </si>
  <si>
    <t>Grace McNeill Hunt</t>
  </si>
  <si>
    <t>Sudbury</t>
  </si>
  <si>
    <t>Beverly Cameron</t>
  </si>
  <si>
    <t>Apex</t>
  </si>
  <si>
    <t>Carolyn Hoffman</t>
  </si>
  <si>
    <t>Arnold Gay</t>
  </si>
  <si>
    <t>Edward Leonard</t>
  </si>
  <si>
    <t>Renee Alston</t>
  </si>
  <si>
    <t>Drexel Hill</t>
  </si>
  <si>
    <t>8860</t>
  </si>
  <si>
    <t>Geraldine Puckett</t>
  </si>
  <si>
    <t>Deborah Paul</t>
  </si>
  <si>
    <t>West Linn</t>
  </si>
  <si>
    <t>Toni Owens Poe</t>
  </si>
  <si>
    <t>Munster</t>
  </si>
  <si>
    <t>Staples Premium Bright 1-Part Blank Computer Paper</t>
  </si>
  <si>
    <t>Robyn Hayes</t>
  </si>
  <si>
    <t>Bob Berg</t>
  </si>
  <si>
    <t>Stuart C Robinson</t>
  </si>
  <si>
    <t>North Ridgeville</t>
  </si>
  <si>
    <t>Diane Lu</t>
  </si>
  <si>
    <t>Joy Kaplan McNeill</t>
  </si>
  <si>
    <t>Erika Morgan</t>
  </si>
  <si>
    <t>Seymour</t>
  </si>
  <si>
    <t>Marianne Connor</t>
  </si>
  <si>
    <t>Lawrence Hester</t>
  </si>
  <si>
    <t>Alexander O'Brien</t>
  </si>
  <si>
    <t>Christopher Bryant</t>
  </si>
  <si>
    <t>Ruby Gibbons</t>
  </si>
  <si>
    <t>Forest Park</t>
  </si>
  <si>
    <t>Benjamin Kaufman</t>
  </si>
  <si>
    <t>Belkin 105-Key Black Keyboard</t>
  </si>
  <si>
    <t>Belchertown</t>
  </si>
  <si>
    <t>Amy Shea</t>
  </si>
  <si>
    <t>Ottumwa</t>
  </si>
  <si>
    <t>Jeanne Nguyen</t>
  </si>
  <si>
    <t>Fairborn</t>
  </si>
  <si>
    <t>Connie Bunn</t>
  </si>
  <si>
    <t>Marshalltown</t>
  </si>
  <si>
    <t>Daniel Huff</t>
  </si>
  <si>
    <t>Alicia Curtis</t>
  </si>
  <si>
    <t>Tacoma</t>
  </si>
  <si>
    <t>Danielle Daniel</t>
  </si>
  <si>
    <t>Malcolm French</t>
  </si>
  <si>
    <t>Acme Kleencut® Forged Steel Scissors</t>
  </si>
  <si>
    <t>Merrimack</t>
  </si>
  <si>
    <t>Lee Xu</t>
  </si>
  <si>
    <t>Gretchen Best Wilkins</t>
  </si>
  <si>
    <t>Fellowes Smart Design 104-Key Enhanced Keyboard, PS/2 Adapter, Platinum</t>
  </si>
  <si>
    <t>Lynnwood</t>
  </si>
  <si>
    <t>Norman Shields</t>
  </si>
  <si>
    <t>Cathy Simon</t>
  </si>
  <si>
    <t>Council Bluffs</t>
  </si>
  <si>
    <t>Epson DFX5000+ Dot Matrix Printer</t>
  </si>
  <si>
    <t>Franklin Spencer</t>
  </si>
  <si>
    <t>Adesso Programmable 142-Key Keyboard</t>
  </si>
  <si>
    <t>Emporia</t>
  </si>
  <si>
    <t>Eileen McDonald</t>
  </si>
  <si>
    <t>Sally House</t>
  </si>
  <si>
    <t>Tara Powers Underwood</t>
  </si>
  <si>
    <t>Laurie Moon</t>
  </si>
  <si>
    <t>Ossining</t>
  </si>
  <si>
    <t>Phyllis Little</t>
  </si>
  <si>
    <t>Ellen Sparks</t>
  </si>
  <si>
    <t>Accessory21</t>
  </si>
  <si>
    <t>Neenah</t>
  </si>
  <si>
    <t>Patsy Harmon</t>
  </si>
  <si>
    <t>Lufkin</t>
  </si>
  <si>
    <t>Joe D Dean</t>
  </si>
  <si>
    <t>Beverly Roberts</t>
  </si>
  <si>
    <t>Savannah</t>
  </si>
  <si>
    <t>Christopher Norton Patterson</t>
  </si>
  <si>
    <t>Staples SlimLine Pencil Sharpener</t>
  </si>
  <si>
    <t>Robert Cowan</t>
  </si>
  <si>
    <t>Pueblo West</t>
  </si>
  <si>
    <t>Edwin Chung</t>
  </si>
  <si>
    <t>Natick</t>
  </si>
  <si>
    <t>Tiffany Grossman Hardin</t>
  </si>
  <si>
    <t>Sandwich</t>
  </si>
  <si>
    <t>Larry Church</t>
  </si>
  <si>
    <t>Highland</t>
  </si>
  <si>
    <t>Laurence Cummings</t>
  </si>
  <si>
    <t>Lehigh Acres</t>
  </si>
  <si>
    <t>Gene Gilliam</t>
  </si>
  <si>
    <t>Willie Robinson</t>
  </si>
  <si>
    <t>Coram</t>
  </si>
  <si>
    <t>Kara Foster</t>
  </si>
  <si>
    <t>Neil Song</t>
  </si>
  <si>
    <t>Pflugerville</t>
  </si>
  <si>
    <t>Kimberly Reilly</t>
  </si>
  <si>
    <t>Killeen</t>
  </si>
  <si>
    <t>Ellen Beck</t>
  </si>
  <si>
    <t>Nina Bowles</t>
  </si>
  <si>
    <t>David Hoyle</t>
  </si>
  <si>
    <t>Gladys Holloway</t>
  </si>
  <si>
    <t>Accessory17</t>
  </si>
  <si>
    <t>Oakland Park</t>
  </si>
  <si>
    <t>James Nicholson</t>
  </si>
  <si>
    <t>Annandale</t>
  </si>
  <si>
    <t>Joseph Hurst</t>
  </si>
  <si>
    <t>Levittown</t>
  </si>
  <si>
    <t>Sara O'Connor</t>
  </si>
  <si>
    <t>Tim Connolly</t>
  </si>
  <si>
    <t>Inver Grove Heights</t>
  </si>
  <si>
    <t>Talkabout T8367</t>
  </si>
  <si>
    <t>Robert Rollins</t>
  </si>
  <si>
    <t>Microsoft Natural Multimedia Keyboard</t>
  </si>
  <si>
    <t>Newnan</t>
  </si>
  <si>
    <t>Annette McIntyre</t>
  </si>
  <si>
    <t>Kennesaw</t>
  </si>
  <si>
    <t>Claudia Webb</t>
  </si>
  <si>
    <t>Iris® 3-Drawer Stacking Bin, Black</t>
  </si>
  <si>
    <t>Indian Trail</t>
  </si>
  <si>
    <t>Sandra Faulkner</t>
  </si>
  <si>
    <t>Portsmouth</t>
  </si>
  <si>
    <t>Christina Zhu</t>
  </si>
  <si>
    <t>Canon P1-DHIII Palm Printing Calculator</t>
  </si>
  <si>
    <t>Jessie Kelly</t>
  </si>
  <si>
    <t>Logitech Access Keyboard</t>
  </si>
  <si>
    <t>Johnny Reid</t>
  </si>
  <si>
    <t>Crown Point</t>
  </si>
  <si>
    <t>Marion Owens</t>
  </si>
  <si>
    <t>Marvin MacDonald</t>
  </si>
  <si>
    <t>Sara Faulkner</t>
  </si>
  <si>
    <t>Calexico</t>
  </si>
  <si>
    <t>Carlos Hanson</t>
  </si>
  <si>
    <t>Cheryl Guthrie</t>
  </si>
  <si>
    <t>Dean Solomon</t>
  </si>
  <si>
    <t>Grace Black</t>
  </si>
  <si>
    <t>North Miami Beach</t>
  </si>
  <si>
    <t>StarTAC Analog</t>
  </si>
  <si>
    <t>Wilson Jones DublLock® D-Ring Binders</t>
  </si>
  <si>
    <t>Janet Zhang</t>
  </si>
  <si>
    <t>Mitchell Goldberg</t>
  </si>
  <si>
    <t>Accessory9</t>
  </si>
  <si>
    <t>7160</t>
  </si>
  <si>
    <t>Marguerite Rodgers</t>
  </si>
  <si>
    <t>SANFORD Major Accent™ Highlighters</t>
  </si>
  <si>
    <t>Commack</t>
  </si>
  <si>
    <t>Eva Simpson</t>
  </si>
  <si>
    <t>Eldon® Expressions™ Wood Desk Accessories, Oak</t>
  </si>
  <si>
    <t>Marvin Reid</t>
  </si>
  <si>
    <t>Faye Silver</t>
  </si>
  <si>
    <t>Crofton</t>
  </si>
  <si>
    <t>Milton Harrell</t>
  </si>
  <si>
    <t>Rotterdam</t>
  </si>
  <si>
    <t>Alvin Mullins</t>
  </si>
  <si>
    <t>Dana Rankin</t>
  </si>
  <si>
    <t>Wilson Jones® Four-Pocket Poly Binders</t>
  </si>
  <si>
    <t>Sam Rouse</t>
  </si>
  <si>
    <t>Accessory6</t>
  </si>
  <si>
    <t>Adam Saunders Gray</t>
  </si>
  <si>
    <t>Clifford Webb</t>
  </si>
  <si>
    <t>Townsend</t>
  </si>
  <si>
    <t>Hazel Dale</t>
  </si>
  <si>
    <t>Accessory36</t>
  </si>
  <si>
    <t>Claudia White</t>
  </si>
  <si>
    <t>Gallatin</t>
  </si>
  <si>
    <t>Jenny Petty</t>
  </si>
  <si>
    <t>Terry Klein</t>
  </si>
  <si>
    <t>Rutland</t>
  </si>
  <si>
    <t>Michelle Steele</t>
  </si>
  <si>
    <t>Enterprise</t>
  </si>
  <si>
    <t>Wanda Harris</t>
  </si>
  <si>
    <t>Hudson</t>
  </si>
  <si>
    <t>Claire Warren</t>
  </si>
  <si>
    <t>New London</t>
  </si>
  <si>
    <t>Brad H Blake</t>
  </si>
  <si>
    <t>Gainesville</t>
  </si>
  <si>
    <t>Samantha Weaver</t>
  </si>
  <si>
    <t>Leroy Blanchard</t>
  </si>
  <si>
    <t>Pat Baker</t>
  </si>
  <si>
    <t>Kensington 6 Outlet MasterPiece® HOMEOFFICE Power Control Center</t>
  </si>
  <si>
    <t>Colleen Andrews</t>
  </si>
  <si>
    <t>Mint Hill</t>
  </si>
  <si>
    <t>Francis I Davis</t>
  </si>
  <si>
    <t>Luis Kerr</t>
  </si>
  <si>
    <t>Epson DFX-8500 Dot Matrix Printer</t>
  </si>
  <si>
    <t>Kathryn Wolfe</t>
  </si>
  <si>
    <t>Plainview</t>
  </si>
  <si>
    <t>Arthur Lowe Nash</t>
  </si>
  <si>
    <t>Potomac</t>
  </si>
  <si>
    <t>Francis Evans</t>
  </si>
  <si>
    <t>Hannah Tyson</t>
  </si>
  <si>
    <t>Avery® 3 1/2" Diskette Storage Pages, 10/Pack</t>
  </si>
  <si>
    <t>Paragould</t>
  </si>
  <si>
    <t>Wayne Bass</t>
  </si>
  <si>
    <t>Accessory31</t>
  </si>
  <si>
    <t>Joan Bowers</t>
  </si>
  <si>
    <t>Lucille Buchanan</t>
  </si>
  <si>
    <t>Eldon Expressions™ Desk Accessory, Wood Photo Frame, Mahogany</t>
  </si>
  <si>
    <t>Willoughby</t>
  </si>
  <si>
    <t>Ronald O'Neill</t>
  </si>
  <si>
    <t>Kenneth Capps</t>
  </si>
  <si>
    <t>Natalie Aldridge</t>
  </si>
  <si>
    <t>Merritt Island</t>
  </si>
  <si>
    <t>Florence Gold</t>
  </si>
  <si>
    <t>Fairmont</t>
  </si>
  <si>
    <t>Nina Horne Kelly</t>
  </si>
  <si>
    <t>Christopher Meadows</t>
  </si>
  <si>
    <t>Harrison</t>
  </si>
  <si>
    <t>Penny Leach</t>
  </si>
  <si>
    <t>Gina Curry</t>
  </si>
  <si>
    <t>Iselin</t>
  </si>
  <si>
    <t>Juan Justice</t>
  </si>
  <si>
    <t>Lois Hansen</t>
  </si>
  <si>
    <t>Henry O'Connell</t>
  </si>
  <si>
    <t>Leander</t>
  </si>
  <si>
    <t>Steve Raynor</t>
  </si>
  <si>
    <t>Taylors</t>
  </si>
  <si>
    <t>Gretchen Levine</t>
  </si>
  <si>
    <t>Lima</t>
  </si>
  <si>
    <t>Allan Dickinson</t>
  </si>
  <si>
    <t>Van Buren</t>
  </si>
  <si>
    <t>Ruth Dudley</t>
  </si>
  <si>
    <t>Calvin Conway</t>
  </si>
  <si>
    <t>Old Bridge</t>
  </si>
  <si>
    <t>Julia Reynolds</t>
  </si>
  <si>
    <t>Kelly Sawyer</t>
  </si>
  <si>
    <t>June Roberts</t>
  </si>
  <si>
    <t>Gerald Petty</t>
  </si>
  <si>
    <t>600 Series Non-Flip</t>
  </si>
  <si>
    <t>Fellowes Officeware™ Wire Shelving</t>
  </si>
  <si>
    <t>Maurice Kelly</t>
  </si>
  <si>
    <t>Stephanie Hawkins</t>
  </si>
  <si>
    <t>Greenfield</t>
  </si>
  <si>
    <t>Marian Willis</t>
  </si>
  <si>
    <t>La Vista</t>
  </si>
  <si>
    <t>Caroline Johnston</t>
  </si>
  <si>
    <t>Lois Hamilton</t>
  </si>
  <si>
    <t>Jason Bray</t>
  </si>
  <si>
    <t>Kerry Wilkerson</t>
  </si>
  <si>
    <t>Ted Crowder</t>
  </si>
  <si>
    <t>Micro Innovations Media Access Pro Keyboard</t>
  </si>
  <si>
    <t>James Beck</t>
  </si>
  <si>
    <t>Flagstaff</t>
  </si>
  <si>
    <t>Eleanor Swain</t>
  </si>
  <si>
    <t>Keytronic Designer 104- Key Black Keyboard</t>
  </si>
  <si>
    <t>Seth Merrill</t>
  </si>
  <si>
    <t>Charles Ward</t>
  </si>
  <si>
    <t>g520</t>
  </si>
  <si>
    <t>Gene Heath Cross</t>
  </si>
  <si>
    <t>Belkin MediaBoard 104- Keyboard</t>
  </si>
  <si>
    <t>Fellowes Strictly Business® Drawer File, Letter/Legal Size</t>
  </si>
  <si>
    <t>Evan Kelley</t>
  </si>
  <si>
    <t>Max Hubbard</t>
  </si>
  <si>
    <t>Winter Park</t>
  </si>
  <si>
    <t>Helen Ferguson</t>
  </si>
  <si>
    <t>Winter Springs</t>
  </si>
  <si>
    <t>Timothy Reese</t>
  </si>
  <si>
    <t>Smithtown</t>
  </si>
  <si>
    <t>Diana Coble Hubbard</t>
  </si>
  <si>
    <t>Benjamin Lam</t>
  </si>
  <si>
    <t>Wayne Lutz</t>
  </si>
  <si>
    <t>TDK 4.7GB DVD-R Spindle, 15/Pack</t>
  </si>
  <si>
    <t>Hopkinton</t>
  </si>
  <si>
    <t>Meredith Humphrey</t>
  </si>
  <si>
    <t>Personal Creations™ Ink Jet Cards and Labels</t>
  </si>
  <si>
    <t>Karen Warren</t>
  </si>
  <si>
    <t>Fridley</t>
  </si>
  <si>
    <t>Marcia Greenberg</t>
  </si>
  <si>
    <t>Shawn Stern</t>
  </si>
  <si>
    <t>Acme® Office Executive Series Stainless Steel Trimmers</t>
  </si>
  <si>
    <t>Tysons Corner</t>
  </si>
  <si>
    <t>Glenda Herbert</t>
  </si>
  <si>
    <t>Gary Hester</t>
  </si>
  <si>
    <t>Flower Mound</t>
  </si>
  <si>
    <t>Sandy Hunt</t>
  </si>
  <si>
    <t>Altamonte Springs</t>
  </si>
  <si>
    <t>Kara Patton</t>
  </si>
  <si>
    <t>Carpentersville</t>
  </si>
  <si>
    <t>Gordon Walker</t>
  </si>
  <si>
    <t>Cabot</t>
  </si>
  <si>
    <t>Dwight M Carr</t>
  </si>
  <si>
    <t>Fuji Slim Jewel Case CD-R</t>
  </si>
  <si>
    <t>Mcminnville</t>
  </si>
  <si>
    <t>Annie Sherrill</t>
  </si>
  <si>
    <t>5185</t>
  </si>
  <si>
    <t>Joanne Church</t>
  </si>
  <si>
    <t>StarTAC ST7762</t>
  </si>
  <si>
    <t>Katherine W Epstein</t>
  </si>
  <si>
    <t>Hewlett-Packard Deskjet 3820 Color Inkjet Printer</t>
  </si>
  <si>
    <t>Vanessa Day</t>
  </si>
  <si>
    <t>Collierville</t>
  </si>
  <si>
    <t>Frank Hess</t>
  </si>
  <si>
    <t>Waldorf</t>
  </si>
  <si>
    <t>Tyvek ® Top-Opening Peel &amp; Seel ® Envelopes, Gray</t>
  </si>
  <si>
    <t>Staples Metal Binder Clips</t>
  </si>
  <si>
    <t>Sidney Bowling</t>
  </si>
  <si>
    <t>Timothy Ross</t>
  </si>
  <si>
    <t>Kim McCarthy</t>
  </si>
  <si>
    <t>Fiskars® Softgrip Scissors</t>
  </si>
  <si>
    <t>Jacob Murray</t>
  </si>
  <si>
    <t>Carrie High</t>
  </si>
  <si>
    <t>Troy Moon</t>
  </si>
  <si>
    <t>Regina Langley</t>
  </si>
  <si>
    <t>Hunt BOSTON® Vista® Battery-Operated Pencil Sharpener, Black</t>
  </si>
  <si>
    <t>Martinez</t>
  </si>
  <si>
    <t>Melvin Duke</t>
  </si>
  <si>
    <t>Judy Barrett</t>
  </si>
  <si>
    <t>Kerry Jernigan</t>
  </si>
  <si>
    <t>Tracy Livingston</t>
  </si>
  <si>
    <t>Helen Lyons</t>
  </si>
  <si>
    <t>Epson C82 Color Inkjet Printer</t>
  </si>
  <si>
    <t>Prescott Valley</t>
  </si>
  <si>
    <t>Sean Pugh</t>
  </si>
  <si>
    <t>Sunrise</t>
  </si>
  <si>
    <t>Christina Matthews</t>
  </si>
  <si>
    <t>Sherri Kramer</t>
  </si>
  <si>
    <t>Imation Neon 80 Minute CD-R Spindle, 50/Pack</t>
  </si>
  <si>
    <t>Janice Boswell</t>
  </si>
  <si>
    <t>Sally Liu</t>
  </si>
  <si>
    <t>Microsoft Multimedia Keyboard</t>
  </si>
  <si>
    <t>New Berlin</t>
  </si>
  <si>
    <t>Alvin Hoover</t>
  </si>
  <si>
    <t>State College</t>
  </si>
  <si>
    <t>Albert Maxwell</t>
  </si>
  <si>
    <t>New Milford</t>
  </si>
  <si>
    <t>Faye Dyer</t>
  </si>
  <si>
    <t>Bradley Pollock</t>
  </si>
  <si>
    <t>Acco Keyboard-In-A-Box®</t>
  </si>
  <si>
    <t>Goffstown</t>
  </si>
  <si>
    <t>Zachary Maynard</t>
  </si>
  <si>
    <t>Blacksburg</t>
  </si>
  <si>
    <t>Thelma Murray</t>
  </si>
  <si>
    <t>Ian Hall</t>
  </si>
  <si>
    <t>Jon Kendall</t>
  </si>
  <si>
    <t>Ann Katz</t>
  </si>
  <si>
    <t>Mildred Chase</t>
  </si>
  <si>
    <t>Jackie Burke</t>
  </si>
  <si>
    <t>Carol City</t>
  </si>
  <si>
    <t>Dana Teague</t>
  </si>
  <si>
    <t>Oscar Bowers</t>
  </si>
  <si>
    <t>Space Solutions™ Industrial Galvanized Steel Shelving.</t>
  </si>
  <si>
    <t>Sylvia Bush</t>
  </si>
  <si>
    <t>Batavia</t>
  </si>
  <si>
    <t>James Dickinson Ball</t>
  </si>
  <si>
    <t>Carol Saunders</t>
  </si>
  <si>
    <t>Sean Burton</t>
  </si>
  <si>
    <t>Kate Peck</t>
  </si>
  <si>
    <t>Bettendorf</t>
  </si>
  <si>
    <t>Patsy Shea</t>
  </si>
  <si>
    <t>Gyration Ultra Professional Cordless Optical Suite</t>
  </si>
  <si>
    <t>Tracy Dyer</t>
  </si>
  <si>
    <t>Gyration RF Keyboard</t>
  </si>
  <si>
    <t>Dwight Albright Huffman</t>
  </si>
  <si>
    <t>Herbert Williamson</t>
  </si>
  <si>
    <t>Stacy Chang</t>
  </si>
  <si>
    <t>Catonsville</t>
  </si>
  <si>
    <t>Eldon Cleatmat Plus™ Chair Mats for High Pile Carpets</t>
  </si>
  <si>
    <t>William Crawford</t>
  </si>
  <si>
    <t>Edna Freeman</t>
  </si>
  <si>
    <t>Eva Decker</t>
  </si>
  <si>
    <t>GBC ProClick™ 150 Presentation Binding System</t>
  </si>
  <si>
    <t>La Grange</t>
  </si>
  <si>
    <t>Keith Hobbs</t>
  </si>
  <si>
    <t>Jack Hatcher</t>
  </si>
  <si>
    <t>Hon Pagoda™ Stacking Chairs</t>
  </si>
  <si>
    <t>StarTAC 6500</t>
  </si>
  <si>
    <t>Debbie Hsu</t>
  </si>
  <si>
    <t>Randall Montgomery</t>
  </si>
  <si>
    <t>Tonawanda</t>
  </si>
  <si>
    <t>Gilbert Scarborough</t>
  </si>
  <si>
    <t>Fountain</t>
  </si>
  <si>
    <t>Amy Ellis Holder</t>
  </si>
  <si>
    <t>Grand Junction</t>
  </si>
  <si>
    <t>Lynn Payne</t>
  </si>
  <si>
    <t>Rose Hill</t>
  </si>
  <si>
    <t>William Woodard</t>
  </si>
  <si>
    <t>Kendall</t>
  </si>
  <si>
    <t>Peter Adams</t>
  </si>
  <si>
    <t>Kathy Hinton</t>
  </si>
  <si>
    <t>Jill Clements</t>
  </si>
  <si>
    <t>Martha Bowers</t>
  </si>
  <si>
    <t>Whitehall</t>
  </si>
  <si>
    <t>Scott McKenna</t>
  </si>
  <si>
    <t>Steubenville</t>
  </si>
  <si>
    <t>Staples Vinyl Coated Paper Clips</t>
  </si>
  <si>
    <t>Phyllis Hull</t>
  </si>
  <si>
    <t>Laurie Case Daniel</t>
  </si>
  <si>
    <t>Stoneham</t>
  </si>
  <si>
    <t>Emily Sims</t>
  </si>
  <si>
    <t>Newell® 3-Hole Punched Plastic Slotted Magazine Holders for Binders</t>
  </si>
  <si>
    <t>Edward McKenzie</t>
  </si>
  <si>
    <t>Evan Adkins</t>
  </si>
  <si>
    <t>Arnold Johnson</t>
  </si>
  <si>
    <t>Acco Perma® 2700 Stacking Storage Drawers</t>
  </si>
  <si>
    <t>Rachel Bates</t>
  </si>
  <si>
    <t>*Staples* Packaging Labels</t>
  </si>
  <si>
    <t>Vickie Coates</t>
  </si>
  <si>
    <t>Cedar Park</t>
  </si>
  <si>
    <t>Kelly O'Connor</t>
  </si>
  <si>
    <t>Santa Rosa</t>
  </si>
  <si>
    <t>Sherri McIntosh</t>
  </si>
  <si>
    <t>Ryan Foster</t>
  </si>
  <si>
    <t>Diane Barr</t>
  </si>
  <si>
    <t>DIXON Ticonderoga® Erasable Checking Pencils</t>
  </si>
  <si>
    <t>Coos Bay</t>
  </si>
  <si>
    <t>Leon Peele</t>
  </si>
  <si>
    <t>Dix Hills</t>
  </si>
  <si>
    <t>Carolyn Bowling</t>
  </si>
  <si>
    <t>Imation DVD-RAM discs</t>
  </si>
  <si>
    <t>Carolyn Greer</t>
  </si>
  <si>
    <t>Yvonne Stephens</t>
  </si>
  <si>
    <t>Global Troy™ Executive Leather Low-Back Tilter</t>
  </si>
  <si>
    <t>Deflect-O® Glasstique™ Clear Desk Accessories</t>
  </si>
  <si>
    <t>Rosemary O'Brien</t>
  </si>
  <si>
    <t>June Herbert</t>
  </si>
  <si>
    <t>Melanie Burgess</t>
  </si>
  <si>
    <t>Webster Groves</t>
  </si>
  <si>
    <t>Maria Block</t>
  </si>
  <si>
    <t>Lisa Branch</t>
  </si>
  <si>
    <t>Geoffrey Saunders</t>
  </si>
  <si>
    <t>Sue Drake</t>
  </si>
  <si>
    <t>Searcy</t>
  </si>
  <si>
    <t>Stuart Holloway</t>
  </si>
  <si>
    <t>Alicia Maynard</t>
  </si>
  <si>
    <t>Kyle Kaufman</t>
  </si>
  <si>
    <t>Euclid</t>
  </si>
  <si>
    <t>Tammy Raynor</t>
  </si>
  <si>
    <t>Annie Livingston</t>
  </si>
  <si>
    <t>Hannah Carver</t>
  </si>
  <si>
    <t>Grand Forks</t>
  </si>
  <si>
    <t>Jeffrey Cheng</t>
  </si>
  <si>
    <t>Wauwatosa</t>
  </si>
  <si>
    <t>Eldon Spacemaker® Box, Quick-Snap Lid, Clear</t>
  </si>
  <si>
    <t>Billy Perry Browning</t>
  </si>
  <si>
    <t>Ken Cash</t>
  </si>
  <si>
    <t>Pawtucket</t>
  </si>
  <si>
    <t>Elsie Hwang</t>
  </si>
  <si>
    <t>Patrick Lowry</t>
  </si>
  <si>
    <t>Edgewood</t>
  </si>
  <si>
    <t>Accessory25</t>
  </si>
  <si>
    <t>Sarah N Becker</t>
  </si>
  <si>
    <t>Marianne Goldstein</t>
  </si>
  <si>
    <t>New Smyrna Beach</t>
  </si>
  <si>
    <t>Jeffrey Lloyd</t>
  </si>
  <si>
    <t>Brett Schultz</t>
  </si>
  <si>
    <t>Park Ridge™ Embossed Executive Business Envelopes</t>
  </si>
  <si>
    <t>Acco PRESSTEX® Data Binder with Storage Hooks, Dark Blue, 14 7/8" X 11"</t>
  </si>
  <si>
    <t>Brooke Shepherd</t>
  </si>
  <si>
    <t>Santa Cruz</t>
  </si>
  <si>
    <t>KH 688</t>
  </si>
  <si>
    <t>Karen Hendricks</t>
  </si>
  <si>
    <t>Branford</t>
  </si>
  <si>
    <t>Jacob Lanier</t>
  </si>
  <si>
    <t>Arthur Brady</t>
  </si>
  <si>
    <t>Juan Gold</t>
  </si>
  <si>
    <t>Vivian Clarke</t>
  </si>
  <si>
    <t>Vivian Goldstein</t>
  </si>
  <si>
    <t>Brandon</t>
  </si>
  <si>
    <t>Max Hurley</t>
  </si>
  <si>
    <t>Sanford Pocket Accent® Highlighters</t>
  </si>
  <si>
    <t>Tina Monroe</t>
  </si>
  <si>
    <t>Erika Clapp</t>
  </si>
  <si>
    <t>Christina Hanna</t>
  </si>
  <si>
    <t>Eldon Pizzaz™ Desk Accessories</t>
  </si>
  <si>
    <t>Danielle Watts</t>
  </si>
  <si>
    <t>Sidney Brewer</t>
  </si>
  <si>
    <t>Immokalee</t>
  </si>
  <si>
    <t>David Powell</t>
  </si>
  <si>
    <t>Cranford</t>
  </si>
  <si>
    <t>Renee McKenzie</t>
  </si>
  <si>
    <t>Upper Arlington</t>
  </si>
  <si>
    <t>Calvin Parsons Walter</t>
  </si>
  <si>
    <t>San Juan</t>
  </si>
  <si>
    <t>Kent Gill</t>
  </si>
  <si>
    <t>Opelika</t>
  </si>
  <si>
    <t>Rick Houston</t>
  </si>
  <si>
    <t>Atascadero</t>
  </si>
  <si>
    <t>Guy Gallagher</t>
  </si>
  <si>
    <t>Carmen Elmore</t>
  </si>
  <si>
    <t>Esther Whitaker</t>
  </si>
  <si>
    <t>Staples Colored Interoffice Envelopes</t>
  </si>
  <si>
    <t>Eddie House Mueller</t>
  </si>
  <si>
    <t>Max McKenna</t>
  </si>
  <si>
    <t>Roberta Daniel</t>
  </si>
  <si>
    <t>Alamogordo</t>
  </si>
  <si>
    <t>Curtis O'Connell</t>
  </si>
  <si>
    <t>Jacqueline Noble</t>
  </si>
  <si>
    <t>Rosemary English</t>
  </si>
  <si>
    <t>Ryan Herman</t>
  </si>
  <si>
    <t>Joanne Chu</t>
  </si>
  <si>
    <t>Baldwin</t>
  </si>
  <si>
    <t>Marlene Gray</t>
  </si>
  <si>
    <t>Lloyd Cannon</t>
  </si>
  <si>
    <t>Carolyn Proctor</t>
  </si>
  <si>
    <t>Jackie McCullough</t>
  </si>
  <si>
    <t>Micro Innovations 104 Keyboard</t>
  </si>
  <si>
    <t>Richard Tan</t>
  </si>
  <si>
    <t>Eagle</t>
  </si>
  <si>
    <t>2190</t>
  </si>
  <si>
    <t>Ralph Woods Scott</t>
  </si>
  <si>
    <t>Avery Binding System Hidden Tab™ Executive Style Index Sets</t>
  </si>
  <si>
    <t>Creve Coeur</t>
  </si>
  <si>
    <t>Debra Block</t>
  </si>
  <si>
    <t>Marlene Harrison</t>
  </si>
  <si>
    <t>Mildred Briggs</t>
  </si>
  <si>
    <t>Kimberly McCarthy</t>
  </si>
  <si>
    <t>Sidney Larson</t>
  </si>
  <si>
    <t>South Portland</t>
  </si>
  <si>
    <t>Marianne Weiner Ennis</t>
  </si>
  <si>
    <t>Betsy Gibson</t>
  </si>
  <si>
    <t>Wesley Cho</t>
  </si>
  <si>
    <t>Lynda Rosenthal</t>
  </si>
  <si>
    <t>Eldon Jumbo ProFile™ Portable File Boxes Graphite/Black</t>
  </si>
  <si>
    <t>Vickie Gonzalez</t>
  </si>
  <si>
    <t>Renee Huang</t>
  </si>
  <si>
    <t>Linda Blake</t>
  </si>
  <si>
    <t>Hilliard</t>
  </si>
  <si>
    <t>Leonard Strauss</t>
  </si>
  <si>
    <t>Earl Donnelly</t>
  </si>
  <si>
    <t>Slidell</t>
  </si>
  <si>
    <t>Constance Robertson</t>
  </si>
  <si>
    <t>Lynne Reid</t>
  </si>
  <si>
    <t>Strongsville</t>
  </si>
  <si>
    <t>Joanne Spivey</t>
  </si>
  <si>
    <t>Frank Cross</t>
  </si>
  <si>
    <t>Todd D Norris</t>
  </si>
  <si>
    <t>Sean Herbert</t>
  </si>
  <si>
    <t>Racine</t>
  </si>
  <si>
    <t>Lindsay Webb</t>
  </si>
  <si>
    <t>George Terry</t>
  </si>
  <si>
    <t>Los Gatos</t>
  </si>
  <si>
    <t>Micro Innovations Micro Digital Wireless Keyboard and Mouse, Gray</t>
  </si>
  <si>
    <t>Colleen Fletcher</t>
  </si>
  <si>
    <t>Stuart Sharma</t>
  </si>
  <si>
    <t>Pam Gilbert</t>
  </si>
  <si>
    <t>Dan Lamm</t>
  </si>
  <si>
    <t>Sony MFD2HD Formatted Diskettes, 10/Pack</t>
  </si>
  <si>
    <t>Asheboro</t>
  </si>
  <si>
    <t>Theodore Moran</t>
  </si>
  <si>
    <t>Ray Oakley</t>
  </si>
  <si>
    <t>West Lafayette</t>
  </si>
  <si>
    <t>Lloyd Spencer</t>
  </si>
  <si>
    <t>West Scarborough</t>
  </si>
  <si>
    <t>Chad Henson</t>
  </si>
  <si>
    <t>Huntington</t>
  </si>
  <si>
    <t>Jerry Ennis</t>
  </si>
  <si>
    <t>Shirley Riley</t>
  </si>
  <si>
    <t>Gwendolyn F Tyson</t>
  </si>
  <si>
    <t>Imation 3.5" DS/HD IBM Formatted Diskettes, 10/Pack</t>
  </si>
  <si>
    <t>Evan K Bullard</t>
  </si>
  <si>
    <t>Naugatuck</t>
  </si>
  <si>
    <t>Marlene Abrams</t>
  </si>
  <si>
    <t>Kathryn Patrick</t>
  </si>
  <si>
    <t>William Larson</t>
  </si>
  <si>
    <t>Sharon Marcus</t>
  </si>
  <si>
    <t>Steve McKee</t>
  </si>
  <si>
    <t>Carla Hauser</t>
  </si>
  <si>
    <t>Bonnie Chambers</t>
  </si>
  <si>
    <t>Alice Coley</t>
  </si>
  <si>
    <t>Urbana</t>
  </si>
  <si>
    <t>Ruth Lamm</t>
  </si>
  <si>
    <t>Accessory29</t>
  </si>
  <si>
    <t>Vernon Hills</t>
  </si>
  <si>
    <t>Pam Bennett</t>
  </si>
  <si>
    <t>Carbondale</t>
  </si>
  <si>
    <t>Glen Newman</t>
  </si>
  <si>
    <t>Wilkinsburg</t>
  </si>
  <si>
    <t>Laurie Hanna</t>
  </si>
  <si>
    <t>Tony Wilkins Winters</t>
  </si>
  <si>
    <t>Belkin ErgoBoard™ Keyboard</t>
  </si>
  <si>
    <t>Ross Frederick</t>
  </si>
  <si>
    <t>Carrie Duke</t>
  </si>
  <si>
    <t>*Staples* vLetter Openers, 2/Pack</t>
  </si>
  <si>
    <t>Dale Gillespie</t>
  </si>
  <si>
    <t>Petaluma</t>
  </si>
  <si>
    <t>Jerome Burch</t>
  </si>
  <si>
    <t>Yuba City</t>
  </si>
  <si>
    <t>Hazel Jones</t>
  </si>
  <si>
    <t>Jennifer Zimmerman</t>
  </si>
  <si>
    <t>Eldon Simplefile® Box Office®</t>
  </si>
  <si>
    <t>Tommy Lutz</t>
  </si>
  <si>
    <t>Kelly Collins</t>
  </si>
  <si>
    <t>Eastpointe</t>
  </si>
  <si>
    <t>Lynne Wilcox</t>
  </si>
  <si>
    <t>Victoria Baker Hoover</t>
  </si>
  <si>
    <t>Terrytown</t>
  </si>
  <si>
    <t>Sharp EL501VB Scientific Calculator, Battery Operated, 10-Digit Display, Hard Case</t>
  </si>
  <si>
    <t>Penny Tuttle</t>
  </si>
  <si>
    <t>Amy Hall</t>
  </si>
  <si>
    <t>Jerry Webster</t>
  </si>
  <si>
    <t>Anita Kang</t>
  </si>
  <si>
    <t>Acco Smartsocket™ Table Surge Protector, 6 Color-Coded Adapter Outlets</t>
  </si>
  <si>
    <t>Mundelein</t>
  </si>
  <si>
    <t>Wayne English</t>
  </si>
  <si>
    <t>New Iberia</t>
  </si>
  <si>
    <t>Jon Ward</t>
  </si>
  <si>
    <t>Ted Durham</t>
  </si>
  <si>
    <t>Zoom V.92 V.44 PCI Internal Controllerless FaxModem</t>
  </si>
  <si>
    <t>North Port</t>
  </si>
  <si>
    <t>Molly Vincent</t>
  </si>
  <si>
    <t>Ronnie Creech</t>
  </si>
  <si>
    <t>Eileen Cheek</t>
  </si>
  <si>
    <t>Norwood</t>
  </si>
  <si>
    <t>Troy Cassidy</t>
  </si>
  <si>
    <t>Lindsay Tate</t>
  </si>
  <si>
    <t>Midwest City</t>
  </si>
  <si>
    <t>Becky Puckett</t>
  </si>
  <si>
    <t>Eureka</t>
  </si>
  <si>
    <t>Arlene Weeks</t>
  </si>
  <si>
    <t>Union City</t>
  </si>
  <si>
    <t>Carole Rosen</t>
  </si>
  <si>
    <t>Joseph Grossman</t>
  </si>
  <si>
    <t>Maxine Collier Grady</t>
  </si>
  <si>
    <t>Dwight Bishop</t>
  </si>
  <si>
    <t>Robert Brantley</t>
  </si>
  <si>
    <t>Wesley Field</t>
  </si>
  <si>
    <t>Brenda Jain</t>
  </si>
  <si>
    <t>Sharon</t>
  </si>
  <si>
    <t>Storex Dura Pro™ Binders</t>
  </si>
  <si>
    <t>Dolores Abrams</t>
  </si>
  <si>
    <t>5180</t>
  </si>
  <si>
    <t>Lucille Rankin</t>
  </si>
  <si>
    <t>Vickie Andrews</t>
  </si>
  <si>
    <t>Marvin Hunt</t>
  </si>
  <si>
    <t>June Frank Hammond</t>
  </si>
  <si>
    <t>South Vineland</t>
  </si>
  <si>
    <t>Acme® Forged Steel Scissors with Black Enamel Handles</t>
  </si>
  <si>
    <t>Joanna Keith</t>
  </si>
  <si>
    <t>Lake Jackson</t>
  </si>
  <si>
    <t>Catherine Mullins</t>
  </si>
  <si>
    <t>Avery Hi-Liter® Smear-Safe Highlighters</t>
  </si>
  <si>
    <t>Walla Walla</t>
  </si>
  <si>
    <t>Marlene Davidson</t>
  </si>
  <si>
    <t>Benjamin Strauss</t>
  </si>
  <si>
    <t>Jim Rodgers</t>
  </si>
  <si>
    <t>Hewlett Packard 6S Scientific Calculator</t>
  </si>
  <si>
    <t>Lifetime Advantage™ Folding Chairs, 4/Carton</t>
  </si>
  <si>
    <t>Janice Frye</t>
  </si>
  <si>
    <t>Alex Harrell</t>
  </si>
  <si>
    <t>Hayes Optima 56K V.90 Internal Voice Modem</t>
  </si>
  <si>
    <t>Fred Barber</t>
  </si>
  <si>
    <t>Oak Creek</t>
  </si>
  <si>
    <t>Lester Woodward Maynard</t>
  </si>
  <si>
    <t>Boston 1799 Powerhouse™ Electric Pencil Sharpener</t>
  </si>
  <si>
    <t>Derek Sweeney</t>
  </si>
  <si>
    <t>Gretchen Orr</t>
  </si>
  <si>
    <t>Jesse Williamson</t>
  </si>
  <si>
    <t>Spanish Fork</t>
  </si>
  <si>
    <t>Nicole Goldstein</t>
  </si>
  <si>
    <t>Annapolis</t>
  </si>
  <si>
    <t>Anne Armstrong</t>
  </si>
  <si>
    <t>Millville</t>
  </si>
  <si>
    <t>Bruce Stark</t>
  </si>
  <si>
    <t>Dayton</t>
  </si>
  <si>
    <t>Soundgear Copyboard Conference Phone, Optional Battery</t>
  </si>
  <si>
    <t>Albert Tyson</t>
  </si>
  <si>
    <t>Olive Branch</t>
  </si>
  <si>
    <t>Tonya Miller</t>
  </si>
  <si>
    <t>Janesville</t>
  </si>
  <si>
    <t>Barbara McNamara</t>
  </si>
  <si>
    <t>Kingman</t>
  </si>
  <si>
    <t>Malcolm Robertson</t>
  </si>
  <si>
    <t>Patrick Adcock</t>
  </si>
  <si>
    <t>Schererville</t>
  </si>
  <si>
    <t>Mike Howard</t>
  </si>
  <si>
    <t>Dana Boyle</t>
  </si>
  <si>
    <t>Veronica Peck</t>
  </si>
  <si>
    <t>South Lake Tahoe</t>
  </si>
  <si>
    <t>Thelma Abrams</t>
  </si>
  <si>
    <t>Priscilla Frank</t>
  </si>
  <si>
    <t>Gorham</t>
  </si>
  <si>
    <t>Mary Norman</t>
  </si>
  <si>
    <t>Granite Bay</t>
  </si>
  <si>
    <t>Sheryl Marsh</t>
  </si>
  <si>
    <t>Polycom VoiceStation 100</t>
  </si>
  <si>
    <t>Phone 918</t>
  </si>
  <si>
    <t>Tommy Ellis Ritchie</t>
  </si>
  <si>
    <t>Westlake</t>
  </si>
  <si>
    <t>Gordon Boswell</t>
  </si>
  <si>
    <t>Cloverleaf</t>
  </si>
  <si>
    <t>Brenda Ross</t>
  </si>
  <si>
    <t>Keith R Atkinson</t>
  </si>
  <si>
    <t>Surprise</t>
  </si>
  <si>
    <t>Jacob McNeill</t>
  </si>
  <si>
    <t>Imation Primaris 3.5" 2HD Unformatted Diskettes, 10/Pack</t>
  </si>
  <si>
    <t>Tyvek ® Top-Opening Peel &amp; Seel Envelopes, Plain White</t>
  </si>
  <si>
    <t>Brandon Beach</t>
  </si>
  <si>
    <t>Leslie Woodard</t>
  </si>
  <si>
    <t>Avery Heavy-Duty EZD ™ Binder With Locking Rings</t>
  </si>
  <si>
    <t>Charleston</t>
  </si>
  <si>
    <t>Leah Pollock</t>
  </si>
  <si>
    <t>270c</t>
  </si>
  <si>
    <t>Leslie Rowland</t>
  </si>
  <si>
    <t>Los Banos</t>
  </si>
  <si>
    <t>Sam Oh</t>
  </si>
  <si>
    <t>Roberta Mullins Peters</t>
  </si>
  <si>
    <t>Brenda Nelson Blanchard</t>
  </si>
  <si>
    <t>DIXON Oriole® Pencils</t>
  </si>
  <si>
    <t>Richfield</t>
  </si>
  <si>
    <t>StarTAC Series</t>
  </si>
  <si>
    <t>Aaron Day</t>
  </si>
  <si>
    <t>Greeneville</t>
  </si>
  <si>
    <t>Tracy Schultz</t>
  </si>
  <si>
    <t>Lindenwold</t>
  </si>
  <si>
    <t>Stanley Steele</t>
  </si>
  <si>
    <t>Ellicott City</t>
  </si>
  <si>
    <t>Hilda Bennett</t>
  </si>
  <si>
    <t>Rosemary Stark</t>
  </si>
  <si>
    <t>TI 36X Solar Scientific Calculator</t>
  </si>
  <si>
    <t>Yvonne Mann</t>
  </si>
  <si>
    <t>Lloyd Fuller</t>
  </si>
  <si>
    <t>Bernice F Day</t>
  </si>
  <si>
    <t>Roger Meyer</t>
  </si>
  <si>
    <t>Staples Bulldog Clip</t>
  </si>
  <si>
    <t>Scott Moore</t>
  </si>
  <si>
    <t>Bravo II™ Megaboss® 12-Amp Hard Body Upright, Replacement Belts, 2 Belts per Pack</t>
  </si>
  <si>
    <t>Neil Barbee</t>
  </si>
  <si>
    <t>Moline</t>
  </si>
  <si>
    <t>Jack Morse</t>
  </si>
  <si>
    <t>Paul W French</t>
  </si>
  <si>
    <t>Accessory32</t>
  </si>
  <si>
    <t>Jerome McIntosh</t>
  </si>
  <si>
    <t>Carol Wood</t>
  </si>
  <si>
    <t>Binney &amp; Smith inkTank™ Erasable Pocket Highlighter, Chisel Tip, Yellow</t>
  </si>
  <si>
    <t>Brooke Weeks Taylor</t>
  </si>
  <si>
    <t>Ansonia</t>
  </si>
  <si>
    <t>Marguerite Moss</t>
  </si>
  <si>
    <t>Yarmouth</t>
  </si>
  <si>
    <t>Norman Adams</t>
  </si>
  <si>
    <t>Jamie Ward</t>
  </si>
  <si>
    <t>Odenton</t>
  </si>
  <si>
    <t>Jessie Houston</t>
  </si>
  <si>
    <t>5125</t>
  </si>
  <si>
    <t>Michelle Bryant Phillips</t>
  </si>
  <si>
    <t>Tucker</t>
  </si>
  <si>
    <t>Carlos Adkins</t>
  </si>
  <si>
    <t>Land O Lakes</t>
  </si>
  <si>
    <t>Marguerite Yu</t>
  </si>
  <si>
    <t>Weslaco</t>
  </si>
  <si>
    <t>Danielle Myers</t>
  </si>
  <si>
    <t>Judy Frazier</t>
  </si>
  <si>
    <t>East Massapequa</t>
  </si>
  <si>
    <t>Kathleen P Bloom</t>
  </si>
  <si>
    <t>Corvallis</t>
  </si>
  <si>
    <t>Dixon Ticonderoga® Erasable Colored Pencil Set, 12-Color</t>
  </si>
  <si>
    <t>Calvin Boyette</t>
  </si>
  <si>
    <t>Mark Ritchie</t>
  </si>
  <si>
    <t>Alfred Harmon</t>
  </si>
  <si>
    <t>Cheshire</t>
  </si>
  <si>
    <t>Jeanette Davies</t>
  </si>
  <si>
    <t>Leo E Underwood</t>
  </si>
  <si>
    <t>Sandy Mueller</t>
  </si>
  <si>
    <t>Harriet Wooten</t>
  </si>
  <si>
    <t>Okidata ML395C Color Dot Matrix Printer</t>
  </si>
  <si>
    <t>Staples Pen Style Liquid Stix; Assorted (yellow, pink, green, blue, orange), 5/Pack</t>
  </si>
  <si>
    <t>Pam Anthony</t>
  </si>
  <si>
    <t>Winthrop</t>
  </si>
  <si>
    <t>Jordan Beard</t>
  </si>
  <si>
    <t>Leavenworth</t>
  </si>
  <si>
    <t>Leigh Burnette Hurley</t>
  </si>
  <si>
    <t>Alfred Barber</t>
  </si>
  <si>
    <t>Mehlville</t>
  </si>
  <si>
    <t>Eileen Dalton</t>
  </si>
  <si>
    <t>IBM 80 Minute CD-R Spindle, 50/Pack</t>
  </si>
  <si>
    <t>Earl Buck</t>
  </si>
  <si>
    <t>Acco Smartsocket® Color-Coded Six-Outlet AC Adapter Model Surge Protectors</t>
  </si>
  <si>
    <t>Danny Vaughn</t>
  </si>
  <si>
    <t>Bloomfield</t>
  </si>
  <si>
    <t>George McLamb</t>
  </si>
  <si>
    <t>Sidney Scarborough</t>
  </si>
  <si>
    <t>Wendy Pridgen Pearce</t>
  </si>
  <si>
    <t>Okidata ML520 Series Dot Matrix Printers</t>
  </si>
  <si>
    <t>Ernest Peele</t>
  </si>
  <si>
    <t>Teresa Watts</t>
  </si>
  <si>
    <t>Alicia Wood Shah</t>
  </si>
  <si>
    <t>Gyration Ultra Cordless Optical Suite</t>
  </si>
  <si>
    <t>Alison Sharp</t>
  </si>
  <si>
    <t>Laconia</t>
  </si>
  <si>
    <t>Seth Matthews</t>
  </si>
  <si>
    <t>Inkster</t>
  </si>
  <si>
    <t>Edna Huang</t>
  </si>
  <si>
    <t>South Hadley</t>
  </si>
  <si>
    <t>Frances Saunders</t>
  </si>
  <si>
    <t>Brenda May</t>
  </si>
  <si>
    <t>Quartet Alpha® White Chalk, 12/Pack</t>
  </si>
  <si>
    <t>Marlene Phillips</t>
  </si>
  <si>
    <t>Imation 3.5" DS-HD Macintosh Formatted Diskettes, 10/Pack</t>
  </si>
  <si>
    <t>Brett Hawkins</t>
  </si>
  <si>
    <t>Global Adaptabilities™ Conference Tables</t>
  </si>
  <si>
    <t>Highlands Ranch</t>
  </si>
  <si>
    <t>Alexandra Wise</t>
  </si>
  <si>
    <t>Debra P May</t>
  </si>
  <si>
    <t>Danielle Kramer</t>
  </si>
  <si>
    <t>Altus</t>
  </si>
  <si>
    <t>Jacob Burgess</t>
  </si>
  <si>
    <t>Peter Brooks</t>
  </si>
  <si>
    <t>Wesley Reid</t>
  </si>
  <si>
    <t>Leo J Olson</t>
  </si>
  <si>
    <t>Josephine Dalton</t>
  </si>
  <si>
    <t>T65</t>
  </si>
  <si>
    <t>Kate McKenna</t>
  </si>
  <si>
    <t>Eileen Schwartz</t>
  </si>
  <si>
    <t>Liberal</t>
  </si>
  <si>
    <t>Snap-A-Way® Black Print Carbonless Speed Message, No Reply Area, Duplicate</t>
  </si>
  <si>
    <t>Angela Howe</t>
  </si>
  <si>
    <t>Francis Sherrill</t>
  </si>
  <si>
    <t>Helen Simpson</t>
  </si>
  <si>
    <t>Enid</t>
  </si>
  <si>
    <t>Bernard Thompson</t>
  </si>
  <si>
    <t>Vicki Zhu Daniels</t>
  </si>
  <si>
    <t>Clearfield</t>
  </si>
  <si>
    <t>Marie Pittman</t>
  </si>
  <si>
    <t>Owatonna</t>
  </si>
  <si>
    <t>2160</t>
  </si>
  <si>
    <t>Lester Sawyer</t>
  </si>
  <si>
    <t>Kevin Wolfe</t>
  </si>
  <si>
    <t>Logitech Internet Navigator Keyboard</t>
  </si>
  <si>
    <t>Kay Schultz</t>
  </si>
  <si>
    <t>Ronnie Proctor</t>
  </si>
  <si>
    <t>Randall Boykin</t>
  </si>
  <si>
    <t>Earl Watts</t>
  </si>
  <si>
    <t>Hopkins</t>
  </si>
  <si>
    <t>Lester Copeland</t>
  </si>
  <si>
    <t>Titusville</t>
  </si>
  <si>
    <t>Sam Woodward</t>
  </si>
  <si>
    <t>Marlene Kirk</t>
  </si>
  <si>
    <t>Henry Ball</t>
  </si>
  <si>
    <t>Morgantown</t>
  </si>
  <si>
    <t>Daniel Christian</t>
  </si>
  <si>
    <t>New Orleans</t>
  </si>
  <si>
    <t>Gina B Hess</t>
  </si>
  <si>
    <t>Webster</t>
  </si>
  <si>
    <t>Ricky Hensley</t>
  </si>
  <si>
    <t>Meredith Walters</t>
  </si>
  <si>
    <t>Peggy Rowe</t>
  </si>
  <si>
    <t>Stacey Hale</t>
  </si>
  <si>
    <t>Summit</t>
  </si>
  <si>
    <t>Sheryl Reese</t>
  </si>
  <si>
    <t>Frances Holt</t>
  </si>
  <si>
    <t>Jon Hale</t>
  </si>
  <si>
    <t>Belle Glade</t>
  </si>
  <si>
    <t>Geoffrey Rivera</t>
  </si>
  <si>
    <t>Donna Block</t>
  </si>
  <si>
    <t>Dalton</t>
  </si>
  <si>
    <t>Don Beard</t>
  </si>
  <si>
    <t>Ozark</t>
  </si>
  <si>
    <t>Pauline Boyette</t>
  </si>
  <si>
    <t>Virginia Gay</t>
  </si>
  <si>
    <t>ACCOHIDE® Binder by Acco</t>
  </si>
  <si>
    <t>Shawnee</t>
  </si>
  <si>
    <t>Robin High</t>
  </si>
  <si>
    <t>Shakopee</t>
  </si>
  <si>
    <t>Dwight Stephenson</t>
  </si>
  <si>
    <t>Katherine Kearney</t>
  </si>
  <si>
    <t>Lemon Grove</t>
  </si>
  <si>
    <t>Monica McCormick</t>
  </si>
  <si>
    <t>Albemarle</t>
  </si>
  <si>
    <t>Vickie Martinez</t>
  </si>
  <si>
    <t>William Sharma</t>
  </si>
  <si>
    <t>Maplewood</t>
  </si>
  <si>
    <t>Wayne Bean</t>
  </si>
  <si>
    <t>Kristin George</t>
  </si>
  <si>
    <t>Saco</t>
  </si>
  <si>
    <t>Justin Frank</t>
  </si>
  <si>
    <t>Herbert Donnelly Swanson</t>
  </si>
  <si>
    <t>Londonderry</t>
  </si>
  <si>
    <t>Ray Silverman</t>
  </si>
  <si>
    <t>Ponte Vedra Beach</t>
  </si>
  <si>
    <t>Kerry Beach</t>
  </si>
  <si>
    <t>Cumberland</t>
  </si>
  <si>
    <t>Randy Jiang</t>
  </si>
  <si>
    <t>Lynda Banks</t>
  </si>
  <si>
    <t>Kalamazoo</t>
  </si>
  <si>
    <t>Kenneth Pollock</t>
  </si>
  <si>
    <t>Pat Kinney</t>
  </si>
  <si>
    <t>Steve O'Brien</t>
  </si>
  <si>
    <t>Holly Pate</t>
  </si>
  <si>
    <t>Mustang</t>
  </si>
  <si>
    <t>Joseph Dawson</t>
  </si>
  <si>
    <t>Muncie</t>
  </si>
  <si>
    <t>V 3600 Series</t>
  </si>
  <si>
    <t>Frances Johnson</t>
  </si>
  <si>
    <t>Middle River</t>
  </si>
  <si>
    <t>Alice Berger McIntyre</t>
  </si>
  <si>
    <t>Lunenburg</t>
  </si>
  <si>
    <t>Kurt O'Connor</t>
  </si>
  <si>
    <t>Lucille McGee</t>
  </si>
  <si>
    <t>Greensburg</t>
  </si>
  <si>
    <t>Claudia Boyle</t>
  </si>
  <si>
    <t>Biddeford</t>
  </si>
  <si>
    <t>Tom McFarland</t>
  </si>
  <si>
    <t>Aaron Riggs</t>
  </si>
  <si>
    <t>Megan Woods</t>
  </si>
  <si>
    <t>John Bray</t>
  </si>
  <si>
    <t>Christopher High</t>
  </si>
  <si>
    <t>Massillon</t>
  </si>
  <si>
    <t>Clara Kaplan</t>
  </si>
  <si>
    <t>Jay Simon</t>
  </si>
  <si>
    <t>Laurence Flowers</t>
  </si>
  <si>
    <t>Biloxi</t>
  </si>
  <si>
    <t>Cathy Burgess</t>
  </si>
  <si>
    <t>Shreveport</t>
  </si>
  <si>
    <t>Valerie Moon</t>
  </si>
  <si>
    <t>Brooke Lancaster</t>
  </si>
  <si>
    <t>Frances Powers</t>
  </si>
  <si>
    <t>Reynoldsburg</t>
  </si>
  <si>
    <t>Steven Long</t>
  </si>
  <si>
    <t>Adrian</t>
  </si>
  <si>
    <t>Karen O'Donnell</t>
  </si>
  <si>
    <t>Jeanne Walker</t>
  </si>
  <si>
    <t>Kelly Shaw</t>
  </si>
  <si>
    <t>Gerald Crabtree</t>
  </si>
  <si>
    <t>Natalie Watts</t>
  </si>
  <si>
    <t>West Des Moines</t>
  </si>
  <si>
    <t>Elsie Floyd</t>
  </si>
  <si>
    <t>Beverly Hills</t>
  </si>
  <si>
    <t>Epson C62 Color Inkjet Printer</t>
  </si>
  <si>
    <t>Eric West</t>
  </si>
  <si>
    <t>John Morse</t>
  </si>
  <si>
    <t>New Britain</t>
  </si>
  <si>
    <t>Judy Merritt</t>
  </si>
  <si>
    <t>Jimmy Wang</t>
  </si>
  <si>
    <t>Verbatim DVD-R, 3.95GB, SR, Mitsubishi Branded, Jewel</t>
  </si>
  <si>
    <t>Melanie Morrow</t>
  </si>
  <si>
    <t>Quartet Omega® Colored Chalk, 12/Pack</t>
  </si>
  <si>
    <t>Dennis Welch</t>
  </si>
  <si>
    <t>Becky O'Brien</t>
  </si>
  <si>
    <t>Springville</t>
  </si>
  <si>
    <t>Staples Vinyl Coated Paper Clips, 800/Box</t>
  </si>
  <si>
    <t>Teresa Hill</t>
  </si>
  <si>
    <t>Annie Odom</t>
  </si>
  <si>
    <t>New City</t>
  </si>
  <si>
    <t>Gary Frazier</t>
  </si>
  <si>
    <t>North Royalton</t>
  </si>
  <si>
    <t>Dennis Block Richardson</t>
  </si>
  <si>
    <t>Column Labels</t>
  </si>
  <si>
    <t>Days To Ship</t>
  </si>
  <si>
    <t>Total Sales</t>
  </si>
  <si>
    <t>Order Priority</t>
  </si>
  <si>
    <t>Total Revenue</t>
  </si>
  <si>
    <t>Number of Orders</t>
  </si>
  <si>
    <t>Sum of Profit</t>
  </si>
  <si>
    <t>April</t>
  </si>
  <si>
    <t>February</t>
  </si>
  <si>
    <t>January</t>
  </si>
  <si>
    <t>July</t>
  </si>
  <si>
    <t>June</t>
  </si>
  <si>
    <t>March</t>
  </si>
  <si>
    <t>(blank)</t>
  </si>
  <si>
    <t>Superstore Sales Analysis Dashboard</t>
  </si>
  <si>
    <t xml:space="preserve">Pens </t>
  </si>
  <si>
    <t>Pens</t>
  </si>
  <si>
    <t>Phones</t>
  </si>
  <si>
    <t xml:space="preserve">Phones </t>
  </si>
  <si>
    <t xml:space="preserve">                                                                                                                                               UNITED STATES SUPERSTORE     </t>
  </si>
  <si>
    <t xml:space="preserve">                                                 UNITED STATES SUPERSTORE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</si>
</sst>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0.0"/>
    <numFmt numFmtId="166" formatCode="0.0%"/>
    <numFmt numFmtId="168" formatCode="[$$-409]#,##0.00"/>
  </numFmts>
  <fonts count="13" x14ac:knownFonts="1">
    <font>
      <sz val="11"/>
      <color theme="1"/>
      <name val="Aptos Narrow"/>
      <family val="2"/>
      <scheme val="minor"/>
    </font>
    <font>
      <b/>
      <sz val="36"/>
      <color theme="1"/>
      <name val="Arial"/>
      <family val="2"/>
    </font>
    <font>
      <b/>
      <sz val="48"/>
      <color theme="1"/>
      <name val="Arial"/>
      <family val="2"/>
    </font>
    <font>
      <b/>
      <sz val="11"/>
      <color theme="0"/>
      <name val="Aptos Narrow"/>
      <family val="2"/>
      <scheme val="minor"/>
    </font>
    <font>
      <b/>
      <sz val="18"/>
      <color theme="1"/>
      <name val="Aptos Narrow"/>
      <family val="2"/>
      <scheme val="minor"/>
    </font>
    <font>
      <b/>
      <sz val="14"/>
      <color theme="1"/>
      <name val="Aptos Narrow"/>
      <family val="2"/>
      <scheme val="minor"/>
    </font>
    <font>
      <b/>
      <sz val="12"/>
      <color theme="1"/>
      <name val="Aptos Narrow"/>
      <family val="2"/>
      <scheme val="minor"/>
    </font>
    <font>
      <sz val="22"/>
      <color theme="1"/>
      <name val="Aptos Narrow"/>
      <family val="2"/>
      <scheme val="minor"/>
    </font>
    <font>
      <b/>
      <sz val="28"/>
      <name val="Aptos Narrow"/>
      <family val="2"/>
      <scheme val="minor"/>
    </font>
    <font>
      <b/>
      <sz val="20"/>
      <color theme="1"/>
      <name val="Arial Black"/>
      <family val="2"/>
    </font>
    <font>
      <b/>
      <sz val="24"/>
      <color theme="0"/>
      <name val="Aptos Narrow"/>
      <family val="2"/>
      <scheme val="minor"/>
    </font>
    <font>
      <b/>
      <sz val="28"/>
      <color theme="0"/>
      <name val="Arial Black"/>
      <family val="2"/>
    </font>
    <font>
      <b/>
      <sz val="18"/>
      <color theme="0"/>
      <name val="Arial Black"/>
      <family val="2"/>
    </font>
  </fonts>
  <fills count="3">
    <fill>
      <patternFill patternType="none"/>
    </fill>
    <fill>
      <patternFill patternType="gray125"/>
    </fill>
    <fill>
      <patternFill patternType="solid">
        <fgColor theme="1"/>
        <bgColor indexed="64"/>
      </patternFill>
    </fill>
  </fills>
  <borders count="2">
    <border>
      <left/>
      <right/>
      <top/>
      <bottom/>
      <diagonal/>
    </border>
    <border>
      <left/>
      <right/>
      <top style="thin">
        <color indexed="64"/>
      </top>
      <bottom/>
      <diagonal/>
    </border>
  </borders>
  <cellStyleXfs count="1">
    <xf numFmtId="0" fontId="0" fillId="0" borderId="0"/>
  </cellStyleXfs>
  <cellXfs count="33">
    <xf numFmtId="0" fontId="0" fillId="0" borderId="0" xfId="0"/>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0" fontId="2" fillId="0" borderId="0" xfId="0" applyFont="1"/>
    <xf numFmtId="0" fontId="4" fillId="0" borderId="0" xfId="0" applyFont="1" applyAlignment="1">
      <alignment horizontal="left"/>
    </xf>
    <xf numFmtId="0" fontId="4" fillId="0" borderId="0" xfId="0" applyFont="1"/>
    <xf numFmtId="0" fontId="5" fillId="0" borderId="0" xfId="0" applyFont="1"/>
    <xf numFmtId="0" fontId="6" fillId="0" borderId="0" xfId="0" pivotButton="1" applyFont="1"/>
    <xf numFmtId="0" fontId="6" fillId="0" borderId="0" xfId="0" applyFont="1" applyAlignment="1">
      <alignment horizontal="left"/>
    </xf>
    <xf numFmtId="0" fontId="6" fillId="0" borderId="0" xfId="0" applyFont="1"/>
    <xf numFmtId="166" fontId="6" fillId="0" borderId="0" xfId="0" applyNumberFormat="1" applyFont="1"/>
    <xf numFmtId="0" fontId="5" fillId="0" borderId="0" xfId="0" pivotButton="1" applyFont="1"/>
    <xf numFmtId="0" fontId="5" fillId="0" borderId="0" xfId="0" applyFont="1" applyAlignment="1">
      <alignment horizontal="left"/>
    </xf>
    <xf numFmtId="165" fontId="5" fillId="0" borderId="0" xfId="0" applyNumberFormat="1" applyFont="1"/>
    <xf numFmtId="165" fontId="6" fillId="0" borderId="0" xfId="0" applyNumberFormat="1" applyFont="1"/>
    <xf numFmtId="164" fontId="4" fillId="0" borderId="0" xfId="0" applyNumberFormat="1" applyFont="1"/>
    <xf numFmtId="0" fontId="0" fillId="0" borderId="0" xfId="0" applyNumberFormat="1"/>
    <xf numFmtId="0" fontId="6" fillId="0" borderId="0" xfId="0" applyNumberFormat="1" applyFont="1"/>
    <xf numFmtId="168" fontId="6" fillId="0" borderId="0" xfId="0" applyNumberFormat="1" applyFont="1"/>
    <xf numFmtId="0" fontId="0" fillId="2" borderId="0" xfId="0" applyFill="1" applyAlignment="1">
      <alignment horizontal="center"/>
    </xf>
    <xf numFmtId="0" fontId="8" fillId="2" borderId="0" xfId="0" applyFont="1" applyFill="1"/>
    <xf numFmtId="0" fontId="0" fillId="2" borderId="0" xfId="0" applyFill="1"/>
    <xf numFmtId="2" fontId="0" fillId="2" borderId="0" xfId="0" applyNumberFormat="1" applyFill="1"/>
    <xf numFmtId="0" fontId="7" fillId="2" borderId="0" xfId="0" applyFont="1" applyFill="1"/>
    <xf numFmtId="0" fontId="3" fillId="2" borderId="0" xfId="0" applyFont="1" applyFill="1"/>
    <xf numFmtId="0" fontId="9" fillId="2" borderId="0" xfId="0" applyFont="1" applyFill="1"/>
    <xf numFmtId="0" fontId="10" fillId="2" borderId="0" xfId="0" applyFont="1" applyFill="1"/>
    <xf numFmtId="0" fontId="11" fillId="2" borderId="0" xfId="0" applyFont="1" applyFill="1"/>
    <xf numFmtId="0" fontId="0" fillId="2" borderId="0" xfId="0" applyFill="1" applyAlignment="1">
      <alignment horizontal="center"/>
    </xf>
    <xf numFmtId="0" fontId="12" fillId="2" borderId="0" xfId="0" applyFont="1" applyFill="1" applyAlignment="1">
      <alignment horizontal="center"/>
    </xf>
    <xf numFmtId="0" fontId="0" fillId="2" borderId="1" xfId="0" applyFill="1" applyBorder="1" applyAlignment="1">
      <alignment horizontal="center"/>
    </xf>
  </cellXfs>
  <cellStyles count="1">
    <cellStyle name="Normal" xfId="0" builtinId="0"/>
  </cellStyles>
  <dxfs count="85">
    <dxf>
      <numFmt numFmtId="165" formatCode="0.0"/>
    </dxf>
    <dxf>
      <numFmt numFmtId="164" formatCode="&quot;₹&quot;\ #,##0.00"/>
    </dxf>
    <dxf>
      <font>
        <sz val="12"/>
      </font>
    </dxf>
    <dxf>
      <font>
        <b/>
      </font>
    </dxf>
    <dxf>
      <font>
        <sz val="12"/>
      </font>
    </dxf>
    <dxf>
      <font>
        <b/>
      </font>
    </dxf>
    <dxf>
      <font>
        <sz val="12"/>
      </font>
    </dxf>
    <dxf>
      <font>
        <b/>
      </font>
    </dxf>
    <dxf>
      <font>
        <sz val="12"/>
      </font>
    </dxf>
    <dxf>
      <font>
        <sz val="12"/>
      </font>
    </dxf>
    <dxf>
      <font>
        <sz val="12"/>
      </font>
    </dxf>
    <dxf>
      <font>
        <b/>
      </font>
    </dxf>
    <dxf>
      <font>
        <b/>
      </font>
    </dxf>
    <dxf>
      <font>
        <b/>
      </font>
    </dxf>
    <dxf>
      <font>
        <sz val="12"/>
      </font>
    </dxf>
    <dxf>
      <font>
        <sz val="12"/>
      </font>
    </dxf>
    <dxf>
      <font>
        <sz val="12"/>
      </font>
    </dxf>
    <dxf>
      <font>
        <b/>
      </font>
    </dxf>
    <dxf>
      <font>
        <b/>
      </font>
    </dxf>
    <dxf>
      <font>
        <b/>
      </font>
    </dxf>
    <dxf>
      <font>
        <sz val="12"/>
      </font>
    </dxf>
    <dxf>
      <font>
        <sz val="12"/>
      </font>
    </dxf>
    <dxf>
      <font>
        <sz val="12"/>
      </font>
    </dxf>
    <dxf>
      <font>
        <sz val="12"/>
      </font>
    </dxf>
    <dxf>
      <font>
        <b/>
      </font>
    </dxf>
    <dxf>
      <font>
        <b/>
      </font>
    </dxf>
    <dxf>
      <font>
        <b/>
      </font>
    </dxf>
    <dxf>
      <font>
        <b/>
      </font>
    </dxf>
    <dxf>
      <font>
        <sz val="12"/>
      </font>
    </dxf>
    <dxf>
      <font>
        <sz val="12"/>
      </font>
    </dxf>
    <dxf>
      <font>
        <b/>
      </font>
    </dxf>
    <dxf>
      <font>
        <b/>
      </font>
    </dxf>
    <dxf>
      <font>
        <sz val="12"/>
      </font>
    </dxf>
    <dxf>
      <font>
        <sz val="12"/>
      </font>
    </dxf>
    <dxf>
      <font>
        <sz val="12"/>
      </font>
    </dxf>
    <dxf>
      <font>
        <b/>
      </font>
    </dxf>
    <dxf>
      <font>
        <b/>
      </font>
    </dxf>
    <dxf>
      <font>
        <b/>
      </font>
    </dxf>
    <dxf>
      <font>
        <sz val="14"/>
      </font>
    </dxf>
    <dxf>
      <font>
        <sz val="14"/>
      </font>
    </dxf>
    <dxf>
      <font>
        <b/>
      </font>
    </dxf>
    <dxf>
      <font>
        <b/>
      </font>
    </dxf>
    <dxf>
      <font>
        <sz val="14"/>
      </font>
    </dxf>
    <dxf>
      <font>
        <sz val="14"/>
      </font>
    </dxf>
    <dxf>
      <font>
        <b/>
      </font>
    </dxf>
    <dxf>
      <font>
        <b/>
      </font>
    </dxf>
    <dxf>
      <font>
        <sz val="14"/>
      </font>
    </dxf>
    <dxf>
      <font>
        <sz val="14"/>
      </font>
    </dxf>
    <dxf>
      <font>
        <sz val="14"/>
      </font>
    </dxf>
    <dxf>
      <font>
        <b/>
      </font>
    </dxf>
    <dxf>
      <font>
        <b/>
      </font>
    </dxf>
    <dxf>
      <font>
        <b/>
      </font>
    </dxf>
    <dxf>
      <font>
        <sz val="12"/>
      </font>
    </dxf>
    <dxf>
      <font>
        <sz val="12"/>
      </font>
    </dxf>
    <dxf>
      <font>
        <b/>
      </font>
    </dxf>
    <dxf>
      <font>
        <b/>
      </font>
    </dxf>
    <dxf>
      <font>
        <sz val="12"/>
      </font>
    </dxf>
    <dxf>
      <font>
        <sz val="12"/>
      </font>
    </dxf>
    <dxf>
      <font>
        <sz val="12"/>
      </font>
    </dxf>
    <dxf>
      <font>
        <b/>
      </font>
    </dxf>
    <dxf>
      <font>
        <b/>
      </font>
    </dxf>
    <dxf>
      <font>
        <b/>
      </font>
    </dxf>
    <dxf>
      <font>
        <sz val="12"/>
      </font>
    </dxf>
    <dxf>
      <font>
        <sz val="12"/>
      </font>
    </dxf>
    <dxf>
      <font>
        <sz val="12"/>
      </font>
    </dxf>
    <dxf>
      <font>
        <sz val="12"/>
      </font>
    </dxf>
    <dxf>
      <font>
        <sz val="12"/>
      </font>
    </dxf>
    <dxf>
      <font>
        <b/>
      </font>
    </dxf>
    <dxf>
      <font>
        <b/>
      </font>
    </dxf>
    <dxf>
      <font>
        <b/>
      </font>
    </dxf>
    <dxf>
      <font>
        <b/>
      </font>
    </dxf>
    <dxf>
      <font>
        <b/>
      </font>
    </dxf>
    <dxf>
      <font>
        <sz val="18"/>
      </font>
    </dxf>
    <dxf>
      <font>
        <sz val="18"/>
      </font>
    </dxf>
    <dxf>
      <font>
        <b/>
      </font>
    </dxf>
    <dxf>
      <font>
        <b/>
      </font>
    </dxf>
    <dxf>
      <font>
        <sz val="18"/>
      </font>
    </dxf>
    <dxf>
      <font>
        <b/>
      </font>
    </dxf>
    <dxf>
      <numFmt numFmtId="0" formatCode="General"/>
    </dxf>
    <dxf>
      <numFmt numFmtId="19" formatCode="dd/mm/yyyy"/>
    </dxf>
    <dxf>
      <numFmt numFmtId="19" formatCode="dd/mm/yyyy"/>
    </dxf>
    <dxf>
      <numFmt numFmtId="166" formatCode="0.0%"/>
    </dxf>
    <dxf>
      <numFmt numFmtId="166" formatCode="0.0%"/>
    </dxf>
    <dxf>
      <numFmt numFmtId="166" formatCode="0.0%"/>
    </dxf>
    <dxf>
      <numFmt numFmtId="2" formatCode="0.00"/>
    </dxf>
  </dxfs>
  <tableStyles count="1" defaultTableStyle="TableStyleMedium2" defaultPivotStyle="PivotStyleLight16">
    <tableStyle name="Slicer Style 1" pivot="0" table="0" count="0" xr9:uid="{73BCFA42-F40F-4516-95B1-5D8B5ACF3BD6}"/>
  </tableStyles>
  <colors>
    <mruColors>
      <color rgb="FF23232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5400"/>
              <a:t>Revenue</a:t>
            </a:r>
          </a:p>
        </c:rich>
      </c:tx>
      <c:layout>
        <c:manualLayout>
          <c:xMode val="edge"/>
          <c:yMode val="edge"/>
          <c:x val="0.42399339100936589"/>
          <c:y val="4.6701031710709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7423685723271"/>
          <c:y val="0.16318611278581843"/>
          <c:w val="0.85524410767084169"/>
          <c:h val="0.5771178777393996"/>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7"/>
              <c:pt idx="0">
                <c:v>Telephones and Communication</c:v>
              </c:pt>
              <c:pt idx="1">
                <c:v>Tables</c:v>
              </c:pt>
              <c:pt idx="2">
                <c:v>Storage &amp; Organization</c:v>
              </c:pt>
              <c:pt idx="3">
                <c:v>Scissors, Rulers and Trimmers</c:v>
              </c:pt>
              <c:pt idx="4">
                <c:v>Rubber Bands</c:v>
              </c:pt>
              <c:pt idx="5">
                <c:v>Pens &amp; Art Supplies</c:v>
              </c:pt>
              <c:pt idx="6">
                <c:v>Paper</c:v>
              </c:pt>
              <c:pt idx="7">
                <c:v>Office Machines</c:v>
              </c:pt>
              <c:pt idx="8">
                <c:v>Office Furnishings</c:v>
              </c:pt>
              <c:pt idx="9">
                <c:v>Labels</c:v>
              </c:pt>
              <c:pt idx="10">
                <c:v>Envelopes</c:v>
              </c:pt>
              <c:pt idx="11">
                <c:v>Copiers and Fax</c:v>
              </c:pt>
              <c:pt idx="12">
                <c:v>Computer Peripherals</c:v>
              </c:pt>
              <c:pt idx="13">
                <c:v>Chairs &amp; Chairmats</c:v>
              </c:pt>
              <c:pt idx="14">
                <c:v>Bookcases</c:v>
              </c:pt>
              <c:pt idx="15">
                <c:v>Binders and Binder Accessories</c:v>
              </c:pt>
              <c:pt idx="16">
                <c:v>Appliances</c:v>
              </c:pt>
            </c:strLit>
          </c:cat>
          <c:val>
            <c:numLit>
              <c:formatCode>General</c:formatCode>
              <c:ptCount val="17"/>
              <c:pt idx="0">
                <c:v>198764.48999999985</c:v>
              </c:pt>
              <c:pt idx="1">
                <c:v>172511.33000000002</c:v>
              </c:pt>
              <c:pt idx="2">
                <c:v>175730.04999999996</c:v>
              </c:pt>
              <c:pt idx="3">
                <c:v>6752.18</c:v>
              </c:pt>
              <c:pt idx="4">
                <c:v>1789.4299999999998</c:v>
              </c:pt>
              <c:pt idx="5">
                <c:v>26071.610000000004</c:v>
              </c:pt>
              <c:pt idx="6">
                <c:v>55813.920000000035</c:v>
              </c:pt>
              <c:pt idx="7">
                <c:v>318169.67999999993</c:v>
              </c:pt>
              <c:pt idx="8">
                <c:v>98070.909999999989</c:v>
              </c:pt>
              <c:pt idx="9">
                <c:v>4914.82</c:v>
              </c:pt>
              <c:pt idx="10">
                <c:v>10479.769999999999</c:v>
              </c:pt>
              <c:pt idx="11">
                <c:v>99069.48</c:v>
              </c:pt>
              <c:pt idx="12">
                <c:v>96261.300000000017</c:v>
              </c:pt>
              <c:pt idx="13">
                <c:v>241200.42000000007</c:v>
              </c:pt>
              <c:pt idx="14">
                <c:v>107796.09000000004</c:v>
              </c:pt>
              <c:pt idx="15">
                <c:v>185928.13999999984</c:v>
              </c:pt>
              <c:pt idx="16">
                <c:v>82201.150000000009</c:v>
              </c:pt>
            </c:numLit>
          </c:val>
          <c:extLst>
            <c:ext xmlns:c16="http://schemas.microsoft.com/office/drawing/2014/chart" uri="{C3380CC4-5D6E-409C-BE32-E72D297353CC}">
              <c16:uniqueId val="{00000000-99C1-4937-B294-3A85F27369E6}"/>
            </c:ext>
          </c:extLst>
        </c:ser>
        <c:dLbls>
          <c:showLegendKey val="0"/>
          <c:showVal val="0"/>
          <c:showCatName val="0"/>
          <c:showSerName val="0"/>
          <c:showPercent val="0"/>
          <c:showBubbleSize val="0"/>
        </c:dLbls>
        <c:gapWidth val="100"/>
        <c:axId val="577445359"/>
        <c:axId val="577429039"/>
      </c:barChart>
      <c:catAx>
        <c:axId val="577445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10" b="0" i="0" u="none" strike="noStrike" kern="1200" baseline="0">
                <a:solidFill>
                  <a:schemeClr val="lt1">
                    <a:lumMod val="85000"/>
                  </a:schemeClr>
                </a:solidFill>
                <a:latin typeface="+mn-lt"/>
                <a:ea typeface="+mn-ea"/>
                <a:cs typeface="+mn-cs"/>
              </a:defRPr>
            </a:pPr>
            <a:endParaRPr lang="en-US"/>
          </a:p>
        </c:txPr>
        <c:crossAx val="577429039"/>
        <c:crosses val="autoZero"/>
        <c:auto val="1"/>
        <c:lblAlgn val="ctr"/>
        <c:lblOffset val="100"/>
        <c:noMultiLvlLbl val="0"/>
      </c:catAx>
      <c:valAx>
        <c:axId val="57742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57744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13-45A8-8DB6-B3325B0CC08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13-45A8-8DB6-B3325B0CC08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13-45A8-8DB6-B3325B0CC08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13-45A8-8DB6-B3325B0CC0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Consumer</c:v>
              </c:pt>
              <c:pt idx="1">
                <c:v>Corporate</c:v>
              </c:pt>
              <c:pt idx="2">
                <c:v>Home Office</c:v>
              </c:pt>
              <c:pt idx="3">
                <c:v>Small Business</c:v>
              </c:pt>
            </c:strLit>
          </c:cat>
          <c:val>
            <c:numLit>
              <c:formatCode>General</c:formatCode>
              <c:ptCount val="4"/>
              <c:pt idx="0">
                <c:v>408</c:v>
              </c:pt>
              <c:pt idx="1">
                <c:v>675</c:v>
              </c:pt>
              <c:pt idx="2">
                <c:v>468</c:v>
              </c:pt>
              <c:pt idx="3">
                <c:v>385</c:v>
              </c:pt>
            </c:numLit>
          </c:val>
          <c:extLst>
            <c:ext xmlns:c16="http://schemas.microsoft.com/office/drawing/2014/chart" uri="{C3380CC4-5D6E-409C-BE32-E72D297353CC}">
              <c16:uniqueId val="{00000000-49E9-41A0-86A9-28A973957D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Priority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90-4D86-956A-933ABD3B800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90-4D86-956A-933ABD3B800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90-4D86-956A-933ABD3B800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690-4D86-956A-933ABD3B800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690-4D86-956A-933ABD3B80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critical</c:v>
              </c:pt>
              <c:pt idx="1">
                <c:v>High</c:v>
              </c:pt>
              <c:pt idx="2">
                <c:v>Low</c:v>
              </c:pt>
              <c:pt idx="3">
                <c:v>Medium</c:v>
              </c:pt>
              <c:pt idx="4">
                <c:v>Not Specified</c:v>
              </c:pt>
            </c:strLit>
          </c:cat>
          <c:val>
            <c:numLit>
              <c:formatCode>General</c:formatCode>
              <c:ptCount val="5"/>
              <c:pt idx="0">
                <c:v>0.22821863248709728</c:v>
              </c:pt>
              <c:pt idx="1">
                <c:v>0.15909556694276189</c:v>
              </c:pt>
              <c:pt idx="2">
                <c:v>0.19702023375435032</c:v>
              </c:pt>
              <c:pt idx="3">
                <c:v>0.19608203722983683</c:v>
              </c:pt>
              <c:pt idx="4">
                <c:v>0.21958352958595373</c:v>
              </c:pt>
            </c:numLit>
          </c:val>
          <c:extLst>
            <c:ext xmlns:c16="http://schemas.microsoft.com/office/drawing/2014/chart" uri="{C3380CC4-5D6E-409C-BE32-E72D297353CC}">
              <c16:uniqueId val="{00000002-45F8-4B92-8D93-02734F688E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240998.47000000009</c:v>
              </c:pt>
              <c:pt idx="1">
                <c:v>346066.80999999994</c:v>
              </c:pt>
              <c:pt idx="2">
                <c:v>252497.06000000008</c:v>
              </c:pt>
              <c:pt idx="3">
                <c:v>381645.91000000003</c:v>
              </c:pt>
              <c:pt idx="4">
                <c:v>303301.22999999986</c:v>
              </c:pt>
              <c:pt idx="5">
                <c:v>334850.14999999997</c:v>
              </c:pt>
              <c:pt idx="6">
                <c:v>22165.14</c:v>
              </c:pt>
            </c:numLit>
          </c:val>
          <c:extLst>
            <c:ext xmlns:c16="http://schemas.microsoft.com/office/drawing/2014/chart" uri="{C3380CC4-5D6E-409C-BE32-E72D297353CC}">
              <c16:uniqueId val="{00000000-FECB-4307-99C0-1085303D7AB4}"/>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Lit>
              <c:ptCount val="7"/>
              <c:pt idx="0">
                <c:v>January</c:v>
              </c:pt>
              <c:pt idx="1">
                <c:v>February</c:v>
              </c:pt>
              <c:pt idx="2">
                <c:v>March</c:v>
              </c:pt>
              <c:pt idx="3">
                <c:v>April</c:v>
              </c:pt>
              <c:pt idx="4">
                <c:v>May</c:v>
              </c:pt>
              <c:pt idx="5">
                <c:v>June</c:v>
              </c:pt>
              <c:pt idx="6">
                <c:v>July</c:v>
              </c:pt>
            </c:strLit>
          </c:cat>
          <c:val>
            <c:numLit>
              <c:formatCode>General</c:formatCode>
              <c:ptCount val="7"/>
              <c:pt idx="0">
                <c:v>-9818.4253953199968</c:v>
              </c:pt>
              <c:pt idx="1">
                <c:v>45600.679415320017</c:v>
              </c:pt>
              <c:pt idx="2">
                <c:v>-2766.8950532499998</c:v>
              </c:pt>
              <c:pt idx="3">
                <c:v>50780.853161999999</c:v>
              </c:pt>
              <c:pt idx="4">
                <c:v>62756.369698400034</c:v>
              </c:pt>
              <c:pt idx="5">
                <c:v>58517.742010000002</c:v>
              </c:pt>
              <c:pt idx="6">
                <c:v>9953.0758999999998</c:v>
              </c:pt>
            </c:numLit>
          </c:val>
          <c:extLst>
            <c:ext xmlns:c16="http://schemas.microsoft.com/office/drawing/2014/chart" uri="{C3380CC4-5D6E-409C-BE32-E72D297353CC}">
              <c16:uniqueId val="{00000001-FECB-4307-99C0-1085303D7AB4}"/>
            </c:ext>
          </c:extLst>
        </c:ser>
        <c:dLbls>
          <c:showLegendKey val="0"/>
          <c:showVal val="0"/>
          <c:showCatName val="0"/>
          <c:showSerName val="0"/>
          <c:showPercent val="0"/>
          <c:showBubbleSize val="0"/>
        </c:dLbls>
        <c:gapWidth val="100"/>
        <c:overlap val="-24"/>
        <c:axId val="608156015"/>
        <c:axId val="608156495"/>
      </c:barChart>
      <c:catAx>
        <c:axId val="60815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495"/>
        <c:crosses val="autoZero"/>
        <c:auto val="1"/>
        <c:lblAlgn val="ctr"/>
        <c:lblOffset val="100"/>
        <c:noMultiLvlLbl val="0"/>
      </c:catAx>
      <c:valAx>
        <c:axId val="60815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 Sales Trend!PivotTable2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Sales Trend'!$B$1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 Sales Trend'!$A$2:$A$9</c:f>
              <c:strCache>
                <c:ptCount val="7"/>
                <c:pt idx="0">
                  <c:v>January</c:v>
                </c:pt>
                <c:pt idx="1">
                  <c:v>February</c:v>
                </c:pt>
                <c:pt idx="2">
                  <c:v>March</c:v>
                </c:pt>
                <c:pt idx="3">
                  <c:v>April</c:v>
                </c:pt>
                <c:pt idx="4">
                  <c:v>May</c:v>
                </c:pt>
                <c:pt idx="5">
                  <c:v>June</c:v>
                </c:pt>
                <c:pt idx="6">
                  <c:v>July</c:v>
                </c:pt>
              </c:strCache>
            </c:strRef>
          </c:cat>
          <c:val>
            <c:numRef>
              <c:f>' Sales Trend'!$B$2:$B$9</c:f>
              <c:numCache>
                <c:formatCode>0.0</c:formatCode>
                <c:ptCount val="7"/>
                <c:pt idx="0">
                  <c:v>240998.47000000009</c:v>
                </c:pt>
                <c:pt idx="1">
                  <c:v>346066.80999999994</c:v>
                </c:pt>
                <c:pt idx="2">
                  <c:v>252497.06000000008</c:v>
                </c:pt>
                <c:pt idx="3">
                  <c:v>381645.91000000003</c:v>
                </c:pt>
                <c:pt idx="4">
                  <c:v>303301.22999999986</c:v>
                </c:pt>
                <c:pt idx="5">
                  <c:v>334850.14999999997</c:v>
                </c:pt>
                <c:pt idx="6">
                  <c:v>22165.14</c:v>
                </c:pt>
              </c:numCache>
            </c:numRef>
          </c:val>
          <c:smooth val="0"/>
          <c:extLst>
            <c:ext xmlns:c16="http://schemas.microsoft.com/office/drawing/2014/chart" uri="{C3380CC4-5D6E-409C-BE32-E72D297353CC}">
              <c16:uniqueId val="{00000000-B315-485F-97D3-D4F614B71413}"/>
            </c:ext>
          </c:extLst>
        </c:ser>
        <c:dLbls>
          <c:showLegendKey val="0"/>
          <c:showVal val="0"/>
          <c:showCatName val="0"/>
          <c:showSerName val="0"/>
          <c:showPercent val="0"/>
          <c:showBubbleSize val="0"/>
        </c:dLbls>
        <c:marker val="1"/>
        <c:smooth val="0"/>
        <c:axId val="1886650000"/>
        <c:axId val="1886650960"/>
      </c:lineChart>
      <c:catAx>
        <c:axId val="188665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6650960"/>
        <c:crosses val="autoZero"/>
        <c:auto val="1"/>
        <c:lblAlgn val="ctr"/>
        <c:lblOffset val="100"/>
        <c:noMultiLvlLbl val="0"/>
      </c:catAx>
      <c:valAx>
        <c:axId val="188665096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665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Manager Performance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Chris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53142.97</c:v>
              </c:pt>
              <c:pt idx="1">
                <c:v>76755.409999999974</c:v>
              </c:pt>
              <c:pt idx="2">
                <c:v>61861.579999999987</c:v>
              </c:pt>
              <c:pt idx="3">
                <c:v>64358.899999999987</c:v>
              </c:pt>
              <c:pt idx="4">
                <c:v>76908.370000000039</c:v>
              </c:pt>
              <c:pt idx="5">
                <c:v>108321.43000000002</c:v>
              </c:pt>
              <c:pt idx="6">
                <c:v>96.96</c:v>
              </c:pt>
            </c:numLit>
          </c:val>
          <c:extLst>
            <c:ext xmlns:c16="http://schemas.microsoft.com/office/drawing/2014/chart" uri="{C3380CC4-5D6E-409C-BE32-E72D297353CC}">
              <c16:uniqueId val="{00000000-6668-4D62-B1EB-BCDE44AD3012}"/>
            </c:ext>
          </c:extLst>
        </c:ser>
        <c:ser>
          <c:idx val="1"/>
          <c:order val="1"/>
          <c:tx>
            <c:v>Erin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56656.070000000007</c:v>
              </c:pt>
              <c:pt idx="1">
                <c:v>70930.53</c:v>
              </c:pt>
              <c:pt idx="2">
                <c:v>48486.939999999995</c:v>
              </c:pt>
              <c:pt idx="3">
                <c:v>193031.04000000001</c:v>
              </c:pt>
              <c:pt idx="4">
                <c:v>91505.530000000013</c:v>
              </c:pt>
              <c:pt idx="5">
                <c:v>109312.19</c:v>
              </c:pt>
              <c:pt idx="6">
                <c:v>14801.89</c:v>
              </c:pt>
            </c:numLit>
          </c:val>
          <c:extLst>
            <c:ext xmlns:c16="http://schemas.microsoft.com/office/drawing/2014/chart" uri="{C3380CC4-5D6E-409C-BE32-E72D297353CC}">
              <c16:uniqueId val="{00000001-6668-4D62-B1EB-BCDE44AD3012}"/>
            </c:ext>
          </c:extLst>
        </c:ser>
        <c:ser>
          <c:idx val="2"/>
          <c:order val="2"/>
          <c:tx>
            <c:v>Sam</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68679.77</c:v>
              </c:pt>
              <c:pt idx="1">
                <c:v>35670.239999999998</c:v>
              </c:pt>
              <c:pt idx="2">
                <c:v>75805.99000000002</c:v>
              </c:pt>
              <c:pt idx="3">
                <c:v>57740.26999999999</c:v>
              </c:pt>
              <c:pt idx="4">
                <c:v>53967.74000000002</c:v>
              </c:pt>
              <c:pt idx="5">
                <c:v>43390.229999999989</c:v>
              </c:pt>
              <c:pt idx="6">
                <c:v>6074.08</c:v>
              </c:pt>
            </c:numLit>
          </c:val>
          <c:extLst>
            <c:ext xmlns:c16="http://schemas.microsoft.com/office/drawing/2014/chart" uri="{C3380CC4-5D6E-409C-BE32-E72D297353CC}">
              <c16:uniqueId val="{00000002-6668-4D62-B1EB-BCDE44AD3012}"/>
            </c:ext>
          </c:extLst>
        </c:ser>
        <c:ser>
          <c:idx val="3"/>
          <c:order val="3"/>
          <c:tx>
            <c:v>William</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62519.659999999996</c:v>
              </c:pt>
              <c:pt idx="1">
                <c:v>162710.63000000003</c:v>
              </c:pt>
              <c:pt idx="2">
                <c:v>66342.549999999988</c:v>
              </c:pt>
              <c:pt idx="3">
                <c:v>66515.7</c:v>
              </c:pt>
              <c:pt idx="4">
                <c:v>80919.589999999982</c:v>
              </c:pt>
              <c:pt idx="5">
                <c:v>73826.299999999988</c:v>
              </c:pt>
              <c:pt idx="6">
                <c:v>1192.2099999999998</c:v>
              </c:pt>
            </c:numLit>
          </c:val>
          <c:extLst>
            <c:ext xmlns:c16="http://schemas.microsoft.com/office/drawing/2014/chart" uri="{C3380CC4-5D6E-409C-BE32-E72D297353CC}">
              <c16:uniqueId val="{00000003-6668-4D62-B1EB-BCDE44AD3012}"/>
            </c:ext>
          </c:extLst>
        </c:ser>
        <c:dLbls>
          <c:showLegendKey val="0"/>
          <c:showVal val="0"/>
          <c:showCatName val="0"/>
          <c:showSerName val="0"/>
          <c:showPercent val="0"/>
          <c:showBubbleSize val="0"/>
        </c:dLbls>
        <c:gapWidth val="100"/>
        <c:overlap val="-24"/>
        <c:axId val="445495679"/>
        <c:axId val="445498079"/>
      </c:barChart>
      <c:catAx>
        <c:axId val="445495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8079"/>
        <c:crosses val="autoZero"/>
        <c:auto val="1"/>
        <c:lblAlgn val="ctr"/>
        <c:lblOffset val="100"/>
        <c:noMultiLvlLbl val="0"/>
      </c:catAx>
      <c:valAx>
        <c:axId val="44549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9086565999684"/>
          <c:y val="0.21032525342348152"/>
          <c:w val="0.86734784490268479"/>
          <c:h val="0.76949601084632635"/>
        </c:manualLayout>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240998.47000000009</c:v>
              </c:pt>
              <c:pt idx="1">
                <c:v>346066.80999999994</c:v>
              </c:pt>
              <c:pt idx="2">
                <c:v>252497.06000000008</c:v>
              </c:pt>
              <c:pt idx="3">
                <c:v>381645.91000000003</c:v>
              </c:pt>
              <c:pt idx="4">
                <c:v>303301.22999999986</c:v>
              </c:pt>
              <c:pt idx="5">
                <c:v>334850.14999999997</c:v>
              </c:pt>
              <c:pt idx="6">
                <c:v>22165.14</c:v>
              </c:pt>
            </c:numLit>
          </c:val>
          <c:extLst>
            <c:ext xmlns:c16="http://schemas.microsoft.com/office/drawing/2014/chart" uri="{C3380CC4-5D6E-409C-BE32-E72D297353CC}">
              <c16:uniqueId val="{00000000-87D3-4577-BE78-0E095E5F7718}"/>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Lit>
              <c:ptCount val="7"/>
              <c:pt idx="0">
                <c:v>January</c:v>
              </c:pt>
              <c:pt idx="1">
                <c:v>February</c:v>
              </c:pt>
              <c:pt idx="2">
                <c:v>March</c:v>
              </c:pt>
              <c:pt idx="3">
                <c:v>April</c:v>
              </c:pt>
              <c:pt idx="4">
                <c:v>May</c:v>
              </c:pt>
              <c:pt idx="5">
                <c:v>June</c:v>
              </c:pt>
              <c:pt idx="6">
                <c:v>July</c:v>
              </c:pt>
            </c:strLit>
          </c:cat>
          <c:val>
            <c:numLit>
              <c:formatCode>General</c:formatCode>
              <c:ptCount val="7"/>
              <c:pt idx="0">
                <c:v>-9818.4253953199968</c:v>
              </c:pt>
              <c:pt idx="1">
                <c:v>45600.679415320017</c:v>
              </c:pt>
              <c:pt idx="2">
                <c:v>-2766.8950532499998</c:v>
              </c:pt>
              <c:pt idx="3">
                <c:v>50780.853161999999</c:v>
              </c:pt>
              <c:pt idx="4">
                <c:v>62756.369698400034</c:v>
              </c:pt>
              <c:pt idx="5">
                <c:v>58517.742010000002</c:v>
              </c:pt>
              <c:pt idx="6">
                <c:v>9953.0758999999998</c:v>
              </c:pt>
            </c:numLit>
          </c:val>
          <c:extLst>
            <c:ext xmlns:c16="http://schemas.microsoft.com/office/drawing/2014/chart" uri="{C3380CC4-5D6E-409C-BE32-E72D297353CC}">
              <c16:uniqueId val="{00000002-87D3-4577-BE78-0E095E5F7718}"/>
            </c:ext>
          </c:extLst>
        </c:ser>
        <c:dLbls>
          <c:showLegendKey val="0"/>
          <c:showVal val="0"/>
          <c:showCatName val="0"/>
          <c:showSerName val="0"/>
          <c:showPercent val="0"/>
          <c:showBubbleSize val="0"/>
        </c:dLbls>
        <c:gapWidth val="100"/>
        <c:overlap val="-24"/>
        <c:axId val="608156015"/>
        <c:axId val="608156495"/>
      </c:barChart>
      <c:catAx>
        <c:axId val="60815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495"/>
        <c:crosses val="autoZero"/>
        <c:auto val="1"/>
        <c:lblAlgn val="ctr"/>
        <c:lblOffset val="100"/>
        <c:noMultiLvlLbl val="0"/>
      </c:catAx>
      <c:valAx>
        <c:axId val="60815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64-4E03-8515-FC7CF3A5AC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64-4E03-8515-FC7CF3A5AC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64-4E03-8515-FC7CF3A5AC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64-4E03-8515-FC7CF3A5AC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Consumer</c:v>
              </c:pt>
              <c:pt idx="1">
                <c:v>Corporate</c:v>
              </c:pt>
              <c:pt idx="2">
                <c:v>Home Office</c:v>
              </c:pt>
              <c:pt idx="3">
                <c:v>Small Business</c:v>
              </c:pt>
            </c:strLit>
          </c:cat>
          <c:val>
            <c:numLit>
              <c:formatCode>General</c:formatCode>
              <c:ptCount val="4"/>
              <c:pt idx="0">
                <c:v>408</c:v>
              </c:pt>
              <c:pt idx="1">
                <c:v>675</c:v>
              </c:pt>
              <c:pt idx="2">
                <c:v>468</c:v>
              </c:pt>
              <c:pt idx="3">
                <c:v>385</c:v>
              </c:pt>
            </c:numLit>
          </c:val>
          <c:extLst>
            <c:ext xmlns:c16="http://schemas.microsoft.com/office/drawing/2014/chart" uri="{C3380CC4-5D6E-409C-BE32-E72D297353CC}">
              <c16:uniqueId val="{00000008-2964-4E03-8515-FC7CF3A5AC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Manager Performance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87469780112908E-2"/>
          <c:y val="6.2823729452149132E-2"/>
          <c:w val="0.90213370420953942"/>
          <c:h val="0.91161758315776009"/>
        </c:manualLayout>
      </c:layout>
      <c:barChart>
        <c:barDir val="col"/>
        <c:grouping val="clustered"/>
        <c:varyColors val="0"/>
        <c:ser>
          <c:idx val="0"/>
          <c:order val="0"/>
          <c:tx>
            <c:v>Chris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53142.97</c:v>
              </c:pt>
              <c:pt idx="1">
                <c:v>76755.409999999974</c:v>
              </c:pt>
              <c:pt idx="2">
                <c:v>61861.579999999987</c:v>
              </c:pt>
              <c:pt idx="3">
                <c:v>64358.899999999987</c:v>
              </c:pt>
              <c:pt idx="4">
                <c:v>76908.370000000039</c:v>
              </c:pt>
              <c:pt idx="5">
                <c:v>108321.43000000002</c:v>
              </c:pt>
              <c:pt idx="6">
                <c:v>96.96</c:v>
              </c:pt>
            </c:numLit>
          </c:val>
          <c:extLst>
            <c:ext xmlns:c16="http://schemas.microsoft.com/office/drawing/2014/chart" uri="{C3380CC4-5D6E-409C-BE32-E72D297353CC}">
              <c16:uniqueId val="{00000000-DBDA-4178-892A-9E5AFF21C4E8}"/>
            </c:ext>
          </c:extLst>
        </c:ser>
        <c:ser>
          <c:idx val="1"/>
          <c:order val="1"/>
          <c:tx>
            <c:v>Erin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56656.070000000007</c:v>
              </c:pt>
              <c:pt idx="1">
                <c:v>70930.53</c:v>
              </c:pt>
              <c:pt idx="2">
                <c:v>48486.939999999995</c:v>
              </c:pt>
              <c:pt idx="3">
                <c:v>193031.04000000001</c:v>
              </c:pt>
              <c:pt idx="4">
                <c:v>91505.530000000013</c:v>
              </c:pt>
              <c:pt idx="5">
                <c:v>109312.19</c:v>
              </c:pt>
              <c:pt idx="6">
                <c:v>14801.89</c:v>
              </c:pt>
            </c:numLit>
          </c:val>
          <c:extLst>
            <c:ext xmlns:c16="http://schemas.microsoft.com/office/drawing/2014/chart" uri="{C3380CC4-5D6E-409C-BE32-E72D297353CC}">
              <c16:uniqueId val="{00000001-DBDA-4178-892A-9E5AFF21C4E8}"/>
            </c:ext>
          </c:extLst>
        </c:ser>
        <c:ser>
          <c:idx val="2"/>
          <c:order val="2"/>
          <c:tx>
            <c:v>Sam</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68679.77</c:v>
              </c:pt>
              <c:pt idx="1">
                <c:v>35670.239999999998</c:v>
              </c:pt>
              <c:pt idx="2">
                <c:v>75805.99000000002</c:v>
              </c:pt>
              <c:pt idx="3">
                <c:v>57740.26999999999</c:v>
              </c:pt>
              <c:pt idx="4">
                <c:v>53967.74000000002</c:v>
              </c:pt>
              <c:pt idx="5">
                <c:v>43390.229999999989</c:v>
              </c:pt>
              <c:pt idx="6">
                <c:v>6074.08</c:v>
              </c:pt>
            </c:numLit>
          </c:val>
          <c:extLst>
            <c:ext xmlns:c16="http://schemas.microsoft.com/office/drawing/2014/chart" uri="{C3380CC4-5D6E-409C-BE32-E72D297353CC}">
              <c16:uniqueId val="{00000002-DBDA-4178-892A-9E5AFF21C4E8}"/>
            </c:ext>
          </c:extLst>
        </c:ser>
        <c:ser>
          <c:idx val="3"/>
          <c:order val="3"/>
          <c:tx>
            <c:v>William</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62519.659999999996</c:v>
              </c:pt>
              <c:pt idx="1">
                <c:v>162710.63000000003</c:v>
              </c:pt>
              <c:pt idx="2">
                <c:v>66342.549999999988</c:v>
              </c:pt>
              <c:pt idx="3">
                <c:v>66515.7</c:v>
              </c:pt>
              <c:pt idx="4">
                <c:v>80919.589999999982</c:v>
              </c:pt>
              <c:pt idx="5">
                <c:v>73826.299999999988</c:v>
              </c:pt>
              <c:pt idx="6">
                <c:v>1192.2099999999998</c:v>
              </c:pt>
            </c:numLit>
          </c:val>
          <c:extLst>
            <c:ext xmlns:c16="http://schemas.microsoft.com/office/drawing/2014/chart" uri="{C3380CC4-5D6E-409C-BE32-E72D297353CC}">
              <c16:uniqueId val="{00000003-DBDA-4178-892A-9E5AFF21C4E8}"/>
            </c:ext>
          </c:extLst>
        </c:ser>
        <c:dLbls>
          <c:showLegendKey val="0"/>
          <c:showVal val="0"/>
          <c:showCatName val="0"/>
          <c:showSerName val="0"/>
          <c:showPercent val="0"/>
          <c:showBubbleSize val="0"/>
        </c:dLbls>
        <c:gapWidth val="100"/>
        <c:overlap val="-24"/>
        <c:axId val="445495679"/>
        <c:axId val="445498079"/>
      </c:barChart>
      <c:catAx>
        <c:axId val="445495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8079"/>
        <c:crosses val="autoZero"/>
        <c:auto val="1"/>
        <c:lblAlgn val="ctr"/>
        <c:lblOffset val="100"/>
        <c:noMultiLvlLbl val="0"/>
      </c:catAx>
      <c:valAx>
        <c:axId val="44549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8"/>
              <c:pt idx="0">
                <c:v>January</c:v>
              </c:pt>
              <c:pt idx="1">
                <c:v>February</c:v>
              </c:pt>
              <c:pt idx="2">
                <c:v>March</c:v>
              </c:pt>
              <c:pt idx="3">
                <c:v>April</c:v>
              </c:pt>
              <c:pt idx="4">
                <c:v>May</c:v>
              </c:pt>
              <c:pt idx="5">
                <c:v>June</c:v>
              </c:pt>
              <c:pt idx="6">
                <c:v>July</c:v>
              </c:pt>
              <c:pt idx="7">
                <c:v>(blank)</c:v>
              </c:pt>
            </c:strLit>
          </c:cat>
          <c:val>
            <c:numLit>
              <c:formatCode>General</c:formatCode>
              <c:ptCount val="8"/>
              <c:pt idx="0">
                <c:v>240998.47000000009</c:v>
              </c:pt>
              <c:pt idx="1">
                <c:v>346066.80999999994</c:v>
              </c:pt>
              <c:pt idx="2">
                <c:v>252497.06000000008</c:v>
              </c:pt>
              <c:pt idx="3">
                <c:v>381645.91000000003</c:v>
              </c:pt>
              <c:pt idx="4">
                <c:v>303301.22999999986</c:v>
              </c:pt>
              <c:pt idx="5">
                <c:v>334850.14999999997</c:v>
              </c:pt>
              <c:pt idx="6">
                <c:v>22165.14</c:v>
              </c:pt>
              <c:pt idx="7">
                <c:v>0</c:v>
              </c:pt>
            </c:numLit>
          </c:val>
          <c:smooth val="0"/>
          <c:extLst>
            <c:ext xmlns:c16="http://schemas.microsoft.com/office/drawing/2014/chart" uri="{C3380CC4-5D6E-409C-BE32-E72D297353CC}">
              <c16:uniqueId val="{00000000-2851-412C-B917-F40C7E4D00DE}"/>
            </c:ext>
          </c:extLst>
        </c:ser>
        <c:dLbls>
          <c:showLegendKey val="0"/>
          <c:showVal val="0"/>
          <c:showCatName val="0"/>
          <c:showSerName val="0"/>
          <c:showPercent val="0"/>
          <c:showBubbleSize val="0"/>
        </c:dLbls>
        <c:marker val="1"/>
        <c:smooth val="0"/>
        <c:axId val="645863775"/>
        <c:axId val="645861375"/>
      </c:lineChart>
      <c:catAx>
        <c:axId val="6458637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861375"/>
        <c:crosses val="autoZero"/>
        <c:auto val="1"/>
        <c:lblAlgn val="ctr"/>
        <c:lblOffset val="100"/>
        <c:noMultiLvlLbl val="0"/>
      </c:catAx>
      <c:valAx>
        <c:axId val="64586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86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Manager Performance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2645630476174E-2"/>
          <c:y val="2.1387964160456897E-2"/>
          <c:w val="0.90213370420953942"/>
          <c:h val="0.91161758315776009"/>
        </c:manualLayout>
      </c:layout>
      <c:barChart>
        <c:barDir val="col"/>
        <c:grouping val="clustered"/>
        <c:varyColors val="0"/>
        <c:ser>
          <c:idx val="0"/>
          <c:order val="0"/>
          <c:tx>
            <c:v>Chris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53142.97</c:v>
              </c:pt>
              <c:pt idx="1">
                <c:v>76755.409999999974</c:v>
              </c:pt>
              <c:pt idx="2">
                <c:v>61861.579999999987</c:v>
              </c:pt>
              <c:pt idx="3">
                <c:v>64358.899999999987</c:v>
              </c:pt>
              <c:pt idx="4">
                <c:v>76908.370000000039</c:v>
              </c:pt>
              <c:pt idx="5">
                <c:v>108321.43000000002</c:v>
              </c:pt>
              <c:pt idx="6">
                <c:v>96.96</c:v>
              </c:pt>
            </c:numLit>
          </c:val>
          <c:extLst>
            <c:ext xmlns:c16="http://schemas.microsoft.com/office/drawing/2014/chart" uri="{C3380CC4-5D6E-409C-BE32-E72D297353CC}">
              <c16:uniqueId val="{00000000-18F3-4932-B0CC-32CB25A27FC3}"/>
            </c:ext>
          </c:extLst>
        </c:ser>
        <c:ser>
          <c:idx val="1"/>
          <c:order val="1"/>
          <c:tx>
            <c:v>Erin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56656.070000000007</c:v>
              </c:pt>
              <c:pt idx="1">
                <c:v>70930.53</c:v>
              </c:pt>
              <c:pt idx="2">
                <c:v>48486.939999999995</c:v>
              </c:pt>
              <c:pt idx="3">
                <c:v>193031.04000000001</c:v>
              </c:pt>
              <c:pt idx="4">
                <c:v>91505.530000000013</c:v>
              </c:pt>
              <c:pt idx="5">
                <c:v>109312.19</c:v>
              </c:pt>
              <c:pt idx="6">
                <c:v>14801.89</c:v>
              </c:pt>
            </c:numLit>
          </c:val>
          <c:extLst>
            <c:ext xmlns:c16="http://schemas.microsoft.com/office/drawing/2014/chart" uri="{C3380CC4-5D6E-409C-BE32-E72D297353CC}">
              <c16:uniqueId val="{00000001-18F3-4932-B0CC-32CB25A27FC3}"/>
            </c:ext>
          </c:extLst>
        </c:ser>
        <c:ser>
          <c:idx val="2"/>
          <c:order val="2"/>
          <c:tx>
            <c:v>Sam</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68679.77</c:v>
              </c:pt>
              <c:pt idx="1">
                <c:v>35670.239999999998</c:v>
              </c:pt>
              <c:pt idx="2">
                <c:v>75805.99000000002</c:v>
              </c:pt>
              <c:pt idx="3">
                <c:v>57740.26999999999</c:v>
              </c:pt>
              <c:pt idx="4">
                <c:v>53967.74000000002</c:v>
              </c:pt>
              <c:pt idx="5">
                <c:v>43390.229999999989</c:v>
              </c:pt>
              <c:pt idx="6">
                <c:v>6074.08</c:v>
              </c:pt>
            </c:numLit>
          </c:val>
          <c:extLst>
            <c:ext xmlns:c16="http://schemas.microsoft.com/office/drawing/2014/chart" uri="{C3380CC4-5D6E-409C-BE32-E72D297353CC}">
              <c16:uniqueId val="{00000002-18F3-4932-B0CC-32CB25A27FC3}"/>
            </c:ext>
          </c:extLst>
        </c:ser>
        <c:ser>
          <c:idx val="3"/>
          <c:order val="3"/>
          <c:tx>
            <c:v>William</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62519.659999999996</c:v>
              </c:pt>
              <c:pt idx="1">
                <c:v>162710.63000000003</c:v>
              </c:pt>
              <c:pt idx="2">
                <c:v>66342.549999999988</c:v>
              </c:pt>
              <c:pt idx="3">
                <c:v>66515.7</c:v>
              </c:pt>
              <c:pt idx="4">
                <c:v>80919.589999999982</c:v>
              </c:pt>
              <c:pt idx="5">
                <c:v>73826.299999999988</c:v>
              </c:pt>
              <c:pt idx="6">
                <c:v>1192.2099999999998</c:v>
              </c:pt>
            </c:numLit>
          </c:val>
          <c:extLst>
            <c:ext xmlns:c16="http://schemas.microsoft.com/office/drawing/2014/chart" uri="{C3380CC4-5D6E-409C-BE32-E72D297353CC}">
              <c16:uniqueId val="{00000003-18F3-4932-B0CC-32CB25A27FC3}"/>
            </c:ext>
          </c:extLst>
        </c:ser>
        <c:dLbls>
          <c:showLegendKey val="0"/>
          <c:showVal val="0"/>
          <c:showCatName val="0"/>
          <c:showSerName val="0"/>
          <c:showPercent val="0"/>
          <c:showBubbleSize val="0"/>
        </c:dLbls>
        <c:gapWidth val="100"/>
        <c:overlap val="-24"/>
        <c:axId val="445495679"/>
        <c:axId val="445498079"/>
      </c:barChart>
      <c:catAx>
        <c:axId val="445495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8079"/>
        <c:crosses val="autoZero"/>
        <c:auto val="1"/>
        <c:lblAlgn val="ctr"/>
        <c:lblOffset val="100"/>
        <c:noMultiLvlLbl val="0"/>
      </c:catAx>
      <c:valAx>
        <c:axId val="44549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5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7423685723271"/>
          <c:y val="0.26344524369782457"/>
          <c:w val="0.85524410767084169"/>
          <c:h val="0.59810232960502785"/>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7"/>
              <c:pt idx="0">
                <c:v>Telephones and Communication</c:v>
              </c:pt>
              <c:pt idx="1">
                <c:v>Tables</c:v>
              </c:pt>
              <c:pt idx="2">
                <c:v>Storage &amp; Organization</c:v>
              </c:pt>
              <c:pt idx="3">
                <c:v>Scissors, Rulers and Trimmers</c:v>
              </c:pt>
              <c:pt idx="4">
                <c:v>Rubber Bands</c:v>
              </c:pt>
              <c:pt idx="5">
                <c:v>Pens &amp; Art Supplies</c:v>
              </c:pt>
              <c:pt idx="6">
                <c:v>Paper</c:v>
              </c:pt>
              <c:pt idx="7">
                <c:v>Office Machines</c:v>
              </c:pt>
              <c:pt idx="8">
                <c:v>Office Furnishings</c:v>
              </c:pt>
              <c:pt idx="9">
                <c:v>Labels</c:v>
              </c:pt>
              <c:pt idx="10">
                <c:v>Envelopes</c:v>
              </c:pt>
              <c:pt idx="11">
                <c:v>Copiers and Fax</c:v>
              </c:pt>
              <c:pt idx="12">
                <c:v>Computer Peripherals</c:v>
              </c:pt>
              <c:pt idx="13">
                <c:v>Chairs &amp; Chairmats</c:v>
              </c:pt>
              <c:pt idx="14">
                <c:v>Bookcases</c:v>
              </c:pt>
              <c:pt idx="15">
                <c:v>Binders and Binder Accessories</c:v>
              </c:pt>
              <c:pt idx="16">
                <c:v>Appliances</c:v>
              </c:pt>
            </c:strLit>
          </c:cat>
          <c:val>
            <c:numLit>
              <c:formatCode>General</c:formatCode>
              <c:ptCount val="17"/>
              <c:pt idx="0">
                <c:v>198764.48999999985</c:v>
              </c:pt>
              <c:pt idx="1">
                <c:v>172511.33000000002</c:v>
              </c:pt>
              <c:pt idx="2">
                <c:v>175730.04999999996</c:v>
              </c:pt>
              <c:pt idx="3">
                <c:v>6752.18</c:v>
              </c:pt>
              <c:pt idx="4">
                <c:v>1789.4299999999998</c:v>
              </c:pt>
              <c:pt idx="5">
                <c:v>26071.610000000004</c:v>
              </c:pt>
              <c:pt idx="6">
                <c:v>55813.920000000035</c:v>
              </c:pt>
              <c:pt idx="7">
                <c:v>318169.67999999993</c:v>
              </c:pt>
              <c:pt idx="8">
                <c:v>98070.909999999989</c:v>
              </c:pt>
              <c:pt idx="9">
                <c:v>4914.82</c:v>
              </c:pt>
              <c:pt idx="10">
                <c:v>10479.769999999999</c:v>
              </c:pt>
              <c:pt idx="11">
                <c:v>99069.48</c:v>
              </c:pt>
              <c:pt idx="12">
                <c:v>96261.300000000017</c:v>
              </c:pt>
              <c:pt idx="13">
                <c:v>241200.42000000007</c:v>
              </c:pt>
              <c:pt idx="14">
                <c:v>107796.09000000004</c:v>
              </c:pt>
              <c:pt idx="15">
                <c:v>185928.13999999984</c:v>
              </c:pt>
              <c:pt idx="16">
                <c:v>82201.150000000009</c:v>
              </c:pt>
            </c:numLit>
          </c:val>
          <c:extLst>
            <c:ext xmlns:c16="http://schemas.microsoft.com/office/drawing/2014/chart" uri="{C3380CC4-5D6E-409C-BE32-E72D297353CC}">
              <c16:uniqueId val="{00000000-5E37-46D0-9F5E-AB77EAE9067B}"/>
            </c:ext>
          </c:extLst>
        </c:ser>
        <c:dLbls>
          <c:showLegendKey val="0"/>
          <c:showVal val="0"/>
          <c:showCatName val="0"/>
          <c:showSerName val="0"/>
          <c:showPercent val="0"/>
          <c:showBubbleSize val="0"/>
        </c:dLbls>
        <c:gapWidth val="115"/>
        <c:overlap val="-20"/>
        <c:axId val="577445359"/>
        <c:axId val="577429039"/>
      </c:barChart>
      <c:catAx>
        <c:axId val="577445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429039"/>
        <c:crosses val="autoZero"/>
        <c:auto val="1"/>
        <c:lblAlgn val="ctr"/>
        <c:lblOffset val="100"/>
        <c:noMultiLvlLbl val="0"/>
      </c:catAx>
      <c:valAx>
        <c:axId val="57742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44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and Priority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1"/>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3CD8-4A9F-BB92-3665216105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3CD8-4A9F-BB92-3665216105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3CD8-4A9F-BB92-3665216105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3CD8-4A9F-BB92-3665216105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3CD8-4A9F-BB92-3665216105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critical</c:v>
              </c:pt>
              <c:pt idx="1">
                <c:v>High</c:v>
              </c:pt>
              <c:pt idx="2">
                <c:v>Low</c:v>
              </c:pt>
              <c:pt idx="3">
                <c:v>Medium</c:v>
              </c:pt>
              <c:pt idx="4">
                <c:v>Not Specified</c:v>
              </c:pt>
            </c:strLit>
          </c:cat>
          <c:val>
            <c:numLit>
              <c:formatCode>General</c:formatCode>
              <c:ptCount val="5"/>
              <c:pt idx="0">
                <c:v>0.22821863248709701</c:v>
              </c:pt>
              <c:pt idx="1">
                <c:v>0.159095566942761</c:v>
              </c:pt>
              <c:pt idx="2">
                <c:v>0.19702023375434999</c:v>
              </c:pt>
              <c:pt idx="3">
                <c:v>0.196082037229836</c:v>
              </c:pt>
              <c:pt idx="4">
                <c:v>0.21958352958595301</c:v>
              </c:pt>
            </c:numLit>
          </c:val>
          <c:extLst>
            <c:ext xmlns:c16="http://schemas.microsoft.com/office/drawing/2014/chart" uri="{C3380CC4-5D6E-409C-BE32-E72D297353CC}">
              <c16:uniqueId val="{00000017-3CD8-4A9F-BB92-3665216105DF}"/>
            </c:ext>
          </c:extLst>
        </c:ser>
        <c:ser>
          <c:idx val="0"/>
          <c:order val="1"/>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CD8-4A9F-BB92-3665216105D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CD8-4A9F-BB92-3665216105D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CD8-4A9F-BB92-3665216105D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CD8-4A9F-BB92-3665216105D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CD8-4A9F-BB92-3665216105DF}"/>
              </c:ext>
            </c:extLst>
          </c:dPt>
          <c:dLbls>
            <c:delete val="1"/>
          </c:dLbls>
          <c:cat>
            <c:strLit>
              <c:ptCount val="5"/>
              <c:pt idx="0">
                <c:v>critical</c:v>
              </c:pt>
              <c:pt idx="1">
                <c:v>High</c:v>
              </c:pt>
              <c:pt idx="2">
                <c:v>Low</c:v>
              </c:pt>
              <c:pt idx="3">
                <c:v>Medium</c:v>
              </c:pt>
              <c:pt idx="4">
                <c:v>Not Specified</c:v>
              </c:pt>
            </c:strLit>
          </c:cat>
          <c:val>
            <c:numLit>
              <c:formatCode>General</c:formatCode>
              <c:ptCount val="5"/>
              <c:pt idx="0">
                <c:v>0.22821863248709728</c:v>
              </c:pt>
              <c:pt idx="1">
                <c:v>0.15909556694276189</c:v>
              </c:pt>
              <c:pt idx="2">
                <c:v>0.19702023375435032</c:v>
              </c:pt>
              <c:pt idx="3">
                <c:v>0.19608203722983683</c:v>
              </c:pt>
              <c:pt idx="4">
                <c:v>0.21958352958595373</c:v>
              </c:pt>
            </c:numLit>
          </c:val>
          <c:extLst>
            <c:ext xmlns:c16="http://schemas.microsoft.com/office/drawing/2014/chart" uri="{C3380CC4-5D6E-409C-BE32-E72D297353CC}">
              <c16:uniqueId val="{00000016-3CD8-4A9F-BB92-3665216105DF}"/>
            </c:ext>
          </c:extLst>
        </c:ser>
        <c:dLbls>
          <c:showLegendKey val="0"/>
          <c:showVal val="1"/>
          <c:showCatName val="0"/>
          <c:showSerName val="0"/>
          <c:showPercent val="0"/>
          <c:showBubbleSize val="0"/>
          <c:showLeaderLines val="1"/>
        </c:dLbls>
        <c:firstSliceAng val="10"/>
        <c:holeSize val="5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9086565999684"/>
          <c:y val="0.21032525342348152"/>
          <c:w val="0.86734784490268479"/>
          <c:h val="0.76949601084632635"/>
        </c:manualLayout>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240998.47000000009</c:v>
              </c:pt>
              <c:pt idx="1">
                <c:v>346066.80999999994</c:v>
              </c:pt>
              <c:pt idx="2">
                <c:v>252497.06000000008</c:v>
              </c:pt>
              <c:pt idx="3">
                <c:v>381645.91000000003</c:v>
              </c:pt>
              <c:pt idx="4">
                <c:v>303301.22999999986</c:v>
              </c:pt>
              <c:pt idx="5">
                <c:v>334850.14999999997</c:v>
              </c:pt>
              <c:pt idx="6">
                <c:v>22165.14</c:v>
              </c:pt>
            </c:numLit>
          </c:val>
          <c:extLst>
            <c:ext xmlns:c16="http://schemas.microsoft.com/office/drawing/2014/chart" uri="{C3380CC4-5D6E-409C-BE32-E72D297353CC}">
              <c16:uniqueId val="{00000000-7EDE-4923-8B49-A96FCC7F19C8}"/>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Lit>
              <c:ptCount val="7"/>
              <c:pt idx="0">
                <c:v>January</c:v>
              </c:pt>
              <c:pt idx="1">
                <c:v>February</c:v>
              </c:pt>
              <c:pt idx="2">
                <c:v>March</c:v>
              </c:pt>
              <c:pt idx="3">
                <c:v>April</c:v>
              </c:pt>
              <c:pt idx="4">
                <c:v>May</c:v>
              </c:pt>
              <c:pt idx="5">
                <c:v>June</c:v>
              </c:pt>
              <c:pt idx="6">
                <c:v>July</c:v>
              </c:pt>
            </c:strLit>
          </c:cat>
          <c:val>
            <c:numLit>
              <c:formatCode>General</c:formatCode>
              <c:ptCount val="7"/>
              <c:pt idx="0">
                <c:v>-9818.4253953199968</c:v>
              </c:pt>
              <c:pt idx="1">
                <c:v>45600.679415320017</c:v>
              </c:pt>
              <c:pt idx="2">
                <c:v>-2766.8950532499998</c:v>
              </c:pt>
              <c:pt idx="3">
                <c:v>50780.853161999999</c:v>
              </c:pt>
              <c:pt idx="4">
                <c:v>62756.369698400034</c:v>
              </c:pt>
              <c:pt idx="5">
                <c:v>58517.742010000002</c:v>
              </c:pt>
              <c:pt idx="6">
                <c:v>9953.0758999999998</c:v>
              </c:pt>
            </c:numLit>
          </c:val>
          <c:extLst>
            <c:ext xmlns:c16="http://schemas.microsoft.com/office/drawing/2014/chart" uri="{C3380CC4-5D6E-409C-BE32-E72D297353CC}">
              <c16:uniqueId val="{00000002-7EDE-4923-8B49-A96FCC7F19C8}"/>
            </c:ext>
          </c:extLst>
        </c:ser>
        <c:dLbls>
          <c:showLegendKey val="0"/>
          <c:showVal val="0"/>
          <c:showCatName val="0"/>
          <c:showSerName val="0"/>
          <c:showPercent val="0"/>
          <c:showBubbleSize val="0"/>
        </c:dLbls>
        <c:gapWidth val="100"/>
        <c:overlap val="-24"/>
        <c:axId val="608156015"/>
        <c:axId val="608156495"/>
      </c:barChart>
      <c:catAx>
        <c:axId val="60815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495"/>
        <c:crosses val="autoZero"/>
        <c:auto val="1"/>
        <c:lblAlgn val="ctr"/>
        <c:lblOffset val="100"/>
        <c:noMultiLvlLbl val="0"/>
      </c:catAx>
      <c:valAx>
        <c:axId val="60815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SALES AND 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9086565999684"/>
          <c:y val="0.21032525342348152"/>
          <c:w val="0.86734784490268479"/>
          <c:h val="0.76949601084632635"/>
        </c:manualLayout>
      </c:layout>
      <c:barChart>
        <c:barDir val="col"/>
        <c:grouping val="clustered"/>
        <c:varyColors val="0"/>
        <c:ser>
          <c:idx val="0"/>
          <c:order val="0"/>
          <c:tx>
            <c:v>Series1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240998.47000000009</c:v>
              </c:pt>
              <c:pt idx="1">
                <c:v>346066.80999999994</c:v>
              </c:pt>
              <c:pt idx="2">
                <c:v>252497.06000000008</c:v>
              </c:pt>
              <c:pt idx="3">
                <c:v>381645.91000000003</c:v>
              </c:pt>
              <c:pt idx="4">
                <c:v>303301.22999999986</c:v>
              </c:pt>
              <c:pt idx="5">
                <c:v>334850.14999999997</c:v>
              </c:pt>
              <c:pt idx="6">
                <c:v>22165.14</c:v>
              </c:pt>
            </c:numLit>
          </c:val>
          <c:extLst>
            <c:ext xmlns:c16="http://schemas.microsoft.com/office/drawing/2014/chart" uri="{C3380CC4-5D6E-409C-BE32-E72D297353CC}">
              <c16:uniqueId val="{00000000-017A-4AD1-8AD7-FB61585AABF0}"/>
            </c:ext>
          </c:extLst>
        </c:ser>
        <c:ser>
          <c:idx val="1"/>
          <c:order val="1"/>
          <c:tx>
            <c:v>Sum of Profit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strLit>
              <c:ptCount val="7"/>
              <c:pt idx="0">
                <c:v>January</c:v>
              </c:pt>
              <c:pt idx="1">
                <c:v>February</c:v>
              </c:pt>
              <c:pt idx="2">
                <c:v>March</c:v>
              </c:pt>
              <c:pt idx="3">
                <c:v>April</c:v>
              </c:pt>
              <c:pt idx="4">
                <c:v>May</c:v>
              </c:pt>
              <c:pt idx="5">
                <c:v>June</c:v>
              </c:pt>
              <c:pt idx="6">
                <c:v>July</c:v>
              </c:pt>
            </c:strLit>
          </c:cat>
          <c:val>
            <c:numLit>
              <c:formatCode>General</c:formatCode>
              <c:ptCount val="7"/>
              <c:pt idx="0">
                <c:v>-9818.4253953199968</c:v>
              </c:pt>
              <c:pt idx="1">
                <c:v>45600.679415320017</c:v>
              </c:pt>
              <c:pt idx="2">
                <c:v>-2766.8950532499998</c:v>
              </c:pt>
              <c:pt idx="3">
                <c:v>50780.853161999999</c:v>
              </c:pt>
              <c:pt idx="4">
                <c:v>62756.369698400034</c:v>
              </c:pt>
              <c:pt idx="5">
                <c:v>58517.742010000002</c:v>
              </c:pt>
              <c:pt idx="6">
                <c:v>9953.0758999999998</c:v>
              </c:pt>
            </c:numLit>
          </c:val>
          <c:extLst>
            <c:ext xmlns:c16="http://schemas.microsoft.com/office/drawing/2014/chart" uri="{C3380CC4-5D6E-409C-BE32-E72D297353CC}">
              <c16:uniqueId val="{00000002-017A-4AD1-8AD7-FB61585AABF0}"/>
            </c:ext>
          </c:extLst>
        </c:ser>
        <c:dLbls>
          <c:showLegendKey val="0"/>
          <c:showVal val="0"/>
          <c:showCatName val="0"/>
          <c:showSerName val="0"/>
          <c:showPercent val="0"/>
          <c:showBubbleSize val="0"/>
        </c:dLbls>
        <c:gapWidth val="100"/>
        <c:overlap val="-24"/>
        <c:axId val="608156015"/>
        <c:axId val="608156495"/>
      </c:barChart>
      <c:catAx>
        <c:axId val="60815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495"/>
        <c:crosses val="autoZero"/>
        <c:auto val="1"/>
        <c:lblAlgn val="ctr"/>
        <c:lblOffset val="100"/>
        <c:noMultiLvlLbl val="0"/>
      </c:catAx>
      <c:valAx>
        <c:axId val="60815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815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7423685723271"/>
          <c:y val="0.26344524369782457"/>
          <c:w val="0.85524410767084169"/>
          <c:h val="0.59810232960502785"/>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7"/>
              <c:pt idx="0">
                <c:v>Telephones and Communication</c:v>
              </c:pt>
              <c:pt idx="1">
                <c:v>Tables</c:v>
              </c:pt>
              <c:pt idx="2">
                <c:v>Storage &amp; Organization</c:v>
              </c:pt>
              <c:pt idx="3">
                <c:v>Scissors, Rulers and Trimmers</c:v>
              </c:pt>
              <c:pt idx="4">
                <c:v>Rubber Bands</c:v>
              </c:pt>
              <c:pt idx="5">
                <c:v>Pens &amp; Art Supplies</c:v>
              </c:pt>
              <c:pt idx="6">
                <c:v>Paper</c:v>
              </c:pt>
              <c:pt idx="7">
                <c:v>Office Machines</c:v>
              </c:pt>
              <c:pt idx="8">
                <c:v>Office Furnishings</c:v>
              </c:pt>
              <c:pt idx="9">
                <c:v>Labels</c:v>
              </c:pt>
              <c:pt idx="10">
                <c:v>Envelopes</c:v>
              </c:pt>
              <c:pt idx="11">
                <c:v>Copiers and Fax</c:v>
              </c:pt>
              <c:pt idx="12">
                <c:v>Computer Peripherals</c:v>
              </c:pt>
              <c:pt idx="13">
                <c:v>Chairs &amp; Chairmats</c:v>
              </c:pt>
              <c:pt idx="14">
                <c:v>Bookcases</c:v>
              </c:pt>
              <c:pt idx="15">
                <c:v>Binders and Binder Accessories</c:v>
              </c:pt>
              <c:pt idx="16">
                <c:v>Appliances</c:v>
              </c:pt>
            </c:strLit>
          </c:cat>
          <c:val>
            <c:numLit>
              <c:formatCode>General</c:formatCode>
              <c:ptCount val="17"/>
              <c:pt idx="0">
                <c:v>198764.48999999985</c:v>
              </c:pt>
              <c:pt idx="1">
                <c:v>172511.33000000002</c:v>
              </c:pt>
              <c:pt idx="2">
                <c:v>175730.04999999996</c:v>
              </c:pt>
              <c:pt idx="3">
                <c:v>6752.18</c:v>
              </c:pt>
              <c:pt idx="4">
                <c:v>1789.4299999999998</c:v>
              </c:pt>
              <c:pt idx="5">
                <c:v>26071.610000000004</c:v>
              </c:pt>
              <c:pt idx="6">
                <c:v>55813.920000000035</c:v>
              </c:pt>
              <c:pt idx="7">
                <c:v>318169.67999999993</c:v>
              </c:pt>
              <c:pt idx="8">
                <c:v>98070.909999999989</c:v>
              </c:pt>
              <c:pt idx="9">
                <c:v>4914.82</c:v>
              </c:pt>
              <c:pt idx="10">
                <c:v>10479.769999999999</c:v>
              </c:pt>
              <c:pt idx="11">
                <c:v>99069.48</c:v>
              </c:pt>
              <c:pt idx="12">
                <c:v>96261.300000000017</c:v>
              </c:pt>
              <c:pt idx="13">
                <c:v>241200.42000000007</c:v>
              </c:pt>
              <c:pt idx="14">
                <c:v>107796.09000000004</c:v>
              </c:pt>
              <c:pt idx="15">
                <c:v>185928.13999999984</c:v>
              </c:pt>
              <c:pt idx="16">
                <c:v>82201.150000000009</c:v>
              </c:pt>
            </c:numLit>
          </c:val>
          <c:extLst>
            <c:ext xmlns:c16="http://schemas.microsoft.com/office/drawing/2014/chart" uri="{C3380CC4-5D6E-409C-BE32-E72D297353CC}">
              <c16:uniqueId val="{00000000-324C-414A-B46E-FC95ADF4A790}"/>
            </c:ext>
          </c:extLst>
        </c:ser>
        <c:dLbls>
          <c:showLegendKey val="0"/>
          <c:showVal val="0"/>
          <c:showCatName val="0"/>
          <c:showSerName val="0"/>
          <c:showPercent val="0"/>
          <c:showBubbleSize val="0"/>
        </c:dLbls>
        <c:gapWidth val="115"/>
        <c:overlap val="-20"/>
        <c:axId val="577445359"/>
        <c:axId val="577429039"/>
      </c:barChart>
      <c:catAx>
        <c:axId val="577445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429039"/>
        <c:crosses val="autoZero"/>
        <c:auto val="1"/>
        <c:lblAlgn val="ctr"/>
        <c:lblOffset val="100"/>
        <c:noMultiLvlLbl val="0"/>
      </c:catAx>
      <c:valAx>
        <c:axId val="577429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44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AND PRIORITY</a:t>
            </a:r>
          </a:p>
          <a:p>
            <a:pPr>
              <a:defRPr/>
            </a:pPr>
            <a:endParaRPr lang="en-US"/>
          </a:p>
        </c:rich>
      </c:tx>
      <c:layout>
        <c:manualLayout>
          <c:xMode val="edge"/>
          <c:yMode val="edge"/>
          <c:x val="0.36153641732283465"/>
          <c:y val="2.33201532642093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1"/>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71-47BD-9C57-E720435F97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71-47BD-9C57-E720435F97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71-47BD-9C57-E720435F97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71-47BD-9C57-E720435F97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71-47BD-9C57-E720435F97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5"/>
              <c:pt idx="0">
                <c:v>critical</c:v>
              </c:pt>
              <c:pt idx="1">
                <c:v>High</c:v>
              </c:pt>
              <c:pt idx="2">
                <c:v>Low</c:v>
              </c:pt>
              <c:pt idx="3">
                <c:v>Medium</c:v>
              </c:pt>
              <c:pt idx="4">
                <c:v>Not Specified</c:v>
              </c:pt>
            </c:strLit>
          </c:cat>
          <c:val>
            <c:numLit>
              <c:formatCode>General</c:formatCode>
              <c:ptCount val="5"/>
              <c:pt idx="0">
                <c:v>0.22821863248709701</c:v>
              </c:pt>
              <c:pt idx="1">
                <c:v>0.159095566942761</c:v>
              </c:pt>
              <c:pt idx="2">
                <c:v>0.19702023375434999</c:v>
              </c:pt>
              <c:pt idx="3">
                <c:v>0.196082037229836</c:v>
              </c:pt>
              <c:pt idx="4">
                <c:v>0.21958352958595301</c:v>
              </c:pt>
            </c:numLit>
          </c:val>
          <c:extLst>
            <c:ext xmlns:c16="http://schemas.microsoft.com/office/drawing/2014/chart" uri="{C3380CC4-5D6E-409C-BE32-E72D297353CC}">
              <c16:uniqueId val="{0000000A-AC71-47BD-9C57-E720435F9775}"/>
            </c:ext>
          </c:extLst>
        </c:ser>
        <c:ser>
          <c:idx val="0"/>
          <c:order val="1"/>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AC71-47BD-9C57-E720435F97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AC71-47BD-9C57-E720435F97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AC71-47BD-9C57-E720435F97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AC71-47BD-9C57-E720435F97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AC71-47BD-9C57-E720435F9775}"/>
              </c:ext>
            </c:extLst>
          </c:dPt>
          <c:dLbls>
            <c:delete val="1"/>
          </c:dLbls>
          <c:cat>
            <c:strLit>
              <c:ptCount val="5"/>
              <c:pt idx="0">
                <c:v>critical</c:v>
              </c:pt>
              <c:pt idx="1">
                <c:v>High</c:v>
              </c:pt>
              <c:pt idx="2">
                <c:v>Low</c:v>
              </c:pt>
              <c:pt idx="3">
                <c:v>Medium</c:v>
              </c:pt>
              <c:pt idx="4">
                <c:v>Not Specified</c:v>
              </c:pt>
            </c:strLit>
          </c:cat>
          <c:val>
            <c:numLit>
              <c:formatCode>General</c:formatCode>
              <c:ptCount val="5"/>
              <c:pt idx="0">
                <c:v>0.22821863248709728</c:v>
              </c:pt>
              <c:pt idx="1">
                <c:v>0.15909556694276189</c:v>
              </c:pt>
              <c:pt idx="2">
                <c:v>0.19702023375435032</c:v>
              </c:pt>
              <c:pt idx="3">
                <c:v>0.19608203722983683</c:v>
              </c:pt>
              <c:pt idx="4">
                <c:v>0.21958352958595373</c:v>
              </c:pt>
            </c:numLit>
          </c:val>
          <c:extLst>
            <c:ext xmlns:c16="http://schemas.microsoft.com/office/drawing/2014/chart" uri="{C3380CC4-5D6E-409C-BE32-E72D297353CC}">
              <c16:uniqueId val="{00000015-AC71-47BD-9C57-E720435F9775}"/>
            </c:ext>
          </c:extLst>
        </c:ser>
        <c:dLbls>
          <c:showLegendKey val="0"/>
          <c:showVal val="1"/>
          <c:showCatName val="0"/>
          <c:showSerName val="0"/>
          <c:showPercent val="0"/>
          <c:showBubbleSize val="0"/>
          <c:showLeaderLines val="1"/>
        </c:dLbls>
        <c:firstSliceAng val="1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Manager Performance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02645630476174E-2"/>
          <c:y val="2.1387964160456897E-2"/>
          <c:w val="0.90213370420953942"/>
          <c:h val="0.91161758315776009"/>
        </c:manualLayout>
      </c:layout>
      <c:barChart>
        <c:barDir val="col"/>
        <c:grouping val="clustered"/>
        <c:varyColors val="0"/>
        <c:ser>
          <c:idx val="0"/>
          <c:order val="0"/>
          <c:tx>
            <c:v>Chris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53142.97</c:v>
              </c:pt>
              <c:pt idx="1">
                <c:v>76755.409999999974</c:v>
              </c:pt>
              <c:pt idx="2">
                <c:v>61861.579999999987</c:v>
              </c:pt>
              <c:pt idx="3">
                <c:v>64358.899999999987</c:v>
              </c:pt>
              <c:pt idx="4">
                <c:v>76908.370000000039</c:v>
              </c:pt>
              <c:pt idx="5">
                <c:v>108321.43000000002</c:v>
              </c:pt>
              <c:pt idx="6">
                <c:v>96.96</c:v>
              </c:pt>
            </c:numLit>
          </c:val>
          <c:extLst>
            <c:ext xmlns:c16="http://schemas.microsoft.com/office/drawing/2014/chart" uri="{C3380CC4-5D6E-409C-BE32-E72D297353CC}">
              <c16:uniqueId val="{00000000-16C8-4077-822A-51FDAC171E59}"/>
            </c:ext>
          </c:extLst>
        </c:ser>
        <c:ser>
          <c:idx val="1"/>
          <c:order val="1"/>
          <c:tx>
            <c:v>Erin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56656.070000000007</c:v>
              </c:pt>
              <c:pt idx="1">
                <c:v>70930.53</c:v>
              </c:pt>
              <c:pt idx="2">
                <c:v>48486.939999999995</c:v>
              </c:pt>
              <c:pt idx="3">
                <c:v>193031.04000000001</c:v>
              </c:pt>
              <c:pt idx="4">
                <c:v>91505.530000000013</c:v>
              </c:pt>
              <c:pt idx="5">
                <c:v>109312.19</c:v>
              </c:pt>
              <c:pt idx="6">
                <c:v>14801.89</c:v>
              </c:pt>
            </c:numLit>
          </c:val>
          <c:extLst>
            <c:ext xmlns:c16="http://schemas.microsoft.com/office/drawing/2014/chart" uri="{C3380CC4-5D6E-409C-BE32-E72D297353CC}">
              <c16:uniqueId val="{00000001-16C8-4077-822A-51FDAC171E59}"/>
            </c:ext>
          </c:extLst>
        </c:ser>
        <c:ser>
          <c:idx val="2"/>
          <c:order val="2"/>
          <c:tx>
            <c:v>Sam</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68679.77</c:v>
              </c:pt>
              <c:pt idx="1">
                <c:v>35670.239999999998</c:v>
              </c:pt>
              <c:pt idx="2">
                <c:v>75805.99000000002</c:v>
              </c:pt>
              <c:pt idx="3">
                <c:v>57740.26999999999</c:v>
              </c:pt>
              <c:pt idx="4">
                <c:v>53967.74000000002</c:v>
              </c:pt>
              <c:pt idx="5">
                <c:v>43390.229999999989</c:v>
              </c:pt>
              <c:pt idx="6">
                <c:v>6074.08</c:v>
              </c:pt>
            </c:numLit>
          </c:val>
          <c:extLst>
            <c:ext xmlns:c16="http://schemas.microsoft.com/office/drawing/2014/chart" uri="{C3380CC4-5D6E-409C-BE32-E72D297353CC}">
              <c16:uniqueId val="{00000002-16C8-4077-822A-51FDAC171E59}"/>
            </c:ext>
          </c:extLst>
        </c:ser>
        <c:ser>
          <c:idx val="3"/>
          <c:order val="3"/>
          <c:tx>
            <c:v>William</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7"/>
              <c:pt idx="0">
                <c:v>January</c:v>
              </c:pt>
              <c:pt idx="1">
                <c:v>February</c:v>
              </c:pt>
              <c:pt idx="2">
                <c:v>March</c:v>
              </c:pt>
              <c:pt idx="3">
                <c:v>April</c:v>
              </c:pt>
              <c:pt idx="4">
                <c:v>May</c:v>
              </c:pt>
              <c:pt idx="5">
                <c:v>June</c:v>
              </c:pt>
              <c:pt idx="6">
                <c:v>July</c:v>
              </c:pt>
            </c:strLit>
          </c:cat>
          <c:val>
            <c:numLit>
              <c:formatCode>General</c:formatCode>
              <c:ptCount val="7"/>
              <c:pt idx="0">
                <c:v>62519.659999999996</c:v>
              </c:pt>
              <c:pt idx="1">
                <c:v>162710.63000000003</c:v>
              </c:pt>
              <c:pt idx="2">
                <c:v>66342.549999999988</c:v>
              </c:pt>
              <c:pt idx="3">
                <c:v>66515.7</c:v>
              </c:pt>
              <c:pt idx="4">
                <c:v>80919.589999999982</c:v>
              </c:pt>
              <c:pt idx="5">
                <c:v>73826.299999999988</c:v>
              </c:pt>
              <c:pt idx="6">
                <c:v>1192.2099999999998</c:v>
              </c:pt>
            </c:numLit>
          </c:val>
          <c:extLst>
            <c:ext xmlns:c16="http://schemas.microsoft.com/office/drawing/2014/chart" uri="{C3380CC4-5D6E-409C-BE32-E72D297353CC}">
              <c16:uniqueId val="{00000003-16C8-4077-822A-51FDAC171E59}"/>
            </c:ext>
          </c:extLst>
        </c:ser>
        <c:dLbls>
          <c:showLegendKey val="0"/>
          <c:showVal val="0"/>
          <c:showCatName val="0"/>
          <c:showSerName val="0"/>
          <c:showPercent val="0"/>
          <c:showBubbleSize val="0"/>
        </c:dLbls>
        <c:gapWidth val="100"/>
        <c:overlap val="-24"/>
        <c:axId val="445495679"/>
        <c:axId val="445498079"/>
      </c:barChart>
      <c:catAx>
        <c:axId val="4454956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8079"/>
        <c:crosses val="autoZero"/>
        <c:auto val="1"/>
        <c:lblAlgn val="ctr"/>
        <c:lblOffset val="100"/>
        <c:noMultiLvlLbl val="0"/>
      </c:catAx>
      <c:valAx>
        <c:axId val="44549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495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Regional Sales</cx:v>
        </cx:txData>
      </cx:tx>
      <cx:txPr>
        <a:bodyPr spcFirstLastPara="1" vertOverflow="ellipsis" horzOverflow="overflow" wrap="square" lIns="0" tIns="0" rIns="0" bIns="0" anchor="ctr" anchorCtr="1"/>
        <a:lstStyle/>
        <a:p>
          <a:pPr algn="ctr" rtl="0">
            <a:defRPr/>
          </a:pPr>
          <a:r>
            <a:rPr lang="en-US" sz="2000" b="1" i="0" u="none" strike="noStrike" baseline="0">
              <a:solidFill>
                <a:schemeClr val="bg1"/>
              </a:solidFill>
              <a:latin typeface="Aptos Narrow" panose="02110004020202020204"/>
            </a:rPr>
            <a:t>Regional Sales</a:t>
          </a:r>
        </a:p>
      </cx:txPr>
    </cx:title>
    <cx:plotArea>
      <cx:plotAreaRegion>
        <cx:series layoutId="regionMap" uniqueId="{59EB239B-EF51-41A9-967B-14AB2FFB16F9}">
          <cx:tx>
            <cx:txData>
              <cx:f>_xlchart.v5.6</cx:f>
              <cx:v>Total Sales</cx:v>
            </cx:txData>
          </cx:tx>
          <cx:spPr>
            <a:solidFill>
              <a:schemeClr val="accent6">
                <a:lumMod val="40000"/>
                <a:lumOff val="60000"/>
              </a:schemeClr>
            </a:solidFill>
          </cx:spPr>
          <cx:dataId val="0"/>
          <cx:layoutPr>
            <cx:geography cultureLanguage="en-US" cultureRegion="IN" attribution="Powered by Bing">
              <cx:geoCache provider="{E9337A44-BEBE-4D9F-B70C-5C5E7DAFC167}">
                <cx:binary>1Htpb9040vVfCfL5lVvcycH0ACPprt5jZ/0iOI6jfaMoieSvf+pm6U5u3Ek3JsCLGI00bC1FsrZT
p0r/vrf/uq8f7vQT29Tt+K97+/vT3Jj+X7/9Nt7nD83deNIU97obu/fm5L5rfuvevy/uH357p++W
os1+wyGiv93nd9o82Kf/+Te8LXvozrr7O1N07fX0oN2zh3Gqzfida49eenL3rinapBiNLu4N+v3p
f+u7t3fN3dMnD60pjLt1/cPvT7+66emT345f9Y3YJzWszEzv4FmCTwTnFGMsnj6puzb79PdA8hNJ
Q0JwiNXHn89CL+4aePBvrOTDOu7evdMP4wg7+fD/Lx78atnw97OnT+67qTWH08rg4H5/+rwtzMO7
JzfmzjyMT58UYxd/vCHuDmt/fvNhs799fd7/+ffRH2D7R3/5QiXHZ/WjS99oJO7qTt+96z6fzk9Q
iTxRSjIWUhx++EFfawaF7IRRIQknn4V+VMnfWcrjOvnzySOlxJe/pFL+qwvftT/TTegJVgRjiehH
ZzjyFoTQCbgRU5zxzzr76KKfvOXHC3pcM3/s5Egx/33ziyqmumvHO3DmnxbA6IkEdwkJYh81I7/2
FoVPKFGIMSY/ehP7LPuzZn68or9Szecnj3Xz7JfUTfJQ3y13+uHz+fyESKZOwlAKjskn3aivdSPY
CeWSU4JAhYefI938nRU9rps/nzzSTbL6JXUT39XF+063xc+MaeIEM8q5QurxPIPUCUcCC0TRR/V8
toxP6eZvrelx/Xy5nyMNxf/9NTXUte3DvSnuJ/P5mP53B6LohAmGGCHsURUJQG9EQlbCR54T/73V
/IVyvnz4WDu3v6R2PkPoJ937JwB2pubtT/UkQGwhIDJE6FGAEych4lhx8inAwfUvYcE/Xdbj+nr8
LUeKS+JfUnFrQNfFu58Y9bA8YYoxxD/FNHWUkyTgBSkIxZJ8dLkjkP03FvS4lv548Egx61+z7tm9
u8t/YtFD6Qn4SCjw51xzBOMQoiecKSJkeBTqfriQx9Xx6bEjZeySX9JLNg+dzn5qRMMnnEJioQo9
mngkOaGUEkHDT6j6yEv+xoIeV8sfDx4pZvNroILvExhf1jxf3flPSRt1wkLCBCjgjxj1JXejAHej
Az+gPlWrR2nniFf562U9rqOjx7/aya9B2uzqumi74ieWoTQ8QRC74NA/HflxWlEniEpOmPyzFPoS
CfydFT2ujT+fPHKZ3S+aWNp3xd1P5W7UCZQ4isrPDADEqi+9BZhOQNBCAb/z0ZuOE8yPF/QXmvn8
4LFiLn7JJLPrlp+Iwyg+CQXlEMTo4zGMQIwLQ47CT9f519D5R6v5C5V82MOxPv4/5Za/ZqX/YOyT
O3O3+kD1f0FMf//qh41D/+Ho0e8Rbh8D0e7d708xgbzyRTY6vOSriuXiYb77E45/8cjD3Wh+fxoc
cFpIABqoUAKzQENQ2/Lw8RIOnz5pO23y358etB8KIoAbogwhgSBcjt10uEQYXGIccIWEtoQEpP5H
S+Wqq13WtX/s/9PvT9qpueqK1oy/P0UYvLv/eN9hdQwsSBzEAH1LFMeCwYL6+7tn0Lc53P7/ckPt
3OqenIt0FC/cQtnOERToiPk6TFzeDENi+24PBcOAog4N8yr02bhauKw3Ex6HM5aGE37Fcl9ddKLW
+elgZ0Jj3A+WJZOm7gWZ6fzKVI1OTOZ8lPcO21jNcs6i3pQmsTxv5820OPRsImP3up3T+dJrldpY
Bu0yRZXXwkdDqpd10dBqK3TZxJOu5ikSvTMbrmCJUZ+XtoqzrKNlEjhir6hzgq9zK5dsqyjyU2Kr
MnxbTvXootpV1btBBMNlkbG5iZalsZdp2o1ZNGQp7L3pG1dFpS0qseucpn7t0WT7zegwXCUj6/F+
kpm7GnI2uF0WtKxMmsbZYC9hgd0pTX3QRN3QNOQay767VrTMnvmymi+Heon6UtQmWfJGZnE6dvOm
XLTYNqpuh7iknc+2hTX2SsupapOAamv6c1Lh56bvjfB9sqRhZ4ZtilgxbZoUZ0RsJGurbC10Efow
sWWj2zCuWmkviPBNi2Lj5mBHR9RNVdRnQ87jEoBu21arQtZBbV+OfU1H8myu2irShKM+kqxIZ3tR
DTNV6aqpC62ivst0s+5lL7NoIpTwLGZBXqaXKXLBek47NC4xGw3BcJjTLMzZGAZznmRDyEW3DccF
padY53WaDHScD4Yj/Nbbkvl1YMuliqqGL/W8N2aa+vACuaY0REd6HOfFN1G14GVEr7I0x9i/tkXt
Wv3OLINpmohV3tfp9Ze9sa8c577rnS6y/FM78o9f/3PbNfDfh2bZn388dDP//O38cxv0u3cBiD9Q
hOPxTYeA98e7/mzLHYLMHz26o7D1sXH6FzHtuxf/XsBDCrqc3wt453dF+/A59RwiyqcnPsU7zk8U
4UCjEgwxC3hugNqf4p1AJ1AdCao+BDgpIK5+jn7ihDIpsBQqBJ4BhxCzPkU/Sk5CJgQLRQi0LMVK
/JPoByK+jH1AZAhFQniPkhD8EIfFfRn7nALTNS7w2y5dObVi7lyW0PH7o4P8SID9VoREHJorgLBg
yQwdiUiXqQ4yrPx2TgmEMRkFro0khyP9X6QcVvFFENepspblIEW0b8bgTWcfDIv/NxFHeUIUHW27
GURM/lqE165IBv/2+yIOr/giFVEpMVAcjAMWVUhicSSC2xq3cyD1dqFyiOZAZXEBUbNphg3LabP5
vrRvNPNBmkIEMjGD5uSRZoRl1rBO6K3rMhaFI/xTNMKu6qyvk38uCjKvgLY1Zgy4s6/VE468t9gi
2Fgus1tb0iHKyhmdh2auou+LgkbrN2eIsMCAMQCxC3V0hqhioasJiGp1O51Vtam2XJcuTq23kNds
s+nmzP1T24CjxIggQiRlMA9xJBQSBMIB1JNbV8EpYgr/cC1plAbwz/f3B8Dnm/1hzMFzgVzh0B77
+igrEvS+7wO9bVxO0qhOg3IbDLLcVTi0UV3r4ap3yEZV7fPzqbb2B/IPVnFso5gAs6O4PISmI6tx
Ge3zsMrGrWwCu+ItbJAPy/Pvb/KwiWMhBLCmBIgPIVLgrzdpUWecUVhvjRnQRiz5UkSZIOlFjUNI
k4CeonlSdtXpRq+/L/ox+yGYMxwqiFkAUL8WrRi1KMNEbyEJu1VPmMmiMnAiFkFYDxHJcha53KSr
74tFITkYydebRkhS2CyGpICALfha8lgHfZnNg96yoNX3neDhsirCBa/EAlGHpVX9jIRNug/rKd2T
MZzWdiSggtKijbPzsil6rV/g3BMUF34sE23ENWbNzJJ8tsuZ0rxYd6kG6GbsvEZzmt4UIZ7ySDRT
eesqaSNRivJ05LOIZde/aWSflFKOq7pD83YqdczUkIdRoBBPqkDk53Xfu6gapi7ihe5OuZ7KXR7W
4jSUnr8OGtGiKGcuPw+HgJ/WWe1iHwbjKg/YfGqyZgJDtaZO/FRNZ5Nq/PPCwK95n+O4FMM9x43Y
p0VDVjIY5mQEELeheDyjFTbPbevo9ZJOaBNMol51RJc72oRVVE+IrscKYqiwPTqXYdWsSkJtBEFo
fkaEgZdU0pwJX7pV5yV20exGdJ6mBFJhCWE366b8Oi3n5V6Zxl3PnkxjzFMLZjCXIK/wD0vL01d5
P2nAvKr2z/nCGUkWjx60tkEN6I+a98FAbR7bsjYvFC5kvrbc0Ot5DuFFhwNmFJ13jmETNabpY+4Y
B9idmrOap8REBc2aVcpa0cewvipWzIh4qsvgoszogxkDGi0OBrlKb59Tjx9Uq9hri1kW0ykooOKw
5S50AxyJzsGR2oU+eNMBfs2XwW/LASJGWfegBJZ682IK4X2NhXWUVlT7RrHxRXEw/doO4rSRU37e
N0u6IkyjzTQu+fVS43KXtWROlO71esEy3HSASKsIEk4Wq9SlK2ldWMa+ltmeOYq3HnEQgD2Ph6E0
m6WR1bZk5XxTdX66MX0KN2s1gmHIgl3XmeuisE6rvYTYG9Ggm1YzkDmXUsFxRgNBadLoHicYYNOF
WVRZ7krMAZvXQzFEdihQCoVSip7RKc2uXVaEN2U7VTbql4Jd4hqVmzzLwg2iOn2bCkYUWEmQXuBF
dWlc5UJMEUXtFJVpSi9drnHiMsdj6zO6d70ezoZAoGeo8fOOq55fpQEJNmOfkyuBmuwM6skXaTP4
ayNyqAksm8PtlA8c7wZt6miabG3jqsjTt8ZOdaT6pTMRCaZg07lcvqdlJd8HWWriMRiXUw2V8ttc
hWiVTQNFkZIyXAWjUVHaqcN5pGHFE+Ttu3oY4STH2darPOvDLRqR2zZS4bM6y+htaCu/Sp1EMwhj
aCNFqzdsocsridP5TZuy/DpshnA7F7jmCZ1sEReimEnUAMt5j6rR7Idmai4mYmFohJD2vJ0ydWmR
J7e1MlA4jqMMVnZA7HTBUCSSufLrrNfyqix0e+dytlxr5+yVLXNzYceBnyEr3Pk4KHZa9aTdoIHN
MVS3/KZ3RCbGO78dlkDOMQsxCBjQIXjVODXX2oeijXyYViJqOWdJIUkHddgSvqcFN02U111+M+i5
fMc8H7dohiBUBc24AdNgUH8rtu5dP25Mt2RNMvbFmACgpKsppMNpvXBfRnk35LceN2kWZXMN72Rp
zpNSiTTGovV7WG12i1Hn965ywykrsYtrlhZQzPI2LCPWlGoHBDFbd2XJE0EztWOj6taG227Vh1mw
0XlVNLABAjYhSenXUCCYVei03gU6rGEbg3TrNE+DlUinVK9wWKt4Tg2cg+0A4GAoda9aAAFvoRY0
EMbm6rruqNzkZehiA1HgTVEov+pmIbYGl/ODCFu/xplkp7hF7WbpilpGMij7u7Hq0Fsj2gNVoIr0
/aim+oUb7XIJTaFq/+F23HJ20+RU75zNGhx5JpbLxZf2cpTOrGZZdW4FNuzhdI1MKMoaHX0QWfi+
Augw0jmeHFZjRGoTvq0qM74U1ozJzHK4lWoSrIqCu/O2z8oYjxl+Rlubvi5p3r2Yi6bZGDW1G8Z8
uio8CiFXh028DKGKQztVe95Nd1IRs4MxJFlF2VSyRKZVeEjvFQRPPV8oE8LxtTkLVhqp4pxXdj5H
gclU5FBnt12gHI5kj8hOYwKUTSjnZl+OyFaR6LiZElp6vzVtDwsOLfdbVVT8BtkxfGXG2V8XdATV
9Y0sYtbLFvAMD4rI9xOILaol3VsvxwjpaY47MQS3fcGXJQosqF4Sj846QfRuqkn+TiG4u6pLftNo
zk5T1KlNxscxwUM2H7w/kBsoRPWO9EH1YlGF2rTtwG/UwIMVo1rF0ph2k1WqiPUh2Y0KjVFQCnu1
cBGsCJpV3KmRRHnK7RXRjt6hZqhXbQ8GzlNa7T1YdCxCalYNDduHEnL4Do/heDtW3L8AQ8queB5k
l6ac1E1bNnPM6ag2he7bjQRC5ZWBWtREU4HTs3ppAYqPTas2OA3slTGVv/ZBOD/MbRo8b0Sfxt6Y
EiUy4J/0VBmbvnchLNZSsqxD2qMLVtTBbZZWEGRI5fZljadVwGzxup1Gea262a6DcGIvyeToy1kH
9GXJencBmQrIsSEPElcUQRL0NN8KIMDOfRboZ13etCus22YVVATon8OpG9bkSTdKeYmrcB22bQeJ
byxPme5QNHR5F7eTX+IODHFtWReeiiFvV60qza5xhqz6oUGx1SEFJxbK7Sfs6stUomyHmtxV8Qdb
9hL5axVQCbhC0lMvC3shxvZAPYksRtTMQ8SA5roMh7LZcWf5K5Wm88akIWWRLCAZhp6C+v3gz6ux
8+doGFWcLYo0ceiqHEIgQs/yoHirK2cvICi4He7T9lJo75OiY1MWubF3L0LbMRa1filXfnLjWqBK
ndXKldFUifKSVHmwngiu9nRq2Gm5eHuFxBKsUt3by0GMkLpF3pqNGLqARNY3okow0mkRSZSrFeSm
ead05pcopWN/vpgaGLpWtN3t1Nl2PUHAAQzUivEUUWwuh8zPsZ74HGd57c/dgvr9kPJlTTAKXDRU
bXA7hmGnY9nMgJgpGaN6hrARZiO4pmF9GfmxAJJSzgOJhn5uNwa19YtwAnNqeg+wWhXobZhRd06b
YUzosoRvnZJ4imzRkSigY7rPR3DMAjG893bx17oSYs8X6lbSOL2TDs99RNzcD1Gj+GwjM3cQ6dqR
+OuQW/D5gNQdFKTwyy0NhsxEKs3ns8kEZZzCrVclQUA+dn5ItyMq6aYIid+VMuWbZSg2hx1ditzi
2CuWXyBf4DGeiuYG20qvOlm2K9/nwQZqe6Mjwhx+41onS8gNww2ZiaujqghOs3S+mnonoo4OebyU
wYMcjFgj2r4iU42iunTpGWyjSuqwg8jJslGvpdTLqqszvEnTYo5awCVA8jI9xfUQihUgxHzfe9bE
JndXuC+6uBp5cy/a4H707NLikayxXZoDbht2Mhc4Er64Xbrcx1oG2Rai1QYOYo6h7dMmWQrlnark
q6AlOjYl6bqoGIc0AT47iyqiTRJKE+xa1tNVLXrYb9szCqgKcwoRuz23fXret3kWV3PWrnhRd0XU
kXnaeF/mb7JpZtvKotpHbrLzykrf3fSUYx/VWTiMUYPz07zk/RUQxP2rIKvaCLJ683oM+um+nwW/
EUhTm9Syr3bT7PweF6ra0DqftkFeMZt02UCvqNT+qsy4vumzolrNzSRcbK1uEu45X1mh0zjVeb6p
lS/X81ABGxfWxT4rkZsiZIa3SvvmFKmAbH1VM6WTpcvI0q/lZKvqdGzfArxHry2U4+dITSaMNWbd
9TyUOohwNy1XqXfdzrhcbcogH9cGOPUEN03YR5UK8izSGrSY2JS9pTkdlnjOvbukyJTXLTPdeiqc
fs014KvIohxfOKnM66rOxb6iRfsydSJMo6GdyIvwkCE5avoozGW+tW07neaFpOd5M5qXrSFsa82w
7GuWzadL4Kp7Q8s0j3IEyoUOUHo1i75514wijGeO6N04lh0GF+nFHlWYnkH/CNiVAArsyM0thVp3
pNPKBYY+J61oVlXKUBUV85xfdIF7qGYhX+FOtKtQeQnNkdqv2ViXcTk3LgKM5yEV5k0+RVNgl4Q7
DZGsrMtt2c911HMRgnoh2+4dVBVJlxMfLUgm2dj7ZCya26AuXtnWAKEFUT4CzlYmrXJQFKP+pSYl
SSpeA3sB44HDlDBAxptOceDZq6Y7M77GO61TgFKrrHFpRmJa9XIKtmRcgmYL5RIPHpyppz5aNNuh
icsXJhha6CBNcgNVzBLhoEif1yQwZ5AU6yuAiuWdRaR7Xg7V8Kqfeis2fcAciop0KKrN3LGURVUF
kIYGpr2G4euljceusG8qzfEcTXop9zOeHrJFLtEEzO6ZVbI9JYBs79s+5LFLxZjwoLrw3Vx30UiC
emMqMcQLqOqsmvslj9TQmwsgArOLEsBQVNK6HFdSsuFcZzyNR13iZ+D/70wb5tEEOU1Fk8BVRFLj
96obp6sKJicTmtX5C6tHAolLoBVqm/R67En3FmiwN7QclzfU2RsPbTi6FjyfE+iWoU05eIjsfUBi
cLX6RiqxmDjPB/2MhfXYxCkf1zyfwrWfoYHGwOK3gezoJs+5OMMVdxBc9CR2eaOgNi1x9pY5NkYt
RMKIkSBby8yKWyh1IJ9kqnmTNiJM+ky9pJYup2GP8AbegpPBDuaGFvSdqKW+nIHUepv5dF7P1SIL
ODdXnivll82sBZxYJ+VmyEqrgV+BQyGpeCnmnN4Wc6fX5VSAw2qVR0sLmMrlXK1ZwDaG5PgKapAX
EJCrS9t7vh8GPkZmMXzV121616nKx7VeJNCEpLzgNvVtxAKoYrAGdGtHNsTZvLTPWj9mgHAD4Jsb
szPSNddpEfArMYRZwkuOL1A+k/coa9u4K5d+paci26dtPl22zOZnNavYDe1L1Wax82kwvS7bIErz
atw0EG5Xc0/6xBsbXqfpxLf10k9xZ6pu42ZS3xiIuNFk236l1BxudD3dZpNPIytCvidZ5zZm0W9y
1YptmeWQsQAI7iGQBtuGqPkMoJzYL7TJLsZsqAD/du37yZRzkdSmf0uGsn89SjMNUAIMefW2C8sy
PEX9lJ7KJS0TYEsWMLYR3044sC4OFGbqoqh1hmGUehhsRHTXs/XQAo0cy1yri9bp+rZtVBs1zKlN
XoxZ0gOFdcvx+GCtmaLQA1TRA9H70C/3Anqse1bjJgZQBUXSMLvIo6rcNYVCKygntgHG5R78n70S
DX/RZICNadplW0CFdQJ0x/2IiynpQpfGYQn51S3LdrL8TkAJYkt/xnR4DRgKWpoCaKJgkuieqno5
pR0jKz4QIFKqVl9mKdrOKkjf5zCOdMXCAF+PVr0fLA1eZOB6z+FbQJ0nbOyGIlLapskI4zERdHe7
TajstMLF0CbcZHMkofMOwyzf6+R8y4JCJ56GkKCB4sYcHdr1X3RyyKh4JwrgX8VQ1nvUzM+5gro/
41DdKgFE/vfFPdYEgc9/ZEippDCgfcQ0Z3oIUSAdiBsNux3wsIEKwK6GVIQ/aLegA3P8Nb8LO1MM
U4Dh0HEJj5ll7z+R2txPy/34gaR36fQOetw2CsYanQOvFG649OFdnh4qygX4uO9v9zH2nijJBXxU
g2He7Lh7IIjxSxbqLREZvWZTB5ReBjzp96U8dqigwgOHHULj8wPT/YUOqU3pRBvowXxoh8xlCnyk
cjZCtOx/oL/HNgRDplAIEaDm1KGJ+qW5VHZqZ1cv0FlahjrBS/eGyw6+jfueSf5IxlF3p2AGc/BW
vUXYnHuuN1Q2H9vrH788vfpoBV+NoTxmHGB/CJQD5gFjm1/vQ6lSLhobve0hgZ1nU4j3uGuBLZ+X
4lUeQKtlaOfwMtPAtfYkC3cyJT9q7XzrejDSzoBHBf+DL+KOGxCU9RMJOjVsM6TryHSGxwuqhrM6
KIdd1as2+afnCvLE4csHzDASx743ALaSrifDtmktRCnurkWOxA/iybe2SKCHDt/IAL+DCXwJc3Sw
GTJeV/WwLUw2xWPfFXHXz2cCxlp+YIqPSIJNSJhY4/BFDhVHZqLGovDOyW57GCiB7u14Spy47XX5
4vvH9oiakIBvf+E730ObmB46WF94F++biigNUyS+CFe6vgtkHZdVGxdDuv++JPxts5F8JeooXECh
ytPmMLAyzQrYu5ZmUbMIYyKr5mk1zK1/7hg0phmQoBomWYDiC/WQvuaAW1fGY7MqoQW0gSGpEVh6
AixYQ321Z7Ls94bYYJctuT9PawCDdGhJNGVAGQO4Mqsaw1zUXsy1vVi6CWgsN/E6hlq7jBZe+B9s
lCI4s69jM7QygdyHiUKGCDvu+tW1D4hqJzjTMTcvVdPCyM0snznOi7vGT2I/1TU0Uer0tbaH+aLK
QeFk+Y7zZlUwaM+goa9iPD1vUkBHhudx2zXP+kWe+xSqy6arhtVYLUA6FEREqS4JjrKlmyM9Y7EP
ymCKLe3oFhpcS2KMxDHIKROo48VZRWGWoaxUGluI14nKltiLzCYUdqjgtHAA4NGP4VuRLu0Pkta3
3VD43uIwvwLtXpg1OQ5Ldd2PIwzHtVvf+503HkUmpC9Zz04Jwy9N4ZYfpI5vjRsEQtMC+ugiZNAK
/dq4+xJlbvCq2RaDCgAyTrpf+3qRCYGRtDQaD3TN9438kS1CP/swg6OgPUXkkY0r7mRjMKm3lcro
KteOn7e59FtXduPLUiO/BXT+9vsyP6CYr+0NZhcPH35haPjCN5ZH28wCV0O8qpstb7yK82XiNzRH
c9wSx07zrq5f9LiRSUmhkPnA3snc1C+ayZuVAYS9CZYFiKQfLOpbJ6CQqzGHThmCT5yO43Fmme/T
2Tfb0adQ5ZGMrqFWI+sx1eNGCU4isBQoKli9UpnOY8fHCkhJin6QFw4TpUfeSA/TUgBSYCYe5hKP
YnYIgIE3pmhgmqckU/SB8itI7a+BdmjZKahL7EwJhTp0H8YoqyHYoKCB6FLofL5ayBKunUvDVzkF
whAbH77qqrHd5AuYFDQTqjXgXbYBturBAU9BUDivKC/zFZTRNNFBa7Y5H8TK5pNIZHaKu4rcVKS1
ly18N9BEDhzhZS4nta9D8TqcXLX9viYe27+E6YpQiUPeOsZPUPaXNcwOwv7ryt7kMLWytdwWLwv0
f9ydW1PdyJKFf5EmJJWur/vGBmxswNDdvChw2627VKVbSfr18xX4zJgNAdHzOBHnNGHYUFKpKitz
5VpLVnb490OBSXACw9EKo1MSUCWEUnXGfotbke2kikyja5blRZxV6R/vj/X03E5XPVR7tpsXYRvi
nWy1xgqqUWNocpSTn0SbgTBKH2T1nLNEttOuCSvn0mnt5Oswu/rKda302h2seOuJSp7Jxu7O37+g
18FGcBUO/DQycqoaExp+O0mTelKQTBaifmH1nyYi4Tln2nxMC9irmzkR+oMHa27w5QSwq2C0+14M
qS8+5bWo1psmLev2GEeDdw6kXO9V2g2fAiGHsyRKh08Z6PI3L4/Ty/dv9fWSEpB27CBw2dqvqWVd
Cu81G4PmCJK3/DkF2nlQtLS+Qa8ufr4/1Bs3CYeFXAs4h/+fMoRo/VJSL2NzrKeOxs/k0Kek2dXv
rKLpzokZebTt4RAsG+3Sl3h/8Dfuk6qRKGabM+vV+RGW6Qiy1jTHPmnzM6Wbb+mcwmYplu6DcPl6
JM+kYE4IfzJEMWoW12+LB5irT1unqI5uFP2xLI3eudFMsGJLnb1/T6+XKcUUdFBon5DM7NPDQvZt
O6bTWEGdGPVuDcCWRfFFaz84gK39eH+wt25LcGMuqn4a5a8OgbySjVcpbsuvxdGSS9PSJqVt1Vei
7D+Yw7fujLOXtBwDDoY8CfQK+ksWjDV3ZnnfMmH9odboRzGLb6kOPqiw3jjmkS5wrHBrJM/+yVC1
yPKlseCaCFntBXBw3PrVJqymdbM20wVI7Ee19tsjxhTahHE23Um0szwZRq0ZUTnTRRnLx3Zxvomu
VJsxC6pNNroItN6rU996dMAK4qmmYsSTFen3oCpDEpZHaxwvlmo6el75JQ/sD4Z5XQ57NvJC1IUk
CUym+flvC3+K7DnP+dPHyXKtb1bYeOdy5gh+/2ZeRxFGcVBnEJntgKr45Siz5c5NUTjlsROAdoBZ
26oY/wmb4LpQA5yBaN2Kpf0gSrpvpEBPgSPkOIyJliejJvU6xLD7ymPso9PQVQzS2Mhy/TzHEBHW
hj59v8SVu7Far8y24RpLOnt2eDbMKj2vaJUfNEXfuvjqJh7LcpdKSeljih7Vuv6lkTzdxa4OjunQ
+x9c/ZsPJooNtOOQNp0+GFgXWUXzpjoCwDf7YomLC2sGyn3/wby5ymCNh+Ykx9PgdCN5imMkbatj
M4TVpm2no10636Jw+Kgme3VWsgDwS4IzHgQBCN3LBeCHlWikaghEsxRwdZLsfA7s+fD+3bwVgUgz
YVtHQI7M3ctR1sJ253S0SvhRfbGZQo6p2R+Hfd9X36fC+/cYAYiYj0kUDxoF0yn+Fg15MMEpK0HG
kh9m7ro8uK675I/37+qtzUOGFYQIDoA9Tpfx3JeNs7Zsnir3o6/l4tBFTPwfJJbtoUv96G9dyeIc
jl7/wVH1VsyD7++BGkCIfgXpgA7bmfCm8pim7pehsR7XIj3I4l4W6y2Z0gejvbXgAXVcFju42Ssu
dMU9hoHsy6NMZXlWIya81m5h7d6fTARlp1kbCCOTiRuOIxBxnMTVeHTn0aercIxGbd/nmd0eLPQU
m6QQU0X7MdR3hRO127EdEDYtTXnlV6E4yyJoq+siA3rnhdw5Khn3VLJQTsax+Ai7c96c+RD8kJ0p
fPKflwu5S3rb13XNaTN7dEIG9egMcUsVF/XneRj9Mc5gr6HM6NM0Ir8v9dSfJ3H7kEFaWQM5XEhd
e+dg5PEmWCy5iTPu4/2JfGMeHZtil0RGUAScHohVyDXkM+m2btYfcnWGgy3hiyYVFJ3l8f2x3pgO
54lG7Rs+/qta1nUW2/aigdQ+cX7YwKm72rcf+6VqjmHcFHsUEcMHGcYbm85xaErajGZzkyfLZOqq
Ze7Sltsr/D+zPLW2LsQkWjXduhHuou5Up9UOwsl0/Pf3isFcbPB2EsTTSOlZMYzKqG+PIFFXKtAd
4oPq2u6DdJOV6f0S+em/z9sY0ICcLrZqhLKXi429oofeU+3RslO1XZwJ4kUjhmutqCTrAJjw/Tt8
48xhPHIo4wRGsngytXXSeVneMrXzlCJQ8Tq9s1WrdgIo4/8yVGzHAt8x0KDTQ1SGXj7UDSWaE7fN
V79S66YLh+AyHx3ng/D11hqlEmZ5IhA03a6XszjB+mtWcM9jX4/fxqz96fvqW9Xz/PJUXUdjM/zr
4ogAhqTM9R30rs7pBnRm2oluv4LmuSs0xlDfdGO3k6CcHwz0RmBGOWHjS0VfDZGaeZ6/pYhy1ZDc
EkrAKvX/SOf5LFrVtw+WhOBvvKylQYd+G+NkTcRWURaexxhoFpyNl+fyovd7/8Ydg2STVLpnFm29
8XUnd31QpHct6lL4ULSjx6graW2MED6bnGa2N0PyE46z19FSHXMxdBer52XXbpzO22aZkr8SaTdn
dQ+cRHW7bGH6JueZD0q42vP81Xc6I5SFoXADdAmfrHH68tDWfXdmTyqJKaDm9EtR2WSHbZ5vmjLv
vmRzmJ05Xb+cVz4s1Elk9efJ6qZjVMbfcgCrLXdfHmqQ8G6TwYU8wr9ETatXuU/GzIcPXepPrSfy
rc6L8fD+9L61NjnFQ4d1gsr1tAwMVK+GJWBtwoR+VPPwGGXyiyesg6jbfWLp9v+w7ci5SfZoTqL7
OdkLfrY0SqRLcxxUZhD1K+2W53poPkheXzc0PBA1AChyE5DO+GQYby4z0c1xc4Qnfy1l3kGLjP5W
5R199s9wbraj7z6kXfNBySTeHhcsjxmluD5NyGJZq1pqH0ykXdY/s9lGA9l51jVaHrvaQwuixlF+
neyHclK7qoEHaY0NgVy507mPkMEvtHUu7NE6OIPXbBO4ryw4eYasjSZ9XHz3nYlCfYbtWIZruosH
JwB7Cddd6iS3bun122j11aYcCq/cDKtM9wXXsxsq+RNZi/O1iKr1TM5aHdCr8v169bdZPxT70Ard
eyX8jx7FWzE9EKyxGLUVD8RM2W8xIrd7v27KqTnaw+OCMnKzaPusdIbpg5X1Viz6bZzTxGiSU121
sW6OkV/Z2wa8YVtn2f797WKCzWkwCkRIterCJggicxG/3YytXNkqr2uOtNSj7eI3G4rxP9oyA03t
lw8ktW8OBl5JzRKj3T0tIoKOYNSg+IZiGNRUouvZ5MkDJFfo4kP+wfS9FQgCmpqcFgiSXyW/1bKI
oIAoduyK7trtw2DrJMsfbdX9xNz6us6CD2bSeWtdhFRJFLAoRTH8ejmVKwJ85pc8rZirDCGb61xE
a6fPXTqNu1ZY2dGTatjOMhY3uZ1kxyVFt5Hi//A5SqPyELfecheiekKBkqTe+sF8vHl5BERgJPBb
PGFeXp6ek94qDWCulfwp4vQ+c6fbSkCVeX9FvTkOgDxaHrS5r5KDfrKWTEI5PFKJStCc4bFZLL1r
x+6Dg/SttBVwCm0uVqwx/3t5Q0LHiFSglx4HZDFZD4tXN9dd618UkfOlatW3uoo/ACreWsC/DXma
sBarV0FDtOujpeezdGx/xl4Ffz+46Nrpg5pDvLV+qUihAJA+Uguf1EWDjjy5zmFNmHGXhyGT/+g8
DrZT5URb4Nt0a0kr39ZE5H2ujJzCcgz5tIPXGE/9Hx6gyh+Jivrj6CLKQLiHlCobutt0jdtdRENo
Wyd9dJhDHd1HPlFzEzQ9nDCrn3draaDN1v3H1i6KnTbCSMR+KNrxCsW13A+kfHk06U29iHw/1ot7
K+GVc9i7/vNq+uUQ8/U5FD37nvxuoPC7n8L/Z/uGFxZjv5sxPKGT/4OhvnKrOXEq+83nxuT9v1k4
0A0FPSD6GUUwy/nZwgHz2/8ilTb9M4GsHUH0/1g4YO4AjYAkA3TiyX31l3+DgxUoChzcEBCpO0SQ
f+XfIF4mwWZEB6Gyyc/CgJLlVFiPerFrHF36PyMHEVi8d6Un0Z7acsrXe98fZfnoWZ3fHxq19Iu3
G1wYz/PWahP7e9p0XmNtW3QDIe0+fxl3cMEbddTksP3nyq8lqoq2nH353SdvmNudFQRVIbYpPW3n
Zzi3y3hTkcdWj7SCZPK3qIUKrtIgVxKdoJP3XIon/a7+kjn2oCH0k+qWkhzWr+tPTrgoLjmta2e5
dGvRFP9Y/dTyO+9H0pcRwAso5lxMNgy6x+NzT/tRqDBzAPcs+pnotinUcai9yjtW3tTjNgPndcgh
VOQSg+XKTpAlHd4f/qTryfjAHSBhwOXGY4OLeRlg1wIIJrCD/Adotijz7dDSEYGyEbuWKg7drOkA
7rpsSD2kIZ61yuar9sTSu2h91kCLC+gkTY8gpIVK6lzFfqT42fsX+TIieyGYBZUoSwhGPbjuaSk6
Z7nlZmjtfgRUIIAlKQyTUB2qyBuEvWm6IQgecFZIPgKTT56NGdeLQRFcuj/ovk7HlePShmiDoh/p
wpoLiK+y6unbQ4lPN7rIx/xLk/AqjmEDTgWj4oND9mVabm4b7AKOAV3gpwawmZbf0jZsj3LLnjPx
wwqrUImtr0FvH9lI1nDernlYXeWW0zq4DqllvC0RF63Zps/yikl5/wG8vhJzPOF3FtFOxJfx5JjK
wgwW1GJ3P7xAs+UOixNADj74nR57b59HiRc8dCNToDY9RUbwAA2Y9up+yltb6vP3L+Zl7sG0+IZ+
CyEAFIxHc5rjDEEOv7hskr+TeG387qxVsk6WvZXUfbycLVE3s0TeH/KEEWPGJJVll7BRMXp9BWKl
KF/8WA7W9yzvwtpCJJKZDVHPbcZrP0YNFcbb5jXeUxL2GaAwNVFuZ+NtLQNYwY3ldM1tXCMabXbK
bzv3pp7ypv/+/mW+TJa8EIImiAYMTQfbbXbLSXI66iTqbLXO3+du6FgE9ljaPB971sK3NjPsTOtW
uqUym2bQrfmSy3T84Pm8miwQMBpFtIIN79UjtL1ct5Fy+2Hpg/Z7U2EWYW0LohcqummxB/hDIvGJ
+306duVjXfgNEbVDm+r4R3S9Fo4rKiPamsi/ZPxWk6/VdElpLNv6g7DyVMT9b11k5otJoiFvKAeY
tp2WKrPQDbzRVXzvEyiBuDAMpPfjV7UOuWyQ6S6Ki7PCeuJn7aKojndRuS7WrZYyOe/jriJDQz1g
L5d1ppoh2TS07VDDj/DWq5ugjtO13lKTzYRE1yoWp4FsH+PkhaY+0eojZrPzskFIpKITFQdxYMMS
xG/4tOvPymygiEzyIfRbv/C30mAZaoOiIY67rbOGFqEdOdRT9KxGj5+NT+FEOknEj2Y9iEAdRi0+
3kPeaRSH+EAy4hsgGPjy1bIo57KvkwxfCdmxi9Re4IHhfXadTCyXoh8XpiNOpmq9r7MZZzj60CDS
2ZaAr4ObVKHZOHY1Yub7zhr74CrKA5MgzB4VdHxWjr55PG2P3KJEeoWe4QZya7ner1VQ4lhmV5U5
tHJmnwfUNnHGNwVWY+t9VCOISADfioUv/WqnMEWl3wt0OHQF+K1yTnMSDPU0fBxBkNObqJ1RaW9a
kgeuPLcakxsM0q/Lx7kPGiUP8dQ5060n2nX41HVl0mGAU3dILHBMqOHxeByufzVRk3j3kz3BEduH
UUqeMammJUV5PzacRk1mP8SrBo9XuL++OAWpRbI0qRPL6mF1QP5SbCTsUPYb3RZtdS5GpQkU7494
Go0MlQjWBOe2Q5rxasS+s/tM10L/JdbRLEYN657wR5WOGusQTMoPHmhSrSxC7Y5Dn34OCSys0/cv
w7xM4Df0gyyXV0QZ50Ro3PABXmEEK4JKZaFqu6+9ph4E1PHRt35il6AMmxHqnbPvkrDNv059lBJx
ZOa36T6NBhfMCmBcV9NmcFOMFpIouJ1FV0XLptdOMN0MkWXnW+Wvc3vJIkIXVdheksuNlwSO2eyZ
zTpsp4zs4jwpysHs/MnzxRfzSivMaUTZiXk6e/+OT+NaJDigSDe4a+5WUBO8DMBlkGSNVn14N42N
TRLrd51LEjutZt3CD/e8Y+bomWU7lzEUu02KCtiEukCaJS3GQrvJbTIH5puuyte6OyLcFiZEKri8
zkFVEIzys9VfsFDYJbo2ObUDV5XdGTqKbfT+LZ1QH1C/QNbi2CSq8QRpZJnF9lsupERTr23RuHfR
kAn21kBTlQsYLIEo89c+xiB34dqSbDZbnFhpQkonFQeNlTmk8c7sm2+1quzLxyouQu+Ya+xj1EYt
ug2uEjXzqTwT5haXtEaIh49QJw4y6ibRbxfOC273g1s7yTK5NUBsWmNsFdgd5Hsvb22YSyesxna5
EynSO+DPTrG01mrN278HOyrdZrMMrVrvQ7cx52NttQ4PZA5q7Gf2ax04Q3qAADLqO7LUjunQoRFp
X4hpJZo0uRWzxDya6ia6jYTNY+5KTVgbyEgYMEebz7+osRymok49pmLAEMYatn41FmyJLKZxPWyf
58eEwvKDhujJHqU7TluS8wsYBBHqq+6ko1cEFgHuElMd4jJxeE5v3Syap3JLZZmlzUdh4eQ4MkOi
yrFphpqGKFnTy2m3i5asVaKU7EeHFYL6aWBBcfYzPyiBkKXtE221c78JKrEw4dWUNKQsBD1mSXdz
NXwNgz5KikMyeBHBgA053XSYN3MC1FhI3Qxzw0H167Gl0P2YyrmKGvYKu8g8jhSRLFNvFbnDF7wL
4unGbuuWK/HLkrOpDPBR+qjm9GLBzf2W+XDz5hAgSOB4SxZ0WtmQDvZWas/LtyxbApjrw1gKucWQ
JkGD6a5et+xV1gUy2sBijIsMBTaGRcbcS8w+ZiGZsi67tLa8z0mdhWKrdDunf9t5ZR+xvPLw38In
ofrhFdXa3dRtUPMuwtWp9Bdvcux53eEDEPtyq8gf+/EAWTCarjqVJTNWXbVdO5+E3Tnxrmm62MHv
acAjadPOkTL832ZC1L5N53JiM0yAr3gGzJZfeMUB1sfo3QbVsHgpDisQEsczGevMScjfkhTdaBaS
mcGMqjRmEl3GUpTnc4nQbaN6WQSHKQ5TsfNxj1u/6aB18/vRq9JkJ7zBdegle5ABNgH0qBjNo6vx
s/Wr9EhPZ9ip1tbrZRI3Nn5NGh36IbX6KLP3smxrDynKlJbWXdzSk/uGqk4Mn7FGaqwbToxw/OF3
QdDdrSFOAFjlti1g53U8r1V5luSgG4cVn5y63cRlK1yoXd3aq+i7UxdR8yMD3p9mpNzDon6ir8cW
YlvSYnSK45A0yo921AF+FZwltVXiVOKEVonUOpBuX2U/s4jeOLOMLJumz+dVtBNLeqX3J7NrEdhD
YO+bxpMyPB/jJM+qT+hpS0WHZkoHPX3SfpLm+YHunx79m6RxhToPCi9LowNrJRA42U6rzbFe9VGu
401qeYEadhmobrGc67S3svxM5zWnzbaMtUeAnWQ++n+21giB/pzFoa1kqwVpi3OFYrzgjwwwR+bg
SwWZgy/D8zetPK/4Gd1zj+HWFg7A93WERD1dFLQlUvfozJYVhtul8MsxPIPC59QVCmvQbL2xfVS2
06cUTz1LPM4Jasd4W2Db6adfFi21DL8W2BnqCn2NsFx5Xo54b0xfgkL4ebxRcWyy6rAb/Ky8D9Mk
sdZLz6t6ZspaFCH7M1EbL+JLSyRdWH1ycty/qq9FoTHP2OuCQJDu25wWebclZJlLghVd2e7eTrMl
VztblkWHfn+wLb/5003dhvHqoorjO5RJSm07Sm9m1o3GnBNk6+B0wx/h+klZNkrFJqf3aPiYwiBz
GhEcikybGcPcqORLi7rIum3q0IR8bxrSKNzGemhZAGtDvoGZUVfzOfl8q9ngr0yfKjCDDDlL+oTR
qgzzqtvGyc3jcfCscf0/nGo289x4cQGWhHkYuuWj1ZRR5v1UioJGHbo8J9Pa6shZUOrjneaPFk/Q
G9V4P+CIljfMl5Wt7Vk2wsifcYINzSXnPGm53gasLEYQ/Eh9x6vHLLCgQyY94epm8b0qrs3UTBPd
sZwjNlKaa5ianmG3v+6n65AbfAdwy/iej2N1cFv6XhJje6BjAKCNRADIXPxaPcnax/zJsLDMzSXD
8jQZI6um2/7KcWN/xQ2DArD3y8/Czjvr9tdUW88f/88kP38OpMAtP4cuXkzh1mmsbPpe5gFt4LMc
5Q03rdyVV8BuMIA0RnEU4Gkbb/znB9Wu08BSo/Ieu/S8ceIFIwWnzKYl+BLXY8ssTW5d8RFXgrHh
QhOLBF+D0l5M0pvWMJXYoyHOIt/j5xlsJTuIuPZ8Txny7kVtka4H2jkuY2Sqc/v50T4vjwATSOYn
8HJ+Yw9F0tz8HCwZ6zR1npx0Mg9rgG67tBiyZHerlXvjcMGdCjO9zwtpHZeRq+QmzV9x8q5nHF4n
Ilhd/ZCZS3+eUGvVK/9oK9F64d6yMR0qzlfXx1XxLDUgkr3X+diyp2OcK0E+es3zpevsqu9OkDYs
n94nY+Xmu4lk90sPlm3+oDuZL96URnypMEfjI7ROzDQ1Y5Bm+m7EKzLND00a8Xcz7GJScSx7GBbD
JR0rs1byoo+H8OzXlMfF1HE5cy5K/ggnQMvghcxLzvnJUWtg35G5FRHqWUU3M9/id5swuF9kvFbP
tMHBNisAAyAbHlM2nodtarbzyPnK90r0h0V0KEkW5wWboL6a2+PgtXZdbyvaV/W0SfoU2BCa1sjn
s0H1fCFp9KurWo38d0E6GTz4tnaAihRYfnU1lUMCKKC7gtGdLG2n+6BJZqqAZFnN2tcxobw4zEK5
RJgIw/Ax2lfYTfCR2WqSuD+Hn9Wt8192MBfEm7Rq2xLS9DOcXAxV1hWHMauod/9evN4T4iiLjOk4
E097RrX0/XnsiS6T9V5kUauHOyV0BkV5eL71Ocb6p9kJOa8ld1Smuvf3wWo7RLmh88z0ObM0qwa8
yizxZ/w0MnpHe+OMUMiszZDnLl86FjifVznoo7XJK+xvHmLPLZsYh8p8CerPQjodnwgWx9Swkz/2
rKtnkGV1/KpLDmOjsEw5TxO18jfwYDLQW0JZDmqIoqAEokywAQ4esKIvW9SYFcAEqrEyMPtp8HQO
CJ/i/0moFEGycOb1C5GmOFDrmckbc/z/6707RiVYfFFhUuZfdkvFXf6lSc8S60InfdflV7HAhzPD
tobj7nNYJiIYrj1gLGwv5wTX2OwQaOlX/Q7oAtbsJgQECh68VDiU5ByGMQ8f6cPKXQVNbY6Nml4s
s9a5HQ3o3fNMFgOvFbgSuZ2L6UJjr5SE1yUeAtZtRzINqrBKFQcPxFvWl6XlygwUiFfMMpKIrtSB
8tKgVFVOvkpmHdetlg/4KuAa9N2bq6C6CgIll+QAQbgfLFqkTjEne040Ufkbo/xQ1jaqnLC7B5HE
euMbvL8ixbbfX0Q23+iQ3Eb9iKd8Uu5ffRIBTZx15TjV8dZy1768X73R9drNyOkwU+w7TktOieAl
Hp2RVY41orud+KYVTptQ05mad7/u5PlZKhjETI/vi8Xc1lO4qarJxL94SU00Ifs3mzfva/OJ5gm9
TwrXfA+dgcUnjG8nXxIBOlHvqdxNbyOvEslWTskWkyscGhyJZlmHZlfGtfnJryVLTkkkivFm50fP
ELwJp1aKUnfpEPU6bmdHX8csRNe70XYDYO9hgxK751o1Zpen1mrgwJ4+EV8wGyFaqNVmfXs2/Ycr
cEtz5WVOp/Hh10B+F3OkKZaKdftcsTV5sYaQzRo5etflc8Aqn4FGFTkGjLYqZUDIvgs6z9vVaa3a
BOPIYLRux9yX3POg6eJNF7mbmjQu82bGQGptLmt82nAWzBXWdeKPZpNL17QZd42ezZoMk9Ut842f
9U1d77OiYjcenicEHNgEvTLizVOE996xissMaW0YfQB8nRT0YDnEB1YwJixwbl7BytlADwG82r3N
2jbgqsM0ndkNGknPleJNEVxENQG8ZJspV+ba3wcUTOH6W21nhoeTgYXH84sCT+H3bpxbS0OFuf0V
GgswYK6COoCd9P5QJ30hdhOMAjg+KBQF/w1MWf8bKqOjUkUJqeR/1ohdzm27VTLxvC9hTM+KiBxk
5qGOkABZJF7n8ch+Bcf3r+UlhODbNusngvULQw8tIS3Nl9eSTLCYB7berWEEBw+575h8HJvXEJ57
S+r80Ty/HtB4qdNwR58KuHhqq15mne1UtZ3cqBlT14e05MQ/D5eSMPdrZ79/g6cWLdwh2K2RP8Ot
gqp+yvSfq8JLGxx0bn5FDNwJDGi/BMiy/cPs9dF0KGSydtejxr1pV4+NieeiIzRY/epxEH1wRS9X
OnNOKWVcHnCyR9BId/DlnC+xbelwEeqmet5UmryOPY61aUJchz2S8wgyb1zYmbHgcCC1sDJzIQXO
GuO6nRSV/QEtH4SbzUxoWbaEesXH2R+Jc5Uvgnpyq5/7WfI5zL5/E6ePkQcHlRo2MOI7w+I+6bJy
7qrBna3pKutLE5nWp0RI9n4zXi9WNHofsC3fGs/HUA0zByQ2r0Rc4Uw2gtR/vPp17M1ppoqN3RJZ
W96gkqf/ClrjVRxOBDuO+0OxbaOaPMG5hE5Aoqe8uHo+lkiSzdMIS0Qg+6ZX5sB4f0Jfxh/wWUhh
LFRDSqFTzL9fLgq9rHPerT6vAWqsrvS3YV2H4iHo2DAfbcHXQxkWPG0vXrZEkXl6b7xVp17GNMCE
6qmLNfmgI6wjV9V8ef+uflEx/jewGgkoQ8GHRxxNCHllT2Tb9GXCPMOVeXXtrN+7/mzYCCMvQhnb
f2Cu00Pf8oIisNV4Uycr1eJm8NPBqS85raHgpNu2lCA/n1wP7MH+Wic+r0M6LuQGfnuV8CojB3ev
xKXl9FeP8p0yCCc6r1H4GIz4lWzt1g76ehd1PlDbJ8GbCETwNX7u55UBxYj4kjS1o+bPZZpNMZSZ
cQpyB0ykgKpxpNAI83qHY47kUfxKUEKLX8t4o482S4EMPeKwCJ7C2HOpUWqIvbe8CMkldFMamjRA
T65FQtvCyayuGnfkA6RYwRheib4yyZz1nNtImqPsdltGOIFuyn6onRVJYhc3+S6QIaLJzX8gD8Wx
meFQ/JTIPGVQdNY087uqyBzioZpAlqgt8K7by6hlyBoHeTIF+GtJnuIDX/fUU+D5VVHdCdLeWFwF
vKnBk+dFgJEYYEA/deCsy3MdFuulF2qXlWMN7AoCE9Jl2OD3HeGtbo1tqm3jBQp7yP0aq1iGep+q
wEMGgaXatLbf6DeYjhY5IGq3q3boaSJ8yzEh9NIdJCToBIesU45TbGuHpPOfhdKzjy78YNbug+PP
mE5fAZsl8rqBJF26+6LpeY/DRhI45mGLlyS99H3TLjzbnZ7dFVW6bYFMTFtSM8eHy+stif5Uxv3Q
owSpCp1TTcdRR18UJVh/5tnVoL8Hdl0u2S7xSLgh/4VN3f2JbVxkjVjdBqbl9isWKfrhafApqonb
xaHJqsAdyaKf8iyAb5MnLs1gDp3npYGAj2wQZ4SSkq1D6IMV5NTZQe0QydI25DLcsnQ3urSm+BtB
vI1uZRNb1aHO/RQuYZrqW38xprdLrpOz3JvE8clQtu7m6QiS0d6E+D5uccTIrsJ8gCOtvKn7lrCo
j7zIpO3xrnSz70Unqz9TO293c+wk1KKVGM4odoGUXDw5IoiNbcl2bLQMPgU6lxicZxlP17ZwLwxn
b1+0+fhl5VUI9p6sHG/rxRZ40RqDWOwsbxGky8vOs9LLeuqHvd8DQcN9SY8T/j+7LNbRNfI1RV9f
5j+eXGCrTGJU7DXNzk9iBUvYrQ9L0tAFfnaBRanRbL2iCQ+aP3keUY997+Z2PIP3kPxQcVmd/TJ/
jQv/gEP6S/NXS7Tpncab+7HC+45Sfqy/6cjN97Y72BdYaGV4yVqW+IQ/z3rohr752Rdhcg14mMNX
GkT8gxcAeNQzjnRuJrfIclzQG7xK+nq46ScPwIFQsOuXeeR9HkZC4tc62uIMnWTRn/nkxss5DIQR
3z+vcPbtKAfKnByn6M3Ei0R/RoMf1jsrsTrzrobW33nGr3WeREmdVLeXfj84aptEWftoF738NEO7
vuwDx6zQxDc9VHwfL2bS2c92WE7noN/WRV7iKLmLiH4/HK0Fpvr4UWeUzdL6S0ulfyrMyLZu7qyP
vzmzxivGSbwXpZLVBsYUVrJogMr5IhhThdLIkfnV4uAjhd/KvJ20qMQF+liIzd2suoMrR/fSr2re
RiH8e18vf9tjklx5Dttn6sdhB7Ro8waYuZ7Cnb+0Yu+FQ3Ml8Z3/a5G8ywQV7zikPbbUcCDKbcgL
7SSaceE90pluN8KtmrMWoGDj2vVwPWOvfN1ny1Buy2FI71S2qD+7WeJfr+Zx3iZOh1N0wfXRcY3A
3Nh4Mw7F3hzpr7HbZ9W2WafiscAyekOTp77nXbJqI+XkoGT0onPpdhEvnbCTC8xxcbCNgvlTAd4/
0XbwRgZNhk0yWijn0jH9FES8OmhT4a392FkkNbuI/IzXBRS9+spLRcoDgR6FVpyv4XFw2uwrPB24
HTrr7rCIk2fTyAtgcKsNHjuR3Gnq5LtV1StmotJb/pu9M1mO3MjS9bvUHjLMg9mtNmsAEcEgg/OQ
ZG5gHFIAHJNjcMfw9PcLSXU7VdV9Zb2vjTZKZpJBwP2cf4xF3+Q/Vj6QQzEFSu0YA9fHaYi8LB7c
Hsa2IoDaLPS5vaKSh5451KJrZ4yeo3aKPhzM109iyLoPventh+IBT3XQ2dcuwoIDZRN/pJwyXxp4
rVp9Moax+r6ZXXtwaqwC50R096ZYTZe7bOFEMkUZggd5lX9BjHyWyLEVh8pTwzPaLofvX9uXltk6
e+E74xu4XH8XtQXhe2sdPTbNsF3lo+gJTebIZQ1uypvWNafLQbnzXUtU0dMQhu6nU2kOB7tf9Y1L
esUO7eR8azmTulqGYD6W80IcZqdI48/8xk1Zj1FYAntEx80YslOWFcP9ZofFcwh08kYsxfTEhZ9f
8LIF15tlTGiYqNOpo8w7wXBbTjLRApOG20qMmYkWbU+IfHdXAcHf5Usn+wRliLkfZtG/yUnhkMy8
bTsNkauuECoRS2o03VPu4B/jzG4WIiqq8IL6gTzRcqPuROc4itVgfBmZjQbthBtiK6NkbRZm3TRQ
QNrhqfIcHVAY0ZF4N9HaILPTbMj8DpSlvjHctX2pp+Gdr8kBekvrZWyYYIQKxM0SCeSXnrRK0nel
/V0ZmZqTupjNa6Q+6rm0te4PhV1TbBmR0kfsdzeE+8gkvP+yKSgKgsfFbKHhu9Mw2pogFmQp6Lhx
spYgZvj+q9XoAz5r35yn4dRHGqLHWgZrPrZu39w65I/eB21UUoOzDEW3KyI5PIi81A0pd5ShXDVl
1ZWpMbQeIsQss4xDoMdxe1jDdlDF4Tx6mGnUL13dVXxqNHlUlxU7+VAnVsDkkniNyvQ1aIkYE0dZ
+dMcbCSxd2btn5DrZVY6W4yIVxOL+PTilWx/A+fIICfPZ3DKW2RFF3oiadazMQyIp81ZMyKT16U3
I3Vpc9gRzOjCCBz6cyMjvUujpx4jgsOJrbPzOqLBkeTdukoMN1oeSwfVTGwXbn1PNoixHWYWTeLq
g942T1TZLG1iD+D410HNcZoikNvSDmTrUthTmVBsWl1OxrqM4rZeDT/aHD7+1lyaFJymqc4qLUmK
y+1EwnY4pSsZviRX0InQ8T6E0JuJsla72bmWqotTVcDOxk0LzJtsxFm0sdOsED+BEtVFW7pet8sh
Cq+J73GoPVnK5YKEMKKwqWotAiAxstKOVT5I6EjlBWtsz7Df/mRPN4YXLUHSCFL+48Altz1Zwexe
LGrMvnTEaOIMNKIeui6znB1FFrayE0a4wugSuHmkaHMcFP7DarhdwGCmwhVfNSfpxB/oTKNcyk+i
lvvQ3xWyltjte2uJdlUTWEGxk/a5xYBCD+2rZ8jcJqP4KHTfc62/b1uRP+eF/J5H0hMxa0LzOKPt
2GVhdvZuqt7kkPAH6K9gu6rpPb0ZnFLtNQHAiexpYouJ7yJEvWm85nFoacoZBn+NVVi6nK96aj6n
PKPGhUS3c/kcYfQV90pCNwhW8I3Lxr2LxsJ5DBAQDWmpwXp4HnhgYvRw85fVSWyKfTuGuzEI8tPY
td2j6scp36kl19kR1DgnmrdZomPTiT4l47/eV33mPbbkZ+8iLCZXBKIb13a1uFe2hLTs8hHyOmIt
Sm2qft5bFRCHv9h2jSOYSzg1I92PO2n53Q36wXk6ymHO4miczSXpKwyGrj9ScRBZTYaGFEGkOo4+
P9xuBeR+3LKh/Mrgvftz0rxOB17KOd7WarjhlufyJ3+tTkvBfMG3kD1w65R7RY9folpZvIgyt76D
vC17RDvRoTOjZh/IQNwZwhyI8/aLV7NtnmuBEixncdsHdibeutmeztHcXffmmNlwqWwnW4hZXESY
lICjl5m0+aFzE4S7XHTCsuvcCtaSSz1b5Sem0OB7leXWa2U5M0FgLQIF2XdHB8j4BfDdrs5n2kJW
nDD7a5+eMOZWDsfzQ+h+utV5GV7b5nxr03Hw0enQKHe1X0KEAiZ3Pg0FLWUI40ChLVzT1gEWBrOw
Eop+sIJSByM8utRG+6MoSJ+J7ZrvgWquoAhpr236BPiLZ6JYpXdsfGUH6VQg5CQpnOv7spHd9I3C
F1InK4kl+zsXLybyyAhnfWFMFEKRGWhclL1nP591A3tr05WKS2Iebj1vER9Kh5Lrgc1z36kMNVSX
ec4J6m64kiuiknjIGWlOy6jkB8VrJKeOwIyakP16+ZymlXeFl5I9TUlQzC8Na6VjGDm9a4V2LgGp
cyRTJZVZF2fZ6A/SPHS2b4KC9ggatdhlGUemtM56w9sZfYPm19y09zKNdf0WSE1B1uiMFFEYvXmj
5sB6hF0LI1RBzHCxP81FfZgZqi45/dqZzqkC32W/RIyeqDiM7sYpZgtvb3ZW4q2NifdqoPyDat4R
zYKbuOT/Y4vV+1z7UClNRdwmQ9qwO6+xOsnWvrSZqZ02217bUVG9YnfWTK6PHjMysXh4u00mg6Xy
ej0Ypi1a99ZXDhF3lUXg5zsxgYHRJtoIF5HtIcyqxbyuis7vaCkyeDNlrDb6EVQScOF6a1rAX4XU
WKDmdteUhOOsqa7WMLMdMxkVC5i8qzXoEKUqyLwjtR+U7MvXPK/cLk9nXhVoFNw4DhZivfSUFO1z
ZrX2qAplNL8Sx7pob1egf6Ljhu5mq3rMTBvuhaoAUU5tSvGPYYo7oWTF74HWtbFUtL4oOACNzJ0f
/0djRAH5s3IU7ZpGsli8Vw+WiZat38BaQ54Jh6mOztCobWWLvCII+Ezdoxc48yC8h1vwlbsZlUkH
dNUb71tvjVH5psgvItO0DQG6DDbbTMw+VwTH8fSiCgCF8ES/iLncmCIyVzdR+Uiw+4E4XJvfFlee
6MSHQ36CbmhcmNRKeYHix9viskNlQZGfNzpN9uhMHlVLOx+haulcmkr1a4cOqZyYcdgd8n4v5bk3
BZlel1aokK5txFyM7jLixFwjIvynkHqWKWjWVYLCapDUMkFSperZ3eXt4pb1Ts4obiKwg7YLTxuj
X4h/nlxdWDCdRZJkHreP3F2wbo57gPdrXmiAqJ8N1DUT3R2Yz2JX8e7sUJs0X2ZbMWWhfi+Gatf5
Y1SkekCnssSb3UM+br5af1PZX0Zlrkl39/QFOHB5IlbRSSrbV9eUiqzNTjoNYi0dQQRLo34U0TIH
x54RjoyEVq5uvLRz1R6GyUTFuIRyJtLY1BW5LecSEAI5mgx3euiqdHK29WEs8XIyIBj1jgmUDTET
0vMOg+9OTZo14fJhbNmyytjK5956CKuy8tK5bNvPgRTMIR6FZjVoN0OzjQzCKnaMEwOuy8Kr9Fdu
LGfEhYnabpOtKvI9Pi2dGftGWSHiHLuP8MSbbtft3NXExzp2wVutiSYdk4Bi8C4BUCw9NtRgHW+a
0DdVSkacml6RPiCbiAeJyi5B09HTaqMsG10R4NZNzubdxG7PHE6VjKJBcnaqYBfQ6XFp5CMeUYTX
mCvQ1tGV3if2Sn5U2NKSGQfGVBzwLfCLCZbciB20dRc9rYQiUQBmHxuCBZ6NLLpXhknAcrHJvW/J
5W7ll53SNB5GO4G24oeBeAnwUMj8ZHAMj99ZLqleDERDnMWIjqm8YILBO+sGXvnBEemsB0e74qGb
newamWT+lQ8Wn3w4bwtytYyWQRrCSxoQaRd9Dom7upuHuuBHwMYGOxw0Hadp0GBWqLzowQI+DNJI
dPPRArQo0xltzLfZcfEREqbhXrSuEMgTB++xz3La7OzWfPWHkXLCAB1iMdQbCv1xW2MsR+sNnkq7
TG01akxddYtAPip1pI+045zbgtoNOWiezQvfblSfpRFsw4lsg9XewxDBs5oOxsI01/QJUl2G36GM
J0kbHtWsY89Q0K7jtaOkOuW2pcmj9nIZ7BFCyKd5CSZUx1PLT4kaIPjuDtQRn0t+3NveOE+8I/lH
bcxMTS6pX2URcpSqL6n80qFAeQVccrc1IAAxiUnS31UagV3qmE252/qFr8k95HTIRhqZagen8UgO
m52NSzJP3voWcFroq2UiUDmtex0+jN5ATcRkeFRwGGh6Lp3G7q6dOrOvwqKuAmRC2drEg5VFV4ZR
2B9rXVaXiyHHO7R6IkEDZr/jilF0jI30iSWlN1LSGsxuuaZqXgX9V0NIV62igafm/CWC+0pYOOnp
HJy9FzLVJP1f01g5gAEdfTi1bKy3kgaPNW4QYtx0KExMCmhJw6NuysbVQMOk1+waSxRP9BsNM401
3M+a+TwtnKEPz5+bf0sGLzC0Y3fZDSnHzmuPyiKPybB8c8amex0myn6KsgV7RFGJUCrXPPL18JYb
s0n5yrgYicHkcT0o7D0juMv3NlfGcRC81OlQVsHtpKbucvJ6vB5DUJ3ABYILIzPDFxDjMuAxyP0P
aW/ObnHN8UEPq32kC22iVlaH83laMxukMy0QTzCO4cXoFK2fbpHB4EQhx3JoPVvXD7hly5RWtDEd
eNTdpHc8tWN8sa7atSvQBs7Wa5GtCw1skxXLUZlYJz1SkcOawkS0hSkhB9NzyLh/sNzM+uhQoL+a
fIlHwR8fHJL/Vzw34fUCyX+QeuKtC9U7AuXpTiqqPmJCrEyL92C7i3KjYqKxCFznPhha1ozRScMA
cQpffZp7e/gmADvScGFR6UlE2OKlsLoXEuLdR0EwW5O4oPpHKVsLKgylZeU4n6sC/R92lQQPGj64
oKqGPtcQP0vwykbbNfJhcMfO9ej0K3pO+TEMz9qkoccZgkhgWUXTwzVAOHa37oqUZj3MNl4NO3U6
c5mKI/2KjdioLMD+85yVy+x9eq3b0a3Tkb3tkmYymJNBK5vnzgOHV4WaBU4LfYSILAIsU4R31sbY
GJorbU2VP5jLUa0LKGbs24u3d912Dr/7bTtxqJDEXi8155hXmF7KnIdOITVWP88RtLhorJAjM8aj
qlrxQvPSIGOnOG/Vhex+mD2Ft7QbAesHaP3kTF8ejGWZV6iFJNUpkBs8gz00SC7yzezvtRNOrDCl
s/jD8NKRfatFChEbsvdhGSoXcSMEhUZdOs5+6Fs7Uzpq7D9UtWlrpQc9l+WazIQQcQNusuBkuMiw
SQrKGokJ5ydx/dyMampqFx3035SRb+QDlFlY8f/Qwgf+cmVMIwvzlVjHjP6XhW7rQO//gp77s/UN
8g8DNZnNzJiw0oQY/hON25rsHILYjU9T4CL5g/W2/cqDfhqcJkftOYe6pWOwcQc7iIOhxogU1/Ao
YzIRnx08i9+Irv//9/VntpdviyBSH7tqBP+KCvyfQ61KCu4CLy+Dr6qTZ6Kl+V340VQRTYUHo4Mu
+wui8s+c/PlfxMbNp3H2DkP5/nNEGKBhOJn4JX40v/+L+ndVDRE5A9T8GBSuQgSnTTJMk6IUkJW/
/yr+nebwtMoff//b+xcZ4Gk5TkP5Of2c5mBh0/7p4fiXOIf/xEvYtbD3/xXk8PuX/JHkYJnRL6YL
Uc/vDtMWkpp/JDkYluX+ghPc/138EZm+/f+iHJzgF2h9E3uUQ1kJ/4fvASp5Kv7+N4eUBwhYJlQi
jDEZhX/7j//zp86X3yM58h/dHxEdP3fAYOuAt/+J/uat9Pi+qD+wTb6ff5GfND1X0VL5M0psCcnq
MwNNTU1UlOd35hW1JSHWRtEH06YOFVLjxvwGVciRUtE9Oz7ZjTttA5SFg6S9Jq9HziIJNEbJ8LH0
GbV8fLOiLS2VyHkBOyFEite1pa/uQtAoYDABI2Rq9JEFphk1Yw6jxSSvCRsSLdLukvjbiFrFk8dB
cNkZjTaP4lzOu7pZ9iScXsKN+q/G2GmKhDVtpeaCi8MT8iQaTsxGLMqiu7SynwpKPKgsKVAxxlEz
c69hAIt26If7Oa2HLcemUvvLw8b++W5Km52jpUz3Gsv3ufa4mGaitrUqN3i53KwP7aLrw0IGY5h6
UVce/Sbvg5somjQl2KuJ7cgwmDl8aogP01BR+2acTcJFQ46xzIZ5L7Yh2JjaW/5iJtps4SDJ9K3t
Ze3bNK/Ww0wKgz501JKkxThScpiDWS7JmBMUPFbNkAqv168IYteXbCOXNBnyXi7HpUOpxr7k8YOy
6yr7FaN/j6fDqg+j7Q+gr5Xe+bnsLdothtOMMeXMnUKF46sq5Lkh2Dv62Ri8RGJdTvY0R+OhFOjG
98U4wGVrHvUUl95q3vd+tbMno20OzlRnid95C5C8mAJkkUIYiadh0GJyCIYuNRWXHoBgc4E+sEiB
E1W4J+Nm3s2T6BLOc53vV6hOPuhcSi+xxnr+NchK831D+bWvPN7GfZWVww6x4/rekHli7/EveAfa
W+Wj1Q7FFY6Z+pWyNT/OTG3NiTTyCZtXkZupPQS3KHSHVNlFtgPwx5bA7Wfx0FiLpXc0Nfb79Zz3
WAQDxeJeDzuVUTWquMQvi4jUMqo8mwozkgPb5xWq/jKFQcsl2rDj1ECNEumSfedtgHjDiBJ9EPhv
lVTbTro65FNvP2V1qY7z0AR7ELdzB1+bjY8M6Z/m7BmpXsMtxfDPCM4bUB67gKUZzm6hJDn3Q+vU
+LV7WZED+IY4yz7osSB60Bs3y0o9bcOx2I3hpGPWP1FKOtz0obl9UByepcjv1xdVyuYi25CTJIZh
RiKWBuOqlsZ4u1J/e9N7OFfiibLwMrZ1mSUecGxqFVn37Of9FM9G1B7hS/JvU3/mThn064fKlXYy
bjB5gM+0maOXGYLMPbccVua9V/QqWdHHRPuudW0s1l5mZVe/wRzKm+Tt0GQRYk6z/tFa1XrsI7IX
lrN6Si9rFLfZ9CnM0k1xCsyJB8h9cTbHgILa78u8fkOe7SVtlUdLGmk7GKqUeZnfI47fvpDKv5tH
2A/+WdTZ6h+B/P++Ff/qVoQpRwH2P6ccHWklgYEe/3Qv/v5Ff1yMYfALVyLD0/kSA648D1G/RxwZ
kfULIJGP5DVChUkGEmNh2yGM+fvfXNKPkPTT1YOEhb/v3ET1j4vR/yXCC4WEi4qb3y7N/83NyHT9
55uRQcsmM/gshwTFQAt5Hsl+ksGWfonR0RqLy6W3gjKeZedBkK/+lewDY4SA4wg8IzaPsup7usuQ
N1CSqEMaePMRa+/FAFuRJWFX+5fbFrjZjgSyjbfLNJd7sL7GPVgiWI37CgfVtx7xtgeD6EB2rAzU
SG7sUVNX3lCVV6PWsWPVmJsbZ5BDeF/8ACSIDe24WdtE1bPoot2G+m/YaXT0ReLMXXY5jpnUYCBG
/8FBHnyGQC7pxOq7Y41AZwF1NWGADukwSAHJXPsU2VORjlHjX8+ohONGq4exto19MFoOwpdam9AU
vlU+SiHW+6Uwpxt8X81DI4yl3RHPxIUuwjPn3npmzmYu5EPtSX04Y3A7wrPXC3oWoktbDuWVVYSH
pbTpCy66stt7redjsioqPkyiOK108bJ+706B/a2O0BvR0Fg/Wvbi76LC/Z7rFSqhW/GTbo5zp2wx
HHVH3lRh2XeFz/rstT4OorX04wW48c4JDBwN7fzgmTO8bF3jbsEpXHz6mS0PbtA5HFttdWU1DWSR
v/Rs8KQHkVhRktOJLOiGiHvUQ5Pa1Mmcd73dIe+TQ/OrwFpEwSoN66NH0Ug+BOOD7UefHsXuqcVp
l/hGgfxu5D+Ft32LXAMpVdC0CcVG0EFkoAQAII9iGJ0HZ4mWKwdZ2l05surJCh2U7RTvXudTxJEv
V/UZrUe7INhDMzfGz2vc625pHuuhYrKq6vHGpiY9mfhEkiyq7lGQwYculUpK3tjnaqHi1B3t5WbF
uJDKxbN3lsd3Shdxnpo6y5+2MDCauEanphLRdhF/rRDcuVJaV07Rm5erqb5q/vxtjpH2nnmvLtJ1
yaKHgL3kPrThYjCYiCyW+bbduIYzkRejjUOFSeqwETP6gHqGIm5fTZTfuu7VCkssB8fdWzz2193i
bG96AFzcGdNUXLqisFLpUqkXO+CMaV9V80FR2bQ3enXlY40ilMG/1hrlKzhZC/FJKTkNLAu1xi2y
fDxhUqcLOE2sMjzv/ja9GAjWCqj8sFzNfYa6QEdLPPbt6zorcQewdGvQf2WtA+Nk7T5YPampbSg/
RxkEx0Z0L9hQ2rgGHW1YO/dVaU9r0pSoinDlJ+35N7V+wd6TPWZNMt6U+c1VEbjVGmUXctbG9UzW
Jrm6Mk8JmHjjMBxvbdkse2MEl6yr3DuuoOMvrm/MySKACAilNqlyt3mtjMsgo5Sa8LA3HWT9TgXN
cCBQyj6K8ZKom9PUgOv0EzXjLXKVbCzZ6SOEBW6TNotA7DnLcl+hjwRNE+MD3Y71vSS2+6ixV9A3
VTlHhPLLfbMQ0tpOlZ1KKYfDRgXdtTvoSwwo8xHOJqtQMIzz/ezClFirQeXv6t3MtKy0vGDYdWfz
sRWGW0dpbw22uEPb6DTMnN5NM4QfXY8l3/e3iFkeQsO1qaEvwjK7wwtc3uL4eMel7B4B3XogEevd
p8cJpRvgzfdx4Ec2m0Km6ATtq7xum72J+CCVZl7D27r1rkYedrdy7FIwxXlXdwNOhqBdv28KKkVn
nM9a8QyW67J+py60BJotzf6xH5bH1vTJ0IC8v+2awo1iHdGJfZczvVD1OyMYlmQfyLj2tAkmL7oj
vFVGWTxi/rRDD/kwieBXiX08ye3F2s9FWDMShTiEY8OfQuZgIr+zxC0bePWE+BJks3BDpO1uxbYP
7QllYdHTa4q0kDwL9VKQdWO5FzSQ/8Y6Foq7xeg/K0PgXi9cofAiFrPt31YDQtpYYK2/qFRIS+/i
Dv79woX96AwZr0g18+gdh0l7ryNezMtia1b6mzfH+5h4+svEYlosEsvIAjeekfQ+9LWBbDCzzOGy
s83wsl9hQqZItMiT+ukIaZnfYhSk+NoQAOaYE4JDURHanFA2XbzJ0B13GmLjwirzgug+9tu4CQdQ
/HydXPzZA1Ny4MrAj7dZZUctQ94PR2s4xWUz7iVH+6/wUPD6pG7M1xMqnLsVTbiZBj4Z+NQat4iv
hIdXLnaXTX2De+rf+8Es37iT8zaeG3U9Oltzm+Hg+pUENgVRUGfOA+kb+ptR1dtNYwbHwPLrH03j
+F8eYQZlXBZQWZBfut7lkVsePbC8htM2GZkf1nQF7G5IOOJTjIUowhelV+9U+2P9hXpAZNRFw/6x
A5bzfda7/gv3SLRD75Lv1braiBmCQGaJVeHEPELVL59VWUYuh1GevURVq+8WdIg8lWth3JXCH2Vs
O83wJtasuqGiLAfhJqgiSOyo2Y4RnOSXO/XVA9zZY83yRDbS1mbHyqpQ6FQFLyvEfX+79U5PI/o8
Enpjj2XW7FZSnq4l+oI3tJDzDxSc/XeS6vW+NQQSIiOP8ihe+tW4HCyh71qP8yZGQWp8uubK9jC0
8O2OcQ4tDVZJtzFWuu9kmbfImbdMHaU1OXMqStGvkDSN+NYzyrtx2DnTg3DPBJGxOP2NP8n6yDtX
ioOyTbmihV76s+M5Qp02mG9ZNGXuri3xJKV40tn7ard8gNM0D5BQAco/1cLDh644cDyLEB+ebhKn
soPTOk/9JTmqPrixa6arhjersS9SyCS3BLLP3fUmrIiP0mnnFW3kxtYo7y01TunoeRGdtFo1cZB1
U7oEQh7HgPTlGLBkeKuG3xbeXI1WQrZU90rXvWx3ExXEiDSJ1/nhM0BdZ+YsU8f2P9y8iJ6Dom3e
kcZ0e6c4cwwc8RlNf7rqjGSOSGQXiMlNmjTM4Dra3OC79gaKdgq55omde1Sqr87qfAQzS++EjOkF
6Q3MFBUgixv3A1hK29nYDHE/jtBvCnGfcIoVIjTrNRruwnqHBbNhujzUSG423XvRBKkpSJF6UxsD
5C43Z8WzZI5oytvA+op6u0ep1Pi5cRl2Insto6l9ppyQUB2nLZYrNar1oAXMUboNqL0wiVRHkVd3
5qbK174NbmiFS7uCPnkEK4TfKwAg1Pz37hShswjQ2Oe4+ksQFWnf+jWzYYjl69D7DBYxofXuRxRs
hDK6ncxfwAAQfSF3cY3YIk1/BTAozUNU5/nNONnbbra37EizoT5srjelm3TqvTJNdaLVcOeroflR
CBvkFG978MOn0gL33tgW59SN4Tlnlf/w3S7b684k8YLf5jYmUBbqurCX6pgzZo3EsHmIscohFy7B
L674koiZ2ng4/0caRc3R4szXXdYX3+psqZ9KePSDWXrknlmZOg0SGSQPuB9eVQPW1dxkRmzmHGk5
eb77dujVRVhGsIytnVevGN8sovmzWReQWR48m5S2T3f4tl1VhiUvZ4pyTvyENXaUsvzMtnJClj9N
F43sEZtETnvsa8JQ7Gr7JtdlVollW8N77vTBHUCY8cMi0eD37MB/b8l/tSWbJmjv/7wk/2f9/vHe
/Bk7/u1L/rEigw/jxgQixsJmsaFCf/yxIofhLy6WQQcfmI3o0vopBtjxwI4D7xyujX0To8dPK7L5
i00obISC30fQBmf4v1mR/9mnxd9y9i5atmmf3VP/zIIIiwFodFzjIjIMVxCOsG4XKnLHp58+k/8G
o/4z2UJtJf9MAMsOROCY5wj6P+/hmzUOK0Jwg4pY13oidQf6W5nhbcMI3fwFzXLmk35Cw8//FkmG
DiMETZmYfs4JSz/t/PwuBBHcTnaxWl10a/qDvoaVwjhA58ad9Jvyr2x1zr9kz+OqPmf0eiYZYRZp
fmcK7Kd/cqlGD3xhyC7KdciQaPfddMLMABgN2N15ENVz9GKewb69SSUj63dNauvBR3/YHnqPgnFP
a3eO1dJC5nKEUau6GECO0WB+tJj2kD2PETBmHh3mbQAR91c7IfGhZYS3mvu6ImixNobp2Zr89pJ4
Q7kndbW8ydapvHFzwjwpQm6Lw9pDX5f5SIjUNDb3NhkCPzAHbS9F5Q4vgcyvqaUtd3NQt4lCeE7j
i1NdU9Xih0khHEWSv2p+3Zytu92cWTzbZini1szqvdcXLcIC7gTVtfOF2bGM9ltvH0Jt4p4kxm1n
URAb15MzXgXW1N0gfwFIgUp+N+vcuKj9s7R1MOaLnpLjnAEwok04NOzucwyJffa3ZsEmsRUqNvsZ
/cUQuntztIe3sjKiuUqXgp0dAc06kzTxFoGHrOOpaKXYBy3dTcmc8ZwnZkHwbWw6TfuhhkC+CRJ6
vgmgiYcItrRIuCejLxESORUTTREwG9hrR5EgDVT7QYeMcZiBi4+qqEMvwaVR35o1MsgEZ1l3Coi1
uqLCdH4J141AQUBuxLJn04rYsJm4yDVvCYl4KJbSTLJFrA8FCQy7kZH8jXg1ve8Wc9qH2je8eCGb
62tomuJQtMXnOlAFlmNvv8qjUCGH2ryi2Y18OEWb1dcAuds3YnKNe4dY1pO5EaUQj4tVofTVppFW
pcjYOjsyA7iEjxmha7Cu7bhz1rI6mSJXXzk0z0dlraLebTn7N1t7GV3yEYwkQvmf/VQnM/LQm7Y2
kfIFgObOMqPacK9Yxpe4qvLnaESL0GeyPhgyhP1GX4wIY6Ypx3bNhIgq5jQ5XQkWWBSIU46l2AzF
O+7ljD8cfHcy5aTIG1dcGn7/kM21ffKL8c5b5tmKwzBwebR5e0A7NNnKLrY8S/9YmsDYe4MxXRPI
t31MxIsDAknvQ+LpuQWTwbK8TdND701GgkfugXgKYvO97dVQg3Njb4W9s9dtvDGCjWkj8udHqC2V
5Fak92vj3rdz8y1wqEC6KNE1azee0Jqvn61fAmhl7J5d6isMj3W8htIW8YYoLa3ypmIptml5Tta6
97dTOFP0dawjk8zqpEDyb8aZASn/Uo0zqwLmWDXOOR8EBVVq1aN4cgmeyac6BgwM9fwUrFOxi6wx
yFMP+StmgAxrcuz1ph9HU9i2h1lvfvC6GC4RX/jdbVS/4TyaaVkba7gfxVj2DDjNRN5LNW/5g668
cxiYLHV+4/eYIeIO2+R8l6MaDh22234srqLM0BiNiHrx3myJlwRPdJsxe5G0F9kvAirO26Oa9YKv
gN3V+r/sncly3EiWRX+lfwAyOAB3AMuOeeAUnMkNjCJFzDMc09f3CSmzWlJZZVruyyxrUxTJYAzA
83fvPXcRddCqDlTdQxK+S2m2zzGx+G36YsgqvfP7PN42ZsFluMxduetNNjRuMBlnwoYV0O6rlX0g
wFuai2HukdWkEflb2dk4gq2gvhDjKHcoJKw2R4qgpxVV6OLeisowYfVz/r/dQAV306SHd2UVuGkL
zpUb8gP2vsxIXy60g/U05dSxr1qzOGAs8dcdJenFMq8DFEMM0OWxdhxmX7d3xUaotkRcjPG8Vn63
LFrTGxekAhFggsB/JXWSL2vks7u5BdO3kIWhMXL1Q34abaf65uBCuOCBxIhfwEzwRnPOW8EryqJ1
A95yT2LMv85krN5oAuXx2di4Nyh3+ckYUpe0GSyk4swA5WvS6PJPkjzZo212402WJgpo35yXd2Ee
kc1r2bQLLh6p0nxus9X3+/h/p8C/mQJJYzBm/OcpEJZV2bx9lD9LJT++518WAgsLAWIIdpNz7cJZ
DvljDPzuLgC6zBCCG+Uslfy/UiK+ACs5l3GSiGV0/NlCgFJCK4EPVAN4jcsP+Udj4G9CCRUuXD4x
UgPcpn8Cu86vE8x5A2fCxTOOqIF14m8QZb1JPze97xTNITE5zlEChQUhSrZuC+ldXth+lpO7zjFf
uN2CLb5ThYezATW1LwsDOxCBFsysoZngIeXTQ39amnRjsE29WMbxhQyHniMRZ9ok0GygZn7XA77j
oaZkLtRs1KILDv5YCEnYscxmpcgqijgOq4UDHACbRKQ9ZPGEtzDozReraM78aE591XTHcZ0Zce05
4eCevGjUkX8dxx0ate+QQs49UvJLqYvzQlE34HeZG7icAo0s6Tf/MZH+91PzN58aDARnVMp//tjc
ne0w/7N8a0qUxl/OUH986x+fHtf7IvlR7hnKIeT3j8GfZyibvhSOQXjt4KZ+/8ofKiNHKKzYRO1p
bVPOj4/Vnyrj+bPoYdmhfV1IC5veP/nsyO9NHL+cOFykTmRMfiZQZ3xuv354NCmPoknic82kKwaU
Ld6X2GNin9ENIrIqLNK7RZh4Jz+2535hxazzBwW3vM8iz1s1thb3SRDbT8hL0w1oouKub1UA4kxw
ZGHSrnYu1sAd6gr2eSgf8hhzU4YVUpSYhPH+5CvM8/h2SST59oWXGdFVKkoDGx0HpIOe66xeM/ac
LevTNIhlqlVE0VCfFJ+0SHLfwAbswFRuHTpXkvGGNaND3QvIh7UJFurQQClnb6ZkkeAZiaxo34/s
MdnoqkuL5GuFVBXYe012BNQYTG2fEbdYj7gSX8ycB7Wq86D7xm8RPZ7hAqwpPY+tvfAIoET84Gxa
+5O092NQqGbJ7qZM12QDJNABz3fX9mzmnzEv+E4GcrxRhRxCpMg4+JiVJJ2Tkqt5qhgi+bk8sicH
SvxTMZjprY9edQPBI7pmJ13cV61XXndt00/HsUbjRP4FGbIIIpeJOcuJHuMjARi7mKPKO40pj6tG
nSOQJQI2e6YdkxBzIFKc5niuXkXoeTdBVsLuwlprilWA/a9AbBrKjevl7ULO7n6s8uqaSI9/IykB
iS4SzrC7luePpVTNTpLim+0cRcNFpLHCjFEPHDCWbPqFqL2T4fBuSVJmDB+Vd5eLMF8iIon7oEyd
PWks+2BksbMftVsiG9QEZ2Ynn9bKTcTBaXFc1FmqnVXMiajdMZR3/M3CZtcX11+HOa9fzgUhTxWR
GJtNf42ACwGi/YAD560R9Luzn2zyT2MVEoSYHP/OauKQ0WYew7U/AvPk9Gq/WsHYtlzoDQl/LjKG
N29OSaG1wr+oSAicd+Um94cRI9kucBG19lpP1rSNA21cWMyYA0QIN1/b5ugVYMhsP+n2pDgkFMih
0reu8GV6ESGt3qArCCL2jVIPhZicywg2xxASiiN8tPBwzc6SlGsz29uQ5asfcHpLBpjuBk9Es5tk
XHovdV/23J78oV6SgrADXh9jQGcH11AP6/PtckP8Yba4M5WcLQ6dqrS5z+p6ip+sCqDUgVpKCTKC
t8+zG4TG3TQ07dJKg0ssyP0x7rv2KarzKzCl4UWmMYe/J9IgpX5e/peOcQiRKoqVa2XmgwRBuonn
ibDw3M3rAKbDhtsn+ATbzIC9hcNj3BF/MPyovGxxU+MwZuWuRcRoz+5w4SaWIDXGe+hRqSBUOz7e
xn0R2sG2bBrMfVraebUE01WRobSwXVOcsDE6qw3RSHgMO7xuI9QEbekVRh+cwZ6Z7EuNE3ryi9ty
JjuVtME+6THl+jQsHM7loZgFSCo5rKwRa8ftQA3Rh5y50mRBs2SfuR09wRI/tgSR4s6FlzjedVQn
rYDdbb0ukY+igZySaK2JeuryevDMW1Y71qJvELiNc0wpdIjj9dD2uFSocBMU7bJln3E0MSZ+wxAB
/84KXkDJDztaKLO7QvXeddKXeCLOkScna/sbQYRvU8PMJ00YTVtHzVdx7U3bDALAMorajN6clKmZ
vBoyDie2uGnKapV680sZuJIDnHs9V81lR6iMoFjUM3mUhBeDAkaJMszLpgmGawQjD8Nc+dXnarvF
L+mt4wA4Iq6YhGWNbCmOs2qK3coYL3hvHJI8Jt2eTf1Cu+FrGVvkU0QU08Q50cbg65JtSdk8kf1n
oZKH3UOiG8qv1WBsw2b81I3KtlOUTOuuGcR9L6zg1U4lC7UxiJwz6jlPOMtY5l6zaUp3du7IY1HH
9F9AB4zR9Uu2TTp1Dh7JsuWZwHzSFWetmNaE1XfnZSednHeFmt2rCVmdLFc6x8naq+Pu1m9r5K2a
VId9biDl3htdzb5Xfy3KlI3JTCL+GZBQvhGanmdEbm+Ttx3Z3LmvXkgwmU9+ExrrDqDisoTAflV4
VnkkS93scjv3TjZfuGzVaFzT/gC3uc4JQPu13oTtrK4aKxAjC7MuFRwWk/DCT3M6yMMC9SfrYu0S
WrM5tiI6zCtnIKMiwa4ue0vYVzaYhsVMmQmaWMXGzS0Db0taOD0AQCYnwsF1UUNDfuwqs33iHVfU
q1gP1dG0m1sVJOVpnDvzyk7SYuV1PNM6423gDBtzJCU4isjZWRZc9L51yJ4EbvLNbp38m84bvIUQ
daGrdZymuQ+q6VC43LGXyVTLlZKxeCgj3d9Gfup9EOgI15VPbLEOrFfD159xXITPylLn02dBpNOR
D4VDSpvPVEokJO0XveA6N0918BA2zna0k9cAEAzgKLkF2twt5oAuYjuenicsDESKS4BjbvNW5xnE
dtvcp9GYrhthVd/CgCxoijESbLWd7HpLF+XSmiewoSoQN1mLB5XNRXoqhLoqwq64yOdGr/POMtEj
wz7ulqBGhortVj6jGJ1ljrz90ASApnJ1toUtjXi2iajYfbZzRTKD4zEJeLLp7OAv1OdhpvaWndO0
C9BW9ppNV/wGtejesFS5sofafI0sN96VoKK/NaK51b34DPAYeE0MN8NwX4pMmCv2PvF2TE3K6qZg
vqgwsC5cu34pQ6JzM/yFoUgDrp1VtcbzTGKbBS0lolO+t/tqL2GyLRIlHmIiHRdAw6kSihU7gYaF
rJV00bIyk23Tw6Qpu/HOmaP2LP5zrOjlUkfJ/EEs1CHHoMu7ABVvGbeg4xdBbk8rWA/9Go92h7+j
zTejLgltGd47XsdnQfb5xawpJGHLTVmkJ0+16HhfyffcysU+njVhe078x6roy6OurW9uPiyZCz5a
4I/RSvOQYFW3w86rWEq0ODBoqiTg3Hsq2jKxuLfCmEL08yHZEKMZr4mDBjcgWw4NLzpNrVtAVRBY
WmcpcbAuE+GFqykarRXqsbiyq+RhTCt1GyDDb6shlnpBoUJ5S1a4XCatsXB7xV/HEtzhln5h1K2i
UHuGGh5vz8NmLYrr0u3CpTP4IAbKTxmHuxp7+iIyzOtgaK/nDL5NhLutacGCVPlrk/mAhdrxfmj1
DWr0NUuXS6Y1guVqnvjcY79m75MyA4J0mxI+5uSh8ctJOwZcA8hIXhQJwBOV18UyUs3CmlxJHDDN
5xuLfPWPwtL/Hvz+5uDHKMZ+4z+f+/6X2o6iffvVWfr9e/5UzfwvKDfKVD6g6u9G0H+tS3znixLY
QxXOHKrmpI+k9eeRT303llJv5CNnObb7U+LCZpMi+NfA01HVzo2X/yBywSGSI91PRz56bvgPNqUr
hJQ80rOu9pPiU8e1hWNaY2rKPJhNEkplU3RI1HTcHLKwlgzaJf1y5TBMH8DQ3AuZngcZT4jhtmSu
Wui2Mt4yNyPRz0LmCoeHfa/wbIcYTRSVl63jXmEpaG+npI/v81ZCHdN9vM9DJV7LKoDnnbjJAWlx
Tadb/ZWFcbIbDa59qHgDtzaoC/M71QTGMmYitNAbUusOjGV6IL5YHAPXzrbabvHmdMVlKa146WcB
ibckjw6ib8HrxDkHkdxQKM1G6B7AkYPpCrLxuqy8bFtlnn8xtWGfcHwbrdNoaB8SXGpeiikG/wNx
mftRadcbyyW0IEorfBZ+7F8JI70RI4nywBL3RJ3xVypyuEUNSQJtp7I/7YnZl3s2+o/oC2uJSayD
pihwcyTAMam2I+3bYMLf0s1dfQwDv8RukPfruCHTocv0oXYSrF9jhokEO16y89sOLDqDwMp0J7Hs
hKWfSjxqBEKj4dSV8fzuT8P0TAjfPoUg4HYgdZorZSfjib0D4HfyxxsIKfoIeKD+mtt6XMGCcDdV
jzXBFSl/RjhyNkyLbNcXA1Cw1NEfhm9jLJDT0varI+2Ue4cWhLWmjwXAf1ngSgku87TK94Zn7Mnu
piuik2g5fVNv67qXnyERamLuXQxeyBm2tBjghqCv8IbSuJnghJGkBy7SgcEZOdHHypmSx3CK/Re3
VrRCUVMAxQRNo2Kxdu8HTnw5m8q8RBYAyYAAEj/hPWovcJ5ld07pVFtSpZa/GDgD7+SYuckizWz7
NE9ufBnSi72ZXBcqDQqPe0tJIcf5oqs9Yll2f+b3mTdMde6hDDsVLM+Nze8arupVQAPsDmCdfTy7
g7Z5peA1eC52EgovGB8qeSL7Ou/GaILPYPT20RrkGaJdhtfMbe19Mtv+Eo5kts8NnEhFcGbLFNK7
surKemGfoC7r0En3NHdUuyTJyN/nsFY2gxPJ66wajlY0OLwd62ZnmB3J5rB7izTBUEzgqVhbVeC+
1fbwTdZjvg+nCgLVlMt9WQcOB/nKW01uYT3aTvo+DXZF/XPoWC+uV9yXvT0/tm01kdovzFMZKVUQ
nwX2TpUPmwWf9OlV1AsplgNM9TdQY8mNG6bYzR3b9t8JZEbbouebwjnOHrzYzJe9beDU7dP8mIS8
iINtk0zSUII8GgPuXLvtvrJqZqpm+r3vygIby6AOJWHhArDwEhEoLyCUJ+nJFiK7lUG2U1inDiqY
iz05XTKlzP3kgH37pSv9eO8ywW8wANYrlrsQcIoxuUUbcb7NUECwXiXRco4ADSaVTJ8hfY4PboFl
ubLycskL6kKej3CX1pAIboxm3AyZqo/YlzDw+v5Gdkm+DVqYYCSAMxhXJ1yb/bMRDPAx2KidEpOa
hoIWrnaZDWZ/VZh98253QBBQKlcAhNwt4JRx3WdCG+R6bO+5owW4gsd5nhEgHZeQ26fwem7LdGuM
HUjTaZLusulHdc7Dsp4JaSLVxcyOYi619la+3z+EjLPJIkt9gvXErrjMtXG2gB9mHglWVZdTEVB0
IYznxMKPuQhDgjZx5iM8qRpBsynUMjPiJ1RBVgMmiXciS/XCStLya0ZrwDEoI/8k4Ubs21aO+QK2
W3eKOyNl6C6WkhPsm4JxuU1IEd6Yrcq7ZQUT6Kr3SnPpBfmcLah7UGsoef6jz13jagaO+YTyHTNt
968+pq0dN9GZWaftr9rQiXkrDclFmygKDCbDv8i109x0SVBfJuZQPxpBnIFnyqt1KdqQNT/cl9mK
qrVsa/spHXJrp/CQrpvAKzfRmFjfZjfUlwNWrjfHrs83F7h8z1GexQ/0LvXZAhXU39iJH25h0cAW
mUKW9CKIboRgsQfSRy76sB7vTM1TX2CdX01Tx6lgtLyjxyIsWY1ZGV3bbjLwRiPr5RuOxHBn6nk7
hbbmID12+9Sfq4dMAyIVVbKmFmq+SXvbWVd9j5w/deYMH8MoHCBe40bV9MGLPrQOvgjTVwLu+Jux
MHA64nYb8xE/0ivKTlV41FqldeO/pErFq5yF4TOri2DHlSnaB521miwlb2adGO8V4OhD1XnAQ8Ac
Xou4yPbSMWhgcML2lE2D9xAOXrARZm3eRT1rywWmboN51FCYA93mqpk4GwO0eMdHx+Wfs/zMynF0
Qs5pg1jNcKIXVmscZWFa4EwKrKSA9ctB5jjjCg3JMk9j83QOpnHvT5LwXksGEdYnUOOWhe13pzqs
s10Z8ZEmL+GmnMLbBgKLG3j1pw9ibc/C2cJaMRgXMQQ3CHj5Td8X6a6T+gUMD7aL8kzD8PSgv6ad
egFm92YG+tPN5he2PreFAKxAv0vF76vzfQNgY00B2b1Vh9Whilz3vq9S6zFNhuIdy8z41AR8Y18o
g7d6PBGhPFQhf4U+VHVb992WsCZExEtGLcgLwGhSU65jq+wc+DqsSkcW+yApRu3d1F09qWfW4p8a
+LhHHHDghUOGtTC7YC5aBqW5paKmmreoWeVlXNVG+VJxAWX28vuVGIN0U6e0Bx48I22I1SfWiiGP
tEg4FQfdxO6LnGT9arLOS1gZR9nRjaRo7oGsRME2m/EXF0sQbCB2KGaUyQfCUms8yDoYJe4WWujw
+wAb3NdubK8Kw5y2jV8Wm161T6j2w6IZWS9QhQh6JHSeyHkPOxVX1F7lnb7iX44bn9KDJVi9Q9w4
F2yD8bmYBqGlFMTjI6AlY8cs8lDMUbaOlOUeuIPQc2PEIZTWTCxD9qFXxCTrq4ZXkwwBDpsoHt7O
7SaHxlcG50BDb0UxTmwuz+MWLZ+aJiq7OcbxPg02QPKp+SqDbgep11mmWHy3LQIMgSbnlHO6XSW1
Ee5nh842YKvBocmt+NCZ8EhFRoM80NoL/CJgA4H8v2pbZUtQMax56z4Gp9L6a8in5DbjrFwPgVON
9LSm3MiCijwPL/NOm5WFLcjKt/SGm5+Ohv6wrNIKWh8hYlt8oP8p76k1deG279px61Q+YMtm4ljG
dRZzfvyv5l10cTf9zSHOVoQA/uoU9/St7f7nEVcsctWv4t2P7/xTvHO/uBbKnc+scRbbbH7on+qd
9UVJNGzMkf/St/8MCZpflG2i+SFLKxuVmxPYn/Kd+4Wwu8IgSYjQsaBL/JOznPJ+NycSdedKj0rN
YY79/u+AinAi61MkYbRvc1cfSzhMNkbdqj3auH9WmdPxcU81tq1WGGDgQoCHvBnByolhBzrfwEwd
aBeSs9/c+R7/hvYb/zH2OtgbZySjHWu/PJajpL+ZW3y6HMn+7ttgdpuNTnQwL6XhDHh4PElrjkPI
ddX7UwpKMB93zJ+HwuPkh3AXNph3vPCBrQ6iRi+bYOmr5NkfhkdC1gGG6qCdHuauhzmM2WgT94a5
AuKpT3TLiAODIndkmi+HdcfCt1/ORlDfUrxK0KifUQYa80xyK41THFQJti8K/XaNXZeX8zAx09LR
8jQ3TX9MbHO6D6rJ3kxNG91YPhzHhQ/dduFnRQp+P+dmShVQtsG8gIU6Gqb8LoyowrDgArMb4suu
WYsjlJYHlsWSiE7XX3qE77w+65bg+kpITSWmqDZ2uruUxpyboBT2KXCQhxalahyxKSfNX5x5xrzy
deAvQJc4zPG9WKipzlY85nTFpAymj/DbAkqdC3PGfoL1XJFgiS5cB3ao0NF16NHQtrIm08lWLhTR
pSM5KhRZODsXnUED2aItVEf8fYbhlnc7fyi6B6edEqLX8SzWRm/RWpNMNtu7tpC8HlJfzJ616xLz
BbVFsosr+3UadI9BMZkHf2gephQAnT+ZxSto34lIQ0VQc/KilUyndSg6uaLBPLxtHRwKK8DJGb16
eX2VFRH7TYwXkbuo8lKR3WvVTWobwcqI3P6F2cU60WmYrGWoxotprr51dNJxsZ9mtQ7qOLyZB8Jl
ow+cEVDykmjviADJAjTjEL7ShRGchN09k2hgQO3cdM+WLAiPQ4fN8TT6YVm/NWHYvjJMso9GDjqp
vJKcU2r7LlUO6jD1HBeybWsFyyTnKRuqvLlEJXuFHaGvjMoy1tZgfqPy+dUdBhSXXBY1iTXC5lls
m9eILYKYXDMRjw8jfU/UkH1iH2RrVQeZhoivdb4zHcJWm0CVRUYT3DC8RuFcmisBBo3hkmUjlkRQ
cIuZV3mNQSVfx0Xbm6Qsz8ZM6p8vIDbSjzqKKTj1lXUDWeFlbv0XswFcgO163bhmXu18btD+0nGj
uiGozzvGDC31JAPvnlTgNxKQONYS0ifrhpX2TqLreISoIDMWvhcvE27SOwz74pafELJ2bqOrto6P
5J+HPTxxBOJSnYlosAgH67L12zncesHYhEvdVC95bKB8Nh2d643ZbhJDBzeoImc/bcrppLf7Vdur
kTiEv0W9jfZpOvf1yYJAne90IMgieHpKjqltJsjpbUWqcjRLedlKO1i7dhntozwQ67piUFCuYaxE
xb3VaXI4U918LEzX2IVdG+HZyfA1K1LEMkCvgp84bMBdnOHqWfo8Uq+1ypGpjl7sbpyiyxdVMAkC
J62TLgjWyFNU5um6UkgUisKKpdenDkiSvD4kqQ2dWGvIA04bL3uRh5dDj7wPc2Se72uisnvZec0l
1ljjkXQrwIajNtNwRacy+6g4LD067eychp0jMbJnhGi1KpvW2hOSndeSf3XMpFleigzMIkADg+VY
XdaWuZLIou4+RTHkStXUJ+qn7HtPetFS0bC7YviD1TpVM81wRlDSuZml6cuc+JoR2h0IiQoEtqZ/
zVJ4j1Gvo3GBpx8wPb4T/AD9VTaH0yfjY89XXXcTydChviyu9HYM2ne6yFFiXcSeRaQKsSKVp/dB
PgEpLoPmAgLtKzcWtRm6rN8Vc83KIwtKeJRdNQxqmZMJebcK7jZruB/thXOGMPShuAtd5e3oBDeP
sekCGC28hFgpumA0N7u28mjX4wa7LlycsoLm6h2rb3NvTmfzhJ9GezU4I/YBz2RZM5gkkCB2t5Vp
XWhE+ONYuPEaUthtcN65uy3JnqHyWw9YSXwezZEtJ9dzAMFx7R04IlIwZNUwIdCBFsSI6Esd7ZtG
lGd/iTUtJR/RSyoZ4qsYnYB+3IpD05z6K1aS4jB1dbAZdH0cc+j1Jpg/1qkNLcN5NayTLKsuMIbi
mtVOtG9m/6vnd+xvZPNR+6Fe63T4mueOXptiEmutud2IJtp7dGDs9JDZqzzwrnoR3NLCgC6Yw7D1
dC8Jwsb5pjFadKvkVputcRqihBif8g7M+hafxuwqdPN5M6oUSYLMqTQXCs/ORnLiWjFuk1aUvaYq
xBmnByedvvtaB+cWpmYISyChDfRyas2wXFvcOREi4tGu4AqADo4WzlBO5loV3myuI4Jx8x2JVt94
ppF6nFYxAIUZOwdIMXZEBfgZNlhZBgu0E2LaVTK+k26jEuw9M6NMm2YOjZECnHkp8U1YHB3LhSkI
Tk0lxesLTto1ZFqLvFeVNPOTXenxKQfBdnC7RCAtFe2W0ODQkcel1HcpprQ/mCoduPRnBc9BH3U0
NJigRnOumF5qqLcp8ZIV81xy6EGc2wuJtePWIz92oES6Xdm2XKN7DoBivPCDiLqxbbtB3rSTV28G
rxasc2mXBSvO5TWtbZ4gZPlxE5lh+EizCqSbJO/Ab6boTH5uU5zezE6/MmdUqAEH7IBmZwNqYKFp
H5tK59G6s5pKtCg+2kemT3pzI9EwAeVNEWuq1tXxghNedCCgW7AU8dpe781o0scsSo29UdeKwQ8S
T8qhyfGvhTQUdsNurolgy9oHje7PoNttTcc27u6Xlo5Q+AckSDEgNvVt4icDHCQFiq5EQNkS2SRS
gKVsN5OM6FkXj6SQzQnH/cJtpg5ggu+vgtYHGJN4uSSmPk7Psx07G9XKLb2DGhouqKWJXB8dFXUK
u6It7X4XYpzC3BJTW2xTCkqTgUooNTDcGiERuWXvxI75hAhOchfbZ7QMte2lG+itRc/bpTPxP3Td
MxfvGW2/VcfSp+/xvE5ALaN5h1c0AGhBQe248GmPwlWpk2nRaAnztVMwjR2Ys9cFsGWxVGmk152M
Lis54DwY8u5i0C5oosgjGloQaTi1WaPTdSuLbOvg/lrTC2QfPM1+YJURD/wYWZG++szcD9ak3GPg
RCze4ql3L1qT0WwFgTv0L+Ez25BU3ecut9snsrUoKaF0Npkxk7UcpblvsPk3uEcS9WJXDoaj1iPl
Gtsu14HM8i/J5EzfLFAzy44G6Deup/GBBkWxnkj9PlNq3k5LAn5uALIgjrwVWyeLRUDebOjesW81
pU8InuxbyslN16mDAdAfc73GzN4fZ7cfMFGEwy10O4LGIJEpsSZBQPNU9IbtgWUPNAroCXGJ5aoS
VbOu2QMt85KTrx109dpQkdpYvel+WIU1XlRtPF959VzdVYPApcL1PPksO9He+4VJ6Y4gV0NSIPEP
LOWCQ4zWdDDpxaAmW9ZHsw7VyWZDQOSlKvfWbPILZph8ggj3eiIpyuxvouDKQJNw7iJ86FlebIiS
y21Ctc1+NJnFK6xu92WT2RuDtVRX1cl1HBLBTJK8v0pc1zpykehXfAD5sLg9tTU9Vz47beJlZNQV
tP1ErSdHsEhOe4K2JWXiTAxOcqxiZhRYZTUDVJe9R6mS884l3YyMrdVn35XDh8rHyFtWmT9e9pY1
2psBHul/qXk/OHd/c/4X5hmn8xcibvbWpr+c+398x5+Od8v/AhuISZYeR9P5iQ0kXOuL43C2x+xu
+d/P738quK74Qm8h/9wF6mvj3sV1/8epX/IlCcfHsymRdM767j859dvo0T8JuOeHQyaWAU2hKjgm
K4BfBVwOi1OeUxD3LTLnKvkkPxXYSA2DZYAo7brEmh4TmqS7TTvZGaSAlibH9zHIKvrOS0zi1qYy
uEBwc6KGB8icH3Ahxf6IgeahMXODpVXjVGpWEDdhpBloOn3t4L3JNMRuTHi6ta6Fi+uIQ71ZGcND
1GkQdRSvhZ23csCE44WZMeB5W7sN45pEGPExQJXZgMobbIqebqZ4ObVRUBjLn17Imx869s9IQfFr
HACICP2RFp26/E8SG/v92SlbJShNm+U3qrlhZixYeQMWxrBkEwf0Q+nzK0dW4PlnrZp4unfO9XzU
f5MO4u8pxBCOD3/9kKx/e0jMA0Li0IBaiLj1+5YGh+OYl20TfrDDpzW5cmCrHmZH1wACI0PFdOEQ
UsC8fLbyeJrT31il2Ea4uKVvlMxMuIRdhPrkQIANYW49B+GsV3M28lKsuw5gx2PUqLM6q+a0Vlfz
nAr+GfkG0p20uLTa9X+sFn9BOf78PJ9dAv/vIkAw4ElG3CflKwXAq+/G8p9cBEGUjjHUiuKbOQCa
vaPswShvc2b8+eavn71fCZHnX8RE5QBilVAcySOfn9yfftFErsif1Rh8sJ7DAbeusgAOx8Iy+YSP
SC/O9dCW8lwip2QGW6cir9/fki4rks+/fiS/Ltu+P5KzJR+Lumezv/vdOAGBCkfumKiPvvUadSWr
KYG92wC8c+0DGcRZqn/6JJO48biUnEMyLs/Cb3+7IUKD/Ylrv2e6bsppVU8VuBBsUHNAcf1f/3Xn
q8avLygXLkdQvsqVD2MWS8ufn2eM/Rmbaml9jCJkdfXNYpkRoSRVmvcdu5PzU5xNSmt//de/+N/e
SYQk8cvwn+VJLrq/5XegarUNRYXtOwxf7XHOcjOvvw0sA2zA3/yNv6Wdzy+hT4KJuLK0zmjf3+MO
CaTJdOit/KMlXJC7u9gPioeMaqGaYnc3DMLqevTnwMwvyhiJ1FzLPkrnx6R1q8qGtcEFMaDOK8j9
E6OYi8oQYfLILtI+bPBd6MFx8mb318/Pv70wQHmwCmHbdrDufE9z/fzCCPyUFkiM4h1QRcOjwLWe
Jp+9mAz5XJa5Km3aBvqyC/7uyfr3F8bnVUFcJMjlWOL3y1ZgCHOsGml8ZbQS1rz0AWJp2gW8Kmrw
s9qwpzKWTE7qvsE5ovJrVTdN41f4bkarv4/zeQBQEnk4Tr+i7hDNsgtlTUeZT07rrf7mWfptFw4I
ACSf/P4x8fFIid9fWzJZwNB0U36F38QWY5F4Uzff4MJteFPNOPinfuu3VauuDDuI+TS1BRBtcrVq
mrhY+qkTTu+8AfPkU7Umzwy3PyflINYLh+n0xwWYtkuuLqg9IXpe6MNAP58s6dTD5921vDpF0ylu
w4UtMMqC0gj+j73z2I4bydb1q5x156gFIGAHZ5KOSZMpiqJYFCdYFCXC+wAQwNPfL0jptJiqplbP
uwYl0SjhAju2+Y0O0UafJBzQnlURfESBXqovy6xTiFVLo4d7QWGL+gUQ+tRDpdt2Wpf3u02mVNP+
naz87k2DlVorKqd+ueb1D937Kq1Ymt1SZ5wjo+WwwlgDJ4d7RN+brNoOHtJZd4sU/ngLJMcbb/qM
70yrBIsabkmSeDXPzE7AnuMOIJI0n9eZaLRxKxzsmosBE5DhPDFTtGAHqaeO/Cbye9qzM8X5vPTO
3FEl8qPEQoHNbG5VRgjuyYFjPDnikENj5K5dyWEC6aMZ4FO8o8ABqf3CfA6rjsgZ2/RQOBWg9snq
VXWZIEg+XAwK15cGYZxIR750TK35MkBvlM3SjKTeM7EJt3nbmgBBABtFzqrJ0Vd/vQAXeCuXWvno
emcbE4IgN9Q1K5Zfr2IdxIoSMEi5bfvI44/Ub+aSUhqzqu7nZ7RMYbstrBkmyWuWXI1Fg0gWzdkZ
wCFzaNUkBMdZ1FxT/HpXHbThuHNuQOHe7aeJ4uOiokgEpW4loT6iMHyytrmJPG5LM/stl0eg18ul
Rs4mexZ5XbFossjLyptKumg07TKBtAOllZvR8FqNWLuyamK7K3hmQpl8IFLhVuTvZCzzAFqNo9L5
qS3VyD2EC5VxfJfAaEWfgsL0dIfFH4JiOo9g2efpOl7AQQebzFKCn80e2SIXkYWNpw6tiECLbWu4
UpyxjzArZwdFBf2LbW1Hev0yanH4CuZ1K8aLsB8dPqWeayR7N0PGjIzmeix99i6MdCSnNHP1fBOp
O30uTohSv7f2MPyan+ij4Pi+EQsS6Hsok4LTg24Q6LwNsmSeHnvIqO59Ojh8sQ7RXeK0ICbpe9xi
B5c9DwjLcDvREdRrriAFRLZVKof7E5ueXqI6tR5vm6Di/60VFLzAPiNe70jquJBlOFPKez5386KD
RwIr4DFraezwSjsIXNQMnBwsD1ewogb+kI0lxlsQhHAzt+j6Nv28H5XZZ+VBW7LwgW2HWFWxRkth
0KtapPQpNg3YEMvdq6DAVwIVvtswcVM97w8cX0empACFvfNMWte05Rqxk2AAgBWxtlE8jEezWa7d
eVYs/6AHTulsEZYGmk2igAXX0XPdkXo9gaYO5gf0v0g/1LA0IrAb2aCfcJWOs2kh2u/3o3Ge9qbm
pKquZW64VkXfGxNear3POUZGz7NpnSCtXQCy9F4RGWS+HdefQqjnDo6HfR3SBPVQy52KLYGYcLOV
CIpidxE3Qx2Gq4G8nXZRZHsy2UciG5DKXaEH5eTe04L+sIP+kQUKcNmFmYKukYDNUkkSX+VQCyz/
KBUIexZPigszKxGRajiKIGr0ujQRvmINRSLFse2yXuqFn9GFGDrrSC+RUAkLhLu0KXOeB41P07CG
9ohDAZpSu6xqB55SZTlQ6kACoemE/yjDPG7SoDEYRJ20ieQI3pyWBaLFWQ/ccyW7SMel3By1xIfM
dEaYOENMeGochXLiJYQyosPIXeRdsGzZs6DGthNzrZFBiBVeBjgDOmAW0DCOLxOwqBzasVBDBxyC
4AJ7/dwgD0rD12148wDS6U1WyqFlOSqYF7XBptzNxAfGcIbzQdGJQ42OEOU6+6aVFZcUoD2ITF1p
6xTLhJw/PyHtSjXyow4h6uubM+EaWodnOQon9AXjJJuEca6nGbhCohYfb9poqqKtg1tt+ylqGUFd
pjWb/7wd58nnjMFCGdwlNAt9XuxsWEinUZAa9B38sazLdNI/mx2MCuw1tjw6cfZqQ4f7HuOO5c4y
WJWAZf0u7CbankVs8n4aNAfl2gki14d6gSNnc7RTwu6mD/NOAtpfrNl7QM686D6Z6EbehujRZ6wh
UD7tBWrwY77z6nFonpqSPeayi0vDOUScqVjjKpu2D0iNeAh8+1VdfEN9d+luGFSW3eOEI9z0AasU
sE/4PUmEEAQtQTruGSp9zbp1hNMPu2lysUXq2iQCm+XRLbauRMG2ireiHK11yzOiaYsuYrswc6lG
GuzrWOV051bj0k0zsEofJdJw1XTGLL+EtjU4n7xCzk7MwMnJlZ5S2zMqj03I9Ues0wgsi0zYyYq1
vxTTwkA5xX6i20U2CmqXqEwAT/ZkfphM04K0GfqIb4HKUsttnCE8wcbnSf+ih3oQrIQDLm4NVjlE
0dFjeBZusJ/ytT2nz5w4xg9s79tCbgDYTkAE6dWZZ9ZkJfYuahgJypUEbEV3LBKucd2gleR8phXa
ZfWZ2fhz025DWvPqVkkl5MHoZWXcOIbTQ6yoWNUrF1pk95luY8ycsJDMtZozEDjxolbm6DfeJlQQ
UM6iVGZqBycoKOtVmNfCTtZ+t/Rt8NWi3Vx9A1ZVj0qrqM0tGkGuGJBQ95vah7/Yu9I8k1HVusFm
ALFVeGdRiZHgEZVoI8/PRq8hrU2+J0ElJFTfGgCDDT7alXoM7QkpjBgGFxeTXf/Ivs0ZAANq+XFZ
A7eY6lRvqIAhGS5/nma3aZxNE00d9me1acbkKLR/XbIx5Ph4YTp4nqz/yujQODnrBIr+bCswSPXL
3QY6fezYwHkdEsfTEa6EUk4oSY0Zad9dNhcTsA4urJmCy6WNDVJSRM9Hth50djJ2GVm5sQ0i0ff5
zN2AhCQhAPNfXTlAtF0429kZS3SYhrZMvXsX1hinYjWGn4dn4D7pNTRD6xImGY6T2esxSWOfwVwn
C55McjcDQMDUEMuyINWbBsqbGiGLZZNroghdeYvYh45dkBJVNhW/cV4iJ82FkpcE9Jtcl6E5AZFe
Nnv0hO4XqQnMXckNwglL75wBbWbOtIsTn2MP/uLXy6cRvCU/w7NJ8WFmVke8Sz1TNs6/R9eaiJI7
vrY9sDMr5IwqwFrozYVdqPPVEEfJ5c6WQ+d9naa2qneenfnVVVwzY7F2sml0LlU1vk5ZEsZz3COg
KJ60ngejnxn04YM8Ih7JfkjfAImgSHFvQ7Nzuf3E8FmnSC/tHq8v9S71YwdzoBSMiImZumPBQF2f
vSUigxvZxE4W1jBPcTd9LgaDG6uJwfoMht7AwHD/804sLa/QamjEQkbqVwmfWCOQA/Ant6pZmymC
lOGWpSZ5wI1bqsi9LzClyi9eHyMbpmXdUf4N8jYACMgVi6yyeEZDP/pYYVVxPk6Jhl2YUfhlzH0X
X1wox3E5nTuko+PtAnyKq7KWRjefug6WR3LemEBFLDZK1Lmm1WTPupAPPJr29yX9Okut0wm7Rrjc
uU2WEtuRzubHuuk6d282cT8G14tM7Dq98iKQDPCeF5BAKD6JzuRSR6Zq423RO/oVYQ6vG15V1vIL
0YjF0mNmweS+T1ukqXD0jQYIL2et7WOovIlfd9dkHGM2TQCqJKprIZio3HoC5z5tdazXI4YVGZm1
yR3InkE7VXzB9/Vvk5VgTDUVgc92aSWcF5Y3YGQ5F4RrYp3Mwy/jZF5fj1y6PJdimGoeatcT+Mor
ocQYP2DKFSOX5uJpjHVG2bIWCkZD5ATZzukcvXaLyg6rQzlZMSifuGAmNVzwAWCqN7D0Z57tYIwl
x6qWjkswmxE9tAypT7bXcKwp+WI/TLvHsRtSID59PjSS4DJPjrhyJkvmFZ7cNuusNG1dBIKRp2Iz
cYTmgaAUS3pJ4clzxpVzmS/FZFM/Ifk3q/FM2aLNH8fEUtyU6DXz6WNzJNfo6wDw6FmqwpzE4EdF
HCwV1iQ7Fccm1VcF6IavYmoWPEcNw1BPkGbb5do0RtNc4wKSUI5gOhz3xj7wGjHcekshBmNtTNDj
r9FV0kU3U22dhXXK0kU++AWdyMcNk8TbqI9inppEzJJ0XYG1CpkNjiDXdxi+12hXkYQQAxarpWQE
99pU6LJTP7CcPJfD09qDccrHNsRkb9/4LsZeIA8US39vBRY6WnMekEe9vnrVWOjUqjDKELkJgEwQ
LjdyHHu9MKpJ94+MSMx6SfpmMFUfTEepquWGLLridkNDciOZhulXnGo5bg4eEmUkr/OUxWdRUqnh
o6f8pT8PBmUV+6C3qSnY2AyH/AAq1Ejo9Iq85mNCR0I4PMvaSmeijNyI4uvptWpUOSjm5LwFAEWQ
IuEfPBxWJ6LzFlM6XQW+FhZFtOiTrhc1ofjKWzajtSGDhYrXgR3BQqdIQsUOrmwFIHeLyY4+9aFC
x71ECnqIpNwiy+/kB18L/fOLy8yKmtH+ZK1JHiNq/QgQQg1e4QfcL0wGElHlj6JWukKfXyNHqHqd
6JZWrlfl+12j05YuPSNkKsNQMNDxETE6abCCoce8jDHgVxVJXWeOiVEk7gbf+LYIoaF1XO8fDnna
VdOHpDx1dDvPDkic3vZZ5waeiykRrHO9SU9vXpcGWEDd2X3/6n4/FOBQclyQcDbNcw2J/bVzaCdx
s4x0J76mTqTjE3gtAeFWEayJXe8f66Ub+Gv/GNwNbWoBGsIRaN+dzl16Exyndtf7qkQ5UMgMSWmz
EqGuJ7yGSVciygH/uiZoDDC/kTuE5tsGxbqRNnU3XQg92QgpeXXseY3MP2YfFX6lOkWC78qegL7e
xFfvn/5vtwplBiQwQ0DzlOO2qX/+y5RBdaAj0VtyH2VqKc6DDUqXhWyulFDvH+q3NQdmVwCI9ZgE
2U5w2u8mjUptPKOaxzAJxDDvoxmnzTsocfoVQQFj+uOSOx2hoOtp+Z5tuxwTN6tTCdOu7UUQ079/
bBx4Y2CwFC/b9ZAS2W9iG2DkjPYL+T7JxMzX35GlNrsPRDtYZO9f++ltZmrqunqWwZjUtazTFQn6
VI1TGIsHehKUjjOC0fNTgMYlEfD9I53eZdtlws8g1kSemgnSafM6JzEEcZ9ZD2AO/fwAc0+X5phI
AbgBKKuzxvcP+NYij6EJUme0nRnyYihDVDlZQTILFoLJ3D0gRa77yZ2IdJgjKM4816hrC4W+YBrP
SbgGxZCwM75/Ai8mfL++gaRawg5NARockRdXnEYWVL0Lq/GrhzYx57jaMstawKa0VRJmWEXrtGXs
Ep0ae46j4/ePprjhSt3yKj0JyPp8er05JUIl3CNa/zNvcQ34nGphKYKKLaHPpzrA9VdI5AZXqZVL
orU/uXqzBCJRI++URCYv/koQnchFpD/QPLJQXZywPchp0W2xCEtteZ4yWgYRVueGzq16mMAECwMv
RaoYJB/1do52ILmN3wu9xeMB0XBa/muDvie1J2rmua2TpgyPQr292pZOlqOszIgkJrAV7n8QZx2d
SXtUo26yVDlt2fdv/28LzneQAsVfCyE86AKnS3ugsoD8v8xf6qRFIn8fNwhl1Bt4bjoD+NGyfv+Q
On6/eeCEWgzEmdEEYAF8jTj4NWgxKANi2AfTlxBiNU9wSEMvP7iBb+fGEU4fZwDKPBwoopQV6aTQ
wOSOb75/GqdXLhApM4mcWruYd+5l/P1L7Ky8tpp4lsmXHCBeeZHCeC4/2/lkd1d2L4/vH+w0gkCB
d31Bp8gTOBM77ski9ywzTpOm7x/GtsmWOzfz9bLIskZnVu8fyj55pfn0ABVmYGw+kzfxmzhaPCmz
KKrR/lz10gw2Ee1LGe9i2qhUujDV2R3wQ1pK/vBp2LAulSvCO4o1F8plQ1uXFgwlj57fN5MoyEOt
xdGJehpToSTgquenpM4S3dZShm4DBFJzx84RutBtYhRI+e0RySguzsB21NnHsaEnRdaIqA5VlYV6
a3uO3n06F7uqNmPn8P5NOLnf3IOQuGLynmJt+/vE1HVjiR3ToD4PZaZ35qhmVIHO6FRTOb9/KM2m
+XU962dK8IIvg9Y2ff3T9TzVDT1Vy4luA6d+Odbg0jrNx1an+gOhnhD0OnsvAOlwFypV6S7pj68w
R9QdAmMyubmugyqaHmgUDZHOLnGJnc6NPBuM5QpbqsRjgtWU+PjMWNPy7uQVSvr3KfpvlCU/Bn9M
i/QQySgym3dnwcuOn401SFGxWtyMo4BxJx32X1sTuP3pHq+hTXgZP1pkLRNKIgT+eoPxp24s/xih
8UaydjNmHux7Efg4PnC2yokWyPu3NHj7+PBt1SZnpg1gyWUvdM2TBLflCsYA5NxTMQr/Putwu9zZ
jEf3Xh40Dj3+RO5iR4WXc5AW0aZxompf2nlxN8YpYslVMFQMTWOxCpHhxUgkke3niPq1vy5UPybr
JBjtfRpmH0tGbU9j46Cs53VGArraj70PI8ZOl4mZ9gd2pGShWk/GfGP0mfh7YY48XkRwSPBkRFrY
2dA1zO8Q8pQUBwVyvOs+7K4ddqV85xSGOPhzh31YM2PkFXKGaF85F0VhMyXIGkk7r4YDnCGPUDyA
mnAvZzzo0xUAYaTtRNP5tzb782OT1Ba+RZ2X0MKI+x4hnKq6nXwx3KVCoAYWmKjWYZ7sNl/yIezx
mWq6T57T96RFiH3i55ntGBPM0EiZF6k1CrypsRqccrwoqnorp3CkYZNk2d9DABR/FURDvpFTV9+i
cUBLzMH7gW6f4azRMvjoyNn8as+yf7D8xfmcDO6wTpRXXuZ+n26ddE5fdV3+LW7nbbBmQTBWJpi5
pAqOTaJwsiBq2j8+su3VN56Xug7tqMq3XoHHJ4/N9D7/Yfm9eaFfD+YDlNPbPDncaUYSLQ6pXRdW
3zzTL8EIKfMWPWO7X5VlfhgdgfuGiuvyIyNCtILfP/ZvK//lMsHqMLIhiJ/WI4Pbh4gMduU3tL8o
XDGrAYRdCgvg2/sHevmkf23DL1fp2Db4HFRt2ZBPi0hll7mNlWbyzZpq3hlhs12sagqeFGH3AqkJ
u4xuUmQuEG8vXAj7iDOlxdmYwpZThQT2BVjP+9B5XXhRGa3/mf0Wvyz6ivKuLElebFmVGO9Iy/lo
atnLEszzFSIG/sfRnu2/Q62ttrJqy2zWcR5/EGXIOjb80qN7kzOLsyZEG80unL9lmmqatUO3s2LX
fDSVFOuF5/eHXOgEhMct0WkAaRD3BUUT+zQlsAy/Vw5C8t+cQd/8JBXJmaizYq8W9VhZYfFFGFhm
DnbM0KPtDG+PrjVK/+8/GVcv5jdPxtdgTQc8CKQQtvGTBMnKo5LxQeJ/iwcGB7TTuhyveXguG8QS
FrkZHWiKfimRD4SuhI0gHX00uVR4GBsPHjti/saHxYqdvVigEcJaDB9grlQujuzGIQVpfIVWzFkl
SnFLD7T4UBs8tJXHYGxeL1IxdsEHPVr7TejfkDaONaIe6fOM1ctR+E2KIR0tT2hAzYfSlYXc1FE/
fJ2LZPhsunb+0agQ7F95ypp2wpbTsBLIV95ORQj8PWlNLiBRFtZgEsdR5tctWhc+e+InhNWCK+QC
nb8tutoRxjC5q/6w7N/CknjE3FvkVCj3PapZ39bv3y9Z30BLmOfuR9/a1HGPRiuyO2DPM+rkbWUe
rUkTNt9/nNZb4OvLIckNKHEQlgaCd6r0bJl20ZVsnd+zJnMuaJvBC4qG2bikUZntGERIIr0bd98a
tCfv0ljhrJaG5kdjDMXu/XPxfl9apJqETztAAsizTsGA3VS6aPtV1fdYMWCgbq+jh7pbEOxqNQOt
Ne2cDgcOazg2wsWaN/Dp3H0CHHZDnyQMcSo2ymTT1Z5/n0KS0q1fWuiV0SeH3Ev7fSuEOnqIvUAJ
8mNnVfuhPa362bITOpwm2oadFdRr9NXd5szgtuyyXBoH9Ljx5qGVYVy9KPLiscN2lrlIJ8YTuzcE
DmwTSsa8ZJSihKdatIVWR4TLuR0Zet65I6UpuUj/SdqqgmVXiE7bRaKU4inGRWuPrt+1CNOKkSuI
OkitirmS9IoihsThN4cJThXswLRBDpf7V+NYF/gTZnlebP8tuzq9x2dCPjupndLqGTN0699/Or/H
H1hjIaA5oGtICfzW1xM2k9BcTfl32Nmmv8LDJPsKymNmasgjo6byvy09Pm9eZXydRxQfQI+OzZ/s
XP5pwQYagszWF4QY6Zw04EBK9WW/+MV3LKvmYfPyQLxlSAoIch5ymMsY3rZdNexmD0PoJozUlyTo
xoZ1sli3f7gn//DCBo7uLRM6wFqeInbhnk74dObZ99g3vU+tZ/U3dgFvEtWE9JJ9cTgORSsvGtit
54US1kGiUkCLvZDqOvWTAEByNY1XqTGIZ5DzrbtCSzP/9IezfFsD6HfcA+/q8oqDmaaoPLllYxnN
Zdg6w3e63m38mcwC8VE6ifNq6JHXsb0xZ6bUL16wCTq3fk4W00crBE2U6Uz4dX/nYr91ZfpT/tnG
KosJCbvADmf4gtsdZ/7aaRn3vq63/4rl3c7N9//9f4/fyrRCBosi5Un+6hMA4oMY/e95FpvvxeP0
2H3//d/8FFjALArJflrT4DcZHKGH8FNgwXf/oo3lubAweH89m0T2p1Ze+BfpHOopYJVdIL2W/X9M
C4EvFf1bJuAgfHn1MMD6D7Ty6GC/SSDAt1Opob1HEqG9oEnI325yeTYmRLyw3c9IGt/LTFbNhmEU
O7HCt2Kt/K6Uu6adr1EjXaY1eo1rtB9CkFEm8XhMMQPEcci6j1JYRKuqyiF/heb0XUnP2AR8OFJJ
aL8VsbyumACsuqF4cIwu2Ai44LsqDnvqUzPedgry3YqbiAB16bqfMjlVVwqxqGORuRCgg8GEYASW
0dF9r+6CvSvfDDV63wa0I4RUunaFpk13qUBjAE3BR9hQbnY2cXI2WYXXnPsokp+D8ZM3VRg7F7QJ
HzK/Ne7TojRu47ZCsKBV1RnCLii7gkVbNUHffIDUCqJK9R8xufzmGjkXCaBmBSTko2MjBR1Cyt0g
jm5An60kDPT8uUG4bVqZoWQaT0W9dVEi2NmtBK21cPRktD96QBpXqS8P+FiDv7Ltj6kV3KKMebAA
nawSUhysFqwrxQQFMh/UPzuY9P/Abc/llRM09/TzwRZZUuHmEj+EHrEeaaWV1oODjvnQulr7r64/
AVhdvsBjMDcN1R+6yc0AJ31G7DRFRcAPbxVULnRwvVUeefoUAMC6fHTYKnEGCMH8IHIDL1JsEz/F
fVjcoe3g3AGjrM6w/gUaFKPfTPdOrSpJYZugBd8vzbXpOQvQV+NCMmp6rMES3jaMR8mUIxtpg6bY
ToHdXBeoyEfBEqwCF9vMmXnovZMHt16f1me1wk3L6mfka6Lc3y7E033YesG2K4LPxdIYLSpt02ec
FeMLB/6Jv/ZjbZwVRsOTYbLtrP3WFB+lXYhjibyqtZnAAgeI2rTLtkiqT8Kw1JbOU5ds7Frc9IUM
d30Q4cclEka+miiegctFhtXATrFUbXjWMUvFmbCxLGqauaYJ4gbMDEevPtqWGi7pXklwUp3hfvaZ
Hl46pWc+OFz4psfuC/viDKlwQIt1vbOCLsLiE3TMJTA/V57XSI2tXIC987NRuYtxFuCmGz3PoT8d
CrsjUY6ZNW4LBIy6lUUu0pSZ9bo9/TfQ/yHQ2/hXkOD/+0h/k9Tfvv/PeV88Vt9+jfY//uHPcG/9
xWwNZhYpEU1rAuq/wr2F2SDVGjArun9a/vSnmg6OF7ZF7uS9ehDqjeAHr87h4xxSBTSeLL79H0T6
117uv0pFPY5lM8PmhnPgvDBWfxvp2w7HpzIM6z2lK7CkOQHXmkMMAdMcAg+33fupHMcD3aAU1bLm
vohd49yc/KNdD5SWyEvhbYtU9scQBPJ1MZh3SELHKJUXTCZqZwo2y2CI886iWHBmA0Q3mTkiE/6x
0QbhtrKuMzWBTBLlwZuKgzCms0g2EZ1DN1wPlBvIMoPRG7VSgTmkx5L7uNaohRUTrhZIJ21w5VIi
pOYC69m8JsGjbddNMMgArrs5OAsHHcROps89+oqbEj7T1q+Doy/QvwcAD/Soesb09zBZ8G+UC5k/
HXaOnR/g/V2jEnNpxlqTITMQiUwfkcVHa7ldnlyZX2D79FT73n0797u6iIp1Vybib7StYLcH3mrC
mm5LJbzQ+QqOlhT3+Vg8+uYCTAhasdnlB30HcLKCP5gXz1kDEqqPZbYTBSKroqTzPEDko0wZb2Mx
3QQVbH4Qz7gWF+HTFAFU09rlcTxfarze+VIUuhPMlNkETuK46QUEPxu0gbr18KCdGoQARX6BBMhj
12aP2C4c/YR9cEXrZetwQbpOr+V8TefR381C7tqwwTnbeSHugcxjOLoCVpFBfOZG2QnAzsilDRPq
Ni+6glJDc+pL2aSI4tASXjlJ+ThYgLlM7Qokge+s9bEgA85bA+DL1JvX0sZXHvFFK8AoAyDMJbhf
6Jd58izAaWxdKz3kubpEJgRMbR3SZE65wtqZ75aIsQ6QyWKThgLTvJ4DjSlCBknoLFfA0SBSQxZx
0ABPXHUL4Xyj5gqrlwSAYFSnj2gvwomw1VNQL5ejHWsBmC495i3lqTK/Bq34EE4pnPjJQvlA7lEr
6PatAgLW0sFIG2CGndjHJc/IMJnq55L+yTAsl149M06fNERQYGUZ+qwEGEFy1dolSURv3lWx9RSK
Sa5KDYOTcXFhgULC0+3WUQXQJPBYpofr8VCqWxFZySpPSRYKuw7BEwAhQa0RGoC+7wANj8gy39dt
le1QaT42jAF2Uv87rpO8wWcpCu8+9bt5D6dwWbHFHZH1aR6yyGAum1God0Y0fhQey65QcbSGQI+L
AlvUvvXn8QK/+BG1LS84V6NhfMiTudjCY0cywGjmnZkU4wXgYtw0jEI8QWh/mMfOu7KCvMGgWtVp
62yQHWjAZ5Ut8Ev4RY+Rj00HNb0NFjVz2uqOWcRdqQxs0BanRw8Rmbo1sqxHp8ofAI5j4aAKADYe
PSaRbho5Q7d3FBs4+FkPJ1Q0eLBH1i1dH90lI7muagfJOsO5q6EUAvZx3e04uI+qmrunqkJFD5ft
ZIvw6SrwZ6ShltDDtbccYCzV0bUlXUBVFct/yeyn2qqxamtpSCYjpAJlgxr0a56bxjYPC8uwxad9
o4A+fHBMH7kYm0U35/69b3jHwW7hnIzdszF1l473pyHs2xpXR3FwPAis0ZiCDEZJ8TaK41DuDEx9
670zUuQJEPJrlOuP6GYelsj6E2iEneeX9uLr0cBw0E3HdNJC1u3t0UJnGiCP+dWekRjJrJVfkEvR
rxN/RPK8rYpfjsRoDAaPbVK5+6djnMn38UOImnpvy/wxjIiGOhxn1gT7B7fM+py/mbtfNvDr173v
V4bvW9TIj2PS3WLQSveUP99eXSwqACo986AZCYyt24MuZaK5NgBQYJsI+4PrLYrlsuuJbu8fWpzW
XTxH5B/RZkTYDgDkaeOkyeNpyZD43PdlJzZZXQbXMIagS/XmZVaDQoWI+zT1atzl0zheZMhbbZgz
gAQElZd4dDyr5RK7WnZd4e7DsDTWNMm3VAmXkzcgnOLZGhnMWq2zA7oduxKErCrjOxPM9MZTzhFy
FHyjGi6E69bNlxhsDdQDwsP7V/oPS4iJj2m79BDpy5w2yu0iDUssRqt9Yvc7pzavzXC5xo2i/cMd
fbEOfpvfUC0D/CS1ogvknrolhxMlCD9krYaYR/ZKXc9W6mzNgiBceSEkigCUTGzhyDvO1740y49J
zB7qLPFzqyHpOlUBnAGLw1aXsdGjYT0Nt0YIm68bz5gDYqTXpOU6jhPvrFW2uo9dPJLK2G62cNFS
hK+6/qbK1Z3q2PYHO3UuZBogEe3Bp8Ao6jliILKqkOwGzxnUZ8oAegtOM4iHHSAKNu9G7JOZJmpS
QVhD9WAlGsWgjLm7PSzXqCqjEGTz2WFgPHSo0a19ixzr/Qf2DxEGhjS+XbSmwPyczs8WH49TxxDV
fpmsl3RCEdlcbWRkTGL//rHIsE/jC50w9qkAnGAIZfntGwjLAOETZ672bj7eMBK6KOs/BcyXN+lk
XdBxsx086Cx6gi8D5F/a+GnCcL0wzWpfh2Oz61OFhmC0POlIj8XJfAbB6SK3HUy27SNQyWTrV8WF
oaK/0aL5GnhIJNolat5BkYk9jVQ22ZDoBJnyYFnx8+JNYutHab4vhAdMwxU4RZtLf1Wk3hbv4c/g
HTQXIUBcfk6xwdC8V6Asct2GdLTtjma3CMFvD6qRK9NOn92KJUjf8TCqHKsVjHghF5KgIpukXIuh
bIUL0WjKm7qyk60jlj/MT51/eGN/tJaJw85vABTUNbVNb1ntrYJCYUxKAPYSZSUbJ44DomuAzEi3
MEgJjqXrgUPqOxzZrPKDZOQfRDnuxB4d3ykCHCDRqtgMiXk/ZY3YBCZ6WPnoHbVy2nqI3GMS2tnG
7YhETQ2WyM/mO4DaT0uvuyPpJyXIDsOWC+4MdZYn5h0QXYl+XdKciWI6C5vpJna9YZV1rE+nIfD1
HtNpZKoz2GQAhG13uUMzfPwDaOQfXhL2DP2fJfCz0A26X2dDU9zSNZ7Gaj8FFQ7GlB/+xOnAGltF
TfyHJ2KdtNlfdirGjeg/AClEQ+D0nYR9NTPtHqp9Z/fV1tKWt0GUXWCavQ8tns+ChRQMcAqkUatT
w9y/T+PigHTkgkg14qN1BdgGA3AISnh1Iz9P3xsGxdc+t64MVBEL2CLwP8j2VQUGRTT9U5ktN6qY
L0s6zfRZlstY5I/RpLPUycY9wDy0A3MXVdtr0tXtCD5wJ3mkL+Xl4ih0VFx+EQ2qC8+gn5Q107hr
ooGhI9yHcxWo65ciCD37ejPJvL6ohuk2lRSSQY7r+tJS6rnLdNvJ2FzNTrgKAb3buXXdGinaymRr
lj9s4IhDSOAvRsl3IthNaxQdxp3ldP1Wv0a9co+1P90C/6SAcLHcAG1vrIuWbAlH4INq82DjN/w2
TZv7NoPtVuGzehW66qnTvhTYw62zIj2kgpolVKTiTuHcZ8l4M4FvWYsan2RcT40xu8Cwr111MS+w
lMUFRfEZZoCo/cdap5S3w5vkobDch6Sfqovcco9jP26E3YHipzBS2j1+QgcD7XX3WEjnHjO/P+3H
3j+83uQ6rqs7v6yo0/lDMYustdGG2Pc+Ptk9NC2TfW+kzIroPW10/vVSasNihiD0wmrU73wFjmae
ekj7Gf+sLcUmh8qNqEBIm7cT/qaQcbsGmlvhOwjot7BQfxvTHEnU2Em3LZKtT2BSw0PTYRy3xOyL
yLqEVzARyfJ9cbQNYgy9r7tRkG6ZncC33UyHtYLvvSoCMuuYwpD9MME6bI2m6XTuZ8OtHImgnS1v
OtQF1+FQHMZhuHHcIT2r0S/fpl0uNi1kvjKZ8PEsaeZaqDS69fzk0afcdY28gYqc7fMUEiubCEXm
cCs8da2zeen/3F//22H7Q4eNFUcC/u8bbOvHgoZDdyJX/fqvfspWWc5fFqhIUgaN9cYx6P+6a2zw
fzka/gVS82Wgwtjml/6a5dNdo4QJoZTqzPBHf03Yf4ETYqoQmDTHSHqs/6THdhqmTe0FTe+Pkasg
WPMSvd0V8Gaom3YY1BHJv3A7TmxTq1pk2iXcn8aPnuHOF5lC0n9rmrnE3cMZP+dOj7hcH1bt37/c
vX+obqy34E5Xnw3dRiBQKHLpclGDDX5JfMCbwL7HsO7/s3dmW1IjW7b9lfoB5VBj6l5dksvdo28I
Al40CCDUt6b+6+9U5MkqcDjEPfVcL4wkgVBnMpntvdZcpLBU2nWck2K0I4bUQpIEnw1RxSSGT/bY
oCHrSofGeZt1cPmiVdrCY31YfXP7Xr3hZyTsk4tC+4BW2tFCMETRd+As2vzOfuxtuffDUu3tjNGw
sMVFAqvyxTs7460Ja7lLf20gaonZpazFhxHxC1gAUkTIqlhmLQOxSWz8ujV12XSrRsjqbKEyMNb9
N5D/UvNQupi+7FO6IX2ZqCPERjOPAzyPyS2Kt1NJdKX02YO6TzJpL3J6EMwTUrGu0o581/DPz+HX
x4CImZYY+8utLny+xiW6Op6UppDXfFXcpzrGygJHnFiPXVMN8y3OSPehibTi+c+HPZvmYfmzs3Tw
YeiMRX7ZTuuHp2+qcywaGVckN67atQbo8brCTJU6UfL05yOdbd3fjsQaSGUTCyre3tLTfzxSAwVy
bbukvnYaVXxpJ4CDFHadRd8BTySheChWDyg5Uo4MT3n53qD5WafCBhoHENtLHV+DRXr7+eFt20iT
uCrT6y1s4EsJcuFLTiB8EZprKQOLFspuUXn04VS0b8FPtf29L1x5nAi6u5xxReLGQ8WUexhjyw9G
1+iGnzjQJhtlbHxVWUvbM91a4GRkiT+8s906Iza9nf+2M2Hn6upik7P+fPtUazArOI7KFUGo5Reg
GTLekcLVk5eC2KiKTxMG+xeK9M3lvLYJBn8xp56ujfZrb69r7S1JTNMfQ+/3lO/wtxFrn/2O3I0N
GWfx46tps1RgEJH5RrN6E6j/fJZWR/ZRl/TGFfW7JnLha7oJEbL9bLi0BrGfd3MLwBtl0AB3JyHd
R6tC/HtNCG+bFWLRlvdNgUUXucUUE5ta1sdFUiRtzLb5gFcb9TlCLhyrxKzt0t7Ipl2Uyep6ahR5
0yrE3sSx5oJ0XqOq9HS2JQfT6ot7PYtviQgxZrLiKQaycnvsdYhlvkWNd6eli87cIIYVJsTkZJeY
35xPgGLFKaEdc7nG8GOAbCai9LgdKUlf3VLuJpbSvgavw1+z+Sui7f5hUBUqvxBS7X0k24GoMF1/
pKc4Yde3FQ0+bZJHL/jwunGXVq3yeSjt0m8aUNfQbpojCdPFtxTVHe+9UeYPgLlmewd2MCa/uxu8
hfsQaiQq3LRTOYNn6dq9ps3aGBSUAWNvnGKnJSIVGU2JU8QfGveGIKsYrDo4wAOfGp1it0ob14FR
8DyXanKhY7F9MI3epKmdKfpeWuX6xbHqLiBgDAbJmDsEDc+z+gUiwPQq46YxUUv27GKqWB/j/dxn
JExN0xQsMb2ZfVdHCQs9ozxU/FV4uaKrudHliHSG7TKUjmiy6TqbM+G+fRF5GGiqMuysPIgFGdN3
E4pKdBggmtmkwM7ZG8iJJRk79nxp5etaRHfD1GIA3i0pmJfuWxIlVDw+yUmZbdruLg7qvP6qAw3p
aYIOPWxy9brP+zKfT27aruHoAsY5lh0V+12mF/UDmHTjSACAASKBZ0CltqW2xuMqSXdHE8/3sC/y
qQ2sfIpVD4OtFt2gPbTs+pAv9kR3fy7cHrFZbzCiJrIO5OQNfAv31Oaz6IaoI8PCP0oQGQPOyEkL
rYq0c9Gd8fGKgnlMLU+JEAOZuyVSK+HRJypLtlvDBD6bmMEykACI8j0xO+TPOqvJjFnpJNR5JREW
BVm1SyxvZaqUmO3j1HlVhtFOVV+t9T5MhTM41yZk3OhUGXaPh92rcJSuy0GqzG4JYoaE7O5Ijmu7
d0lBSPdLYZXLQZWS3GlqWFTBbHJgipBs1pQNtyX0j6hFV8SGhpVTLsxLVbkpMlWR3PKq+piVpUsE
awf7NciT3rpfh94w9gTS6tpFMiXSJteIIPo+jBB7VQ98jI1TFpMghOGQMwjqngSHgHwDPMvYzpvp
qgT1HAUKr0rnRxo28M4wzcJHXBAPvl2NPM7UlqxPqjUz1u/4MF0i1ziB0icKJGmPGlge6Mo2ChRy
aGk9pHUa0ZOMcpPKVde4t1k0ZcIDn5OtANCzVblQowKmbxPFJqfr2k2g4Yeoj0kKJDPIXZFMu+3v
7bZoxIrhExstcvh0o7wDh8QIt9SLsgOH4ejX2lqla7pzRopnjzAr9OHaalyaLJXb9lfmUPFJisEL
8w+AYnO3IoCY1SfAK1VyapeymPdyMtf0QoNw9SiIpvhizhFibkdj8O5xHdtGAIMx5eQHjM0+xPxc
eth7MSan7adimlhZZHE2PkjTml6aLqFgZU9xFDi5SVBuhRLH2JtFDVuk6kZ819QbxZ1Evfmo9Qp/
YyIJilBfbbGJc9PLLD10s64TNomuQr9JFdt9qtR2G5xZ1srQLmQib+dF9I6nthPPJpkqTqwmikG7
4AvmPhkO9degZJbsfAoqc32EuRLptxlQ6fyezaIrjrPAaHTVkxbN4pOIwVv26GzcavLOpmNdrwD6
UaD3a6jm9nbx26lPzE+cV1Nq18KsuAroHdyqDWMFxi8feXWaAhf4XdXZvPLdwKog5s+YU9GaJzct
/gY25kaTqDxubHvDVanguqK3PLTzfsZ0aQTLCPycp87L5HFFTCCzq23rZNTqT6hY3JMzpinSlcTM
GRdAjr5MKKXpgnXZcm/0syovYpa52UXdVHn24PC1CGWlatetG7ef4OjSj0pEkuqn2ond4SJK6nj0
gYy3EwvcxQgbmkm5p9rt8jUvcvN2HqRaH1rUO/nHySpjeSgjpXxdVnebQ3ATImRBikMQHrYYuW+s
0v2oqFG5L6cmBqEhmOaWbkruwVjLC7fMM9M3qUHGTHs0Ein26e4T7e8xplNa8ZqQQmO4R1HVWvu9
ZEJeTo7GkAqmbcYOMlPhjs7jOgZ8ZKb2QusGHeGMW/QjX1oDZLpN8/lz5yIDVWCNaafV7UlBhui/
4JHQaIMe00nnR82llmzJODEN74bHQk5dTo9urcexv5oXu3h4K1E4tjwgaR+JcJ0sHk6OKXsl7RQ9
DV2OWVwqvUonMGmrcryIIbbAtTNlmTyyEpHfVHfT6jN1StKzqcFAfJ9Gp+UrsLQPBMNq6bNWr4Yz
Us5U8uVDAwvH5YcRC0mwoZLHJyVqppckVtEDFba0iLREy31H0Fi0ht0A7jYg+5lBilswM25nQsnM
69JqyORsm1G1IKYkIJEowUwymJKGp0YBkVjZbrVL5g4p8TLMBqi0sdCdLlydltGfizm2/SVaiGCE
7mK1Hydz0R5pXzPW+NK5T4z1Ut5WLh0r+g6Nm+2dMrEoGA+fdOLiHA0H6Wh/MPWqnfwJx5u4EtEG
IW1B2CObICG8DBC38zTZOCzzZWpQkLu0uyYxbnVMgtYR4pPLdc2zEl/lndJMPo4z5gxWYwNFLdJp
2UaCw9jLxEERh7NQPdJZ5r1fLMtOiT9K7L+LsP9XSXmnkkKrhOX5Hyopm8T7a59+HfoflUp//7P/
ESpR7kA8Ds6KTSmbzv8updgGmWDsv9EIQXD4W7L6QymFarRO//mfpOZ/SilC/QsBKWpWPst0cf/D
UgpOi583HIKtK9tWlSY6eHx6wme1AFYlKKwgTR1q1BMwPFNC9QCsgFvonxcrf3EwCu2aGnklu2jX
yzOLJPp5yZmg8sZTe+fRGZ38BMssv5qH4nJ0BNENlPR00HS7QlVYoWSs/REzzqhLicoQRkkg/Sb8
TEDD7RtXQXSBS9Vjb3/XAGb0VXDecBidPNBae97FFOJ3rMBH4tcrjqm2qg/m93ks3McBaB3vPMVx
y8xeLKVR/aLkr+caYYj1aHfHZuyeNSdpcKCPxi5jPRmUkf2EufM+M7SXsePwYFqei5qyWdwbaCts
1mmWfqfRtQZ5wvVYzdwHatc+W8BnQfWx7JoULq/ie00gL5rPUbGPXecc0ab2LAG5NSNLUnIRMHhm
+Ss+6nlnWdxKiDbSV1t+aDFyC0Qef+ASuA2qcyxTKX1WcuTTq5zD2AiCXiOdxSAMo0MmugZJFOmJ
Vmvxp7m4m5yhD7Z/mQlqNak7oBLWtxTdhVvQFAaa2F5b7+K6uHOXgi2O5JCsCE1ie+hxUj7Tg6Hl
hAxSiQgOiT/kkjV7BNHTJ4rxdalaPoNGp3skHpEfmi+szJHFf40KReM+uI+QkfvgTZ8qQbx6cMJ4
wL2D+FMdyazOXPkY0au6bBHOehju132zojCeHO6ewcTOLGkfyYt7fBskabsQMixa6Tc244AF2V05
EiHVqe4js+vIipNf0BzdjSknFWe5OBpK5+61bJB+HZfEtbi9Hox8BHzAEIioXfs6lVoOaU7qAclm
GQ4bi20JH8PdULAuRwV9zXh+hTG0dX059WJKX2jd8uxXfpdFOJ5GTalonjhAi8FLkTrEXZIa8Ui6
3axXaitdD4TO89vzLmOHdl7BsOonrhf0obsBhXj0Lamig+UUJ5WOJi85o5ogR9Y1jE7HZqjU27sQ
t/3yoUj4LQSpF0PjRHjzEOw1EEsHbheWlceFnUAwtbwntj1Fpwn3zlVCHjFsZflsowuCgcoTJsgn
2zm8jW83o2p4KSaFv9rk5UtZT3oQseg5wV82AxExaItcRqeFJOn7UmaNhxci200dQiEDhNke6KMe
dMDG/LIT3FJ15BziRF44krZhTF3u0mijlIXbqge5zUtJTvRlOhFiQx45o6ziD+epyq+QJKu+oTIR
oF1nb7PERUA81ysBa+ndmJjXb6+XAS7yoGqDHsxk3CFDR/xMnA7BPaCqfAG56RQnahXOqpEHwOF4
DXPKX2/PFiPTxkmqLq0R8XqsMQQQHrnssrk3b6N8RTO1hxXmhmQG5wE7A3ePjbrwJwW59dsA2EY4
r/hdKlZU2AvTmDvyfovVXQ9vj7kfCJ3pO4YRwfI05zIt+gL7XDmYCZcKlogm16Aph4ieGkkn6Qup
rTwCLX8lAwpRpcHbowLu90qjdz290qIT2WvVJbvO+dqczdCZshdwlQvye4T6Ua5vumTeCHCYpJKZ
vKcoDrXLhW3V3rYYZFVpVJcKYi9vBVLK3FsCWWVyYNvEqkKEcHEkGs+ZH6ZNoyekYXmINAyfHb9E
Sie740QbfdsKOv6cluqBrDQjUMiBQPatMblNPLo3oF806HcJlj7IV9USsojTESGOo2e2XHY0cgrT
sIUNAUw8lLi3DqWNJONtbtLdWQ/eXlo27SNB4jgDtD65NTuGRGeKO33JlpAgAmdnUkPns0OLEyg0
wgKy6Ly8LlSf2gHWBUvM14Odv7rC5NYsvAFv99pyzdzPS37koPFcidTJAzH30lcckykQqAsFMiW6
1cny9WEJFSTOta+tzf8uhwxkstkgPGc+EUqR7rWu+4qd28RVR4mobu2nchPC5SjilGm4tjeJnDE5
8WlJZ3q7SiELzbcoxATQK2rSw/7W4BXr59wsSuLfWBFYgetsvTuIqNmLntWzr4HeNoHs6Y9mnBfo
aDAlXFGRGAjgUXmEhkrtYUfQD1lemdpC/qzT/jaJBayfHcmzMfmbKJkyb8l7NZgXahABWdkNWsu2
VU70hL8ofV1/k+74VaRqPexiY85fUWQqK+UsZV0lTvl5OvRVV+/ZtcBRBRLfGh6RWLzzGVo4P+ZT
5NP8ia6gIK7KvjCgnV1TZ3fsI7tMWR7gW/bKM3jh0UtQThWXUeIaMNA60hW9dsnb9NocwbcHsV5F
yn01sHxIbOvxh6XYb9oyZ4XUbV2DnxR7D748Oh3njvECmckq6m442OlCBPGavEIlxw5TOY8QhUFS
97x1In0XX/WLYmE7Lho+NpXILP6Wh//QD6DWraPxbIaDNr1NdryDRpp/qyZkhIRxvP75Ks+6D39f
JWVtS6fnpv6SabFOsSLStRoOxcIA2VYCbh4p6ISl6r8d6f82Ae9sAhCesCT+95uAf9xs/1W//hel
66F8+TkH+O9//89uwPqLp4SnkRbO22aA5/mvGGCbQF+6p0iBqPVR+98cDf/Y1Jy/0BqTkIKuGdgb
Dor/aaw6fzlbTA1/CDBI1/mj/8C88Can+aH7gEuN1q4AAE9Ple3KduU/tpgWrcpxGM/qAW66V8av
Ba71eYmO2VbCnQB6pOpJklyN8+dZy7FiGfLvYfZvqRLbDuvHBsjbKfDSauxKXKrw2vbnP7w/tWlZ
jePE6qHuFvU6Es8LDRk55kFV7uNch3zQt4Pv4jCASBRdNU2chXjKq2DSPwmWnGvCd569s0o5Ma2R
yriIyGxKQZuYU5jjjlnWp/CC9KH5KmY0OjWLsgqxef45Y4m4/eciBI6F5YNcYU8STyqVYDHdg6h7
FnBxbl2y8qmW3ar2zKFKJw3DV3NaC0b1tDgYIxgTBzSSRCGQJa8bF/FAtT7NViAdUE2cgqW6o1yh
AmFO7w0ZyPySRPI7rFJDMFdbSp3b31nuJ81QAqIlv6ySM8CDRCPA8IRlw/h0d2qSBENd+ONcelT5
7mcleszaqQsojKMSaj5jsFND8jNvqYai8K1eVtQ+fZZ7LbaQEAims5uQz+yMqvpazkINc4Iu6OFN
XysR+7E1yEtiknGLQINoLMnB1n2aGzdxmcXe/00u/z/x4mCutg/Tv59d9nRQ029ffiwv/Ovf/GtG
cdS/+BEqiBJqBVQTtrbsP8Hi9l9MMtYGE9HB9hg/WKEM7S8o3cwpBiegQhyhKvAvqQb6DgLKmaLe
MBc666T/ZEb55W22kLQjF4YZxNhUz/V7G/hqdZp6OOj6ADCkyF0aMkJHjyQGw2V5anbVJbRbXMNu
woLzh3v1mzXA2deRYvtWQ3nL6YFpxt7t57mkbePVHde5D6dBHwN7Ka1AS/XCX+y0PPwvDgWLEVMu
vi9WHD8fqjOAoGqgN0KhIS4rdFSk5Bw3AX309n9xVdxKF/ojVgF6Xj8fatXmnJRK0YfFPKe09NbW
Rz+Xe/1sD8c/X9XWE//he/B2AxEOqwJngm78ovVGvzLkBbTa0E0JFx8XnTo/sYPzaPkxmQ0eHC0F
l0aUe0gS6r8nhX/7KWAM/ubg7LO2UUzT7uw6e4wqkdH0fagAot1p2QwzVxPt5Z8v8dcxQloJjAA+
rBYwkHNzgiRpRI5tNISdK6BMiDfmjjm39hhkTUkL/M+HO1OpcEfNTRmlgrTRGSZv5bgfPm9mO+pG
ovVDyDYIiXPefbcN/dWBXYTTtLwgWqN5R/jw623EDYAgm3qihkHAOvumk6+WgUGvhxDXK/mYNA14
WG4d/Pm6tofx80jhKHyvAbiQTwh34edBKQjarvI2H0KDIJCdoSiXrEFvFk2nPqZiOfzz0X53F388
2tnQQI8Vt4QIDKEzThokOSK4R6JwmyxHCOa6bDby/OXPh9Q3ec35FULDtEwDbRQDknn7x4XJQvam
M028dlpiiRtRi+IpJrziaNWrcxjqGJt8e2+Pi+O1hZDfrF51To1pHIa4q8OR2IpgmFHadpPdfJ1n
wPWLhdZWh9n2sHYLhKAk9rS8Xd+ZmLTfPP8NkkoJeuM1/jLiHEldpu55jdJpIIhckNhhU8E1x0BR
DOTfUmu9hkgi3+DuBXoxi8/qas/sm53m2kZrR+ZKTNQvmR3vvAvmb0+N+Xl7wxHJnku2MrdAi2AW
PfqWJNAjeMkIw2Y6/FYPbTSWH+bUIDNistzChxJYneYq64DulaDfyhmT+6hWdG1ktmuXSt0ZdJj9
CCjy5qdcWHXpHZiPVTmubML9lsqND5gXJz1lnaeB9vJTPzoRbsK09TqBOxPuGLQso3NY68ynPu8I
YVAKFk2R6e7mwrxIRP6BNg/7XbEA2oOKuu8ALFAx6m9q114PbYryfhGUOYjJjC6JTlY/Kl07hlmF
IDoyl9d8Me57B6ktARr5oYeDd8NPrvZ/Hq2/viCOabIw4K0nns4+NyHPktKQyeouTGVyreTg0VJH
PWrp/DisURMMQ6n9x68kR6R3idVq24icQ2Hcbh7Jfs77sIuioyZFUGjxV7cSl52BEoMe4/Ofr/DX
eXvDa2FkQ8+xCSXOpjUi00awskMfklsB0mwU0zGu8Yg4eveelPvXYYoVQLd0uKQYumGm/fzmxwOI
B4g3fAWd0byolVY71tNgv3MDf3sUMllZpqBK4B7+fJSSZLGyn7iBCvy8btfarnJACeHc/vm+nYtn
+QJxNQ4sElaLpNCec09zVBUaggnEQDOeEUQ2GFwxrMEUIitFkC7EkoKBT20DxZTzkaZ1WIs8fW9a
Mn6ZTpEVk9GwZRJCuRVnz69ta7Gmoy1DrLk2lWy32CMb6fdiwstF9XUVR62a3aBT6+9FPdn3eZ9N
Iay58apcV+OEPOk9/p7+23NCyAiihXhHjHg/P4JYEB8QJYYMq3iojhDVAlcdkAhUfXsdyQagoj00
n968DQXRcjcDnmwPiJXuu06Fq6YqvhfaPF7nzuyv6/R5QAzmtXiMH5aKZPWmT80DFLnpVC3FtaL2
7y0ufn8BwHNJB4ZoA9Dm5wuINNJIFmfipmJNjzu72Q+TiD8kzGJe09oZSeqa6pW21fPF6soTKpwv
Tmo/ys5yj0MTRaTkdWOAWMO9q8lFgZ+6fl/NqDoZDgVmxA0LTaBM4VvRF3tUTM07nwRte+w/f2UZ
Fj9cwdlbMPUFJ1wvMlyULD5Fq1udenPG/6IQVpZigDIG+DVZph6NmraEbMR7rK1zy+jbC8I6hlII
LyO487PX3SGcg7CdQYaZkvQNTSLHfGFZdWsLbFrwRb/VxTh/tHUt+YrQtx9GMpVqHeKLkdD3ieVe
V/ENdRY6D3zuU7mz9YHQFw4YQsrJPCINte9LpWlMlfaDTevCJG/GtxT3Y+MQGqiNpnqpmAQzrHX9
hT7Yg7VwoFhoiG1Q8Znv3PNfl24YjoEbClYIFmlYZ7cc/JGdRzTqwjYrPlZRaI9Z4SurmpDYQOX/
z9PPb6ZtizUwO09A56wVz/ZJssgtisuaDN8QEaik+WrTohII1N450vaTzkYSR9o07oKSiHq+sG+j
eGjsyGQkdfFjTubuR3K4gOiRGWrtzCVHK6JainMicek91/Fvvr6WCiyU1jofJhbeP7+GPUnVepSp
Mhzs5RMS7dvZbu9VEb0Wdv/Cltfy/3xTz+t225Al91anYQBi2YRY9fMB3VGR+KUYsmzDq/vBYN2z
RIa/VGCkjHH9jjTpsU6L2Y+XhsUN2XveKOPO33yCfz6V3w4mkwI4egf8EOef5XToRzMZeX8nuAG+
2uDzEWhLd0pax56ZvJek/JuPpoW4cpNBsPdmk//zhWM3zuOS+KFwWTo6kI0WeevgJO/sEX97f0mk
QD2x3V5x7m3NpBbXGjL/kD1y5zkklfpjlYFejBzlOCET9mKkcLB+W3BLEfY1qgGAFUblYl0xyv35
Fp8r2d+eNusRLpeVMy6ds6fd43LTjUrtwkUTyUtDqJVJkzbub2SqmYiqrdoCtD/wA3bKQkd5N1pt
Yfpq1uT6rmzJhaEJvExXY2LQT9L7ftA8Mzbltz+f529edZZLJpXsrfrzywvY0G3uG0e0oamn3Z2L
cX1fL3Z0kXU9Ba//rond/v1S/wEw8HZDNPbJlCmwGJnnM9i0DOaayJzHM9L4QqaPOqpbr5aRuJkY
G5rXyLIKE7vXd3U+qO9MNL+5Tnr1Fp73DTJgn6MiEsWB4g67PoQD0u0HgUpPSDIP2TWk//mh0BJB
pMSNgZPqvMqUZppsWmSLYb9G5asgsPRurZKyQ0egvvf4fjOJ8fgoi7BEfEO0/vxq6UTDZ/XA40vh
xvlRXzUPZdzqAV83NP5zSYm8TpZ3po/f3Et385UJWloaxPiz95lIpwrDg9mG6EARepi4AtOs1P1O
RQXzzqA5Jxlsw4aVhupClLbhD56vuJ1c1ENMalOIvF5t96Q39xh3EjGtBBtGFSzWTuo+5OOeOFhj
nJQ9O8dhDtbZNsq70jEZSphVV/cYyaV40psRXWhX5Q4pd0VhpTtMEsmXGnvDVW44pkQKUtAdlpUG
0bbikgxkRjWtFXc0geFMGIyWC5NAqjBFm7oGWGESkM55oj1aAzgCvxBwmfaZVs5WYLhNoj9DY0jJ
dM4olsS7hh1McjEnBIb4XZp3yQdZ1NpyLOAkmyFi61IEitpop3JFXhjKIR/ltVnSgL0S/bBEd5ZE
JL3n98qEkrWTORIZAcfJr1D6xldAH0zbH0z4y/vBbIuHEWhDdOoqpT5oHayZ3RJ3erdzk/SplJhi
0UXilznaMRlUnjPUdb4namyJg7LBc3CZbTZQxFduQz9CysnNfRSny+zXI/r9ixI0hErdoWx0vynN
bXGVOo7+xUYmuuzI9Zi9Fb5/99CYSKZDlLbZcjtF9vhQpaLrCQNrXfteBfkRB8MyxgPw2GTet87s
pggCYhwioonX1ZMyc8MKHVgdFNGG3FYVna5RK03nQ5a0hDEUZW14UiQjoLqmMVEzDHfUeffDaDYf
I3g7z4XiqPd9hRY0KrP5oCxZERitezOAiq1auZ8R59xHNkVUkSB5R8Me6iKf/NzN6WsN48kg9hS9
jfyS5ZbYmYMekXc8G4DGjW8ChldAx4n2vOjs0JKTGrgitULhruRbTgIgAqzFCyma+cXu0Z5iAkEK
Yo9f1hZY8GjgExnnZWemxRPWzsBSrPbWdMsu0NQqvc2NafUGNdUunLJIrjCiFCG7hXQn0+hpBnwS
ktt+lxKXsaM7GB0jV+TenOUDiwpogAXfKF9Ke73Li/nY9gJyAank/JLf5FSXAAd3p3yedX9V8zaY
SRTbZUkEfcjOy4vJSLZQbuc2csQ94vA50CYn2SOLWL0FyJ8fgSYPiW1S76O4aD6jalEvq8RGKNa3
cM/Vvnu1lLbySIttfIeCdQiO0dxwXgS5VdF8NNRUP8rFBmg4k9yCnzI1G22fm8tziQyd/PPoYJvi
IR2WZ6wAtBJVl0LdED2XlhJ3vIGlcxwHu9qPSovVwVQec9eJTpKIYN+KawfpklB4Di1unMxd/YR9
w33aKeNtG3fOvRxoM06GvOyXyN4VM+6FRam+y3ZqDqREpAfgvjh9Smd8FbIfsORMKxWufEz7dcGp
1VYYXmkkqh0egzp1e/IenWTd6QyejyU8g9m3W/YRfMqZJDK6jZ8gYebXLehsyiNoxJxcO6ok5+D7
6Imm1Fbngv+og5kXIiC4z1zkpbNM8SQ/LUlny3a36JGYcn/FWvZJ0Yy9msW4bhR08k1oK3r9lfy4
vDkYeaEPful09rhbavrbl4piIYbJiREGCL2MpnKiPKtKirQtNoeOO7UjLbAgBKMcHxOq+rc6qRiP
UVnl6XHKrC4w8ReB/dadPbLUCRZdSzEuIVL6xVIj1pPUd5vAXtXiouHT97WH+WGh/InxPU5makAz
ldaDGPPo1aW4P3h8m9FMvwlLQTfMH+gzla9d06GTXEqpfcbw0fls0cwbFybHJxwok4/hAmIJ66VH
ZxHZp1HycxalwC3R6+1prdlPpwTSHXFLyo9U4TYsqUzWzaLHSEAU1T4n+Mi+to3I98Ttts92q6eH
rIv64kjCXr5PUZl/NGsMKfi4psm3IrOE+bBKXo5CV0wk90jsYssyvYzl3hHjRe7blJADdqVut8/Z
N5WHssGBuesBHzyRp7xZfUwApzs33sQntSoQvJW0Bo8NCeDbGFSmU0yS8YNaJgUg8G7ArMbtVJ6Q
7nCJ9uZkviDjlVO18vFp1OdhuoqjKL5JnRatGTnhVzXyzkuRCH6qAXleqKn1MPYAQHYs74hHbpLk
Bt1985nSnR5QODNv4o5XNajqct2vRKvsp3oWZYijOr4pima0vcZMzBteopaXiqdLEb495aUrbkhD
aF66Me7uxNppjzLlfqfQg0Iw+kvoJNxUpRPLhcLQvGvMrnkxtx2mR1BsM0KQz1JUZGZ6MOeSH6tg
BNY60Z4adLyX6yibl35pumfo9zrcU7sFShaDTIKszW3F3BCdYqoR2Pp6+c2dpHkjyEoFiFe78c2c
wkJntV2Wyze8UgJxYqNPBM4iBdOi5VLjs9z4AMNjT0HpDJ+hSrKKGWqIENrVqvbYaIt5k5p19KGx
kpiwyKH+bMWIYnvYfbAA8WBqu9FhaWcOiOvi3mlPS6dGfowx7aKD5nYgtWX+4CgZ82IcpYc3HW+j
KvHNAMF1RWFtsv6voCbfCKMtjh1BBtGuh6yDvztHOJqUPX8BsZ6zi+OJ4IBsbRA1rLznlLEq+XFZ
KFo79ii/wY43vShaiqPW9dsoH5JmoOeimw8paSxPyCMG25tqTrIw1fze6bvmiwGt/kEhirTAhj0l
N4tVVtpOiqp7Ltp1vnUsOTypzZzfp9vj1rvIuTRRUd63YuRAubLsXdveXFVKndwIyV1zYOvdqrGy
vKprnYbKjDMJ8rAT3WOlEsdWTRB9GhM/sV7zexbS8wdCYeS3dcIydoL9IZMAYv7yajeU+bxoSMjB
pt4iO/hVylR5llIj8BbZCuwrVazonrA7RnczyHY5wu4EH5YMjKRVaTumXksw0pizkpsiz2rNK7W1
vlWMjCLuSKAzpVTpJOPRMmqn8lzZv9YAmjHZq2TMtOXUvip1pj2JGKvHOEntOypxfL68eu0ds8X6
WutZ03mWDq8IQbU5fMdqspI8g7/moDQNt8XiSy5Ddcq1brdlaz2u8Njv3V5lNrOt8fvcOO0dUdUU
/lu9ue7Hpfk0Z1F7p/VOfBNZbRr2LlJS1HBYOGWyWVUc3u9KifuPLfxi9a5TwHaRO52T5Ffjxntl
RW1fsSeO9tCAOiYx8PnUTXtjoCFsOJ9X6fTXUdnE4VgU40FYJY+Gz+algXR42JFEkN5aQjakMgv5
oWsgt2wivZ4Ii30jm6bxo7ExXkw3NveiwQvXCDx+ujEDUx4NK9S4Xzs6mmQUQxsnT9Qol3sih+db
FiHTrhJZ9KQXsfAKpX7oXXE1Qo+iF6mm7GW6zp+w6l631H/UIYH7VjYdh82tG3XC64aPk3nDWGmv
q+n/Y+9MliM30i39Km29hwzzsOhNIGYGg2Rw5gbGJDMBOEbH6MDT9wdKWTelvtW3tNdGZVZSksxg
hOP385/zHe1akSu4oVYkuncjkKCwafqYQ7eYVwZVtCsJRvzgpN1xmCawmXw2r2GRNqcy9koMyjiF
GPUZAQPWf0io7wGt2ge64dUlqwbrc6B9SKa6wZEG9WG2WrkpXQBUqrOvlBL2M/M2YB5dVd+Ccdkz
Vd02QVk+yKjy2JYlDKQDLXzPPn2pF71Mxq2n6r1b5XIdjBqppxQXvz/O7+h/xWtWAJvmmcOLZGp2
zEHPDSf0pslOQpFl7SHTdGs1RBpIisLGcEum7yox+nrNhDreksrQd5YQ7X0vNZejLogvfcs36Z3I
u+2Jfq0QpvEReZH9HtAj90SgNwfs6T0poRc75FKwNDhZUeIWsHOVjsl16iPcVIZ5iMCIf0v0aNwO
vka9OvbctZ/21noc+DC2lOmuxgypMJ4m94rhwn4WtrMrHVVt+ThxAFeC22nsymAX5EHwY4Dh+qxq
ym+DIphxLRT2Q50oESpm2K3D2XVVRG3+ZDiedzcN/JacAU7I1mMuXDVdA81Cqfr7zKrJhGrbpWfA
RdF9CmUnBXxe1hxr9QSTtRAtWDnREEAmPT3DYeo9l4HejsU7gF6M6tjnukzmYuXYGnBxoe5mnRIL
wsZbPopbQmHY5NmxMZB5/bmwneiRuB1jhg2bkCOQFI7fpRdfb2aMzZZ/1U6AxSNgpYmTU11oNc4N
RfFVFSZjYLC0yOfDNFXDtetoPHYKX8v4wLnlsY6VIGRsJQRnBElwnLkl19JcE3yM2KEN10HUiZel
dHXnGAjwSGsVTyzYpCTBU42yp8iSpwkxe4ktwB5a9Y3IjlBd9YvjQXwXntpHQxcOfpstvcDVVVvi
gGvtKmc5ukCOxrY7oftOK7cVe0NpwUvAzpR7zntTlUsc25lDSXPOwopIiD4MnfFCALY5VKb3zZjd
71FTyTcm1vwtb0EcCBxyj15OVtwa+njTeX1xN7lMLPnUGCy9g24OY0V4n3FI7cncDulRs6rRXg+e
3np7LwMIxqHhVjfaSPXRqpy86gZRBfO26Yu4Yg0AopL3qCPeikKUd6b0izs3RUdepRMHKJ123Wfe
mvq3shXJp4z0mfyExheUuACOTiOqe7zB/vjSMPHwe0u55BAezHlKaK51yGtAXXOg6leelih3c26Q
u8TbbR2qKDUfmI+5mWZFYh/jTLWfRQaHpe1bRIR26osfGeDDZNWCTX3TW2F8y75SixB91W0rVfRm
Zg2XcDtKodPWc9R+ak5N6405DwHI98wp73OpOBjaRI3V1os7KobsYETR6FXC2yMx+yV9UZL0T9ye
rDdtr9EbHWH8maBWeQNULsictV3qvI1Ka+qy9dDyU5JexS61LnGxeVxiFN9UpHbZXqWz03Fv1MvB
SMKxHtN4y/DKV5416pQP9oj4uU7sYNJ22rSMAB0bUtA6qghOItEpo3GbgqE1j1x+S9rMoy7MVR+9
Dc1AbVVMiSVRptgpfph9z3ftpQW/ZrQtqpe+Xkxn0GKakFhPEpZodZxpnjGrasV9otpZgUMXtoSY
EaIF8dJDVCjvASeb5S5PabdZnAUpF8xMZfvaQAW6MaWjQHk5xKumpqvunRFHBb9C9q3hGEn+fhTf
o4c0tZ6JqxYXw7ArJowf16RKhh+DizK76k24IteuZiQP2TSYu7KHA1DAg7nLvECSoap9/YEMSzth
MbVBKNg9f+m9Oej8jEzl/NRpGfHLcydVauz/qoWwqqd8dtH+wY6iy/AqDlrHfz+XZvuZcntJV/yw
wWlqh/Z7CmIi3wV9Q/S8DyDpEwhPTRXmOp+fFS175LdK9L/jCMtHX/E+ZKJzErsWB91tEFEadiuE
dGS6YKxLmws3D2GeX2FB11NGPr5fyCIz1KGbZLB0eEiMkLlXmiDr8AY+GkI3NzKv9CM76WY/0lJ2
R9pGESTI0qd5TsbH0SRd8KUH/mNw/x8M7qw4fXx//9Lb1+/d+//6/uVePb8XlLZcV2X3XiLJ//5/
Hj7/z//+48/84UE1dBuyPkRY2EuLrXQRWv/woBqGu/SykHFls4g10mRX8TPjGuBB1flXBCUY0+gy
/5cH1bZ/w2XhBEj6THAub+O/40HFv45U/csqkEWujqF88ZTj41jKXv8sZddzlZlcXJIbr64Dgzdj
oRFrS0yHqJKbTXuvyqxyS9d4sjBxrPo6Zn4O8zROPolOIbF5cQHm19cTqQ7JLItyRQuG+zE3ZrAp
ytRHC0fSPFFJ3uTP6YxJsWpn/VNYsQpWS7Nqz6hqeNO60IbB2nGpqB69rvOQpWQwDEdlpc143dRu
uUm6TCFMmPm0ysjfXtfYeEOQRUBxJ+2k9xO1AQ0ElNAQ5WyuJT3RQ29CJDaT/GAPSp/CSfjcIhy9
h4NixTYUW+Au5LZKJ8E9nqTX+VCNhx6OD3fnvjlQRIrrsElLdTdIjR7L3lxXZvA8ljST0GOPT6GI
q+WnmmbxrJyWdFxv1eueAHsSGGmzF7PRGJytmRGhYVS5UFh7GUgoE8SKBdk+b1rScFE2Gyt+87zK
+twbt9R2OUfuWe1tS9DQvRqJKH/wioDebwMRNQ8sz+ZD19itZl95TayyjWiMVW2Prqp3jV8THTQx
1V1Xws5TO9/TY4zgX27dRV0ywtFGibP2IlVJJVVIKhcV7woFomyCOTRanvkKPEDWA5nkeQaEYzgY
RWYEwxXNaiLFoakMrNIUkfia59Xrms3260Av9KVtebDmMtDUZ1B6tfgRsJv5gWyNAnDGQ+oUxr1X
RMbW7VLKpFasor0XdO7epro0GE4MGfA6y77mheJSnoRT3otDaoOe3jR5dgdsqNl8ndoceuMN+4Vh
pacp6J9cZdUa5ByqgmkYR1/wiGVvgrKSptku4zpopLW6dG5vc9VhbgXk3yRlSCUXMHegRXZow+GC
3iL8aK+XS4gztybnUCi92ZJsbN8rs84/zE6i+wVZ6zqrRiJHdH7k5yuqFBqSw21gHFugQsxsYPYF
TwmD5sX+LSEk1sFJtZ1bjVfQoVOgjt/ixtavYmEDyFCOtoPkU649vt117lrQmLA035VVZ+ySMfPF
DU81jz2lP/arzNSzK9OIAXWMJgxPH3HnMIy6c067SJi0J+T2iZjsfCyjGTqu0KkN7JN3fkbYDHoB
HjpHWEnYdax726XOi3hsorLoLWkwtCBIDbsa7WaDd7U89oZXP3KBODul59wt7+ybyCBJRWan3LjS
uJ6FN9GsU3ehb9XO1k9r1h22Ves/2LPoNxX4u5cY7fWqkfZ4qoYs37c5e4YpdeOdEAMMK+o7V5EE
kmGOLCxrFyodviNnRZbNPPmZ9zSb+k0JOzT0tMg9ZfPgnOpUanuuXOOzI6uRlloa6U54I83XgnUJ
S5ppriAm5bp1ISjW017QWj80z0+KsOPV2Gaz6A59l3+wTSaonEak3rR+IkSSDa59Tw2VSkKTZPOH
7U/xgyNsSLBV1jjfugKFpaSEj69Ra4fc5xoEEhbTd488M9KmgLAvC9hCQmyiAeKNVcb+XjmEbcaa
CCl5ZyWYiWKCoF7fQd0BlfhAjRQlmrw+D1y2WCyI6uKb0ykYEy10siigOyWpAb5Y0jv6LGZg0hIA
/lRumdwGuZ/uh6gqPwnJButcn0wSPsWy1pgqe7koG4fIFZeuII5P2lZhzJmce0OrqOWDbm/ug96K
wrGbH31dGFCnnJj7sEcsUeRQqKtet96I2Y+rIum1tRoNGMeKJfer44/BGpPpfKlYIYW214zP4E24
8FqiujbphW2BnqgP7oXDZjCtjpDvqIWZQw1SlSc47mzTejHLuaAKNA1uBuXPt1PpUFG09HaZTVNf
RXAJ7j2jmbOwlU0mt1XVxpu2kvq7X/fN2lZ9dUEorTqy1YkVJqLXVjYoox9qJjRVDqX3arEHgKjG
W2szc+SESTcN5Dsxnq3LipPfpzZp5fmDe23KOQ75RFpbOzbMx5hqkit/dJJjFTT1rTQooezIOvHK
Bsn0na1kd0+po0S3wq3L6D7lgHWMtggjJbHoG4N5wMs89djo4dgUqQVlBQIm4YLqWtG1CfNfNqe5
rMa73NPYymXBtRxMhzl6SpPoYLladp3oRCYME55N3g7mg2jz+tqr/eleH42WHjI3CS52oLr94Hfq
UKkopdOSbUU4JKl+Awcrey6CSj4Tw29uyz6PnuosghqvpAKc5M+PKMDT4nETWIOGaROxR8IKVLbJ
2uZvSxlbZ+rdgfvzwH3Y6x8pG9KnVYr9a62lDvqgQ/YXmVG/la0XgyX3I6DKo2Z3IT3grHDFVGRh
2qB++5Vt8Tp244utPEqnBpD2kyrouxYymo9GargfINV1LawiFnFxB5DHFXrwPM1Ou9ftmQe9X+p9
vmrjNt26KeEzL63rB9acLFg0vETZKo781F77ozr1smq2eOKQNf8Zjv+jgBY+f6bJfz8cX5Gef29/
nY0xLix/5I/ZOCBORajTc3R/sWKbBqP2z9lYp5DKYW3HqUs0g9DEf83G2CL/yGNZREaxRCyBYiZs
6mH/1ixs2H8xaLHsASqw2B2WIAN50b/6brGj5SJW7hUTrW+EmNgMlk+ci6MM+1ar+Sx4eD+wvSIy
VdG5KieDlmJHB7OxnjuyXvc5p5FWHFtW/I3aaLNq7GhPOznX3N4aoAh4sMtYHyQM/d4Wjlhhj+eO
S2SiGGy9kQEECGwXb7sWVstpsGX7QU/HXWeDnA0NUwOzmbjeNicTO20JAjB3zdM9vVQ09cE0BwAg
A2gPcoUNXcw702iWlbAycnZlrb4cbpQOtvtc+r28FYyd942Mgtc2n60kbKBKGmEDZaW+YlMEDK+a
gheNsbTiW0zuvFEBXfC7Gs2NvcIEsQkQtn+T0Vz4KqFtrLWgGt9SKm5vUTC8bdVPpPabpRdIoNrT
2G3hCVp1lVbvsrnID6LPkze3deSL2VpmRcF2GnxUgf+Rq+mMnsc4PGTFdOAfEVRt12InlOqUjXjG
BrxVECpLL5ZgQiApOEffDfVpwg47xgO8p9oLCh5aVcPlOcIbOxrOsC+hqZLg6NsnlRTRAU/8uJtB
nd0FrTkdmcwkcgCXem0VRVq6T3KRfvJ+cO5ExgVlM1SmdpMUpY9j1W32baWM04gF6CGZvRRaVl/d
VrPthYOKkyq0/c68tp3BfNaqvLVXrjStm8qGJxjUOTli9nyHITXmq7xzpmGd9suIYpJ11ZIBGJ4W
MTXQH7nPbSj34RTJ+U2biprxKtd2EtjkwU7M+UMvTO+QtEZ9P+tTdO41WZ0qFJxiZ8+YsVU/u2Tw
wKTZncmp+PN/O0onhuRac8waB3eqF14qV3IIWEEdBeReCPFIwGOOfxu/jgi2ZqNdfM3wRx10c96O
8wYekaF//HOi/kcnKsVD3L///Ym6+1418Z8z9Mbvf+a/Iq9Lj2pApsk0uMxbCAc/I6/Oby7xM5RE
IkVLPJJ/9TNEj9Xs55Gq/0a+wibauhQhIQn8HXWBuP2f1QU2rCT6+WJoDDZmua8igF8ifYFZQXys
/Hxv+fHrmHHIdS13MjzJL6Xm3jeDtucJLl/8wnhhg8KVxONUw4nSLZYUlojmwRr5+LeLYaWEhnsI
FhNLM+n12luMLd0QNFwtCV1WCbaXajHAaIsVZhE+LtqXPWYxytDUwZrMT9NtpJVqQ83dheZY/3ac
U+pIu+KqHNORr8Y0YY1SblrNNNfTYs7BQxPKobiZWtMhpoCBR+DkaRZLj9NGzppeBy+kcq5/MNMg
C+PFBJQsdiAbX9C4GITaLn52bU4pczEPeYuNqFsMRWKxFumLychwW7wdi/GIzeHGxonU40jqF2vS
JDEpFbiVqt6AfYXVDpQwVqZ0MTVli73JWoxOdS7ZSCzmp2axQY2LIWq0MWXkeKQ6gVnKXmxTzEj2
grB6N1lYLa6gI8I0N88UX5RYjFdzV8YbfqtIQJiyCtxZ3Veht3YTLbYtDha1ry0sQMqrjEuw2Lu6
xehFDGhbBOMdZbDFJSNkQ/m231CKgoE+Y4+co+BY8bgxffrMZCmzl54F9R25AChVrdZxcyrZutXx
0NxLS4vugXo4V3Y2IaFrhdPs486ViJx1em6qfHyJAtRZcrHBkyqsjJtJ1fOorjDZJANVku0I/Qrq
t3/njVSHlLnF3iI3B2ffWX796qUCQVx4Q/5UZiXErxxjoW7mkDzLrwWDkePHi/W6OeFN8ddgCQ1e
vMDsDdbb2BVasy6PTRtFQMUqvTwCh2YpJv3SkxSbcLPhQQYOHAhCdTUxcGzN0RNvnsk6Y62iuNzg
+42evtjAvhUVG1Wk1b2RVcbZchVFTYvgzHZNvNU1z6AVfZ4o5CkS0bYQFNh3+JpuJ2eAeQWxlHLK
2FYbHuv8/sai2aM9YOZ3SJuuG+nDQ9etnNaaSf/W9J510OAQizBuO17VpuK/SQZ1ywtICaKaAEei
SxoPWFPIFHZ8SSIa1KrrZTzd0liYPzk9vLO90w785eUUTxcPkh39eZXO0tbtWWgBqshCa+L3UPs5
X9Agryw3OSraZhqKaa26on5N+PztUhc7L4lLFuyRSlsXBG6XP9VGmZ4BN6K/w57cGQhq3x3F+jrq
q/rm6ycThIH97dAbfPncNL27eOZ+jKpOg5gVJf6drRYnjtYVP/JlL1Q6Zf/QCm5ClTthAU+Xv/jX
XhyDdPfoqYL/MEc2OTgDh8iaVPC00YOWdOJoi7evd5pwOr7bHAdDvzIm1qOpos4R2aC6GWsaClbs
grBU4ed4YjtkohEutsmusL27xontQ5VF6kJZFgGYhiWoGfeeva+Hpaert8sj7DF+ayYMqW0O4/uz
85L0XOqVe8PoO11R+GdeIl34l1FqxSbhHUnfTuBEb4GJLWd0igQ3S6T4QoPPd/QmaM55nGj31UzI
cnZZsklusVSSdCizy2+rGIvqPo0ngLttFpVdaBD6DCuIJkCzbOdkyJb2NqBs3HXdmC/fj7jGvVzx
rp/5B5bTV58LY2jKKg0plzm3ZXIe5HTba+3DIFkNDk71hgi8iguKFAP/2ux6bATxbTLoNKp0yb4Q
zQ9nDK4CiwVoxwKuNL2Lai2WlcmO3qqnuGndtaMr/+TiJ8Sr5kDx0FZmPVV0k5bVpeM51q9Mixj3
cme8sGx5bA1hnKGvm+vM8OO169VWaHiELdNiOqcqWI+KMjauplbpLd2LmroxlIksVsWYQ0ffTXZu
lYGHCwZ7g6CIhwNz+X4YoJ91fiaTtQZCtoxVOEjzuywpIaUhqr4Sc99uSrMwDqR6Pxqj25cMjjwm
6eoceos1WBy9arH50mr+x9STbJ9LWN35kFPMOSGNaIU1rZHZ2FrDxB3C2nWr+96ybW7wYv4sBoft
EHbfxdS/rTt1X4q+pu8zw3fQJaHjzPyCU5dRT1JEJcYpAyFhPLoTO0J2ZIdMTcUBHrC1HzmE17rf
UxxXZhFV4T3bb8potKp6lTpaLC1M+ol2C++IWL2YJV197QzRq24UMgQht+qN6Yc11Zc69b3vqYnl
Brav/ubhEVobWfZAMad4nybN2vBZB2tsSRjNfYnfEV/dESy5LVfDPHMeWEO+j8VssSujQQWJdE2B
9r0s2s9k6qKNXvrTGe/2CDOCub6jHMlEdSjnpt/Mg1meKsM9M41md7ytkIbdyLi15snejCa1vazW
lmqdMqvX3K0G2IRm/b11oMXB7DtM1L2trLp+72mXX0u/DdbCGF70CBygXvG0D1hdkjvtPyBBvMrE
2umTjB5HoybKb2UDAhcWETRd7bqxnceIsHXo8jFkkVvGL3DF2xDFcd2RWTiBpIw3DAn+p+1Rheix
0n3MqN1mhvCCxUTtTsexi0YMUCaNmgRnxKPwqCSyW7v43lKQ/r1rmvwYNIW38DUj3OAaDgjXHreU
0R7HuIAYPXf62YtEdQcTnlRTIpmsrCUGUzf+uR7q8a1EnHoboUmf3Q40hcOEtWrcdF7nfIo4ybsU
s1pSOjKMsPcGK2TK+DTgzETXNiMDqaidgZgGst/6sSx0PhLxU+cq7cY1Gj/MLPxZ/BIrPYyaWNsM
mehPRLts3jElOLZKOjX9I/PIYxDJ7lyBXz3axAo2kXQWSLyMngKioRfsLKnYzK0saT4NSu3cxb5z
YFLIdoZeyU2qwPvTnFLZm6RRP0oQjDdGEXePY5OOeyoo5LMrO1zgnIVrttCs0r0RzJ1dpwCt50NW
MIVhWtOOesUBViOs7SticWHddAJr6RRhszV8fqyc1IWdf/NawEBtE403mavp101UNkDeqmYnTdJk
/ZhFITPDtSIEQF52F5sxa3d/fhVNU9VrUQ745UfZhLORGas0afNtYetdWDWZvZur+VqlCTw2HLQr
s6fR3kHku50zZrxsqFqeXLSkoUXk9xK9e+9bmfZqdcEZ8Gv7ffy6urlTtw1qN0baj+oViiJYZ2oI
1n1DkSP5bXOxTF54glY3pcfmrQ76adXqo/Nk1WqnRhWvW2u+n1zLO6vUhGPq+0iBpbFz2WiHudFs
qqGKv0s17ayOR94gq3wzpAI4k67UMR2MNuxFGx3gb57SWF7syHHWtOWIwzS76ioShGVxUmpJZmxw
kV2CjNPVuPJ6SI8LViTJDaSBYhTxneUKueYj3I4xDuLRHuCralrMIyGWOsv1QI8nfAljPqmDYv6d
Tw6jCh0qcZE5m6kVw1r5tYmriC2jyFc8t/tqXSAUmkiGw1JimvkYH9kvRJW552n4zOr+TtODYVuU
weIw6cf7iIKTjTHN7TkWyNFicOxrfAwvklpgNGT3kgYUBIq56y4JJul1HjjiRnq1862lwjAUaNrf
WKd112PhadvUGL438YT31zGHax9BYe35+IJsxe0Hp0B7i6/EPOHvkJeYUWVjRji8Js17g6xDkyoA
xvexo5AxxdrLrimKjoWWuqtY0MCdybYMhyFVILp9elyjOgcfYac73YdGq3VLQbl9NVsM2rgQPj1z
HFa2LJqzaywrB/sjgXaKBTANjlM8s3AVxjL0x2jb33QbD4+XOeI0jmXLHN/ae8tNyRKI4F6H4aGv
JLMMrdhDlx3mOQLuN8/2dLIx+99BGZ+fcyo3rtuk+OACGtMiYcoez0S3WELKqKJFL/mQRcFTX5PF
pzdQVUXTRddRO5AO28bQm1fGF5dtrsUKL2JLyQx0sVLh3ABDjVs6U3PryMZdrr1p5pPWl+OT24/9
lazhfs45VZgwFrv8JiulR8mIbyXfyJ/oIP9Zg26hv/Mo0IOFYMzVsGIOyAP/E94aB8cQO8YFa6P/
DOG4fp2tAmZYgucbN6Blaxz53tLOoI/lQ7mkB5wlRxAtiYKWg5GWifmQLmmDeskdVEsCIV2yCMaS
SnDlElBwlk7NRoixwlVV8RaKGUrEV5ihXHIN+AGWjEP3R+SB6XlJQKjf8xBWSzYCU8rwI1nyEt6S
nGiWDIUiTJEtqYp2yVdg4jtlTV9wzyJ74Rb6cBsveQxrSWbQP8J0u6Q1nCW30SwJDrFkOfjBHrn4
RWsvSKqtJkh85F/hj39Un/9E9QEoZhIw/Peqz/PEXbGMfxXS//gzv5pMiHZ6eDkANn2l9X4K6QY4
swUGAjMQOegXzpnt/IbtxITYY6P3oH3/4jGBo74oqLruWzqCOJnfv0FO/EsOWfd1h1wmnjCDbQ3h
9iXX+IsGhFxupE4kx3NffMZtvk7yb7+8Gv9NxPUvacz/5xv8JRjZKAtWteIb+DQPJT5utuA9Hc5p
AHL7f8rt4sn5k12GZQMhWsMkvR44YCT+siKYOMlzJ7eNa+HkE6nhVaFRfoa0TLl3Jp23VqjY/0iq
yO/0nV6brYYxksLdtDzqli7j4rOSlU+2I+7tBAA35TSxvqOEu/8OhcZPi1P/u6VDX+wd+e9WD5/V
/ZXLYjN6mOgrEos1pO2EcSto1iYwhUeWy5u52En8L2eJyeE5AuhBFu/WUHVlkt3LwERcCV27HDyI
P5UPFCp1J7KjZW8eG6NOHykZ6q/ySDL9zdjzCToOaW4VV15HKaej3PkM2N4Z37RKd1eZFiNpIW83
zFKA7m6gBNXzlSCjqt2PKAJwJ60hjgKNK1MmOgU9AQmg3f1zavwnp4YJ1uD/a007f//WvLfZn71p
v/+hn/s35zeMmSzXeCuDSED0/ZdY/GVbW/oXXLoU/oRHtC2sadZybHAnIVC+RLr/0I7h1PyNY8JE
W/7LZ4vPk7OcFHhG2BP/lf+WW73G8iIZTlYBmzC5nrMGqiu3M5u+1/JEpsOe6uKQDlHyHfuBL1cZ
OZ0HsAPuYTH33ueFT9lwyY9/3RjCJTHTuicl6LxbdTlvQxrGMDOZVqNtyzntXyAyF+fG96RYD2bQ
b4POT8+m8i18CTADVswzYLuNpA2dybG4fRSEfDzi0Doxudss08vbbhz7S1C6TJmEd7Mnlknj0dYa
v6eBxy1fdDlGT72eaCbqYBVccs6nS2N2T66fzYeW9qmdZ3jxrSud+aIbeXNRsRVtrYAffybGu6Hw
vDtmNdOOGq0sHFyDYrbEBnyf4ph/6FOh3j2vkAQlK+5WNkP2rcRDc+t6bvIsi6yfuMeKes3N2dwG
iYf3Cgj5hY+z2Az6MlRreqlOTTzisZHtY5GnHR1iYAGx7+DnCnWrnhlqekqADPWNrGoDtnnIWMFr
Q3qSaSkQWGunfUvLGQMOzUCLO18UZ2brZKt1yXxsChsLeYLjbs0U5oUQv77aA7T01gxwuUNQvyF2
JbaeUAQrE+rDWoBTe32sMPMkZX8CLp6eE6OAHNsV43SPL6EnPIjg3rmZeeM3qt1PpiyvPamPJ+wI
0x7VzHoXtlWhcRvdPUCbHJttpoHLNWsgY01iUiuBIeCanLu+lYan0cKTl3ca8up9N9ndK+0g+Q+O
SP3BHECZudgPb4rW0c5W6m3hLXUvvFb1FEpVBhge/OLFaphVDb8mF45GsYHnP++wZGkbjX3wpxzb
9sbo6uokFBHtwBrYtwneOMvNJgg+LEv0bBsaA5YudYPE7FWeAGfH23NHTTKSmUuR12aKiNcUejVs
fYKViFT2+2AO/lXZI6lS4F2f7QYWe1/qBUa4GTZTG1MoZWgBnVosOE/1bNv7PK79vT64+XdBxuFW
r4mnpFk83zDk1xTX0Qf54VcWz9Mobo1gJUc3p6bEc/qrMnWpWSDMeCRKz8akiARXutx5IUevPzdK
qJMbZOAm7La/TrkL4Y6v5XDXcHt7lTlWQTjw1CiTTo8fCEw7N760V5gWSUQNXnlLKLa7mDRBbTLH
6tiEDDMSnGGUHqXJsie71ykHKlfnZStqrEkdpr6LRUYI9rmB0RycCWvMyqdia17hv+Gm6zZR8cQx
UuMqyjFpc4XcDH3hbGhq1a89atBG8jd1HWJ2YvhNJnlTxEV80yQ2nAPpWm95mpN857OtnluKhOKV
8vvp3nUz4H91mWubWRjJHndXceznAcmioJcgCslFO8O2rPHAiQjaV6g5ZVYAnkMz8YxS1sTDqoj4
gZQRJ0laz+u5qD7zZTrDIVaoa2v2EGjSzEmztZgG7Ske2jbgcuYEyB9arNZWalCSSEhGmlulJO3q
tV+rOzPXjWe2FKRG4tpsarnN3Qop9ZrFn69SfnELIMbc4guKiyCMx8mFB6B0Gr7uwTZQf/MYewXl
1J2V9LTgyIJP+3H+farpfFEoJLUBjP998zX22DFuzRISWI6i8FhAhpPexq8dLdtqfd+JzwmTsZHt
QE80DQ8uRuJ/LOp8jjCav39yBfjJU//1JmDYnoE55t/fHg6f70n13/yJn3eH5YJgIwXaPHn1Lz/5
z40xF4nfGHQNfDgBbhTm9v/Anm5wdYBNwsXCcZYGZevvzAQA3P8yEyxfgSkEIzGjCs26f5m3MU3L
3vEi90yIQjvEUankVUkgj6g3nYQkJVfKLHCoHxVs+fx+Tmsn+Maz63sCoOve9jLLCY3KenB5bj5n
npZeAQ7Ch0K1GemuunQ53rD1BtVaQzHuLniCY3x78TjKR72Ukbai9nGZgbOA0RX9X4izB6OZhYvM
/S152fJQRBO0EtHLsJiMeF0Wub2GMehswYpQCiOC/o4HeNeshD5Gpxyx+dT2tGZO7iCPZtCMnxQw
vtlFhy4ctPprPlYed4e0fmuKTA9RRl0Ssu271QhjOXUSVhSe2SRX85SovV5X9pYcgXYusfOQufWG
bYJpqonC5veR36t7oxi2Tkur/MqkcuZGSxLzmSbrhTRdr0Ff1mGbJvplgnN46XpZroEFPedOGjwq
R+EfWdzuNbZ3pXyXqWEKI2so7myhyb3dN+a5KYrm0LPKDHWRpqdiMdE7i50+0PL34P+ydx7bcSPp
tn6hg1rwZppIn2SSTDqREywWKcLbgI2nP1+wu29L6uqq22fcg1INJBKZQCDM/+/97b6lQQPzaOMQ
pXRiTxLsilobfxe5Fx2WyLG2eWUU39l5dEyiCPQ5gBE064uu3gdm+n1QIn4sdPM3x/AnIpzSLKba
hP6vLQv/1TQHOHFelnBv6ucyLZ9bjUsztQLjSaYRzBjxJJSN6w2wRoKUGw+XgjdVNCVIHHHQ3adB
ee/JGfoZpsHmoEbkYzsKd4v5EusY/et8Tx+0TVeJ50GXJj1rXX35FXQMtwtMmxlFtpsb8cXOjfx2
WYS8iaZEDxPleEgsk9hScmscrmLVNNg9e2dnBawWYoLT+8kVxZWjbBIJpddrJd3aukk03U5d220r
Ieb33reLamXoVh8OudZ8ojvOCCmZbGNXetl0RYE3RVtciav+y5Yxu1P8kXx5NRpMsHCVgecvQ+Od
DHqV9SrtPZ0Iy0VnZQxkseoqU6/C1h2DVeyL4cmaF3RurbWY4BTylkoTsVtrM07GLesyCIYvo0hd
msFpLEuagT07KaqPSmUZILck4XSiee42RyEX8RhTVSuRcpnJZ03nf+P7RUD8CJLNztE+XOlAL0yS
jHyYKMY522nEZKPaLUOrsRq2hcg+aWfnq7HzTo2Sg5Kcm9DedPTf2RIXW1OpRXOlG5VfElJXqUnR
8qLPVwpTorOtWy2PPLBufrQdyM2Jw0oJUusvbaqvZKo+6bvNmjTLZLPAFLrlVFtvZEtdz3XBLPaz
hScFr+ClwJmz84tpeALNUKPRroA9ZRGhD14QpyetwePrlIGP9jvgK5GWDXfXJO8bvdcEQaFDWWvI
MaM4Gy2bVOluR6XAHafW2CbIJdcJkWR4bO3oOlFKXddF9Rv53UNKLOklsIZ9V1nyZqLeGNazd3QG
Xmt0KeZ8SKOS1sDk1rewoTR4MUoX7CuJcK7EwqWSDZtKQJwqKbHm0vobpm46+F8i44qSxP2ctWYY
0HCwZrZGVK1pwKFKjm30yYtSKjN56mcx8LgRCSQhwefI4vQ2WMfWpB9ka3yg1HHPjd1WB1MJn0sx
uKtUiaGxBSNJ5yHvOiWTjtLmgbLBAh4JTfg9LZrle6mzC5Oat+yXjHK8t7TUGTqlt6Z/kYQUk/Kd
N7D1SCMmct2U/SlNhvmxKnR72zZVHLpKv61j8UMWwkQUKHV3hL/+xar1ZL8o3bc2F/BT7X7R6LY6
7guLoNyjqdS+G1mrrWalH19ce/jMIq0m3zWtL6J1DZz2JepFFOexLONNaxTF2iQfFNi20LqwAWr1
Ysq4v+rK4iLQVByTwK1CS8nXcdz3t1JJ2iclbteVzF0g9m9X/RDJjR273a606UNR3/bXpJGP68FL
7O+x6gtPaOeRSsIFYs4sVlE+odbEvXyVaHRR68aZnpsv4b2S4APjDhA31O4LvD/eDcttIPP4MCPS
fL6ulHSftE5sI05qv+ZK2M8ZOD0bUVXtpF4bb1MZ26g05CPNhyg0lTHAGV08AroWOfdpaszrhvCC
QxkUF4mngN2Dvgo6hLWbXFeeg8p0grWXjncTZpxnbXbA/g2khSzKpZAVYqlWWhtPT3rstsdAWRli
P8HVwHAM9syb+Nl7/UoQm32Rcrgd4hSUQAHWBvhIHjqMvYdsMUvFz6EQ5SofhgHZQsbJIfC1S472
hPNyVxMiYkVxCNHK36ezO2xjn7hoiDVlqPvRFR7UfFe7YjgoYQUNZQgIUwONgRcq2Q7K4BH3BAea
tJcAAkXlVex0TN9TNL0hqG922qi7JzkK793wiuL3TjTa2RHdnbBK5x4C16O+2BCxg6ilbWIRg9hr
cucP3rBpHW98JBV2ODpu+ZYpF0qSAedr81Qh0VHYDLKA6EPWqTimdIGQhcX2RcRVfSsV7wYXlzNC
e72D9mC+wOaYrvCejwlm3Gh8NtJU26PSd67KJs2OVAy3tTLO6Dho6Bc/zdpkr3SQVpu0siJMfGPx
EPhxsxsAqdzgpjfCWTSwjdrou4/EKET/kezojtOxoW+J7LWQV4ltT5zhMPaMgcCnIMZ63UjQCrbr
yE8oaA/oZCuCCTPvHpuBs+2NHKUXAJiVm1nXI7PqpkmM10jQdCA1LLnJOBoXABjBSsxXS2TYj4Uy
H7XKhsTJa9yhJQ62qTIpdVjsACSn3Ss9DhpgwRDQm8Sl5k3ZwEFHvE4G80qgjE4xja5c9ZwK/E/a
4KB5WuC7e8ochY565eVxcZr7k1dD04bdV45nuwDKCZgWZIDuFY+Z5lb3bKryU9Uq85WjfFjplyWr
rnFnQSxvziA1tqVybfnKvwXuhioADpIdxq9yqydmfOXBItt0uAj3MT0n+vyYzW5ph2OdtAtEGz42
liXLHLR70yty3iwEROQ0O5qD8qZBQ6YqU8axll21xXIzvw1fxjOS1tmkfNnRcjKEq5WLemrt1HJ+
r8g7fHXBAevKvVbGQbTmg3yWQ9luM7qciIorrTssQvfDMssJzpMd8eVem5fZyrDz6rqZTdRcOaFs
00glOQSM8QEmxMTOLieWNBdxtxMgJ8rz7IZ9b9inerGdTFdu9ahhBZ0iMpeVKY9FuFknvq/vI0vT
P33Ki6teufeGHlFUjex9A7KvW7H16DbgcO8cQFrWCi8NjeNIKOGgiZGaR/0KJjfem3MUbbwvoyAi
phxB3iBCFE9i3f7NTaiMhW2iqxDMAYtJKvU7r2FBWqFjyuBo9cb73HjFDcw/JoTRLNCO5eY2qiRc
wHt/joYMav7oJ/V7OpT4wVZlVQTlgzcneW4fI8dP81M/+0H9MOEjIvOj/5g1jW5AxU55lXXgxMg5
KgxvDCvc4Wv4XTkxykmMXQaTXg8TeZm/N3ChPqaAT8gewfnGz9SvGpiq7WKOzQEZwtytjBFwti78
9DiMfnvdNvzrWrj1i8WbZ+VLx8Gf4KQ8oP050GDepZ7T1Ku4mauPLtKN6zqd/QMxlJI3mILu2Rvc
BwlBatWimfuwiwbznfQkNisnmDboiLpLp3IiM7fs0KY15Z0+JckaVM+ChCOZhr1d9MQkQQNbs+vD
FmuzhTEnUUJLSvO92xX2BuyEedIrAfhC79gCOESaIyeb1467lBZZuFxPz5uaNIPRfiaLlEqRSBvk
LcJQJVO9oOrInbtMQCLDtOiXl8mJbuKMxIWVXgTzPRK8eD1mcRqFPcGP10sTm2HWExbbWcWMUtPx
3YEKVuNTJOwaJLQoo2BiACJaiaYqj3OZZQ+xX/QvPVtPzkxiPC+VjO9LR4qtr252VCbZjtwpTl+O
WRIaEI1TB+9hHjfu0JAxnYn2PopKvV+TmJXtBmR5h1x01aWPAxh5rdE+4YEwvhnAhr5VdfwUlZ5+
ZRMhmiIAI63SUgL8VRXQTx5G/YRtobkHvIWrKoqayruGM2HfVUn75kkcsKtGYi5YaYkuQ6T4+O1S
Gdsgf8A93OTFUjxnOiI4P5uinU89LCZh2DBxkI79I+3f6WMEWxc2AFggLcQNzre42mYdref13FUS
LRBmBNrJoIt6PAbmmviJ6XfJro+gVg0TS1fPy23rqZDtKijSSxeD+tFbiQ4RQJO5EXgENqYH/RMd
bootXGZXoI/TQ0nx/wyKhAPs7DKYdO33wq/lI0GNET5Pw+XLISmrN7qTL88UiZGtGeOkU9vy5I22
1GiUYLHvenMsLpXaJ1mScdVJhFoUcaGimzlCHna+YYouY19lkQG5B0Qx50+1kTWc7sqx2FwDblJA
DonaeWknDzwIMNX2W91Pfnlj5Jmw4Oa5HMZw+rF7R3+T+OGQuIhloNS48kND6TXdGgHaMjdByJdW
o7Y899XczA9y0pCNrrSeA29/O+jC8khPGzzTa8g17ebpxC3pfCh+MdlroSWMGpXX/5T2KBIbMeJZ
xvMu0rz2oSjK+emH8s8ftEu/YuJ+tPyrhqzuEBHBrozqjvNLv7Rp5ykrLGM6E0Pj4NgxE6QTI0+k
PGgQV6P41Syt3ZiZRyt3tprdbZ3E2PgeiXKDxG9J3PWo7QKZwZBL/9bO+7fBRr9Abr96uV9NbJv+
REBn5udmcWmMbaVH5nRumu7sNewVoz293D+/A390EdX48hAToi/+9QY4NCM59I7TOTUJeeE/Vyu2
lVdvvy7z35LkX5YkQc3+8ET+hZpxqD7SX6gZhv31M38vSvr2b15AjLsHJZ3SpMcD/IeLxf8NsRKp
JhbJ8AEj5YeqpPGbBxcDwYJHF9H9Qln8vTNpeb/hSINm7KKCCExG/n9SlWSg/FyVxJJI2iS/DZwH
lTVasT+P0sEUSSqTWVNMLqrvbVG8ORkkSBBQOjGMCaJUmJ9igZ87aOMU5jHxzy7UoWvpRvYc0snI
iZdOxw+P0hyNvrl6DfQM5Fcc5NCz+KlyPddRjw5NVq+lE1nwYwzzBl0j4IVs7CyaVigLCf+lS7ER
QeGipffv4SUUl24exht9fCvrrkOqmeRPPbLYlzpPR43GflHJXa438xv1wHIm5EhbJFLBGHvIDGJh
Xlk98Tubxm3z3xON7gblmBLK0QKAENHWkiIiboFYREUwXCu7i7WFXSPZb3YARjYF8gYr7OhgAgT2
M2vXBgrYSGJZcmVl3uhvQHOnuDoqAAeUkfL6vRFN81L3ujwPYtExShbiFAdieueMU73YfQqmZ/Tj
5cSGu71bmix+MxPTBH+NY7CkEUgjh1DvwdTRQ/nTWcI8u2WWx149+bOy85WTRyRcmp99q5zvyCAi
a33p14uoD7gWIda1ZFSO1QAj0F52k5l6t4jfA5MUz/J9JrF4Zc2lf+s6BvuxPuvvrQUhKZH0YkMg
hrWPZGMUcBg5qzh97NGmkcMJ5lwaHaQw2uMo6eOt9BhkH5ug1ruCv2BWYactxZNVNsM98VPUhwcD
pivoaeNbSu7Et17jYNBMDtC7KtCuJkmXuaf3RvjEYofTHMkrGRvDc5EvTRsqZjFOxK49scUePwPK
ehCyl17L16LgbDXaVbFpKGdl5JUGHBKo/4/XhTaDDQnAVr21X2I/qAPOLk5LljQTVOlrlkH3Uowm
OlV5a8W3lR9Uxp4FJ70kTW49m+hA7gLpcDVL97p7A8nldmgT+2SY2ahjmKmTvWb1KPQWVLBmP7b7
aTHGS5yUcMRB071oVdwdLb0MvlOK8rqtq1OAWBnW5KebqW2DC+1wOVETiGvtWxZb7m1ipxXVQB83
1yoQMn+3m9oKVkOCrBvgR7kOHI6wbWlUDzzH/JEyWHLrzZm4FsaSHD209cHGqCdqs1FlUwdb4nLN
cCXWxWp1BWUlk11r+Xujjm2M+PZQb1jmm3PGQpGirSl5y7/NlZHZ8OFiAlu5PTNbJNT4Y6rzv7oy
4h5KSjAumUsxKJj14qrSqUv1K3RBPTHpEyXWaIT4d1nQ6izHhBSIPX3WWwN0ybqxPRlaFvxA6G7B
/Vzw9mzEPBQvUcSh1SiisQB7S88gzBuzpg4nnHuIhKgql9Tow95eWmTcqX62m3K+6inI75BSOCtR
C/wIBMsTVkt6LCBghiLvyyUSVHlXKW2OxzmarPLKHXo9u/VSDAnB2m7koN/bUuAxKuhaVs7ZNKBv
TEP3ZBfJdEdPU3HKO2s6WN14HOPKva5ZyHclRtN1MRdy1wzlcof4yDwMGYCE2ndiSo+iuJs6i8Lq
lM2hnWe49Kyg2KAnKtdI4VaYUFP2d8m5zHg/SC5f6X16NWZHNtD8Jktrd4MXtZsgNV9cNqsrJ9OO
GQwUTP/6yvANwa/RpnBuhf2U0AuDSt/VocFt2aKdEzepbr8EQxOvMexRRphG7RpuT8Qpndl6GfTn
iq49pwhE1fny0Ynx1EvuYdTrpyw1+yU0aHdvdZE8zirpBsTXk+8t3qH0m3c07uRdpOZFX7CJgy19
iq3uxp2y7LZvq29sfDk2LSeyuPUtTf37MbXKVTl7fTjpEJBBl45rsypG+GczHXta1TmlyargpCBa
YHiJe91SWz12ljj1WRRvF7K4dqY10oUSRIqvbNBUaDfz5NjFnp3y9Rr5wuFCXAfzZG9dhMcmw+jk
8rSv9LgzKfMN1UUHLr2jWa3tbDwFYc/m+7x0URYxfoxx5QMKv2uXJbiwBecgQImuuMu1eQK52n14
daIf8zQ2TrIM2o0m2FZDMp7J6Rkr/Etgt6GpeEha13Dy0KNB799IYN9gnePlDAickvBodI8yJ5lX
c6iimUF65xC5ziuRU/wcAfSXXU7Ab1mU92MRRXcOYO4V/SgU3zWwG4vHFEQ6IHlyJd+KOXpLhN7e
mY033ZpzMJ/STkCFAWp9DwoOHozlHgWtIZTDDB1SlZ4dkbQrUgfoCGYzaXgun9TMvfdpHgU+6ACd
3DAvW2uRATQ5r/h0abaf5bQRgxyupt62qOIPwj4zx2hXGbgjzrRJ2V4wHBbrFkDeySInNHQis9kF
s0je7aLg3aL4LkIvHy4MwuIc1HpxixyDA1LlepvUlYL+oq5Cl+x1b2bdoZSWdVsQ3LUGXdPcOJPx
6oydS31ay+/LAL07ZnzzueeIvhWTmRuMjAQ6I/sCN6TDXG0xvMMGIPh6ZzQdLYzRDY6OmBb8S+l8
cHuWyDmX7kErYDys/7tP/v+R8FnkonC++fet++dUvNeVSKsf2/d//6l/7JRdQs7ZBRNLjmFb7Yj/
31Y5MH8jy84ldxQbuE34IH/1jwa+xy7aIgGYjjpvP4Fo/xTxmb+h0SWo1KHUyVabT/gfiPrUUfKf
R02bPbJDEo9u2iAiTPRW6u9/0P6ahg5BzEncE0TMbt+VxnzrGHAL5bLkMuw74fxNBvJvz49/dEGS
PDG6G/TJcJ3/fMGcb92YTemcLAffLqUDLLEBPGq38Ns9RULjPzpK/u0LIp/mfgUoqP1fM53UvoRt
ogeCrU7cN5LCcPBmmfEgMOf+xdFYHSp+uZc8ap41J3bd03+VR3bJlMRDbtgn3DHOW+pl3d7pETys
XDM2zr2UwZOXY3vsWFAuPwy7PygZ/Hxg/vqWjCRgLRRcwGn+GuMztfm4ADmxT8KEIl75OKXg61T+
umSN/6ukPgMizK9flBFocE5zDXJ8fkUSzoAySm9O7dNUc+ZZeU2nj7A19YJkrt6j9Q8CrEmO5Txj
XF1wL4tvtgFEaj0XqUaHowr+IuPqX7++i9gKHoxP5B2gxl+Oe8i6EACwFTj5k83XDZBB7XQt54//
27XYeDsWEAd0Kmhqf3pj4szSiwTg9MkSk3EebA24PMe0C0tS8/LnT1W9Cz8PKMCTHJMdRDb4Kh2l
x/3h5SR7sQO2yMKPoPZTmEjKBhOS9J9f5I/uHZOQCiLFmeD8WtDRx8z2erPAdpSL+pT5IxVn3220
0JA5rvE/v9gvEYlqoLqoez0V9QYzyFCMix+/ko/ADg+SYZ3QyOfsHUeuaUQaxnIoi82L3+bOGy5L
XlIAuJcl6a0DiWHW4S8+xr+OYBdNFb009aoC9vzlY0SmAVPTxWs1o4+nilYZKgocwHujCUZoS9L7
Js9NKpecEwHvfr28ToPZnhmk2//5p/mjJ2CjqrbJngbV/atlIS8Cdy7zhpd3xH+u6xQwpwqbvt0A
QfvPL0VN1IfXydJi/jqi2J52dee11il1uL1BEPPKkgzCVO+7PIk/v9jPUz3TN+wvqncBYBEu9y/D
F945FPe2IUQFIwYVDK1rXiqrwJzFof9WRQL5fzGWf62ccknoUBRN0aOpB/xr4bDJJcmGhhcc9Ygk
e9sHfY4dVMwXd9LmC/hCnqvlEN2Q+OS2pDGvFFnM9cnTKhIM/NRt97Jl+fuaQXo7h3C5SBOoQJRo
GMFSA1zEn98kdmg/veUqdRjvsMdAJLHMclkaf34lKh9MPowM+ygKnS6kJIkFg7i2jQ1B1kCtl8sc
h9gBuxrMfNYs7kaVjO+6TivKDRUBPiO5GDzIyIn7D4xvtLgQwZA1k0jeK7PVmHkBNXEkcIwJzIYR
o0duE3++FC6eedJx+o9Oh9XtoQzo1iIjsWUys/alx4hy8mPbgorODVwtOSFVECa0DmeoGTz1IB2y
MKF5buwNQZt5JTxM4OsySOBL4CWJLEWyZs9aVC3X8LnTriAAo20JFEW8DjCZilxjnEVSM0JA3Tcv
S+31cqeRnuoep8aCVoGsn6ZrZ1TJMS+S/iPnYPriNYjEj6WRLheOj/OtZvZYx1UXM301loBHhpDL
zXMKTAj8ATIz9vrcfYMGzWi3oTa/LUYgPgS+GlbocXTeyiU338GLm/ux9doLTZZy50weMEsa+9gS
BFFnqylwWGEMUK0PuHd5SWeFsUBahBjH5o5GYENApae7yLIEB9EeWmVtGg+9NLk/CBM88KtYZE1Y
Yx9NYPOcSncKngxU+x95GVM1c/EMY6qOaAH5nEifhmbhX2mIGA9BVPFbymwhJqPnvtm0LpRmgBW1
YqXeNsIFRb+USZftQY70IOs9j5ENksxGylYt0jsmamOiZaSkx9Bcr/TMVFkOCyZIMCHgT5wKzApd
JUZNbunOm+fm3E2a3pBDQW8saMhUlNGxUfOlNnqQtoU9tsXOnE0+jOV4eblBR0GMfA2AlxEcq9Q0
6RNNoZWw1hcHJWUIdQimjUdyA/kXeYRmxqgsxvKYacGT0CN+rd+DHZk1UCqN4bMWAR3O5+2Cuwue
euVAjwdZI6+lV0CCpDHtvI1Y19/cZKAwCH2b5HVnMbr72JLmnkxj6n4Yvu3XahyrB1+my3XRUqFp
8QFTCuXk5G+NVO+OKfLBQwyOl99SzHM4VbIGsCIil3aPRMiFK4filgcrEQSaT9qbndQ4zejtQjgR
lqJS2rTt5ULWlu5sqK81zTHXF/gfjMlkJXVR3fWN8CtUaUP5vQY2/klccX1wOOifOcZS8FlIOZnR
EjIzhbJg4pp0Tn4gOJbmG224TmyFs7jvcO+NtegrIAvg4+ItsYjetKJWkq7RnFe7EbzaOchGYwor
KZLXWKEG6IM314uLBK+tluhkLD25jL6YXMK3yn6LCl8S5jOB37DLeEFtZcvXCqXHxnFMaubGyGP0
I0epnabqFcmZ16+rMRHrXAdupDajgPQo5hB+2JXapmUPuIL0DMjIB5TOxBStgFdElwFSyKHK2+aQ
dfAySC5evkfEOGwSLdXulqAuv6X5SA7KQk2uqUhryFolZMm7N4/De+inGJojWr7hMHawdxrSFDqU
tvac6Ez/2MbrVd5ZCR5eDw5AjwMbcDeaQ9fzY4oaYm4QQRqBvzct1MprjMxQgaOIC9kFSgx7QLDk
1w3O+h7EpqwXbWOW9fDY5C750WMltgON0LBK9PfCE/U3mq2UvQNi2oRGiC2KMH1HIkV5x6okwcEw
vV+5NkTgJtZ5ol5sZlc1zuRbvR+a20L0DGoNQ2j/tkS9cdaIzxErAcaK9K6GUsKJnE422CjQ+jZk
tu0/4k5nQqplYDwsumTI6v0YPHUI8OKNP8yOvlHsQvgMiOLGVYk4TYamo9UviHegQM+tFnpL0e17
EbAe+yShpIiv7fpEOJf6bcbciF2e9kxBzMZszJqa2XbmHIXAlS2cO0rjYWxIDaX76iA3niHh7R0j
b14aXOV8NNi8YpUXVfFi1m3Mfi6hqmpYNWTtFd6tpnx1ssRvPpcGq78YIdltyBoG0wIN6HvpTy3h
u7nmPJPXGByQFwFHROJACuUcpwPajSz5XYz9W9YQ+OwgwopDFBmt+FZIbdDuUzKhrL1vJv55hFYY
ukWabxLk43skQ3KLs7N5lEGMoiHw7OlxdLry4sbNp1nIbzOQq5u8N/s98yqIGDMAaGIPjfkB7DT+
AFo93ceDx5Pjjc827ZjHwcqOPZoE8FzzBUmc8I6ug/ULFm/RlLimmMfDfADdt+8pOJ/stl6uW9FT
55Jzqq1QlA/GyuUpELZNPeFJq0ZUWLPRF9dz19k3MiV6AN/McClTNNgdQpt3e9QK0t2k9XsduJQ+
saZSUYpMOhGkIqUheRrJahrkRKW2LZguArho2MTtI2Xt36NGm+5hFuR3xjAAzUhj5zWfXPRAHdgt
1koyP1ct3rBzYC/pdTcTCaIFU4CXl8TwNzOdmlPpUZatUqxHBpqBaGX3ouyAgCzpFuXbAOgBpX0E
hzby5m1SVAj+86bZj6hk7xvouVf6Msi7HrAtFIh4ehkK/GMbXQg7Pc7pPDuhX+tE9vjR5Odnd9aJ
8gPGLPaq/nmF9qB+1NPODEItH9COg+HUEegxeM4TK/wnXWtxPTTNuJtZCE9VJspijcw6Eqva4HiR
MLntcjsiTKNhZ6FBdvHGu9gcJxAOWeQ0jMuie8nn3lp1S+EAsDaZRi19CXqyXkZS98yS0MWwqGrz
ugdvAL4+aEGT+AVKchpG0/fadIdoG2it3MYNtCnbJpDWKly5F4OXXkRptI8Qe8STX0DGGWcoyjKb
kU8S0rWy9SQxEFxn3tpCZpaGRiSTD73sWYd6HfVYhNevWNvcqttRck7BQ+V1IfFs6Q3EwflR7ybt
mpwnuoVwfqytj98NRk1TOVtAwA4yZTMNyMxg7H5GCICeG9Id39HyeB90NN10qzcu4i06bfT6srrA
fBjB4PqUvWxTCGVyGfZe33w6yRzfiqy0WOVS0R+tCX49Mt+qXSdz2i4ryNNdmLM632h0EzYmMKB+
HcTs2WOpeOB6UiP2cAa790/5AEVIs73xW+IuNRF/scxudERj+grVTXGDtgUuUwUK9C7RLJ5aQQHJ
JlhwIlYEeijZMfbfTrD/1Qz8pWYg8Omy//ta6KGeKAX+M2bDsL9+4O9l0ED/zeBsq6oZnHX+WQJ1
f6PuiGyIkkBAWfDHEqj1m6JSwlaxSKjm534ogepEbCj9AfusvxdO/4MSKCftn09goBVI+uboBTJA
Nz3Lwq71Y1FiKft+rLyUOLW2nE9aJkg+zM38MltO/lFWozyAOYEYi1gOI2i+RPnZssruJctcQdPJ
E9qtEXtgSpJmGW9tq4+eckmr49TyOr4nPW6YQ91aBODg9GOYklUEAMiIgk00F97T4vTT3dA1Frqt
pSzINcz84mMcF+dqbAf/KQFX1JGp1GGF6n3DXNCDIYfs6eIlJOkekBkXmyyxWgwuVQCPvCot94N6
YfG90j02soU8Z8E8Pvdpa1/ySBvkGidl9Nlb0NxjbbzOkd2SkFGl2YskHuvNjuLxeeZ4EJqLSD7h
ETacXWIHsGI3e7cNJhTkD4sl6HrEMxvwzmDLCWju0ys17a6uMvS83ljG51Ezo4ML5xcBMGbqdDXV
ln1lJlme4USSuFbnCcmvbOJqX7iR2AAwS14MFps5xNnq75ibLJbmEu/YYhDOSff04LCljffpVMQ7
oFH+kaLWuNPrubHWsizd+zKJSb8jXLzwiP1ITMyt5FFhSqXOg/3LroOPhWTFJlz8zsMBVIzDiZ4Y
hIYob49DlGcb9IckUJp1DR+qnYNTR6gtTUvaegBoGv9Mnh9BzNHoDZdRmbvjJan3hM8JFBmgJcIg
LaEHY/Zu7tti6o8USMCkq4mq/pqzNDV9GV8zma8mNUAPzG+xw1RXqEnP/Zr/AN4wFzK3Mi9GaorE
IMhsGUNf2hRqCsUqQOr317yKhwBd99dsq6uJt/+ag101HfvMy/iQmaH1r9laUxM3IR6FDUtVFhPL
suzfq44W7D4iJ+MpGubsMFpVu5HBkqkEVnd8a9gm37pTN65rtWoEXwtIptYSow5YVubUmG5kL+Ls
qdUhKY53knR56FOG1Pp+5xljepkWL7nFkrQYxQdP1wSnTQxuyr2d7Qpd8JUOgr+Gy+mSP3KOBZaV
0qiRGNr9iLB0culFK9a/zzUi0a6zQt7bgp3uVCGkC3vDGKt9VBmKkheVLN1EhYyU/48LxZytKIls
1jKrC5caLwgBByuvMnDRB/iIhM72rO2NaJsl7Nw0iqLwywKoPbFVrovcOJl9gEpXN7zVXNsXlGv7
Auf4lWzsKFz0TseYi6vdnVvWvoHkPexU9hKtK79jBNpVq581h3P2WojBwnESoZOHSnVk41Bu0oxm
tDUH09VAcuN6woO3ax08uStiPlqqJu1wRJVeXhajsrGB166zc7MKP2Qg7mTCi5nX2SfEpEdDYxoo
/PyDUp+9zlwCP2tSsR60wSzOxTR7oahwr6ezY9x3ds6s5aOZRqNhB5xrae8jsCalY4r9cDRRbY5D
fotQ/olSRRHGkhdbYz+d9fHFxSsCp9LIQvAmVZilOvURtDj+vpMu9o7cVXe7nh6oe1GBGpfg4NW2
3JiFix/HzMyLSyzpmukp3yx25xzwc5UbF9fqvIqVMd1RFvVWmdUXtL7PVmHb37wS1EmiTO2zsrd7
Q+89oDcbTs2X+z2IBXMKLVvmSqA22rtOKBqCL2Wb18lfQQWKlV4qU32O5HgPCdzeD8pyP32572Nl
xI+UJb9X5nxSc+MQsXR7LpV13+tKNiWd+aa76DswvYzbWVn9HWX6x7mF/99SKACS55CPffEB3Ljg
bpuW4gbQkA7e0y+agP9FFkgVZCBBInOVQha7yYSP9FfBCEaFJSgVoEBXqAJK9MO2E+ALUGb4t8kX
0yDm8X/LcLGazoCpRaEPDAVBWIoYHIICI4jF7l88I7bvPQAId21LevuiUAoFVsDrUfb+IdNtAedT
QRdgTcNfsJJ0uE8VlMFPhPVmKVCDZbVQHhS8wTcaAbLKMW4E9T7CJtB2CYV7iL/ID6WCQHD8RKWA
cOVKOIhDdQWLGDORoz/3mTIhSVB3y/Yp3Fwcf4PnA88DOREz569hZFIAixSSQi+aZFsqTEVqFtFj
8sWuICNSvNIK/1/2zmQ5biOLol8EB5BIDLmtuYoszhQpbRCkJGKeEjO+vg9ou9uiu6XwvjcOR9is
AZVI5Hvv3nOpz+cFbiF6MBcgD2tYZrAv8gWCMS84DHsBY1RBwjE1e+dl0KZ6xNAkLmdsm5fzUMLV
yFwzYb0tsA23s+7B74jdvKA4pqFGMgKrL3qqFlSHvUA7ond+BxtTfeCJPr5EC97DjhbSR+cC/cA/
hBZeyBlucdcSmtjeth2QO7RKttW2kEZALggcVoOVms8TEOzigDdQx08SXQR8oLZ0O55EqUmM0Fwu
ePkCH9S2szAXTnY/Qus1x/mb35JpEqT04SAHcoaPcI73UASHYBVGU7cfzPxhADKwh70SAtJG4sZP
mW3I4stu7UVVR0LQqQuNalMTefd7C/7/5+NfnY+V8Dk3/u/z8WXZwXf+qKr9/a/+1Ar4v/2oB2Dg
94esVpFSt8ihUca6DG445f1bK2AD/IHVg33e5xithOKY/oesVvCCCu8qR2uhTNNW/yh/YxEd/GUe
6ViWZUsOyRzk0e96fxsVEqEzdPA2oXcUASz3JDGsO2LlZjCJcbUr68THaFR55mtjeMGDRxQz9NYi
OBlMAk6NhpbrZZ51CZyqoNiG3yp6i2R330+NB7/Km41HHDDyJ7NVawtBz7VVGN33RKPNJcYz+yQF
22yV+zEeItImiIjHqAKOuIeizUPdCily921uzAsJw73vim78hZrgw6yGKyAlKVQAF/BBQFBY/vtf
JrIJB8a+BEJyRJOJZgFO7j6cOrUWbbt8Lz73X5bIL+f6yxWXiD1M8MGUOvDePswphcExlbC16jgY
2l6NYfa6PIHXccA1+Pk7fVBML+9EYuEyFvQdZYmPQpCZLYzusEsuFpvpRiTE26oJaxw91Pge45Xc
T1ES3P38TX+cfL5/PQ+2sol0Aa0LnocPl9MUSBWLJjt2boR33FiUYQ0lmkNuq4P3/p+/myMt15eW
jyLk4+w5VP4QF3mCy9YcnPRc6Hze4TPg1Npl6uHn7/Vh0P3+1ZTH3YqWetG6yA+/3IhhMQIOER/r
aMw47tFqYtJQ5+XG1xalCGSI6053RJM0aX/ASdpWW/jqzT/+zlhJfGgFzGH5p/dhwWZW401EkCbH
uiN+dzM2UwMpPAgelFuhvPz5l/77GnLeJQTCB0/D1PfDJFPXKrPpEyfHyprn29LXzaY1uIMrZMgR
DsaYo5tXgFf+xfv+fRk5pudalrJcV3kMfn9cRmmYkL/rEuFaDDWxVz2/5mB3w7AqYrzBP/+OH95L
LiQ2bObAffh5obB9eC8ZG4PVRyo+xhbZPmB2IRxVpp4uQiDOjz9/rw/77ft7AWXkUmIEku8ktx92
m7x1DW2whuZpHqxNGXj5KYvt/g993//UZH3of/z+PjYRqOjdluUqfrx+nZs12i3HGJM1MRF0qhO+
lJwKTmK97dxHMTMhaGktXu4Zhx687zyMzj//rh/WzvIZqB/Z6Cx3kYd9XDv9ZKVxDcb8GPQNmUk0
bMUqnI3wHNhTfipDn7Rl155+sZ+/C6P+I7FxlrdFw8MXt32bZ+hHKVMfun05Bx4WOKQpT4y58xPK
lemqIqpor+0KGHprLPGhA1N4bx0M3dQfB7cYv9FeqfXXik7ICTQ/SuQlVorpL/+YE+P251fnv31O
hx8G6CdqQUSEH26t1LGDYfYM42DanvtKSp3UoDwy5pxB5g7uoTCSimZHYnje1iiH9IxZFhOdDX/4
2KWlvFCtCo6YL+wrZbiNt4O/USZksiiv3//8s/591frMGG20WA4nEkRZP64mU8HXbbIBL6EygT2n
oT+mINabdvvz9/n7nYg7jJ/M8xDtc4N82GFjQ3BRjCamMVnOt0z8mRAXaelcEOPk3P/8vT5u56wT
H9uSL3g6OjiUPmKOJr9xGjkmbOewwDehH/QbChTyu7lVqBcrCGMjsBKrG73PRl6E+7F02l9cWOt3
ycyPy9W38Wgg/uRQwMf58J0zXRmCOyM4eN2gp6OXCTZT5kh2dQy7ar4lCcx8daIAwyl+6CU1O0rI
1AYCB7ohN50LsNrBSXXddEOZJrpVUycVQDvAQ2At0nw+E/VIAxJP6d2c2cFbjzb+kz9lTNkzbJEr
VWt3qSZT2ha+c9Gj/GM2kg/iDoa3e+9GlXloEWRcRoVcQkmq2IAfMsy3UxjYDOuKqL/Otdm+ZIiC
Xmcy0c/ktuFvUmMRvOU+we6nIq+pqQs6lAe8ObLZJV7UgU3w9HJGKFNyMuGoyReEJ9bXosvtx4EG
Zb0agx51XEPP/y3rW4kOBSJMhNc1ic5YUnIQ9mwtlu7j1y5i8yac0nnDsOILnBkcG9dFYIIsGmIV
dtAAXLkfpMlhCBB78833sM0WSe2hURu0f0fbg/XG3R+mu7RUvD0+CuPWFw17p8lE5/OMcWAzpio8
e8vfNk7JxwBTKbd1PDS0nhDSPKjSns48Z7JPdT0N1++XN3CHdisYKd9WNmBYYAJeFh0DK3TtkzDz
6MyUMQdQMUdJtUU6zG7F3OhCtzM7FFoY40tRpqzI0hwtE+WQNR8Q2XDtJuzwzVqbZvQAl0E+ddrM
DGJOwGTaqfCWPgOvMxCOdHZbvBa4F+JXbSqIToHWU4ilVGXzCmGfc4/Jx370ix4zgiG4trkt4teM
qOmdRd/pJXGQHeHtbjLmRHFOFBMCLErclJAYs6/H63gi2GzjSSv+krktWxNC+k/k0Mpsay/rMB/K
4OR39KHWU+S38WYeLQ4wVl7OOzD9rCUvb+dzOExgwgJKr2nVNv18mzsGoPU555zTMVuG784XaJDM
DHOwblhgW0wg1Us0EDhajj6rF+T6eKMDuuyHDkzNFR4C48GlB7j4weR0Do0sOaV+tlUzTq1Ry/Ga
AIB61yaedQgHWEk18/n1ZJT6lrFwTHqHLi6GkN4mTWCglKIxz5ZdzKeuNt0D45HgIWy9bSkXS5db
pIsQgwimwPGu8xn1BBNrQArBuDfjxP4MCBC1gMxpcE/tioaJvTGNkRk+Nd/aIgRwp0a8EVIXWPG5
quKTivvrOCymU2KpXRTRoKXFXkJxsWmEGZiP0CdDi8z5Wlnq6zWohGwz9Qt7bImTaYmJ1l5jn7GN
XesRhAAQ/HHTTz46DCVIPajjRzdwEZ81lbiAtrw2u9RZVy2ExlSRNpHO1tK1Nt2NquA7xiq6Q/X1
ShjVS9UZzTYhRGUzATpeCYyYR8P0n+vFmLHq7SpD9+LzVGPI/mURxc22b616AVvUjTGKSPeh74OL
svDC55ZkRQiW03iKspwNWC5npFxMV25s22f8P/WtFWfNyeihscwzecRePfnkfuWJh+Vs2UTC5ju9
6uowWSWwriLog3o1hXZyskqJJigwQu+yczI+UJmhJ131k5gfnVnaO8b5IF/aHrwWXef6moOSjDaD
y36Remb2qKspfMTwONxPpcP5oWzAoa0A1k7nFGXaNsgJiZQpSDnypzXxCC6IEXSnvCmn6DPQ6Tvf
GYY7b5imrT133XZ5/tBfLSsCWOOqzm+aFvuZx51GdrohOQqIFImgnjiLpP7Is7BwmzVK9ZitqBho
qQY8EbxQeYcqofTpWH+bnGPeTs2m3HdDL6u1rkR+3ZjtJzRVIK0GrN2ynn3SqLCNJhtYrjLZOYmg
s1s16Q60rHNjdmOzc70ufGqTcLiwu3HTxsFwSsBf4aSDdfTFJlQ9gKAvGiTi7JPHQunoRFsR75wY
/OYw9zkLM+HsQImQGbfZpL1tPmlgDHQ4mXP3n4lg8t9aOdKcdwsLSFbueE/jQOj33nTQlYNDY0pS
dpzHgBAeKvT2V6NRo5QEZ7S2y7JaG23tHaig1UGhR0BRZHX6eyV8f0uE+3SqW/vs5dI8q0CDoJLK
upQOdDHwOh6T8Uzdwt4OALnYgU3xn0SE20caISBZD2sEGurEj4oP0GHAxkN4GU0bvUShZTa3Hl7R
41gXJFeVABt8lyVAAx8nYBA6+8HD4O7S2dviqJRkzjQlebqNjbHOSo5BUoszVzDe2Hm/rvvA2veO
w8JWxdmlfbAOciVQ82XOAeuqfalCrJy6gq8YOLW1QQVR7jOT6KBsbvyXjqSWNRtNve6bIUZD1ZbI
ylJYKfuoLwQu2YG867AJwk+FOdpXnemX1+YMyYVBaokKqDEScsJSo5QYfPtsn6XkNjsErjzw1cIL
2sN+CRZDZsfJUNP3lnL8kmFlR0aqAXTFrlTfoNMoeKYTw6XXRdk7V1TsS6yI51EAWOUpQ5LG3YVK
bUjyjImj0177zTge7LpBkxKj2MrHWR8HJL6rHvTaRcmw/5x0xH7KsM9flwgJYFeVqp8kg8ud6ybp
m3JyMCQoPMojBjp6SRD+PnlN9SXnpbe6LmW2Vs4MZqYhXujFrGSC/xNJ+DGsID7xcCUMpiZ4ZyMJ
kkK4PpFTUyZbfvF4m+bi62AosGcAMBgWKhsJUxhOZ0915Ssk2R70XWJsfMUzkJyieT85jIekn7Y3
ltk3r4lO2bPrjKcGm4BOQ/SWEs6P89iSyuQ1Xxml+0ChZDFGb5GBd7SNAWZzY7cFZVJrvNVuVJxH
pxJX8eB0j0YY9K9Sx/7nsFO6WC0m5Yw48NlH0OIwavbyNR2R4oDibDoJkSh0mm7/NLW08c00Bz/n
91irkzqBRzik1ppTVHgFd9bbtFlNV0PUAdPYbLT5VO14kEVinuWAEIWIPZ4ZmNEJgMm6jkA3NqeI
WLaEfEIrWCaiGlv1ppWiZDubwLn4diKgGDqCAa8aeYxYdIdYl5lasvBm4wG8r7lTKXiLiofC3jar
9lSBCf9aURtRYeDYK4AevtXaj78EYlnKdJTMc+RVApyk0OMBcwLyXEfYL4aojDcUOcNl8B4bX8wJ
HFJeFhWveiTfDsFv5+gvQSVjjpOmWiM8fORgTMJH4GKaTus71ybpZmZwPrO9BlnAoso/mU5hrkwY
Z14/Ilf0CiIkPX8nZ9RLumCswMwtX40cTiCBEtCD24oRHDU23X6yntQYv6aZgNJrUCfjl25LHpUL
SskQu84dvqPyUntqeQmGWqgd8WneOs3dk2iAn1txb61ypyP2CX4iEx2DaB+Ws5mM1gW6W8g3FsN2
XjgqO38vpjpd5fmU7fHwj/e1C75PdH54JgnpzahMe1XPqKlQR4tTTGN329DNOsUooA7KpD0gxp6Q
rUp3e8T+5mvaMnujxuepw0HohCNbQj6I610+tIx22zG5TOGpp6DKVmQAIqydRpco4PF6wJuyiuTo
HhwNwcrMe2Kc6gqWDDE5gqPgzWg1JpD4hGTdtiFlyyi3lVHOe8uNF8SA+qInI9/pqXIv2oreAYHy
R9zxt+gtXmJX7soggrPeqStM2CTy1J+HfL7u0uDE1OWx0sGZLZeGEbOiC1fPb0kdfsIyc+eJYl9x
ml4XCZxUMyaJOKVJ6bVAbB2zWc86JCnYsJzHcoGjmqV4HZXFwYoMuY0fiWMGfWujhLlLuupijJDm
dqH7Ne/htImcrjbuVSqCcOi6p9mev44weFwIPbvay8g7ndQUPpkE/cL80X56krqCWzEBmy5je2/N
276On8cetnrXRpdO/Wj6ffdQ+7XaRk1879lhdPAGIOy67rtnQ2h/OwIZQuA+6Muu08YBFvhym0/m
yYGZ/uw2stjHee0COIwGfYxrl/bokCzlBOky475kTrpFapdKJm4kOhEuauhdhAHKEa76xuB+Mk5G
ldHQIQCq8c296MVgX7R+jl4Uc22P6FTo5fVEnRI/R9N5oHFhBe0xZOKpdt6QVnpFV1OC3zITqGug
xNCQpZyHDp7decSMMfWNN41RJvXKUDRNXbxYlxEI4LUmRfWzD+f6Dbk2NyDvyojBQdWgOYpQSG0I
76EsCln23YbEx4w+0zLTQH8RfCY/yNgGi0QPHZ+DdXwer2qecZ/8OpjOBpjJNegJY9tOtWteJYZD
JFarJsqOzmNbGprEXkPKpTqB2dt/T2YxXCfuZF2aVjrvrFCnpygdgs8h6HFnE4KOvsM40TKEBPFN
v6s3XwFius65jfql5FUtCVURxqMnIgw5OmSGa+4ry9ZHzva8NNA7A+oBBTpK93DeeRayfhPB3hc3
y8Um1hz/VijsbxwNigRxxLGowmQ988g/irThQdrYwcmOHJoCJIyfIR/SI1gmNe/vh6zX2E6lq4+B
azOzAUW5Nz2ZP7//L/BT8cy7lP2ll6g9FpcZGXVavTR5Sw02akGXwLeH64EMxY1BscmsZy7ce5Vy
MWMNBsCM2nr33iiuspExylj6mw5p+ybL4wr0T0zsq6H4iHk0pCeX8Nu9mzvNU4ke+SjihFdkH5lv
GxovN06cWc95Z/KrF+jQj8Ew6qN2ivEmHTnvzuC4DnPakeJWTVMLL5fvJXN64ZVD2VdjfCNqb0rq
PUc1avuuQ+S46dNgSAHT0RWheclmAKgLBjGggFL2DnmNgZnnrH9zNi5VGVYvNP/wHaYJHUV/vlBa
N8hXMtXSkqkZbBMLOJe7Nh0GeZnVJAHiyXEucL8wIZsdmlfBnJ7e151BXMMOd57B8b/NPmE7n2+j
tkHD0IOw4/NFSLgM7EM0RSizbrNuuSZZx5QNqv4tv9V4hfaay0aTco21Zj6Lwir25dKKa7piPnsT
QXnof4hlJvFq50pWQCuXrFjVLy+YJe59KJSxVVFPxm4GcaP1KiwZhWc+5yZ/khZSH71i+a9ly9Wy
CMeFtWB707nnhcg61MoB9meYz5HlSIBULWzpuGHdRwbHawveInfkUvCDkwveZkvSVEpYTfbMiyaj
Ub7QSixsAAuif2wFWe7KGoJTHwXlSxCZ480SSEKSXsQtLO2O2SQBjaegssqX1Gvao6pHA0cM8l2T
IXkWWHcUB3zDQri0v4IwTDkBB0Oxh+wvLqlb9FNLiF1MfEOWnrqSy4RHURB12AJrWW5Y0aTRt3zO
q5faj3nrsWv6E+C74NjSciXcyDeal5kc1tCkI9fW/J3SYAjZfF87p+nXkQUstWqrrwX2bpRiASq3
Xgcns+XXaduAm33kDgy6SdGxKNS+1X27DQmbO9u0wM9VTsinHog8Wc/ubF1kwIuuMZYEJyez+eSL
WRErA9vh3rQdmh+MRf2Ns6yCoaI151QOLQVHSuwbfktNOKiOVeLN5mtIYhLiFt8o18xiuadL7RBi
SXUKQoj9UUmuFAAI44EAueDNI8AOPHu7rEG9qJA9pwpOcSjygHPANB8MDwcPmDPKPiJb++++S50M
adEanxt4h1/GHlk3rrEKPRbP9nAbcazgyVglcF2avriKhrZ7iM3B/4Y5IHiLy1GdeifKJsjaPJlk
PNS7yfEgHsK80cde1cHnxHWcAtsfEquNV9Lg3mRVTFrwe0v4/0KHXwkdiP5hivi/hQ6Hl+Eljn+Q
Av/+J3+oHLjPQSJg0sRoY8NFcBk3/RmG5pq/Cchg1jKhdfhf8O3+QUQQ4jcsOJ5QjPqWGbzPEOsP
lYPl/6boiIMapDXOuOyfqRycpYf+nx47qmXssfT7XaZQyxTTX+YOf5nxI+3KZmSt4r5pFuYjiBt6
i73F51xsWOqykqG+jeKM4Y+XiocoSo07olanPQiRqVpnMSDMrBkXpWiQDZCLrDU7Cmz9sa8+N6bJ
6xDORxSY0ZfxTaLHatnAHftYRmNKV4ZEgsoiXlwY7G6RwloQJ+m0p5ZK7+bEng+I5ZtVhM7vezEb
MwQxOchrg2hSYgDIQIEo1g4vKqymF8+OppiEWS7bOgp79gadak4JmVmfnMmoXqEoJy9tOEwosbA5
C+JwP0961muFOtJbcwu333sdwp+pMnkMhWndhpF7a7UG9QoYAPHY2RgVNn9ZL/9F9WAvA8cPP8Ey
iuRXZcyKImGxb//lJ8gR5RGV0Lj3s7bV0bE7Z1sJ4prgrowGGjt0IFCQRK5uSmq7y2IQfLXK9UsQ
pKlJlnaUTFtUgeVRzV1/ngMnuhKdLL/B1zaeitpp7qKJmHYnTpJzB4gqogJbnrEZe3EY6WrXNXZ5
7fv6sc1suiqLSwzx2IOIxB5dy7ekduvXn3/pRabz45dmRr8sYBAOjJWdj4qByifbJTCr4l6WefDZ
Wn79sCxhkgr60/hZNEQmDn50stutjIpcrHIYVbuGbM3z2I3ma5VaXAblUE+FhUxPSK3pAE38W20L
8V1UpXURGpxII8Qel3ZYc2Tyg0/4RMVexXH2KS3QlrhpZh7ign0+YviMdcV2N8hl2+1s5qxpuzX7
C3O2vxUuAB2kOQfg6M4BYUzT4pyzN/E4pTREBrE1MdjsnPhzVqnkJGU5fI2j0iZU3B6+UnEtfmN8
Z7pFvRZEkNOrvtu18TDecVOmV15PIFjWpPEhtTG6xAnot0C7tFcTAkl9YNGLDGbsNnHc1Kv3Eyji
YVLb4+WRUxTj3VjwKy08tuSco46/nPxM0Nsoqu9+VvPYKwaNP9pBvHlYTJS7ImoaGoNVfJG1rXmm
YBxv/MLqz06KQQsNZ4fhuo7m5DDpKFHrWYbizojb8bqhBXzJACTcxbM/HwZnuTeNlLKgH5onGTX1
qwrT8FKCCVub4fgrWdKHPWuReJAAY6GjtWzFb6lQov31hkG5CNyw94w7ynDOHKor9obVZJ+mkSc/
XkDOf2pZO7qcvw4CLGHTLrMROUzRN5De41XlioD+p1k/ebWk7o4yc1/71fNI+NOm7tz8EYyfIiNd
Oxl4Q4qBbJFllQHtULMNoY5iBNiS1S3uRnMpDj2cy7RkIYXLZRzJdjXteoSOy4ZaQoJ2qtbaOq2B
yNrsal6TKvZKp0xy35ctBwCKE1TxZ107nBOrMngrM9989o28eVKJ1TwVxlxfIbmjHM+riNkQASLx
a2EinC61ka87xNuUUDSfFj5W6m1TP4IxbGK4+8Uk+l2c8J/9arn8S+AJI+h3+gsT6R8v/1BbDcFZ
OrijsHWNTWt51mrStXGfoJ9fou4AHzIZMGDixwDgnbFSFW6+gnraR6xPD4V7kPFLVjPzSvvqJe1d
5E+KgFjmGiTFfNZMU7nSIrOOddwZu5/vPf/tCyBp42MRTwrq1vmwfgrYHwQ4hB5EgLndjolFPVSF
wO7dgLq5KdhnCAhlvxAuW0wRIVHGAs1REcXIhTW4wRv3ns3GPJUv9ojGzx1GSl1R4Xgjhid4yLya
M2FUhORz//yzvz+PP1x86XHwtsSifmT4+OHi4x8ALzw4d2W3nPtIcAveWM0BMvRGM1PEMLk0z8fr
zOs5XzMCjFeiKLASVHF/Khc54aCEPmYO/Y7Sq42H1s3VXg30xOibdMX17DfxpSf4/gOBCnjPm6F5
63lM8BPF8rVBFXI059nnPF3DlujkkBZ7r8d/VyXOvBoF2OW264InEVlk6fmGf2qYsG8D33N3WWOH
uwrH3WftAv7UQx+QRBwRtFN4Bax2IcbvVtiwX4lcGv2amZu1ReOsdnaZvlq5PjQRTg0Q48gSM0lp
UHjc6pwJxpv3W4+AzxDCuBEBw15GnV1B12umOr8jTJoeSJ7Y/VqJGjth1cy7xIw459dD/11m+bKD
LJcm8YJTRz16ltS5MRM0dr4q1ibM0Tx9MBnEkWxYuzHy/OSrXeblsQ6j8ZgOgnnz0k4wJKHZ0QiT
0/Gy8SqxZp4lP18IHBJ/eIJyGyobbYx612gsx8EPxwb26rxDTVffkVHeengyuMFW73szvgcC4gn/
oKxBd85wMsIpb5bViyva+XYGNg6WMm+OkVF7BOAm2almdEhjijKXUEcjiRdqerFr63S5XS1ErtPA
mI/tv33FxtJ/72JPGhus+7lH68wnmaLgOHbui9bZ5p6JxAGLC7i5zM6CbJdZAYWPmvPu4IfGuJnm
yjuOMn8chxLugxc1ExkoYCRU7Rq35KpMw6ahBPtGsgRbZErVrAmqPYyoNvdyMZHSL1yOnMvvCnSx
fWrG9ECwWz9tRgAmW2VPT1aFl8Aufbju5hTlKwLYqXtDuhpewuh3jdvO+wrzN98A70N3YCU0TFQ2
GSAp5no/1yIqzzD9pVpXXRp94jkQf2IalGWANwbbx2iSJ0+NL9WMpaCmax1xbiHTERMoOYAREH2Q
fNad0dMCs8jpK0+mP/KoanJ3szisINlGHXOfkX4KXzdly6PpsFSIg+bfg/Zd0xIJRvnwaqTcZDP8
0JBJGdI1+d6STOzXCMnqtA4tt0ovcB4txx81MZqPSyIAw9p8xZrFvtrWub+Z2NnNtVHMFskhtJgm
FoJPbQnnxZB4utaOZdvPVjnHkKxMLMrkQwR098jBvNOcLQ+tUYCMbZp5ZpqQ+ke/mw1SLPIUr7KL
ZoPiG9yg7Cm+/caNozU5h96K4CNWYVxzykTVqzetwuGOdjowN7E9Z2+eN9xh2AfqghG2DFZD6hXr
bCCW0PPy6EYQU4TVgHnIqlm6j+830v8r219Utjw7XLaM/13ZXuvvYfkD6++PP/mzsrXc3yRQ9KVM
9WjFLPKsPytbIX9zEBkSTk2FafJ//buyle5v9JpgVSOEXkpeQcH5R2Url7A+JeH/+TAfpGuqf8L6
A339YYPE5eq4CPedJf2PDfKDNC+FepkOnaLqTBWR8mvW/oilM0zda8WgS95KgEDNvsxMZCUwbC0F
8KaP3XUa9OXAmcB2LeIwU6ZGTRunQAsiWtLZ+OT4vUESnpuSSFBhXmLIvsD3GRKa34iLGkBaeU3B
PcQpY4na6oD24ksDBgwJtVSSuWNUJ6cc1MCbHRZ0+1VT+6/GEhYwUhedvFTWuMhDUnZbL7sjWiXA
+0naABhaAnPI5CHAw3a7blULEAq4ZSvtrGZbGo+eabz6S5gB0qCEIZvyrmhFIeBdQg/GJf7A653u
C6E0YiupWZYxnRvd6ff0hKYcp5u+mwO1qcSQ661d8Y1X3OWtzzQsqzYKZ/5FHaS7sI/ZVGhLvcaM
WB6b3o2SK4e53YbADO+apyUJEFM8RvE6c+ndtUz/2NMU/GFE72083XtO2xYbfonpOZhKEphM1Xcr
AN7hPS7pQMF1xXsMWzbqjzEY3YsZn8+zjGMLM6AczWNY2P1WubjriQJOyNXxWpcRkxfb1dOkR70O
wzpp1r7X5yejKYAtMKtHxZgHMyfjdPC6FSY7lkQyx2KJgIiaeZM4TaM38C+mz/iZaveGb8J5VqR9
Pm7UkhXCCd7eAp8BZWQk0Zu3BItES8RIE8tuN6C926AZ6jZwcLzbepYjhEAceRsxteUtLkF9mkqE
R2ZeW7fGEm5S9Aw0A8koibEX4SdDpSy060soyns+SjSVeZTCzqZ5sKsLo7qUdC6ns1l0pledRCoH
v2KSXzRIO7gQCFvyPiqqG5nWUXmci9hijm7jxCtWEdQvDbO4kbC5MQhzOCio0VF1W3CINwglYvsW
Xge/1Wz13n0OhgZukTGqip48+CNYto1JZAx4EpqgIKghQY0eMnvURUQbl4FWl24V0jOuPfpDSeal
3irzp9y47InXbdZUseVVg1f2ksNCdOEGxfAC0sZFqNUM3XYiBGU6jjiMnTWd6EITzesuMWnEyRG/
iGLOWrXIJaz1MIdGezB17u2KMI5vKMWteR0x2SAWhHhd7myOnAET2yluNzopuwGPXNX3lzNj9Hoj
DJA6cIGRmFV93lskuxh6hozEI+7GLahUYPl2uXce53y4yhrH3OvU6zZRaIcMV63leJosA4LM8OIr
oywzsgghO1HxWAxbNmRBDs8CGMoeyWodnqTZ3M1jm6De7YyvxqwK7imIh+Pax2rtXLWlzYG0Bcjb
7sJuKp9HDk1y5VMK0X/2RbmXQaWZaJgSJo4yirY9sBNN97JGE3cUjgskJ84yAYCMdKfh6BHwe7TL
Sr8RKvjodK5/acdOM9+Te9hXhyGNrPKog2nc+JVhQXhEuTcHibhFP8X9yMEnybdJyG7mdGYBCaBO
9vNo+6eECSqJX2gcx8vRGgDKYZycMUprwnR9bO2ZFQZEnvBbldA/SOYQiMhuUb6a/c7uUC64KhEX
Jf79re1DwNoahOxEcLtG64Ew6Hhj2pngdyYkK3nVtZe8JGZrPNo66+kpjr3eorqU3Gty7DdGgsAs
t1yjPeowRLVnd0mzdQmZ1hf8D5LzCxOujKwcF5XayvXnnGl9YzgiX08Yv5i8JROlxGbEl7MWjYtJ
2HHxQS+i3P5g1JqITKBGAxHspZN38lwWVeevfNK5Hyz0c5/6YX6SLOGW9AKsMDTnTXEg9c67BYZj
bUJiFTetiOqjp5glbYsZs3VmOCTBlSMNoCIAycwAswNYpL3cOpMUV55BjbjJ3q9L+7lux2faKGRh
giYBzGfFQYZfuTdbzJh9MnbnvMqtq3mymrs8AZ+wZqw6hrfW2AcoVhOZTfN0yG2vBeK1lsQd0v1o
2DWuaD1Zv1fX/z9P/fI89d6I+sl5Ks2IPs5f/jorEPL9j/7EhsjfJJHbHFnArULpUJgN/jxRmfge
we1ishKUegBC/n2iIk2E/2LjdqKL/5/TFEZJFzSig01SiuXv/lHIiOMs5eRfGg8W5eZit1T4IcWS
N/JBjK/71C9Gl/CIJRFoY8tsx9S+3QFg9G+diEMMOqaQ+APIYbOzhcjYGY9R6yTfiA0UILFGgJgz
UrycEeAeVJWtH3i+Zhdod2LQ80h7v/Q69j471MqnyCIBrx0SgdoESGNtYso5UYulOzdV/abtk+Iy
qWq4XgVz7HM/YQfYE3e8R6Hc49unF7OjG6nV5z6ebP/gmxwMdFtP7nM/jJ1/M5HKwrgsji4TUbZy
a7tEpK8ZI/jxS98a0XOHjjI/lLpM6VdQnLkEFjC/D3dwKE257syFM7bKBzwmPBwiSYN/59fZXF0x
cebrArTXMFSKKZHBgTm2rUfoAf9i70yWI0fOrPsqbf8eMjjgmBa9QcxkcAiOydzAmMxMzINjcgBP
/x9QJXVWlVpq7bUpk8wqGBURAPwb7j1XrbaZypGOX1C6RYHlbPGEA3/w6fLW9AWynXsVprjYtAJx
GYCLH8aRhQbQX2F+aE2bvuzyJHW0GeZV57ARqTh18005tAtRb+5Q2Wjf0ELBJOgDCWkw8RclxdbJ
2JtvchdGMsrXuLEStPt+NtRL9n2J5nm1uPfw75ztGNcpM004I/HByqeovUV9bpxMTfYrwZQEs4HD
oFSWZISsidOJYYyHGCHeY264A/lvnQkSjAj7iyi0s3eDdTnTZPmOGDwUz/mcEEzWqf3ol/m5NdD2
1J0sTyQXDoe8GhXhmhXSy2IshpM/ThtvSPJ9WVb11qbAu3MsJJ1jUkxbl4j3reydNRYuro/dEkSX
ttTla1QZBCQgd/FX53xzx27/Oa/L+MIeoLvXyehdiiYf35KSGLs4ENFV2yTTheuh3s8sql5YaUUo
d+r5lcBCw9qgWGJH7RFKo0Xq3QaIOl6SZrKPU+IarKPW7NeuNYI9czD7HDFIPBhII5atIANnfmkU
2YLA6IhxdkX12M1TjnItSuC+OJmyJ7TzrTdt6nlZTlVruex+QIrtyLTtTxrl50EXefwCjM6+DhZ2
1aFoHP2EZJfxjM92IVt1JMVPoaWLDcpbVqZEXVW73KqBWdKE3bfpQt6ndp4wdQA9HaQdSmaXZzEz
+QyRYBDnHLUk9QxxbF2LCX8AZt0h7LOZ33rAM3dJCrd6AS8LZTHymm/aSl6FasdNX/j+Fb80EvnG
hgSJ9vtmmYvpEoE/vark1D7Fwl6+DAB4yjWN2frI6ta8Npj5oZFStncFwSrYy6z5sa60j8Ix1Y71
4MIv6GUIaPzhC7CO4hVKe/pqaxJ4No7y81dFrQa8iDuM079FrCOsXeDpfp8ijNM1OBTmncUha+35
rgoq50pPXYDuDbQrIgr0oXciS2mfCIuhanPN9L6KsulqIuiGMxSxBFcxUUOJ409EtAH53EpDzSRW
DA0RNBrwCQzD0ENntYkNk0CJTl/VWMK2NqrLF0le7F1vtM/p0j5mjeF9n5waJgJ9DugMhwBWZ2NR
HT15bSavS3OGC9dL8KxZxyo/jU+B7LybWbeKW2PoHpfCR/jUmvWHO5h+2GDGuKdPWr4pXTNzFbSm
oIPA08VZLJ/jRDqM4YEbEg6jZiwBeHOkJYa33jFgKhWAA3N0p0suKJuzqWXk2cTvHUiMH4W2hk03
qrM1RIQvMt7eotCyv1gsN442Uk0fkJGez9ZE+StzV+Mb7C2DO04m5q1AhLJva2EkxJ369DxZBy6R
DUjAqGgStyMRA1EIO9Ycw6QkY+VoJf30UGsJkjGPtf04Ehr+LdclVduQDkAiSbcGH8WO6oHqxT/X
Y+W8o1etr2lDaMRoB3jODSbs1FhUpKIgpOxQUiJu9wIhnmZhdLd4AQaEFIOtt8J21kF/mpwYiI8s
U2dE24awaExSdP6BdupNb04fijPvgYH/fIpZ0G74o+hcsqg7OTlykV7J6Wz0VroJ/Mb/kKhHftaG
/I5dwULrM3b9hrDomRRNYIltRkFcGvkNzCL/JrDz/Az+z81oPj8S01JruGQdyml6rs32cVKLif66
Jc0a2nGYUpnuU3jmmGSW4KIwHe0M5Kv2RjKcP8ZGclvkY7yXQxpt26oVr7hL5SGLHZSYyvvIlsp/
UAiMaY+K+in2mGug5W+uNEzLXQuiv7hxaoIZna4aKW/N+GjoCYCrW7r9QQpRX7hyyy153Po+ZT/6
ncQtg8kGMVMkPEr/JSZI7Ir/wnlr6WYN4m4QXRe5U94TYO7sC1YlJ1H11sakfifoykzPBvEveBsq
+qOBxaYcpv7NattkSwQjqi8v/9p34lumGiAnHI/nkRhoYD+dTu6lr8AddTUGpTKxNrM9dT+FTXYQ
zrDhMTNdZzdK3e4w0uZ76SOzs1sjekQu3N2iEewPOrChjLBNuxtB3Isdmyt0yRKX38ZoE+Okh+s2
lcnGqfQ3JhnFV0IKSWuGxvi99D2B0gtqFY+9r0yEfrR52p1sg+Pe9HL2hw7/C3tTgAPNcY9j2psn
hJ1yO6bC2lt9KoAoGdlHAM2GZ2diHHqojqHsouKSsYBH20ziUNNn6jRQkOzYFwZHxNLd3puovAxd
OwegReM1oVi4wYoJElYvDGPL1B2dX1OPO5vx00fvaPT6snhKh1hshjlxj3q0aRGdGxZIzbGSTI6Y
AFn7Wjgfymwuw+BTOqQVPUK2HHhEA8G2jS8ihaac4Ejap/lChVGYa652TR5ie/HM7sDw6rDocmCk
keutmVRk0TCHzmq4b1VLjLYCRBe6KRJqCcSoW4p4j1/ixoae9hB0kz4U7hAc5ZzFW4De5DZV93Ob
JvuedUS41AZxz8V8YToktnmaF4eub2og9Yz3ZUymtpMM4lCN9sJD2LPvjH6CJRMY3hNy+/S4ZBE6
c0f8UJFr7FA8gkqirQ+ttHE4yPKE88AeLprMgI+0nNXOM7j86s6AbTVWF9dAnB3A/g4ZmzEjCJrh
NJVtcMyq2EBLu/hXZT9fitT5Cu3z+T+z6f9LFA39j2Cr/L/3Urc/9H9d/Wi7H/Pvuqm/vuy3bsqz
EUrR+UDkX3spTtO/d1Oe8xeEDqChrb/PoH8TXjGDZqq7ep+dwGIS/QuH0UZ4xZ+D24GAXQowHv/W
eNr+vQKGwbiJuMvx4QD4mPLFH03WlmohF3KIHQOkSgipW7vfzTGG6+skGp1rhAVqfIwdpLi1mSbD
aUyr/kIxOpYHclXw57TtiB7xUwfuRYONixBxgNXAz49JB0m5YTrz4OUVWPpAIYOeDDJWc5HYW5LI
o6fJqpwvbjW+4z6CAFuUT6OKnMd+VSV0bfDE1iiD8NqwaKrdIuoYa6HEalcBzqAlu2c/88UDmc92
2De9+SXIRQa43Uith6piudStOs7PhbPb8ELtoiRHBjfdlhPSWmEI8RAtlgFJzAh+dlbL4ov6Fq3m
WGJ1iseMJTD+t+YdBAR6HI1+e5GI6j+/qHxRq9Qj+cbvT6iDsa7NQFUgiEXy5R98YRElnpXDackz
uUFHzws7R4PotqpmzjjYgjJ4HbMF3HK1Ki0+/bWf2mHaC7LwYE8de90hsjTY0S3CXwEbGbKOLoV7
o9Ma1XvSB4zdmUhbgPc7tGpt5g/lFn+88TYMyJF8sIQlLZktzq3fBeZBO/h+57zwfJqsQXyBsMZm
LJ9M/lpRAknxm8L4uSQ62EwQNK/yZGKLSDNy2wAhOXz+93Hio0K2TCQTKC1WETTnBxRMGl/P9Sq9
N1sEMZjex03tN8s+rfmSOx+HWbWsMnuvR/ob+4KaIhx6kOZn9ANJcowKVPtHt+tbe5+AtU9RJeMj
hNm+GFj7kLEssj6NrezRBGSf6qXY+tLgZ3X3opnxPnCpYL7mqf2FgogDYCD2mnenPoKflu6YtTmP
AP6Kl9awi8ekaecvqkm6s8+a4ilDAr1PbKt1t6pUNl3yEF9HSiavGW0FRdTs4MLkx/bxtrlh3uNO
GGs+JAIpnuuL1VUHBzhNmDuq16Eb9G44Zc3yhl1pPvgSeBGzUfundm3dbKK2LOuQrmQiKs6iCdgH
jBiT27yo+VvBUDR7t3YtbW0kyXXI/8YW0dUObHT3gP8QQf+iiaEnxHS79GZ0U7plOm1gOfsH0Qdi
D0vafsHPkx/oMA3sHG4Cn3/qUyCfuTC7x76WX5y+GM6lQ5yfP83ZZsanAouQlSpOl7y4KeOIAx00
p7tPfZbA0rOadfBQXcWRLwGvD357tyxFfd+5S3npwCHs8c+WWAOkAHlWBaGwFMsmz5XHxXOx2Qdy
uUqkImstx6ay0YVjP08Cg5dTzphoV8VZqCl1qEYAYlcWxrCNx6JgX/XjtFsnJQU6z2zZDLozDqqx
4UwTrXo3+XZ+XRnaue/Rku5GJkP8i15nDmEM4zULgQHiAAjWvYieTO/LiLDiJhIi/pjbLIOzyyR6
5qdfGiIbK9fGJZMJwsvxysAY3Ji85n1RATe9gYa0OsZ1qR6pK5psp0eR7IaE7Tx+8Wp5npzZ3C0Z
8Yyj3bRXi9nUL4brzAdLeSYMaqzrPVvABsE+CRFUwmPRyy0etG5H8qQjuJUdLWjttLkdXRdEQNTU
F3wXKLH4/PZJRjgbT01Zr2uPhajQAXPsxphdoKs5JWJP9ATujNBUw7BZEq8WzIHgTrQY3Z5cjzzQ
zVS0+YbVXXY99shdN0y+0DtllsvwxIW/3wbjdEjMuMI0Vr7XC/1wm87WqY6Ud1sjNHvCnbKq7y3y
U+ioMeJ4VdE3VMpLe493Kr/69Cl8wkIsd+Sp1MHjfvt8sqi8j37iOcyvkBtAvxILooDPu6hxeWh9
sglajVzANUweq6NVo+LyZk6YlpH9YUL7BSOVxpLbQVsPwsG7UPdJu9LJVksQ2ZDLDUtQ3AIJFtHq
lmN7vu2Qu81YL1BcfdoxWogqf02X+c/o+V+MngXAaJbb/3u5dM0NNHzkvyuWfnvRb8WSz+6dVpiq
529j5N8Gz37wFwcHDYZ6kFr+KmD/n8Fz8BfB/FqYsPaQAjIh/vsq30YaADjGpq6WPD7WV/0bzGrx
R8gOrCK0eqDabBvhp/XHTb7t2knLEzC+wvvcJyRuCu+iBQ4wW1f9IVUeNgnzW0bPemqUZPGc1X7w
MNZ4/1iojAdbCXVg6YxP65ev8R9otzn7fz8Wl0ByHNch9gRVA0XhHxk1E6kkTm757rpWb+o7BoPm
nb/gtGWRGDl5KIb6kf2rIXdpC20iJhXYaHCEl+g1o+9+VQnsXI6v2l0ze6X3SmuI5zhRut+gpBVv
ZZL0brsrRk5yQK4G60aABOYd4bp+Z2yl2xs+q7xo2UpOhh5mSKFljhlZEhvynMxjDPjDQEZND1So
B7ZzxbyVAC/K9WkZXPlQ2Xao7bF1U/Mpf0gIfQi0b99jeByeg7op0O+ocgzRAhZEiutMfSsRij0g
f64zoL8wsjbMTWmI/dyZBDtQKymuersu8n06zsilssGWl2plRcAJoSWMXljyGwdGku2VijNBsWJ3
H6mZtHdB6TDWzbprEddXTe12T16VTvcimOaD1w39NUOgkQHdaGxTbyFLm+GKe6ukPZ+rONkbmAd4
6iC4eIAR8WbaWRcarGDr7UKY0hd0knCjzMHRNwYonMsy5AHj5WTudrAfpnPsLY/mEBd37cwYe2JF
6yHGckW8B9oov7VdibuJiiWcHIdZ+mCbqftg+nnzQHFuIyzwOXxHBrTjxm5FfmNX6B2fs5g8igm1
Ooe12gFJxu8aFJoAExNuBXLG0+TSi/I8r/aN10NHEWxPNp1Nn82IVBwnOwJ9w9A9tNeTYOJEO8Gw
1hugbO6Fb11d+4hRIAcV5hWj1uAKdpzPEsUs4m1UmcUXhm/dU+0BTVaa/dMmH4zmEYv3cmuTJ3C2
R9P7HnuJu5dRr3aIn/FOWGNPEg27ViutqaX43uV+QRYL+ydvkvecyx4JbDsh7cgBtpPx8WB6o75F
tTpeO7obdoVMAyKek2LXM+tlHpfafKBVR4MPC4sVsR0xBx+XNEv8aK/B284bdhXuF1owuTEmtCeR
Hww7VBLi3Yo5ZQmDmn9Q1EQ3qkzk1p+m9igbSah9D/36rbNm7BwRocQna3Szdltre05wgLKIIRsI
03/oOV3nh5YqPWuDGJ6hGyTReVvEBbZjuCzGkzN1q4/UKPDTTa24DhqndnYT3+Np9JYWvI4okjMy
ogqLs+bbk0NEyNa4ctTHZF+wW6JL8SP5UWqp3TAtdPu0MBY7B0UQ8PUtKr9xnCxC0xpEG8tP17sr
8ZUM40JG4wFes11srT7QFw8dgkMTV7unvG+fg0Qv37xxmXaR7uQpcFdUgTvDp2+EUd/yJNRvY4I9
IcRgMZthiTJpHZq0ebCJNYUwg43W+wrQNBhQqWCHBhYv/PHWLht5Ql6psZeTdJCFYuyT8rzGk1mg
McfxVMduDZWOh0i5yTAY3zng4tsQGZB1R6C7vrgt47UQDv04AdfvijuWy80B/T1VHADimplwJ5px
28DLvnV5HFyX1MQ4O6OifIn6Sj2kg93Xu4kq/Qb9tTobCrba1rNJQE/XLHSPTqbYiiGVW3PNSne5
RoNduyaoj4vT3rCRSO5TS+fPrMPJvMLqAmiZ2oeIDIjPdJdB6HR5/kEGHJvK9DO0nUWke9+lc2F8
WfO11lRuEt4tew179z6D3+Omddu9NMmDbxdbXc2l0G+xnxQbbN/jg+hJkJ+Ikod5YLQMmMmXNz+j
5tFyyOskGDNc3mP76Nis2sJIuMmFZErrtR7L9MGbp1Icu7aL76WUDdXo3Odk76CJ/Vqj6S1DKSqe
Di0CGBgqQJQSymBBMz6NN71fjnUYC+0kTOr8tayH4sw6qofd5Iwdb1fE/fiT53vwEBiJ3oMJ6b66
RsBbxIG5nCXP5n02g8xsc2vaKe2oHc+G6ZR5efRlJMqFf3DR8ZznJs/Jug5ns17TvknD2wRmaYFC
dxR7pJj1L1WihVLJ7FgTB5OGxTz2asAN77qfPxtq8IRFR8tmYLD5kKPwdjjiPzKbPaf2ES7larJf
UtETkdV43n1AmBXvWn5Yilxb3D65fcd25pxFPPoXpzjHsx99oJU6BR4zPdcxJqSwJdgRs2p2DUST
29mpvYOsDVz2yzJZd4jyY1Yiqa9vHYhFG8sarG2ZzKSzt/wj9U3ja6ZzdWmJnbqWjoKS0jVJ9QYc
Z/wY7aK7zkl927ZlPR3WuuRbYeT1B1epwzh+9lIeHZk3+rs5iZJzV48Uzxyn7bXtMzQPHTvx7I3o
Fk/uhtmY5RadXWDvZ/agxCYtg/niZgjjdspV+TfZezG4+KCyV0h8zPox6wzE1X1BCCsuLk+/o/pa
g+zzdDQ2w2i2bylZ2i+Mu/i5kndDZuOdgVr4YTbdR3a5ziHLyphcSNnCUwIjYt90KRb6UFB43SEJ
I4y+T+qvcx31+34wSkp7k98rQnGGgM7Oqq+2o0r+Zjp+t0SV7whpIJXeS9ryxledOHc8zriLupl5
LMCrMaTuwuVa+H3EBeJZ+TvhKG+dIdDJzTCYNzoLmivWyoYXctcZxDQgAiTjrMCoDN5RlQ86Mfvb
Gkovkk2RPk4QSuyt2wlyGGiqDPxr3UMcaA5rx3duEthzW4iElnVOSWNxtkSZE2CuZcpm3CmRX6Lj
G7cRIQQfbJ/UNz9QDXbpxQiuPMl+gQLTsdodUppgh6asl2Gr2+XkZ66HVLMe0ALggJdhkxaDhbAB
ulDoZdl4VmJh7UGOI5OztpIu1sgga1+tDG3fZbRlCXiKQx+jVL2Qq8c1EO2CunCvxqzlJGDOUKlj
rvg+wZJGScTRKqm/6sL2H6dJyG2tPKPj+prda7/NedAmgd0cfOZz2U0LVHhiX+SVtxkDhZcWm+aD
sLX3VUV+dqjduO1D5ufGhySD9srH/FEdVNcSrmLEJfSTRCwcGQr8IEyMRtzj8ErKK3wjwV08eM1P
ZE0SNacJa6Txs8JcUUZG2NmDa6KdgvEDTMSfLUJE/jMF/79NwaHu/tKPbN/7998ih27fyx///f/W
KfjxvWy6JG1//H4Q/vnKvw3CTZRA2EpdsNqrQOi3zs6zGIJ71ooTJUX2r1ntf5uCO3+huBQOIm2b
3o/o4r93dtL6ixsgJqIV8+hLLNP+dzq7PzV2HmmwNoxqH1eZj9We7uoX66s0XHJ3fG855pXDbbcg
KrXc+OWXL+UfNWl/bNHWNwl8/rMdPqf7R+Bvz1XaBAFOxSFnz4pYddkm+JU2jCv/FaX1T90gbwUx
3ie7g82C82n1/eXzYGWdFKzI5Tix9qPwW0EIlh2FoiYfpYjT/lgKbKbT4sgw8Od6988/6Z++Tuba
WGlxlbALJgJmVcT/8vaE+EGNcS3C/ir9ZNFNQsDc/vO3WP/ELzIw6a9vse5GyO91fVzjv38Lcnjn
wYyEOkLyeJoc+6ULRL0ZLEFftSiu0r9PKf7BL8dG5s9vJy0TGwGOAJw05qpK++UTIdeR7sT4+Cg1
lVecl6LZ1AEiqtyBPVyM8llGxMcQQ4idk8O1Zr3HvhRVVIk6n3hfIuFQMsUiCMmZyk+D9oKSuTE6
E4ZwRVxjZgkyehMlGh1SkIZtFlgnKyvtb1amDzFb/J+VXKf0bW9aL3MXANabA4rK3Kjs20QNwdZO
csIvzXl6mbOoPadkieLtsTx22WhzyyfXKeLXdF4Pj7K1L0R+OncOWXYP1CufHTSDvLiPb4exEsxL
SeKs/QGltQnJDTX+csqBVA2ZgXi2LH9KHAHosz7cxb/0LQJsLf3yqjGnrzFLb94ic3eGgzWhZFWz
zek2DrliWN7SCThdpn8QKokUNUvuSFemjQ7qdsfme9hpWDy300SuB9Dk6MpC2eoZSKOyJIUDB7Yi
TMfxB7FJwdNUgeebRZbdLoGKsRBSJDHsZj06xsjq4gh9SAToPS2iXWZOyQ1Ktc2QoHqHP6avnRiQ
zg5bEICwWM9xcOoRok2sKjxmEBRP24RR1NoZeefGzDLzumpEhGeZTEj3WVae8Zpgzr2rasHfoQm0
nmqRj9eEMJP6ZDtdmLZtz45XOcl1VKr2BpOHA2VWoSPTAZdIqbJ7VUNvyXQldugHrT2JguaLxBAF
HVRNGyNJreFtSE2FLsIEasQxHz+lBECQ/LjSMt1SbhNInux+UhGcFqONzkwn2gsyx/a+bLtzFMz2
GzzJ/kkOdn5UYFtuxGS7x7LiWlALG/Whr6YDe8A3Qn6cmeN5iGnjbeByXRpcTDfODgZT7Bu07vX9
wOjG6gYgrbQbCmpBYe5b5jFv5CMh4krR3YdictJDG8jhGihlHpKbiIXB6/C3YFTEU4ZXNxDx1wxH
24mXvU4jyvQyUtup0Rewuc+YjVdYQ2YcJGFw10gXAQIlI1HFQ6wvRqTFwbJT8yjMpjgSJidPAJvU
9UzALSPv2KnvSsi7VNOx5frkOMfmxY7U/A6/CjwvN80ZyYVx3ceudSACKsFrQaol+ZwVaGHG24g9
Fe+G+IrdE2waNPoIP/dRk8zMfXxwV3lf4SKICaOIIn09ZVm28VZxv0uHA1vGjLj3SyO0JEJuSbjX
pnTygLl6oa8WPKnnic3wPsrc4KWu62xT5mm1db3kHc7la0ANtIsxxD9gJzCP1mh/9fhdDb+IH/NV
ji88vmk7Xa56SYQZ+gHaCmn024jpxVb5Asvbkt0YnWoumYpg9Knlexr7jBwSE5anj3H9BGh12IE8
uEwzDICJdLfMAN0PV3kFrq3JaJGrnltheLgWO21sG9XW+8Gq7XfIPjlOosbdddMe07L95DhNAIUr
b6FdoTm6p3uz31faxykttX0wBX3qNCbWLknotAHhNMttVOS09UyV5uda+HRRtbOcBHlcYWM5b22t
EU8FvkHfgnaiaCJr25lMPHwoCRwAYTmaY49BFGVSQaN9C2j4VIzWM5kLaIIiUW1iv4Xe5huozoxo
S164fxNH+Y9ogm64qG4HIlq+D6ZsvtF/jneN7Epac/i8Wx4JLrjkbDozCS5Obmm1R9tPyVPSi/6C
Xp46NW15ZzNgFIS3iBsIKd+U/QzItH4VWplPkbfIi71k7tYuAqSzRckYsAYXdECpB34MuBj3iTt9
h4pm3OWKdrbDRJS3XvbiJE51JFG9LiAOFsNG4CDYZJKnR4G8F6Kgxx7LBsSDr2SB7t35xpHdvrtR
6Kw8OhIyxAJ+d1bpGR2D7z2xvUWe4qQIrSw5b7xxTo94dqydcIMEVjXmy3oawG70jnPnpiLHRxrH
X32MtHE6H4o54esfk+lZ8OTaWszd93xJhDH5yHocU9AgILexsIG4O1eX5Ws/5xLWkJvcuq27vHbw
pNhT6jTMmra9HUTT7/My48qbvewoc5RwQPWNLYfnzyrv4H2pFp11jMyN81GfRgRSmPOn2gM2KMrZ
YjRVdMNf64r/7G7+xe4GKck/Txq9eQcw+V59/119/9cX/a2+d9a0JA93gClZxZCX8D81fsAehjqU
0tf01srt1+XNWvv7oDNdB0c1dfzffJgYCtYgF8EmCNLAqpD5d0r8PxaMQG3ctbqHbhOgn1kFNb9W
cJU5ZC32NSzbsQAPEI2yOsf4u55LJlgoVRznX+xk1j/4a4XKG3rU+Sbh8SQzILz//RsCJk4YN7vz
cZqy9mIaI5QXV6eHf16a/rHS512os8mHwkYr/7yS6p3OHKkupuPcq5Qp56QueY0YGl98szMNTdh3
12rqv8x46LQ3Pf/ztyel6E8fk8UaT2GbFRS/8R+7mmGY4bHNXn9kflBMELrZBBce0D+4Iz75dUl7
NaHq7QAB4CkKGzDOKyY5NdJNR4n0CGkavzYWufmGkUcKj1Gw3PeRNexnK+ffJXacPHO7MJaR9MEM
u70TdauT05/nn4qHzINNRQ2pns4KrfEqj3cVTGhHfYmIPj5E5BMgrY3FXIa1sgltJJxkOZoKkxdu
4ua21bl4Aqo63ff2EF1p4mXf/bJMTYx/4/wzwUiyH6tiREfB9L7LpuocIXLetFHqY//DHHhOIrP+
mqRz80YcFi/UUxqcO4ByPFzd6CEYkfVsx64x6xNfFcnxsTB5LfIJaR9Wjgy4OK+zWK6k1tNcz7B0
pjq5c9RSnWsZkLsIbq4IGy9tL/j7mDeNyMs3WU+OX+cm5ETYU3qMzFJvseG3V/lgqQtASJATgzcd
XMURpvqF/xy7H18ysxxfVLa4j/w61m7pkCNUFkT5gRjNj7mGR4Q0l2tIVzPemah+Y0fCL6Oayjy6
GlmSpyHn2X2Fx5J90pGMw/knYvT52Wx5CbGc3atLZuI5mojcVnEvngYo2K9Zr6vzVNfBuSx9vpEg
UzKDa6GNVZ204CQpimbXNVGx0dVo7WpFHnCDZCUcyGHYYJFpP2TE/0U+Bq8hziBgHKFbd2ElB8X8
ldsZzed8cNOhONU+P+7sNZqpUAaCtLOrtmJM2BWnBosqxD4I9eAjpgPdRf4QkxAIDTxRt/TU68Qs
Hn/kJpMoDI6U64VJ/DWQ7K/ppMaXKKiXm0CN/CloX4eGlRtHOZ840EZzG+XrzW4o586IzREKEJ/F
lRm+uSCh68tzLkWcseMP4nfmA8mK8i6W/BLRGPhkljbztoRPS/5pM/C9Epn5Dgbd2dDLZNDgJxiV
ZMhE0YNrRuoDc85yU+lkfsYqDf+i5mYoWjoM9qr9dzNzxRMbBo1ftACGavDddjG/Y4a2aPd5iRYV
0NSZPeF+yWcIaWrhl5BuPR+IOJx/Mt9r3ooYFglcqDdtdANJJS0Rxv5PcwjMMUyNEglXF5XWKemc
ryZ843XDObzEFtdmaBlIuCwT8bNEwIw4dfxBrHND2I/DRTmBKZkSfihkeT24G9ncNaUt74JeO3fD
HImnKu2at8Fx668GQtrd4sF0ba2o/mqXznyd2QZSEX9NGDAywI4+ntH32Ed4vEmR2ACBRMjz+eH8
hJsAS5TxMGHu7bcTObA32p+7V9jqzKXrXhC6EPP9CGT8V1ORlRtXm+mxr8nR3mCtSQ/OlAKgwwjM
z1TimFpTMhTC5Dw4Z+bs2TvirtVtjwnZt179PBC5+zbWle4/0naQb6moyjw+IhGu5DHtF6Pa2aap
h5tZ6QhXSGwP8sHOIQ0j6Z+fBWK5DfGUpEQLZ8J+Rqu25zp0YDKDo0IdPIEIGofqdqgDxHBcYVfS
yO97syPx2CweDGe4lWVT7pnQO5cFKmuI8NG+bZ0YSH10WxqKXAuPmyi2luRUWvlzR5bbjpH3sBvk
/C316cflOHzPE6s8GRUyqUEmp2RxMZOLoTnXzNh3hYM5CnJ9D+mtU7s47a6nXkV79o3iClBdgNAT
LXrhOfE2buL0Vi4Srm/QjPOmBcHqZv6VkSMfTwtVLWETROrENIb6zqDoVTRzYZnmbJjKoviJj5dw
DNtZwwE66thAVg8zOeI7qzSC6yyJm5vOzfTeTbhhFXb863SOpt0Q+DGJXvyQlhgRwpMRcCw9Gu+m
t32cNHir4JtzW1YiQ/HkNRuca+a1dtLgiG790S5JDmY41J1FFdgFGrSp/+gard2NowJjCQkMXrNA
i348Wk1K1JPQJMIwhhk6UOCVZQ6nWGOopy6gk3XorLZz1IHt0QOetZgzjwPc348Jx1xiTf0uq1z1
AFlChKLPO0AHA0Y/sIes/v2JsnxknWnn03U1xWPoF3n+FhhR7W3cyZ0hy42ArD0XXwwMRwA8o7Sp
EG11oTqDiz4wojw1PF/x0PMQSUKVN1ZH2xXVN7LommuCWxb0GCYzqKnpGC0l3FXdDnKrCquaKxCv
i3PVuO30vGibNUNGSILfVUddbO3RqCHNu8s7kwHnZM3l8tQAPIvZNwVQ35zgVA7RfJ/m9rIdo0Fd
5ax9N65VlFzu+RgWxGTvOkAAF6+T9JnRLBDwoQXDJ+DvFdLjnbFm4mjHRkQCVOOL58Zp6JuzRjkw
j+GAlnnPwv//s3ceS44jabZ+lWt3jzEADrm4G2oVOoIhNrBIEdCAQzjU098PrJruysiaTKtez2am
u6sySYKE4xfnfKek/c/vMnrcZRPr/T6OxYDhrOtWoRb654zWZZuhUlw7ooxmjx97kD7AWe2XFnrY
XrvP28HDSTSNB7bZXbZg+xaRJeTU+XdmfddRMLknf2hNB6xbj3cjgwNCvkeUXoF1MvYg0oh8iCOn
PmaEvL8qVjBYGu2e1baJifIYjcSGLBOgP99lnucZmpjCGVZ6onf7iQ3wUuZavVVGZr/iWoyReaZx
crLasPnKXM0h46axOjhQBiHr9iuOLn3XR2kTL9iOojXWBsYZbmR3X0p0jNg8+rkukNXdMLTY36uu
KNce+98jIgc6+oBWjGxbOAj7WnT1ya+a0lrW7K1Q35R2vBvQEzSETjM5HE1MWBN8hy+mBL67BMyV
zt8NdJy5REoSwXNojkECZYHkwCStB3hZ+81jICQZt5llutHp88hn4RT+KLIMnvGoBfeSqBbuAfKd
Ti5oxmAV2jNcMIpJCieq9GaKY+1eK6Xk48Yi2iiWSd4qZHq7zCnyGHY6g/wySDXJdWTzJRkTT+dR
URX+UXxVsWk8Il1vvsnETbyVaZPUuzBywgQWwzgyosC39zCwAGsWc8FYrE3WzqskMrO9cJ3ilNXT
tIOjQNhVif+1rRPcebkkl2EV2Q0Pdz8vtfsCo9c5NkV4EzL5WRW2I6/D6fIu/OpFsKWP6XGr+VAm
OemjTahJYt+lPPGryrjlGCy+CemUoAUIzOOpTYiYE3IQYc/n7eBvHLczkPQcxVCTF0aleShU83rc
hjlyUb0jqCpSXb8KQ57lJcXWK0z7fNmMc/nrO+Wr2w7Z3mz4CCK0jEcvH8YPb5Qxi4GgJHcrRrkb
93g7RzvAOlNKke1T1nl3v2kijJ+bCFewANLJr/MF3oZPvZKNDVtmOAx3Q8VZwvIaPW2FvHlTkku0
koAxV34k3A/i9bodVmfsz4b57iXyuS9CsY7BITBr7sOVQg571THgeO3AbqGORg+s67l4My007Fcy
lMwS6yjyYKsb6YpFIsL0gQuZ8xXusIDbN0yq5JptJHXCDJ7lwQ2XfhDj0YqooupK9aty/mZNS2n3
XVg7D5rtjh+5F+o2iDvLQh6FJYyHhUO90ZfkrBICvwedTa1Ek0I9GKb8SxM69AIBcM4dcKmRhmKq
7oqsmr9Lfy6XIF28IERj0Yq+68GCNbdmBCmvU2zxp0TBy+8MWr0QmfN5Tm3E52ib2VstsIkf2mxy
2QQHfchFimNmqUPTAl8N00hfKimCTNsJwdirXtomllKkx5YqzHMZWAYpEEKme9fBIrVnox+viFXn
fwgopIKV3rDjWwaxg2BnYVPpHMGhNN/cTAySU5BaCiBLUhBGE/GJkX+jpeHHD1VsoIRyB0NfaNif
lrQx+o6uh582svhnPaHEh5UOb8Um1WuZ+xLEak3B7EUM6EZGxZs6buOt6niq6Wk/7dClU8hFQFHP
bZwxIaVunwZDvno9s7FVDfeRYp5r56OHjg/TxMXnZtfu68QUe4Mb9i4lEn6L+wrSFzqdbN8So/M+
oM1+t0aDZ7KZmbi4Br5P0Xr1LR2AdxrxSCJApNlysgIkJrFnz6zFxV4f2vKtndu+AknREoIKCgRr
ygbiIzKMe8YU5vu6ATOcgAtc8Mxy73JRq7NugEECtl6+200NyN6ispUGXQsuyok7ry1Bb5oJjXwF
/ei6Rd2BFMIayvc2KHAVei0VaWBZ8PcYoXKPoHhnhzMY/EPYpNXXshi4KngeFg1V+QJl/rQrIs6i
SlZMQ5DE+Qv2WxxdUZ5MG3vEKQMKpHrpR9c7GT3tLeIT/xQaSNlZIRUnB/LStubg2kIZsbF4FN2Z
zRltVT/GW2/uvBFwyes8pS93Y9oTry+mDxaDcEvxEchXGES33YCDm2AJ2hzdJqO+sJC19ZHDvJO/
tNDmgmV+14M1h3R5DCkxRGfzdyB6IoXnW5VN58SDBMsfsTTyza4GtRmQtDuLRIeHqyAvPJEXO9/n
Oo1TNFjVHaQtvpky4RFwOQNlEc5W4NAcEdXATJ+LDfppgQ2BgRafDg7TcQqd8WromGpcfobmLKXk
513pu0HNxNWQTlM0Y3V36bQLwc8n791s6Rh0rBVivX0G6GiHGpF0HrjDJxWgzLi0ZRq58F9aq6Kj
YNDDpZ8HKNDvxk0qacT7KPpAeDxeTdxuxXIY55F3PzCD8EKmBroc0vtKWgP7R2xY1Ic8ClXpDreV
6hiKAEOcoOuhGxwmPpHOaprmeeIWLBE0PpqBEzF2SXXS5BQJL0hFaCMZmICEmt084ZDbN2bq2GTS
6jp+ZadrCB0DnMkZllYv8L4YUNhtX30NEzpdsFrjU6Fxmwdmne21uaklp41jjU6KyIu5Q56zTxZe
4xYEUU0zQjE3abKriSNOGLz8pW92sX9eDSkzs6KMrL2ma991fZrLFFfj68tyHlJVo6ebP36aZCVt
kGBme9Zxwb1uZMVJluZshLW8k9c21UtpMLtgr8QsQ801Sp+L6KazqHCXod5yuGtm863M/PINPCC+
Lr3yT73LOVv2EZcwQqn4VYf2tezTFLlyQ9m6bmDr7BB9+qf591zV8zHcBGVDIGrGJMiPXWoNlmqE
bcL9OMaCB200Txv7KpmfAhTGb4bHT8KaVPNNVSQsREYQ3rigREh1nH8/0NJ2lJgMgRw+TjBPHS5l
heczmQpTFrg5W5/NnDfHAskwHy/PBgMrxEF5YXTjcuTT78/SU822btxQQ6fn9753qnyucDUCVO9r
LEx+TjqBU1KBWLQhy8hJjEe8GKwxwZDsfQZz+xFK3WnCoHKyTYqHfP4OIuqlVxZEELzrqaQo6uEf
mASCncee8kSmzEX0MjMfyWjlsOUceykbT74SfE7+RsCxfxnFdC3DIs8kywAWXU8MBYMMoOrQuygv
Ib15gNqrEj+caikyc27sbSsE0ycQxQWcyK58Q4TFYLBnVifigBKtpWARTtWvTIZ6ax72/Hgux+ww
C3Hp2AnwLK3wmW5qJBTOzOc6DuTGYajx8Nc0y0/I/0hUQJCKO4b1x42rc7xFHfcRND+eWk4nqa0F
vzVND+6HnjmFmQ15vC/Q7B16mTG8mY9KoXNR6lSkgG3x6WVObDNtIJdRgM2i3KVV5Z6smQoWLUEe
rg8vQFSu+u7OoZQtb53oxJQbN57h0MSCyC/gaSk5KozMewCZFI8SGj2Jom9dZ3PVJrgPe2Sv3Cpd
yjVoM50qtOurF6qSxFqogRSPRaaX8AZJ3YqvCQzhkO1JC2IjGYglettx1Sm+8NHDSpOajDIv//Vy
Y44zN3ChEeb31e55pkoeKnuYUsPtYOJPzKMkJreo5IaOLSQTrs0h0wGburEkYBBUkxCCpTNRCffu
uBma9ENZU+kQoUTjcBnQuWTEWSYdQT9XAeNQUQoDvVVbGjg+MWSxLOl3yrNeCYSKVtM8AQcVi1Xd
ntkkbDC9Qxu05e+Qt3M1+uNk3yAu20V5BIcUpc0neYsqWWGDym53VsxwmEWrsm+wtZksbAlJGS2O
tsin+G5DaPIuFjEE2bbYkf/zFkKEuUewUR0a0Y3HopfVi1KWddPF5vDEkTBtfl1bG+xPfnqzniFM
VDL2jLv89GY910uBuotmh7kXE1VDEtAo6cVAFaLQVTQmTCsoRI2OpihtG0orRhlzmmP5nkhGq5cv
+9dv6jP5mj0B0lTT8uY35RIs8aneDxW/ZB8K3y7PBYl2PmFDqwatyWnqQfjUYGdXdO/TehSC2USg
GLKBWaJ4jOZOzurS+6TnRyVmBC8g/PIbEkj3znPAFHDKUhhqcHoX1UwY+fU7/5tOBQHq5dvHnC0Y
lvy41UHMmJbhDPyD6V8dAn82Iro8x5ZVUtV3xHWyiRDYAzvOxLdm5CkC1J++ULX2n7uX/11V/mZV
KWzhsGz7l4DrJz3iOa7DuIjf/7qq/PMP/XtVac77RnSIKMnMy9f4pxzRg1fmsm+0fGzAs9WL3+af
ckTBFhNDzf9gNONvE56OtdkzTchI/2RXyT7+011Lpczy0OWv5F2w4vu0rfQ6B03IGBo7zxuLDC96
CcWVOJblVIzVKe4FLVXwNhYewQDzM/5JV8CVLV2UxzgK1bUosXD6dUdusBsYwZrOyLtl1iSPlG3Z
Y1mM1Lvg3fakYz0SwDsAWlbVu06XV9M4cYGfwEgVZ7N1hluZ9yg2OlOrv9lBgUwgCv0TCcD2e6GD
GlsOZmO/M6ngX2Lx6p9bp9S+pwMPT8Qz+fAdx5/vJoe4sfrrqHTXdQ7DJhySo45LCjd5FxSPvbDC
OetJU9a1ak2DWJSIRGjC32S7YMrUrdH6ottGE7Bo8riyVixFh2ujHuiR0sh7y1ICg49N23lcFhw2
O2PoQ+BshlrSDnOKQOeFn4h/3t4YFQqaoEHXnk/FMeypB21vsoAaWelLnTTF2jYCa6WxmV5mgejP
GHbG+7xkU7m3GsVzTebyFuSR7m6RiFs0fp322lLwrVQDOici7Rq3C7AVlild5Z5lE+Nicp0BxuRU
TzychiTQq03gh9CmkYm05k0Fg7raaAx8H+vKQ5YiKcKgnPTy1QqpYJ25IkB3Ml9lEAchYZK+8ein
YIepXHrjEVlnSesg5wcthQ+9d81O47ph666WbtvIBq1IQZoG1Q5xah4pN0iu64oJYV+o8migYceL
Pf/HzEj4XgPGu86iUgX/3hjl/BnmrSlSuLmZhE7AWtZu8+Cc4LCZmdm0NG1n0RRlUQgeMhxs/+yV
qVCUNIF/NpTWIpT3UD3y06QMxtLIx7gUcj3KqWkLKA5SKLS+dzlkFYh1Wm4Ej0NDpFsBPgwwvFEe
UVGmkKKsiQ90KZNAWFjJsU2nLDrQWPAGethP4doNE64uuV3srxCkMJ0POuhB9gg8AsuWCwvHc3HX
Xwdd1gebpg30cN/KLqZbKpP2W5KUwJJgfZG+zkgARm2JFmebJQmEU3Aw1IMLvMn8A8sr+OsHZ/7w
3gRbdTGZKVewpkkDHVO5uLXR6e2HYR6JTE0rX51QaTAwJR8iwP9xyxbdYWjKKxLqnA6bTnPEvs+M
ee/azURmQtmDc1+nrbcUlh26K6s3O6ILasN618HmecyVhvLo6LV8rTBTd4uKpdEujBPbugsT5a9T
HqblPhZx3cwWHiGWlRnz94eCmLvtmFOmk5/sPFszbO18eZd4OlS4y0YsSkuEvrxZm4kkZkbQKdfs
pQsq2ZTFKk1hz/ec5l01PbR9yrykzOav1NTn60PCkd5ct6M/k7Ka8jhC2Wiu/TGm3vb8kEAYUkXj
bVpq/CD8fH7S9xknlMtDdWflujFu4kpmHxP2Kvp6R5t/U4bJfD+0NS/flow5wb8a+aCWkcR+MLgp
/VzrmxM0PgdHYO8Ntx0Eh1fBL02QH6zY9mVRQcHrW748tZ5altL2RvisWgUb2mz8tcqZLi7HugFe
rbvBMfFH/8yXCdZ6lqXfJ9HYAt2vWVC2lmqCjZuYA9QwX2yT3ss3kzAgTXWhfafitvmaaCTJYEDh
tsj8bHjwHC1fumbND9vE2cGH4QKcUNdofLo8BWgyldCUaWjqTKzIxAZfxiWjpR+Qxu96/CtfK0bY
Yk1OlifWSJAhlZGUR2hUmFh7klm4vuMQBeeaaubkKCpoXjAnHNKwLRZ7BGKttVb0KFQDpMnMleUe
JQEgxMyLoiVWjvCuMGRxn3VY7hfQIDD60U6aGHInd6PRNX633FwcgrqNd0nnGd8y253OXqgGl6EM
q4qqduLvAm7VI0EhI7iCAj5fkgXLMtae6kSrz5FpNegTUwr1zPfiLZQ0liNMN07GQMRv5g/FRvfy
kVxnffoOPpqFCdOf5sgsyUW3fFmp5PN2BZ5eA64zYOWCctzYq6lOr/J5I2NfljPQEVnU0Bm6p3kv
gJ0u/47InIXOdFnuDGM1Hop545Ox+sG/hRVNpweoiezrsBRlKaf5HQzhaE828bbtnAEztOhWDV3H
Va8KABuaCm6LruY0GV0gVppU90ZRvAjkBYDK/WYKt52KxUmmzM2eAinKcx9l9QN26Vv2NNU9qpdw
0YcNWBrDcB8KnLgLeHWtd1NhX9jFLnt7PYz0l9DsMYYF3uOExPVZNaO5LSH71Vu7L8pZi0nvuevq
Yb7x+x3pN6TzSPO2aVCbO4T3ICXUI/3UlxMwzADd+l0Tlcxq0TOts6RmCkzyFStHHJhyDYWi0FdY
yXrCmYecJTk7xISMeKXyHfxUJIoa84E1ZK9y6Q16+2gWqfcam76O35rW40YlIJBznUD2jlhTfFAi
eRt4vB/Za6nr1tTf+tqr5rXZiAusH6QDSyJoTw1C1lUHGOBh9DXrOJKTc5caTvvRQXR8G/2wrN6H
Vs+6O5DiQXhs6yndh8SjL5GrvmDEDe4iJiqr1ElxdXjGcOpaxCOMZxDROIxIGqHdINNGysquhl2H
m3/PWvy01RQn68AezbskbrtXiOWsosAr3/rSt28G1cONIxIkrxa6zaDT1YL0il2qyYxR6dqdleJT
dS3Vr7lcLsZFZzhIkiXfYtVaS7uUT4GS+oHM1HPLI3EdJfxOm0R/NcyQEOWkOWmjbb30qAJy7rmR
sPugMcjJhXzfYMK7EV6prpRb7zzV46hyzRZtr6E4NUs5WKc+wjDWocZbmpGFjzeUpmp5+GnX5I6b
EPyiU9575Y50o+cgsVx2106O3ZqFH4KFdOWwEVwZsuN3YErQ8oOD7kb4OPxDJJ6LwuERvvEtgXnc
NKW480LLuSVmvX0oa0vxoC+6ks8Ttct0Gjaa23ZXQKXshVThk4Oa/VhgNQSBOA/fitHe+G2eP8QJ
TEWQK0m2YRUQk6KSAdHGVKDBCELSRaZoFN3mjGc2qdDHRx341HHEov6s1fzBDvzqFScQS6IBhOKq
zf27OTttK8m957+aljwK2tv7yM6zbok9uF+TNgr0JCIB5qCwod6Rf6Wv6oCkIjZyJ7i7qJqaLCCz
LGfVpqKXBBTiEnAxANoQ2fpTR9z9wm2GliduIw6OzIfdoIdQ5jBTbxzl8D2wIsSBnee6Py09V+Hj
HdPI5k7I23QpBwwWVqx4OmYR7tXKzbOtxE5xlj4fvIMC+hAkpbtphipI1jwO+52X4HzAYQI6N0CE
jD/8PgqcAmldgh99GsPmWFqjRUR8NKrjUFvlpjfNQRAM5Q9XLiHYHl5JuyNUTzkfXhb165gRL9Ni
v83IWHSrHdKZYJ3NpZXMG8S53Vgx8DVypNiztyPWKolIoYOEpDx11UvDXAVjBmyyq7pVisPymCIK
uJ4Y9Yknnm/pVVtkAiZBDvTlNmmBjTWpXd6rfAid+wyW77S0NR8vN+NUsOa99SU1TD3c+NAZuYF0
asGUrd1NyEMWUNhwQibcrMcLPCFpvOCuoQy4MjMJXKEYRQhMi/02/Tiyayjyr5Cuyvsp6IGu5kAa
qlSNJ7ux7euqiPDxsnXVSEuw1UGUWXscjApe04X6YLfNY9TnB8zgR+lNw6ryzQrNddl8RUuob7u2
qg8Gw61tHXpnCrV+45LeAIPXuksu6Akb0Ve6SYY8zA7oCXtjE/vTNC76C7aizAoQFrnpTPewHNhd
pzmIC468rFvIIgelWyguiAimU6pIWfs6Ej5+qxFCc6NFUx2vQxnb6ovXykcUYwVJBxhQrMDc5hqH
2z4YnC22SPe+NLJndrhDdGTN6AYnUejvbT+notkUcnjbK0V6VBzwPSfkCXppErn3IBBs/TnO+U91
T5RlEdyWOC02M1qoZgVhy/55iqxyaYnaC93b0JTVLU+/fZvzBO13f+nkb/+Ysv2fQuW3JRi55v/9
359VtS5CV5p2vFg6ffqnyVFKsQTOVy93JG/PQT1xQpmIPILK/dcvNP9FPw75eCHfsXgiMKfCI/Lj
oMerKeYrhqM7Uvnsd/rUPF8DB6BW42uw3pvYo80Ky4F6dOLAff2nr+4hGmZa51kAz8lF/fHVpTYa
DJqBH9eJNB+dnkDBuIpHSgnCGwGp8KpO61IPamj+5O8GnD+v4wnLwe7mY5cTiKU/ffY+sVESBTUk
a0Pyt3d9SNqAm1bmY5Gw9FhZxrwx6qyxxD8jKVf0ulD0AEXoZjuyDozHX1+N+dP++F0I2xO+IfCO
4gP9/H6wVCuEiTQzbl1b+14wfrDjyHxEz9V882vjd6JqGz36pxcEgO/ZpiVcdq2m/WnKhy17BLbT
lLsCU/ypjejX8LvzM9Ba9CVmqb5GmW5Z12HnKbHHDCaCcdlAGs6vEjtBBq1xmq+diqDumxweBUo7
Z5KH2jT8cweuD65ayS/JmoqAWj13mm+4mYXPFMdqpwfT0YJ6XQ1pvYuVordAKvle2l3fPjSEAzWb
qTWMvlkWDjj+t4kmMp3jTGZZcWALGryQBhSmsvGYu0KiG2LNyTlRfCA+KB4EMFc4yVXDv08woXzV
c3C/uGoGlxDFnHpt4SITvZtQejbg6OgWtx48yN3Iv1jfWKU0nG0dGc6wbgyvfL0MQHIkxteXL/1/
x5u/GW+aum0xDvyfx5tX703z/jVSzfe2bf464/zzT/4543R8OKEejmsmiDSjIAf/bccQ/2XrjrBt
WFYcphdf9X9brs2L6cLy+GO4O5iN/suPAZPUnM8kHByCYRMu7n8y4/x8i2HgdXGHC1BevNhPvgFf
YPpMpSZ3kNE/IhQ1W80jcw3uRf+b4+zvXokxA5Woi56fVciPZ2lWWIU1q0J20Jvx1uryTRblsABs
oJZ/+R7+5uH0d6/Ea/gCH4zJQ2r+539xCUNzCaYaKhHEzlQRJa/fNB2oJqeazv/4hTzh4Ry0eTmd
1/rxhTo3QyFUT3I3sjZLs/SDeMWPhP//n7yM7Vk8BpyfvR3EWE1NRG4q+xS4576HdwJMSrZMh/g/
uHT8Vn1MSLOr3wBq++OlkxwuZcQn6oK8Pg26YstfmkgtiuQ3H2r+m/76MOGHRxaJ6Zt8TzN87tO1
I4ULi4APeDrqMaY6arwfw+FsaONZdjh+f30FP1cRlxcTjjNvBVi+fX6Oa4Zdcm+WcoeSEg0jG9td
4lXBotTid92b05StWizg4Lb//KdIeh1bD58iyfkJNuDUJaIzxJk71mblg6orsbDJMDlrCf/p159x
vmA/XVDWeZwKrq5zV//41U0qUWPMRnSnKaZ1OTaQNWS44OHXr/I395aHEexfrzLXLH+5t2YDGQhc
JhqaP9hHsx7OXd4XByhu/9Gl+8srfTovyHuMaEJ5pShTI21w8j6V1Lm/v72M+cr8cOUACRD3xELJ
cWx02J/qrFBh6LDQNuxah7mnrTXloh2SkNGI9VLFrrZDFom2G+Hpxq5Z/kBOOfzmquo/X1cf7AU4
CrYwFmG+n268MshtL2efsZMANldS74h6HyVb/Mli5OZjbFoZlFig4mx7p5MeukoyQV5WZRUHnGeO
gwPKHTC/h2pZY3X4ehHqXjK/iF40NspNP0bPEntWAt2VdBvy2uTExBcycoWklH8FQlG+RtBnYkAi
990dqvxurH3zmZkGcT5BErx1OVKEPh/sHaZaFOFj4W8ZkXj0mYMTImmFEMQwBrFoV6EiaduoWKs0
K9YteoiHVkusA613/7UKeNAYpPwcOsfgVRKrPPZe0yXLyPWicj1aGQDHNGLu3/B+NEi178A0ylXa
tXJTUjrRfU5Q3238eCgYA5iyhqKlRijc+ltSIOSm0vEb0EphIq6ltsx1Pt2Uc3bmicsSqC1MLGqc
b4T1FWvH4SlUIIokxkiW7bKjCj5YOYKRBC3N0dDbcuXNA3HPz7UlYD3zOYw6sNyhkbyFXpmdnR5/
DYMHpv64lJ8DPjtpkT0qSJlbTOAd1nuE77jSb5dCsPv4c0+hodo6N71HrDtRsHcAs9u3gEtzjJJK
3jgq+dANvlOVOOYz8SUfQ9MHD60zlft+Pp0j4oWOI9E0qDIRlvDz9cEZ3SaxM9wnA1IQHirtEvNd
vO3CTCyoRBizZKYqDnEoPFT4CidIKKR/kzhh8QHOwbg2yoSLqDKM+KbWo4e+3HkZ4y74uQRuAP8n
TAaO03OgIizcVjQuc+znjx4Eb8R4bpy++RPs7pwsklVgRwkmKqZr07Kcaifbwv7X5ZWBgtRfOeDN
X6JAspLDEsL6pMCdzMINbeBJK+Pp2dMKG8JEmn9AQSM0l0nQusDXsmBfW+2shFq+5OZ+FPCHkqVd
6zPcAgNiCkQv6jDKD8iH60GKBYZUvoI2GBh/DWC5AViFqbbEm+WfGzz1KzknPC/BZrAeJF4RXZMk
g9Jm9xed20ILuy2RCMm73wOZ8gvuIwhQuCZjvyOFgO0tChm/e2GzmG5tqdps02u1GW8SKewJBrGH
aQOyW09sBYE/XyZfNt/MiXuLFJPRWBGO1Dx1Lk0OWwP76I70mMDRebM1wuwDC4kYm0Ufa0sj5Zuw
ozB9q0KzOIDPLJBKNyae9eQDqZGPM9IRB96IsTHCfFxpY4PyKMIgBvLdx4YTZv420fiGyD9J+T8c
rJGHSsKO/OAh6WqVriI5RN8LZqy7InVQzjqRAyDOUC+yGbutyEuA7D652LDYveIATuujwei5qLQW
l4eRbYnQ+N6qmkTpZngoKhMDV/dFRWN8yAsHQShrzSNPY/cuUtyU2HkY8htZd9W1tb8OU+5zC0bY
wpRu+uwZcjrq/rDJJ5R44TTIdpn3KbANdhtAkttsBibXw3AbZdj2CpX4N4K6FiMEd306kzK6ThL+
2CQjm19Ot7xvu60xP/olZIKVmSfvMTGUNx5d93s2NN6dYD59XbIveExgmx4GxS8q5UB9Uxj6l3o2
lquOdIw1EYrcRrlX+TdtofqvjVbjoQ8bzpzISr07wyGNx9Kzd9vmoKxrzg+HaOi7KSYXmoSTccWi
hOmJLZR3F5Rpjc5XcZJdij3l19U2Y7y/SsaEQ8xU5crpeWkyAWlLG6/FSGX0X8EUzBDmArZ/o/ML
xkpax9mNkG25iXoBQQW7yU1TzaV9ac6bZcmPCY0ZaM/csJapy9WJAx/VoIOk8nLq9lH82qae8V3v
Oa26+Tdi65NxnQZtfJ3YQ7jpRmCObk8xA+i/ta9JmNk0qEUh6tTgNAW7RJiNgNAnp3zCsOnfTG5Q
rAaddHgeuD2QmJaTO2N8vAt5Gjx2MpzTrYviEEwKhrni7NFCTo/e56YndJVrDnFtIxJm0CFDz2sR
mPoX3wAFi6iSkrhUZLk22Y7cxm6bsJvf5uTQXbV1fCNi0b1oSdLcsItrr+CWP8e66DEIYvSFvhRv
rcmwCf0mMZxJZH4jYbjcZukraoecaOroA5IN6o42fuJ+PtcduTimR652FOYVAUFC3lgjLjMei+GW
JfQXzS7VwnR56KUEje+1OMrOFROaQ11w4ui5hyUUYEO5ZDU6yj8OWcdq5AZgMPG1HgvB1BlwN3oW
CWdEaKldjpKm3iJrX5iIrvtFe8EVQdXlMEvoMyt+IgkbJvzP6b6AfuETCObGi+KCP2IkDAopkyLO
sZpcEEkXXJLMzacmN/NDX4n8AORTB6uEDgxlF2QH9QflIfiD+TD25pBPPHzIf71yyOIOiBLqsWTo
jCmhxMQdeZow/AQ4OjMPOu+AcXHOD2XTDeqQdqBWzOr82v1oxiQiOBMxwHdpY2U04tDdD54rsXOP
PttxIIo60uKBc3302L3Ey7Zu29sCajoDdkv5YHG9EA6/jGqm7UIZHb4ao3nzUj3FszlkD30iCOti
VsIKlvoeO5l0x+5QZEm6iqX+xfLUTsKMwQvBfseytWhjOtxfHBzdHVRW7coQhYbdl1n9QrPMcct9
aopFmeDHUVAMd2ZFIgQbgXc2Cena7c10ber4RgDqGS95aw7Ximc0LoCw1leFZaI38DMxXXO7hl/D
zMVTlxqNhth88KluNW0fDxCmN26Yc76hV+DQD6lOaNjgOfWWn9kryQfepXgfcGWMdvcbmIH4qRid
C2LDxNU4cyR+6gLlEJeaZynQI3luHVTX5B+lAM286Nu+0XPYk5RWWYYCA4yW0V7PhNqFQTTejTQo
q7Alv/PgKg6eiQRvNGl1SIFmzpWNyj6SwuOfijqpUWqz3AeXymyzRT64CwPuQTHQKREOkQcPwtKt
d0RoaChIKui2ngboGy8yx20wDtmZGMjk7XIGFkRReUQAE4T0m67qoiT81BzAoqOj8m3Um/DLf2x4
yLYP0RTo2Q49Lmev2cNZDRVEYK+mZiLHOr4mFYmAZHOixkp9Usg4/OxjK+C14CD6Xd/8EwLtD9QE
PA4GRswePvfNaAU4D3g/dW6coYwd65TnS+/G70Wm7gMiDDa/7k1+atT5Meh06paFkIGx06fuCF+j
nYcIqHddRUFaBGw2L+PvgpDPo8bw+TcTf+Pvfn24ObBHMHMXiPl+vOIFgQ6p5aQZh2vVawtOzHIV
k0QmV6BD3lsNDGfa8FtzCEK/vTyC2Z0zDI1QX21wl2sk2bErKKeq2w4NNc6vr8dPfTaLAFB3+Pm5
Q7gun64HQKLekTEOEvLjsKJDDj9Kq//dPfjTxIJXYVBhojy0SB76PIgh565jj1jGO8eicr2olArp
AF5D+Upq8axKISArvsZo0r38+gOaP/fD1Acogz0DLZuwPveio5FaXZ31EdQxxE44ZbCAakHgv+WK
urQpe3u88ckqPxfWeE79sfrQpN2v27Gz0VaURQQsPWSVD3pPoYcJW0ktBzB4R/GL5wpH7Dd0LkG7
J0WPrvHy7v93Xv27eTVHEyOSX8yr46L43pTtD3pc848/9eesmnQHlmyz1hW3NkO5v6CDfPcydQbe
4+jzsNjhtf57Vu3/F2Adfi+saFhT8bv596xaABzyidsysJQi4iV0658EPwDS+XFUo/sGKB/TJaqL
N6gTMvHj2QBa0YcxV0AA1LUS2iL6F6CFGOwCQA7GINepBTQc+nUn680wC73WjmzF92HIsNLlU1wg
fBibKzwXlg90Dybi8zBllnU2eCinq56MwdAzwyckbO4yDkHidfj5rqAftLdTj7UfKmFiQ8qhhL8K
e/7hEvmRL8l3jdJd3SbF0U0wxzAjucvqVnzReqzwRx3EB7AKx2xPXQIr4UmkgXJPzTQnO6rM6cFV
W+R/fUumkQhfsxmWgUPaCv6FzTTicJ6A4RNbqAsmJEK90qX0cAgUUJ2rlBj3aUGN6spNynf7ADwj
d5bCpJNeS4I1n4wIzUAYYfxb1nHSOaggbSx3iPMfHEuZ+wZx09YcCGeuqLNjN56hQFWMqKszzW1i
xv+fujPrjRvZtvQv4gGDM4FGPyRzTmVaSkm25BdC8sB5Ck5B/vr7Ua7TbcsHrq6L+9JAPdgoS5nJ
JCN27L3Wtx4mHDO3TuqG6Z5/Yp4xqIcFDBR8P11pdnLFidvcdEJ7UZkFilpPi/GAYE9DKe2bGwb1
JCsMmGDWJOA09oZpWXslkMA+D76tNqLrF50YOHxGmcT2fpzJVbyvXTt8kN1keOTSd6YG7bq2cxxd
FhNXOHzp04AlZaPB1iTI2HW5BvTpml6VRweO8qmrXa5lTyozgug2hGszQZvE5hiR6xjV8cZNGPU3
ZWQl+i6MaAojaMIeJyeUeN24n9JxLteuNw1xYIVNuvUISttbVUHO1Wxi0pxbbX7wcxSsRHmwBe8t
4q9ydPFeXz5Gnkt1tekp+ZS2GQFOtO3O6BcJ5gHnGSj3Is0JhH+JWnwzfHM5GHc79zdFawUGPsLL
bBO3qvSQ9hTdhkMyzFcPdckGpRwnnawaSdqwgR1YQLFxifnkGPU4R1b5rJF+1NoGTJA5HAAHePWq
JAExU0ARbOMQ9fJsT166mkG5u0l1sZq5CTCh7DAvhkdC4ralk7WPmhbfKSqRleRlthy7yTIapmeh
j/PWdRMwjMN0ryMNOjSYuTeY6hEaFhpAaNvKth0irKOvlYiiqMk3rcZhkRlncrT6HBmMV4E7IIr+
oDc8moaTo2acjM9l5wEbEYi60CwhzSVbbFuhvuuOcMvSA3TyV1nJ/CgTKzo1iHSBChb6BuzBrtL8
oLXqfosmmeujQTIpSIuMGo2sjBqjTRDF8Td7bp5o9MHvCCvSdRvCqX1LImZkDoe/vZ+im9JWjNHh
SO1wAt13CZBtUSViNRg2WG6ZilvefXpKUXHJFWrG+iBMs/+G0G9ae7HJxeFh2zekG3CuNldlNMPl
ahoOZPZ9Y+bXzEtuZhHSIumJWjLmh4RcVaS4AMej8dr6uNbmwoBaD3wSEISMnDjwgNu2TbPzJnVO
DU1hMgeRKuu82wzhDCEztD46nLhXY1mQp1fk33ILl6hRjg6t4ri/T7Ty7DVCBH6Haw5TDotg4p2t
mj5OWii1QoggUOYZ1p0O62aDuqsMXH8YubfqViAHi52d0WIa0GK/33sy/zK7hMI2hu4fHZbLYy9h
G6vQTC+ol1IcYWa85qkQd1Hc3A0IyDSPDzVX5UV5VvqSL6tZ1oeQZJFRaae6NqxrYjTOsaqJ9eEL
k9savSTn7/hJ11B554b6HqNn2Uduy9EvafIV7vcJuVLoH6nGzE3Lsn6HkhZNyOz4hyx1r6Ej78ah
07csE96pSrXRRfDkdJ9YV/q1Mbgh6h6zSy+p0Q9B02XdTueL2upV01/syI6vplL+WSr9OoOoXVtp
8Yx72whSv6eTUGxLuFsYCVA7zWV7bZ2S1YXzAHPHdAt9w+TtVdZLbCUQA2J2hyYMaP/5uyTtHlBu
O1sD1ez9mI3nWmtkoESXPrpa+mjDQVjl2vBCkPmTE4GA6W2H+7gnzD4n3Jl6d4vbE25ruvONNOQq
NtbFEFGzGz35pSSKaGPLud3rnfFQh27GDZxxMC3inESWZtQvsTCvParrvI0/OpmBAR2zl45gjSD3
ekMr+LPlI3BA5x5ky1paa96t15q7NknVVfHVFat6iACrAB/+nIWReMptz1lL010SsC2ad+5w5ri9
GRoSyDyj26KsNfC+pKTADnVCpr1fxUE25d6O7sZ8iKtuj8ziOCRhtsMomRBLoS2gYW3LZpYHc+hz
8OIMDEPO6q0vaIO6xc+seRcyeK27uFi8vK5szkBatGAah2qDaiN+renHBKPR36gEiVk55o/CGvYl
mB1/mNlYU5/2M5rJYWovjHyKLwOpciC5nwi+QE3L56FlW2UBiZXJaZigFnD82lr44Iwgsu35onBW
g2EIm3pNFoY42YkdbclKn1ZtH5nPYdXXV7ynWbnSZEcYhQf6NhgKs7yNtIFzfiVx23fsazW4t/1U
2elaCFFvy77ubwxs8UGCvJMzBxm4oak9xtq4bM+wNioEoZpnX0YG1B81eoAf9Kge1NqacosT6DSn
/ZWoSu/gt9l8VIP5aBEZ9IpQU4v2YVHCc7Dd0cSVkouRjE2LFMU9+yy5fZ3/pdCGWxG7dF6ssbu2
dnk7lpoWNJl2V0xx/4EZ9KdWmuT3KKc6Qsb65LWEDKskOxoaQZ2Cj0fIZt58Znm1EMtP4Us6C7kZ
7VAicteMDVrTeOfgxF155EQC4LX4sO3w7EdRuyl1TztHw5ghwuzAWTMh+O70EKx6u8YIE5v5S+W5
0z1dSFIge+/ZzOyanPfC/YhjOFlroUOohxunD7AF9JUal4Ril6w802ScpKzlIeILS1cQifA1e3jF
U5+3F8m2IPLhay2z10nXUN355fDJbIeN7vfka+uZDRiaLdvF20QXJpHkQ8+1JAZCl/mJtkGF17u3
qBHK6IxHYt9lYRbAKMEXi8T06hXkFrHcxv0d+C9vSWRsPmmzv6+6ST0MzFq2wk8IuPRBDd0Av/tK
/PgXVuecGaDjr3sZ9o9JKk4OcZm72qePbI9asqGtzgaR+A4yWyzysW3oZaBVqXEpcWlDT7abG6DO
+CW6dropmHXs0dwqwD7NlzwqiIZWeQL2BsXxPQtkqzYm4SzeyunQx++sMmq3BFdkbF6tVj6TtWae
IgfdcE4t+HHpFE+0DnNvaZZN5n0Rm+K1zG3nFesKeKu5i3yyo+gXE5q0meFgbw3GNNiQ6fQybzu6
PfGiSU+nzCR/hIPKkghSSoCQoDzWBZUHg4pkiMh+CgWIipPsRxeA7RDdo1ztpDhTaAWgqj9Kfz7Q
rvlahQ66S8zO66KrGX1gdD9gnzNWs7L9FZvkjm/taKdWt/ITmgw5FGhAF/3nobPors91vyrBZa7t
nOa5DBv2v6wCcVniVA9xxdWeyPcmmuZVLFM6i/q4CaV5SePUfEwsR+7y2vGwAxbVKSVEiVa7fz/N
BEMNjbzKeLCAMr/2eUzBRDb1Ji3CRxHBa88bhLyaRbJJXNfr1pZ0StPwKJ2p3LhNvifKqQgKxj5Y
dwyxGKFqZAzD2svJ5KpkQhStx9ymxUXjzVn8efS7G4cCHxMHlxisyyMtumqDOgjbXVKcRoeJQCq8
Ys1RhaZ8p2GqjdyaPTGvDlVlXf2RxBLQR1/ysn+s6gmuojPfdQXnFKOzMY+PJZSqulvX1hRjcrPl
WZNqgEagGR+h0CF3y4viUXVtQc5OylY3Ee+SChjSSH2DNLYZehtpVd1kxfzIQFFt4QT6QQK1/2sm
xVood2Zuwl2ucofkIQtepfLCR1fkN4wyrIu0mK72Tfmd4hcyQNxuRDpXQawRTqas4YPCKL6d8754
RE+drHOGn1sm6P7Gsih26Fbaq0lL8zOsR1xuSBC2vm43F8cLX/VWRms/Q8Mbj5m6ayaXGWDriGDK
XaoeQTOQ+NFLqab+Qv83KKpmDGZiLlexpU8XuvJHDTI0vf6KdM5hGDDNueONZ7pfK84bwNGeDW9+
iWpn54qWINiObdhIMQXm8yH0smEza9ouj79rXtMTz9PqN6JN632TyVs8i6dSxSyPceMR+5Po27rm
eDsY0tyBGt0ZlS1WZpqesKizgaY6Y1TvEXu+ucDLX5Tbfwn76LWqMu6fyrzru7NbhY/VMHfwCcro
s6bBB+oBT0BAIMjHdG9m33vyCF6Xvl/tMjbHlRF5MDfhSgDg1sUN8VV3KUixQMNNEXT9DA2N5AKd
+VE1Up5pt6DASFPPCjWzJaQhH5edoFnhTYm3k+e1B8kd/HmS8TczoxFohgSWxaaBCH60GCcDAime
cyIeqk2SiOLClmXNK1WZOQVexeARrGp5N3ZGtx801Sxz3myXJlokg9qAjRRUDBmfaRomID0Hpqx2
3TyOvUeuGyinA1V1dvDduNxZfmlt62mOTozcnS0i24dJzhgEKv+D7/XpLf4i8d1O2v40x4lzhGAo
8XNM2bGHmbe1UZc/WCVDBU8aL5zh0zO5ShzwI50IwGgAaFFFN6ZiOtLDbD7TjQVtNyvypCqUFOnA
aWkAkLrtfIKiJQyp0CzL3VCaFuZOTFrF0ppP2i5a09sgnBmXDz1rL3Dq1NyQvhh+cBAU7N18egUk
ib/McF/cKOeKUdSeyz4v0TdPB1sO80qOwwVvAWVFG7vsxf5n+tFYHDzXBMofD8RV2iVlkJzXY8av
b32meDw7kaMo9zj1by0D6FSnDMYvKt2SBAmclerDLUryw/Ni2LJc2RtWc/INCrvc5OgmUtq5HKa8
K7EW1o6jMB0XU6XPQ+b7VNJkWZ7ZqtmFMJUBk239U9mWHsmDKbys0LVXfYaHFh3ICj1vw+i81emZ
5skeE54IJJmUK5gKOubUpju2lfm9maF9+sxpl7OFMScXweq+UYChblPJ11hl+Bv9DFJvno+ouzWx
cqqkW2eNp51GKyVXrjBAWxTnyHE/Ei/aksonCBGpuf3xHm9Loe+ikX5H3hFlgxl4WgB5/CqPjKgk
6b7NVX3nVN15WvLH5RSuZwhqdBk4ZxlmGRRAWhi3oHIOwcAAfwn0WLEq23q4j6tcbmD02BQt0xHP
bhjA8kcQ0XeskbaQmIyG18FNX0FKHDyruQWIpQ4J1rQ1R8gTS/THOhxK+JNqw1GLO1lMbtANLfMl
keiXWfTGzlMjbZSZTdfqEFfX4soEGoZ9v5kHJwtg45U+B525/NRYGm2TcRy9LS6mB9bOqzFFE5+I
yPfMGTl5eSOqKY6DnaaTuwb3h47AWoTJeIyhAhBDUL4S+uzfpRFeTKrZHR4PsiCUOT9iDLgl7RJS
bI21xWz1bdfa7sqSMnUCCmUN/Jc7QbR204cijL95orm0M64Xz3nB+Lmt85dOFLu+877LBS+jewmz
ZDGnASkD6yYtA5HW6Zppwfe6I4eZ/LbPMeEcm4ZZXbCM8TOD7AnCdOiVzKkfrcuSXgDxWJQtyAHS
Kr2VMQt00PbSUUGNKvUDbmrjqFHTYzGPcmM1DhzKhwb3WNuzk9fMPFfEVTebslWlXMedC/DFweEj
TghYAgeLCoVYlvdbujjRkS3LXmWzcBt26KnpUcbMcmcxbPZXxHnLQ5I34a3HqtYR6SikXVAaNwxX
FRV596AxRWy3BQmx01Zq2SgxEce02hzOCBPLh9EjUrF80cBY4xrZYU3PAZiWftMTw/PaAhHIOjQl
fkvH4sc45X+6X7/7Vi0pV+3/Wn7xF4oL1rm4+9+//rX98ffoW7XAKH75C5KgpJvu+m9yun5r+5wf
5Rf99S//X//nX3Fbf9uJFwve5U+d+C9xEr2Uv4jGxdsP/bsRb/yLbj7jNtb7HxHM/0c07uv/snQm
M7TobUcnCQkU/b8b8d6/BMFdBuW/+dal5120Vd/F+HfEktOlA8JH78X46h824t8NIVF/0tDClYFu
F3+Fbi4zw59UoI0iU7LJW8yDkL5w4Q8Refd7aaOXgzZYYmCs4qmobtJMaCPKD2IEoTvGNdQyv7Zf
3GQoDQHyNl1UAnbqvDW9rRyPW2Q0mKdhbjLlakqCMP9mtv1ummkwGkURzqXVGeExr3j3zr22H/NQ
zvIE9VBdRVxqgY1a4WYaXB3y0oRA7Kev9j+I0ZnJ/jqz4CUtHfn/wixB38k1+/ViaUlu1lpfRSf0
wTdVR2uHTHSG7rvUgl1LV7rRmr2QOiDVkTBPRZ3Fdr/3HUaAWzuKRXUIXYre1Ty4XJXSCRdDfwcR
BFscrvOq7NE9LUCz3BDdvLMWOEjaCswrSBsZnossxKjUyKbA2ad6QBOEv3KtNWdQ13xmRg+nwH6h
LQFSIGWHg1mCKi8CVxIu2hs7ZIkeHQ1xnsM3gsaka/t+G7KcnCcnMR6kMLkJRpOpqzSZgk8W/sHN
3NXiIiFPgNYguiTaQDccI3r9vHOdFjYk7TgyHoTQ0PslbstnayV0VC2e1G1EBgljRCPxOIDaBnUa
PYAZKprRxJTxCwXDn3DZMO+O1aMke4HWZ6MZ4CzSWLQn/LOucZmzkTLdcSenfjKgpcXHTgJJcaMW
KoRmuPZwnWVpPGgmrcVPnOSU9tk0Oq5c0irez8S+WbH34ToLBrmgJEJH46VzFnCAuX3GuyPbFWmD
mhud4oh0qnihUyKsrWS5QHCBQwONINDuJV3IEf2E9GfoJT8O9A9dUZM4dzFayzlgRsRFSiaLb8Gx
MJ08MbEZ6r0165jefhA87MTksiRajpxP2TCWOEpWfK10pg1xima0n0eCpIwHd7k4fpNgExsxt5/8
Bi8bZO9Oc4OZvtE5jsb5TvOoKlboRNXejCzhwbUkbXXTyomHkLAc3qV03NFdV4ORU524EXnjDb1z
PO/TA6yt7sIcGIlSkYYgI2e7h/qe0lqepsj5qA2uuIxDnd8SFBu9GGgE90i4LY9eVum+lFE2fKpN
PVUQObll4xFO10Cr1gvidJG2FHmYTUdDOUyIiG31P2pO03Z3RkK07toeXG6bQbpc3jEpHPlB75Rt
bls7ogkWFH1jihlIlRfPVK7ckcYXhMt8d4nJuP77lE5YuvhjkX6v1aiuyWLUSp0cN2MVcY+0Rsn2
j4BMPIAC4OshrAq/NYlXfLdQTwG4vBkOuTI8XG5a8lBmdbUATDjAtE9taKurxxIvN9rscoETozac
XYaX8WSDea8ZHLTI3oYU6W4aGuqWEWuz7+N5UjhCey49iAxehcYjPjJM5yhkqai5LvRcwJxQR1Sn
Ms4M+ZDNnA0/ar07NzedITV5O5HeBPkdZcr4OBeoqWhF6EV2DYcUum8BbgZNsGke5mFR18xTwbVE
WsW1VPrC4fHfiDi4QeQ+zOkoML8PeXrqBtxP8HYjZ5w8OJ8DAJdrZ1geik5C9qPDtqBxSqsyHpJe
w+GPDyR2nlRO4fshDeGCBeC+3yJyR3GJnQUn5OWLe1LLolTt3TCS6WcpJMTcld1DszdDr8s+SVYI
4rRUCHvkQ1WUJXFiKqLxv3HzSJObHzAendvp2DYu33mXS3FJu9lUn7w+bLJvtlsaJD5aE3nhuLcZ
bX4o2H/mZsVU7q0pZNCUW5FjreuH2DCRytlikblrSaSTN8GQBYCvRx9N95/soYedMYt7d4gU0etF
1T+SGKJtOGfEZN7VtM37KD4QORWu0acn2apIhnElTDHZBE4W9h4BpDOSK5I2WoKaHJXR1kIHVxL9
VU9hySJTHera0z+2tDoDs9A/w7pJVri3EaJOjNWSeFTeXmRG9Jq3oftNRRyASiHLD13u3PSjbKYN
eU6Kc4YbfbbNgaEOm9QaAYZ5xf5SfhZWXODw11FdunNhr/TOlbd+NGWBW2fItow5y89JHeWPRtq6
VKxtt521jubeoAiXlTBksX/UH4Z8Lm5shH4bunH5Hct6/ZnxSHw/WPnt6Ooq3cmmtbbN1DBnQgGy
G5IquYc4kz/SVGqjLU1x6ORsYOs8a+ZjTib1lrCbZDU0I3b63EXEmAxm9cCmUz+VNuCMdUpvdUvH
tvoUO85yaQvwuZ5j9+UC71EXOqHmKkKQuI5Ct/2eSFeu896y9sacRvRVDIP5TuuS26fb5QRznHJg
3ZIiji65qHZe3kyL38SsDm6sjG1kizs6dPVOV3G/lnzGJ4iiiDAJz3AOJcK0YTMVbn9pOiu892vG
ZVo7013XfCfQUm32ttPkOBct7poTC/a018tyOnC2JC6wy8bN1EoZ0Ejsg6afUoCxrfMwMPX9qjNj
PfmeP59kKWmD/rlCeSc1oj7xUGfoaCpMy0Dj9q4kmorI6uBFWLQWS/YwV1tQQdy2rHOlQsKJbIGf
CrRi4M86Alq1//Mb+K2aJK4K7af7pi8jmnV5gz9Xk1VhEiAMcJRJKjP4cpFXjya7oKUhzQbBX51C
lpm/edV3Oi4+tosYguxBzMyGi4v/11e1yEJ049H2j7Q362eyWViZ6s6gyPnzp3snZ3t7HcddiGuU
m4sB8tfXGeLK6Vs/Co8WenUWdV3Wz9WC7rJVyNr3z18MrSJdPCp0vFjvLiU0mFaLqEKPXo6JoVp4
vW9WwTcj9J9f6vdKGn0egDwOA7rgQPHutmki3601pTtH05nEpaTruLNHcNto0qtT6zJo/Mevt8iO
BLcJDTDbeyf9wePMupEX9nFeSEo/9sCSFEXoAxCZxjXzei7vn1/z93sEP4zNx4RxYBgQAH/97qrS
anSVZ86x7xO5H0dIrkqAuPpvvIor4II6+NA4mfz6KnlojGWYtM4xghW8n2Aq7hCd/EPd4vKY2xwo
PRueAiax90+Z05lGQ4PdOb55IB0ARgHE5f/Gt2QvtBkTMAS96/ffUkaUKvzbyj4aIfzoRMZ8J8NE
4tkGc6W4MIEBlvbny/f78sGazsPMx7JM/vTu8pXJEE5j7lhHjVHPk4DDeJz1hR6HzMTflCCujZXT
zixef37d3x9sOpXI0NC2LbK39x/VR/Wuz7VtEPMFZSCsWKY6B+sqSZPezZ9f6j98RG4OTMbU4PhI
369VLsMTXqowjm8g/jf83rzQ63Jr0YEvJzi13DV/ftH/9PkAX9Bf022Mke8N2wOYdjMmdvOYOxhK
ywLzYK578Y6Dzt8+aG961p9k1tydwGhd27Isxh7e70/a4j7SeZwxLbUwlFNR2OPKdvX8Wg+zvFRI
WPAQTJTJaqSuwwLDpB7CDVmwSMksDhcVvh2g+l8F5GKqzrnEBudlTp3/zWX5fd0jR8FEgMhqjv/+
vem7TOwxIR+FO7xAvQzGLKmfU6WxXQ0pulraxpT1f/4mxO/rEHZ/nqpFFIzj/L0iN8rpl4RsMXAV
NWpdhbIGzbxSxLhIwY4V1+Fyv6eJuDR93jwPgw350Ux8dW1ag6DSJuqhWlIlgWYmUCH+x2szunAY
BjjGTb67N0XxTzu43gDTGTye+mL2KLp1O/3M4N88tjnwOzqbDN3/fEV+uzcdRNg8DbRyuEWBpPy6
ZDZJuxT903wcrBAKDKEVEPaakttULUaDf/5i9I1M7MHkxv92b2Jq9PUI2eNRRTjM0pKYMcI3OOXY
hB4nf/Niv33VfDKwOpbQzaUWe888KTJN1GgVp6MTLpDFHzRRHkROiX/+VMY7vAxQCpbLZe+GLMCO
+r4wgQGVKKd2RzZwGbe3Omc46HFe22WPIf3l9lSnA52QN+ppPMb4X/LaNSWq7mUbrBp1jZOMPoE2
clgKWkGWBNIbudc1h1YWXS9zq6Op5XgO4mnejRgXbjuQeARP//mT/H4z2ILqioapb4NheF+JJCWx
c27Rtkdjxsn1Rk5FGZDsIn3yN39+qd8efscW3ANwibHVub95E0CJG92gIPpLwB5Q8gkZZgzY+BsY
hdXJKtXf9g+X3eunhRH1PeuhwaOPHB8UyPtvCSGgKRppW0enUdY3xzGGo7TAuL41RBy3pavTzLn9
yLTN+JuHzHh/i1i8sgM2weSVFzeQbf76mFk5Vj8cp+lREK5XzGs99dCF7iZY66YRjCr0XiGBZdZ6
YOoASXTh05QmWOi90S1oY6b801XvC7qIc7b0axrpLnV9L/nzGxhfQt1Jdz2//9btJq3kN42Jvfdx
5mLYyjyzurPTFrfdcnvlGpvBbkLlUR8HOdWLbLRVt/aoAJG2ITaqU0bjCCdjM0Bm9SLMWGdb1zK5
RnpV3I10G8BNdtpOWYlzW01Cm3eVC3SLLjaRd7qLmPGGtjSSmda1GZXGgMFuuswisA7g40zm0NTM
HKDn5EiUjQjIubB72M+MUwgC7JsEEu+q0sGgvpA4vfBNfjB8+1rk4itkxYymuMaEL/BJWKcZCkYz
vh0mIMkbV2twdTMTpOm9QN/ivTNkHErIDOf/vtFr34rPIQvpvDA/ZbNpap61GIENGawl2tggQzvC
wX2Syge/6GnqWqu5iG/x6+boKqJm6O5abLBER9cuT3clijq7VjPGzjXqYdFsGT+ra6YD/Ygcp8qu
bi3arwoH1EyHN7Xnb6ZT9tZZNmJpRb3xYUl04Qf56PYL0EuakjWIEVw6RmrdDEuGGh0Nou62SdaB
1HWYeBZr+iB0rjq0cs7OKybH3DC+5Tf2GMLxRo9meWhU2mv3qkp46WbBCq99HTV1s4pzszU+lAzt
u6tINJCCGbdLfMtxkWAaZpkkm2Gktxjko0HP1n03IESvS5JhHIMl3J4j7qAScjD8A3dM3BtrCMV4
iKGdhuyrAmMpGmN6Wl7dtwCRc46QK3xrdBmjHsrfgyhtWL1eYnODlTGgk4uWSPaGtzqAnj13Hzk1
tBpiBz/MEZQ9yVUhjRAPqNtUqe9+NzOwmwcAD28tODvveTNmrMSDBYHyJQnjONy0fTsi+nt7rJzF
vK4vYRKjS9TuCxnitN7w4ogHoUSMH4ldsQmMbhlbSsfmLmo8Z7F95zbX1WiXnjkMvv4VTMg4bBWI
gNsfoxkB5xpk1VJIRBa1nVe58BZEunRiyZ3HMwl+aq+EvgCfl+3PdXqajDG9K/cGsnkP50pPmPbD
3dfbE45bHtOi1pg0wCzmwlrkPJvb1Dei5K59o7cJoOPIe3OjvZazaNRnSLWmhsTXtbPs6lW+6s+2
YprspCmqItRuyfTN05hkbCC3oFGeRE0XOJ6ojU2evxFY48pmDBBXq5huAfeKxTRnUd90pvuJwjyD
em3LjvS0VY7OC91EGGLZC1jC7fQIPZhu/ZSbeMjooM0wUy1838dC1xWtNjrknUeDbO6HdPyx4/9P
T0DPyRdZtdX37teZ59sc8/8ORP+/mpOyq/y0/f4WIHBO2nb5r66TX0elbz/371EpQ0+dQnCxq/7b
mPRXhoDP0PMNq2VQMfw1IzX5418zUVP/F7NQ2gmgE6Hrgd7/J+ak9/u0by+eJKarLiourB18sp+b
WL3eeXE3xBGrVjmfaZxPOzNdZlhW7rNHgwqWX2AINF9qQWjzT5flP8wYMWG9qxI40PuY9TwKOtPn
vPbu1bHsNHZWt9mhSElEdiNytghRYiGYC474dhfr+66Bm49tvKNUFoQNQaVdMrMr9L6PM+mfzYq5
ByF4SF/IkfLFxFKaLXMJnBYENE8a5R2xBLMBkDjp51OYuFOPfqE2NiZjx7PvkiPHu2QFnWJLZZe3
aGWCHdmbm4SAPxmbPvNFitIrwyiXrNJQ7bxxZAlccsHeEpxd6vljZS+4dqckGoq3SShKOJb1i+mX
85aWFOE54DAOEy1SRDmxhe4RMnod9fJeQA3Qjh5KOIGOj2/p6xCZkbMdfRcFoj6EUbIpegiGyIFi
zX6OdR/b/5LB1MWnqjMpN1YjusPxtjHcPl65kTdGl9nXAMhW2SSi6xjpDlVtVjTWKokKbNpGi7dg
rcW6aR+EtfzLiKAx90nJrC532Euo4YletlfOFKMuCUXLEE2M3mx6cDwcEcHvLJxQd5nQltFrATP2
w+BO1aYiYwsXjzs19QpNv/c0Q5/WUK6MasMmS+6uM687/rbUG4T/pM1wcZH2tUGmR+Y+p6pDKwlM
aAwhrMj8jgZyvitkoRNW6rF5+dtaDl4aDJzvTxLlVmM19W3DRIkbpnYJ1OyTKtAmP7wbnIkUidrO
nuDYZis3L+PAZNgXdElmf9NKlV45N0Df8VWzLn3N38Zggw8dMZPPqY28neg0TLyuLA+JX3ZHK8Td
K0R+jfHh3w2K5j9958gFedwQAz46iLTKg/KnB6LJBrnSfL99tZc8sYKMwLVCyXzIIgdc0dgVJ7oE
7aZllBcwBM5RLcJIbzQR7wDx+1+cKMMnIkOZ3g4MEF+iAYkUQq1Jh3zvIeLpUqEdSeHjpybo2ndw
5KfdSMrzR9PIH1KtNp4dIm2igPDKLwmomY+Ox0PFZNfaIruCHIn8GCORIlTQHL+FYeu9zDg8Nn5d
6RMJ41H3gg1jk85soiIerVVWj6fBiu0PQPvzrTnMoAcc3O97yfZ7YOTonIkQFs/K6L2LcEsSjY2x
O/hpRqqaNfkoBKr2oUVT8MEc7WqfmYV5InpcXZjV4T2MavsORIC4QNhJn8Dqps98o/lOqd489YDG
94RJ1JdstmAMA94Ig1BG7jGR5nzb2N2A+JSWEjM5MazC2nNRfnVsrxpo4K0GmP7sTdK8I3fDAQnA
I7HPlQyxWHlJciwRCH+ARNzeDNJMPlE4EqtlTqN+rrMhOXdx1jz0oAvuATzXR+bC5UZTif+M6yT9
KAenO3V25WsbDEXpUZ/d2diKIi5u6dKGhxqo0K6b9YiTiO9tZTPY3+0BRArHqOmTSsllwzByKLO6
IEIyPDNsJQCzj/XV6C82wzI6GH59mmx9wnpiIiC0+q99OVIYZWW+1znfr0obVasQLQFISelujVhX
61k5zStxTf1Jb8Zkm1ugKJzSGu/SCnlwnHnTvpK9eUcjcnrqoRZ9QTMx3HFBwg+K2vcTTikBlmUs
1jwn3Zo4lpSIZivd1VbqgKTqq+yxTigp+dp5WrSx2fpuVn8lnrbbzV6ByluFurlRjiLMpJDdrSvo
CeEgmRwcZENMip9tfJ+NGKubjkKEWxnBKcLwB1IJhzNor9saP8fFqIzoyfB4/mfbb7aKcPZhRZaa
fnaSTD/7XeZfNByOd5MaejaKdkKzArB4R1LCh7zpaxJ6eVBpiEcQNzDiFEE4dogLOXgc6wrpJ+MH
AEy9WZ77Bkm9a7LU4EpBbUKZZTSWuHcmTIiBDqYxaBtn+sK0X6Hp1ZaUkb5N030LrugVRyfmxzQ7
spfQXm0q43PKkOGQtzb9LCtJHoRM22vkdu6F0yYzSaJYOYpNWfPYlr2PJcedzwMCvpe66rHSCjFe
86TCdcHT496U4zh9JWE0nQKORVCOSns8alEx7MJWDJehk+bRyI1lwtg0H0foPbfKRqc5EfS8MxMV
37Gz1c+O31f/xd6ZLbeNpN32Vc4LwJFIDAncciZFiRotyTcIWbYxT4kZT38WXOW/q1R/V50+133R
0UO0iiJFZH7D3muDfC7Uj4n2BkNa2yDt8MNvqMSTJesOvwMsowGeCtD8Bha9KVoMGfyea99oUFSa
aTKsYJv3bxVImAwtB0oa4swMqtLIrj8HXdFuS8U22HPyGOa5m6Q/CpuOq/H7+tkLAdBu7TLMv1ph
6O2LegyuOzPwrnqvACsyzvoY+R7WoRQ2zSS533A9tNlNawv/knh5c52aU7vtvAYDT2lAxmmprBM7
xVOUKUQtfdE9e4DWYDHhv8FiaeBlbqyhu6vCxjvPELC/C6vLuoUHxXUNUS68yobWeIwix32F58HR
k2KCQ5toJMVyaFcgYOYg2LbCKwlGLKybGJ8rxxJ8udTLJnOVBI63V2358zsxACmXvoHyyIzK9Vgq
7y1lIL4TsfXGyqu8NsLCefAwDK1MMVrnofVtjsFJ3tKuC3i8xfXyB2TVZ5n7ue2g6RTxhihmeQ2C
KDmGEp6Cjorytgyl9aS8tt+OysBqU5fO3nATzB7MI7dMPyQLapD2RmlViI9Ec6dIjX9vI50Rl9BW
86Ybev+BSB28W8xed4IO6hF4XmSj6a3s2zSoifuT/ejfZWGh9gyqyvUgrLMX6IE/e24L3ObYWGyC
CvxWels63Po7oCaCBYwJu07Q1uqAiqxaN1kzrYtgam6rOatu06mqD1AK5WG0EGnPDha4YZj9eR+Y
Wj1TC8jH0fITwDUOKc5ebnSveek5uyCtXpw6U1sjAdQvicbl/YmWugMoH4CbAc150iZwfSptHF3s
6Ui6bGIeuLTr+T2uNOkLDYHiJ9mNG6fkepuQ+vPVtJGdJqlzG1Cb7syYy7ojRzPB/atVsrHqmfoD
xzhJWWFXI07Wnwuh8wsqILtaB1j69tx3xa4HRoOSGvmqEZvqIMlFuShT0ckLFb9SoLm4chJMR/UU
HLoqCXD6pr5cKVOb6dHJQnPNNxspQlnh5db2mDgsYkvK175BI4Ek9t7VOloNszUcXTGhoCCqkeeE
0ShfDl9hP5mjLRALuU8FxwrLdIrpkUq1WLVSDA+9yMInkZbZky2pAW1M3aRLBHV9qdLWv5pTl2ol
dIKjUBVe/xDpI8q/khsMW09wBPeBoh4BR3JKWmzwaB3MuKPE9MsD+tyw+W6BLWzIGUiZ32PnJtzu
HPTEBtKX6pOT4bBFoGddY2SZbvwas4yfxtA4wno8RcUwb0MK/5cZJ1Jiu4+hC7Cpk/EN2wyTd2mf
8lSZX2LGnmjRs2xdB1jOVypnnzb38jgZilSHIbI2dUdWZmXNbzqavsbKuPMqTBd+1LubDCneqqlx
0JVtMeyFZcAVg8k10iJcxZmZE2cSPvFnsXYdCJs1auJuYxH5tDKymPzX2LpuHPvVbDCOjn3bkcOT
Zps09fBr5BkfTD7g18qRcMOwqFbMKIoTzmJrV3TeLiK84oQx7BJNtvxsaUQy5J+U+Vq4hd6ZbHfX
szGi30s7azOXZJuUds6aFTwM+SJk1jDAxRyCcTwH/OcHjrqMbkQohFsw4eHr92Y0aotiMHhE/ege
KpB9J0c24jrKyRvrw8Fek17DNddE8TGuFGKPpp3XzPKd9WR3wwqsZHhToNzb+WkyXRzBm0u8bBvP
bU6fUOkWwwZO+L9vDf/alroSYzzeStS6Hv3hn9vSKEDiHXdefEzyhrbOGBUWstnjlHbIY3uwRUFH
Si1VcGWTS/r3L/5hML8olKUrpFy2wRZY4Q8vDm1Du9NcxUdzLPX7nGjiWeMsgtDmp/d//1If1ibL
S4GK519L9/tXNQJU/sRFFspLVbIutjwjEyq0KSy///3r/IUHtbwQ43+fgQMybPcjBD8tpwlagAqP
XYW3h7WlfXQ7osazIm5vicVjOtb7Ec7lyc7fKgWuiVOF9F8jiJbmGu9jsf35K/13fvRPOnvUSuz9
/r3O/sLV+afB0W8/8GtwJD4ta6NlW0mALJsj9mO/D448+xNYdNN0/oVY/zU/QkjvK7BM7P0VX25+
7F/zJO8TmGf2aTaLYX4chcUvk8HvMxz8Cb+ZDv6Xmc5fMFiwtsxFo64Q8rBl/gjIJkQsZILikE6D
XTvYyGROaZdRSbFE79fW5DTPPvgamnhmK4wBAjQ/SALgP45PTuERV+gmBCOT8fQcjvAg//BJ/i+/
3sdzhd9OCt7+byJ692MAq995mom5bx+T3i7fHAY+t7WIigWdweymjjNy5yuBJ6YqmTT9/WuzB/0w
7uKAd9AluDggFNu4JRz0j8M2HiVMtV1cH4MweMlrQpK7oYv96wW/5m7cylFnnt4CCM7kqqvR9mHg
JDr+Ms7F/E11eGJJqZ+sU5hhMU9RXwMbgHm61XXp3qnIq6Y1/adzDIa8PZuVBb9KVHi58SGjls79
ZfHT5JdITpAS6cTMNSzamhwZxoObrpvzaeV1kVFDJnVHdAGufA091kwlQUw4wj1C8hp73uoSZBsy
v2JXTnZBpd1aHuL8GtPbmv1PsiazeYlU0ga8APXYUcpnBJTXjOiVWxXYXYlXNEABLBmTVn+YDCKR
UmO2VglF7sSGbegB/xAsv64iRja5HKeXgpLfWRmNb55xPgQbV0/ts4exDnmrIF9sJVDU07JDcjh4
Vjrt8H27+9GX8Rr+4bAE18v63u+M5E40GC83CSYGfJjCZS+Gum3jRWSdDZ2l411vjUT5UbK59+wK
Q6Cmde1mxBdF7aPZlRHGHDV0x2Uyha1KFu09SHsvWpvWAKA6Btm9y3EveCsSyFLufMetTION9Lz4
XbXARhrGEkomQJJVomfczxUGwoODtpfOhwp1Rdn/opLJ29KJFLdpocddE9ZSUwIT62kvwCaKMbjP
KPc1KtTBuYWmbOxn6YXf6kj2OzYbhGL1/YYn1cdRrvL7WU69BXaiS05QfQmxdFr1Fqm2OoCimbd+
VrXIuHQ571rZhtjGEkmbXvf2CFmaPd2ensO8CgyPCt8zg89WIgGqDNFScRLQ/d0eRH8xceU7K0YQ
+Xfki4u/dmaxVzsx5CCfgSBoh352YMMpeBobnr2HKDQS6wabIWwE+qfcHR5wGMQj0ZUKOPI6sII6
XCdjQGC4V7XptyKJgthDuJ0QEFkO39K0J4ixT6OcgQLrsl5cN7Wv47c+zgCxQ0Cw5aVpmF/P3byo
gaykf3FHqtTz5MjyDe4QvVXgd6PmqYAE/A4uMCEZFtV3tHbb0o63LW5RY1sG3nTdT2ZBXotQrbnt
emOOHyaL6/UApnRRIgRLmGdZ6DxkMxmF1QIjoYQBnLH0mJNT6HU4pOIw11yvUdwWZx2hXd/UxO++
NSVhnya1LF/1UZTHCfHlPWEby2HIbBIzXVxckrljdtCxv18Q47yaXt4bHHTnQQezOWxrpwmaFR79
5rmNXcLaNc4lZlMhYfR1CeaLTRqZNERfvw69ZLrtOz3Un2jgQd42olvy0sTYfRUJ1RVUBu0wdAwG
JuKVrMo33WQ+ME8jm3c/j3KS3vmcSD+TW0LPOEcJuulvxljOnzMSpGgU08GCBEbaLcvAecNNYE5v
TtdhHjp52L75tzREJsf3iGm1jZLcnIf+pQhhOpAWajjFWze1OV8dBpJwKmf3piZcqGfr3pfGbuha
oF+obgEfeTK7TEWEPwvjK2b6xkxG8jNDSfRMyYMVB1520U4GeqoIXTL2wGT1yEJUK1eCrML8jMtA
MR/kN+C7m1ek0rPA6GFNaYyss+UE3QaDl/rCfAFjNx9O6q+zEKzBpvRcwtthRXt6FdVqeC1No8Qr
MPnMz1yyLwNsafRllF3p0JRfG7N9ssbBPfa+nziA5f3hroNJmm0MYCL93os85vWmFzOnlaUPw8lJ
gp1JwXsdWT05W4YxFecIld2jTLsRO0fUOe9OXzDf7LFK7sohJUyhNHCBmM54tsnfvAqiPsIfiV6N
FB9M42PtVc7WG7V5BSqZaa2Us1rxBTIeU+4Z9A6WD8rVR27M/iVXcu06DbSujpRkxEutKqZ9MVgT
p1/vJnrDOR6u4Q/ZuzHgwG9yq3n+b+H40+b5T4UjA34WZP++cFwWjyUalD8Vj7/90K/i0f8EENbH
Q0YNsqwXf60cnU9KoQr96bD8n5pRfHKB9dAJUU/SDC0v/msH6X5CEU4Fyv9BeCi/7P+kZmRK8+fC
CJUQgwc6IOS9SMDBBP+5MNKmS+IB5+FpdgQYELjQbt+ubPxFOKRdu38VYa7wbDnlfVxNxc2CNFzV
Ht6ndeF3ydZUsXhIyHCetlqO6SXipiKdxcCU4itNFRBbJyjnJhy4uKo3jocUkabGt3Hp47UjQ8KJ
rohxLs8ihOW4KmV2hlWc3qrS8vbkLkb7QAVqb6eMINdhbgSbhj50P8eRPsJudK+7ZvHCE3hjYKBB
6rPKB09eqbEcvqS5OzHwwCG0tqIOvLexoB2KMrgvaxs2cmwM47ETX9N0Lt/gNnnXc2oFDPZGr2V2
g4hmgNW4SwniuwxkrSO/cf1MrKOgFEfARPYh1dJ4H5jK/FBV7F+spPCORHPo7+Eog3od5ZV5G0dV
RzKApe/txh5OSaoEehta+nzNPf49ESUIIQfLFjg4i6MFJ9xNKIrwqqlm4531CGBUoN8oRua6OE5x
/dKzNbtPhsUdFnn9U1S17YPvtyMMGGPWXxfb3Qu2bY7HzgEKwjIq6WCN+Sg+vYJbGGXVSoqYMa/j
pwq0iqnfaiRFHRur4ZkuBtt/V2Rfs7htD/4ctzuT8fn7LLrsHAt94aBxTqluSUYL5vmqCsjkLBzV
7NToNXJDcjA4FzF1VE1sD9IXsEQQz/iUOv5pZBuyA7Wyq8lUAdEjucsbHX0oCGbQnc3YMQ6JI6I9
hOwl8N6OntM2ZrDCSteCsTISdZuzGTAhNSGnBGpmpRSifPdgCtoEq9r+3Ky7UljkoZgYYqOZezEL
J/acQ1NETJ0sJnGYEIcfMWUUs6Jx0ZwWGbqdKomK2xj74MqG13IOqcg2zjwBZddefl2RR3KWhmWy
AMgHwGGsoAAJML4MPxNvIl3G2aH9lcxk7lOWn4BZMlA1ZKXkh7makfhg0wWU4RXmDeYp/y4MOLwH
z9hWFFDraOqprZ2bOPP790JZ6VEs3tkhgaq46ZtuAqYUjVfzDI4PaUxbPPllErwYuRsap6CWdbL1
C2V+A9TWdKtIDN19z1UabPspNV9b9uxQN4q6uzO7ov6iUYOt/Wow31JoXDBFpna6bzBjeQcbegqB
pB6jxFhO1Ci5xRIpaCM4vV1gWp+tXkRXdG/2V4gsolixxp7CtdLsCauw8L4kSqjr1BknwUo29R9n
MHLA1aCBAi0FJpdt2AOUOy8q8je0T/4TioGvhhgqOjFtkfPhTt+dSsMgbUyzLLaBFxQvSQgDYp3p
BPQB6yH92ioYPMT+JtXRC8p2A3mMQWmL8OEcyRGoUKvvWFz77L9inmcwCcRwM37ZegjzaG1YoM99
18D0quKNTUewnYe2PpHwp06OaLC9WlHi8TmwdSu7jhMNVpVaG7Sp+z6z43vZG86+jEU6bgy/DQjm
Vlq8SpqL7WxzmPZS0Bf6RR4nLCaq7BhOVn1DgYEA0C+t9l57sc0Hq/LkmVgK2sHabC3QragraFRH
uICeMVRf2O5jc7JR2h7g84ckP4ipudiNNt5LR0FjpNTqWVxMBofLDOqfOHbiWH3a/p3hRfUX0gKG
7zVZsa90jea1xeSdUMyhodWynEkH9I5WzSDUD9KNJ6scgtQQ4Gg0iNIxRfUQpk21YQY3QOLTMTbb
tN64hTrZ1dSSaVEgFYiajJlmHByTlGOzNO16P4r8kS1Lt280I9sYKQxwKY2pDuPmVECV7N0tbpn5
24ypMt/2pltvSqtjR19GPZZp4SWXUZDw0V3ZWe0WLSTNoYqfZyMEQDMxzU3FizeRDy1XkUZS0r50
oHqTSzCyW5Z+4l7MBFPrbGb63s0zcc8QJrzlWByZ46bzkRnsZ0AixX2NwPq+M5uASjROgs8DxrYX
C3EgJC+W6Sfi1NPPTAcWVMvAY+UBp7+lWM9vGe+wVQtzZxE22OhZoV0CQYJRBwCVY5vbbj3mU3zT
Sb+DFqdqlhhNnt8kvuDXdVNjZzbEVq4apKo86iiPVqZu3DOeafcCP1VeO04R4LWd2+DB9rR7TOJ0
eAS2gTAw6sGXWLMxXcia6fJ9a9QlatQpuPHLqnoACaqOIW/8HXIiCQyTdvZgGDrqw3r+wlZlJEmi
NuZDaGYTPI8J5pXZdtu6DTpsqQ7nUReb85VsZ3WMYhZp+ZDc1lmHz7WW1iUoIetyyKbB/TAHC1ZS
XuuxDMt1MdtLCkVX3oZYmffL5/moy9E8+8mMpME21D6ptXGhf+whDskB9rE/R9+CFsd3PILPWel6
hP7giHY6TSzD72Sqh70/+f6xN7vmsw7K/BZhRn/geXInqL2lhiCmAD02Q4jrdZ4msaFZj8ANWX59
N1iCNoZodH+NydqkvY/FIakz+wIKKLielT8eGy5GtItyuCl8712Usf9uNpYsKcqd+iWGufZFDEF6
bEqj2iOxNzzWLhw1fP0iLmk7s5y1JYTaxX2S3oKqHL5USg2btDXdV1nG3kVOBU9etByaWN9kvJ+H
gagfraUsH4rJf8Hojtm4j0ipxVRadwyKCk9G7O0H/zUmqvyB0WRT37oaJdzBUtj0V7Prpg6OerMW
Z+kC3ILuZxaC0O02iqsFqMwnX6J1f9B1uBl9y5t2VuSqXeW7ah3hjA7WSTjczaYEUtvqrMkPXWtE
L05lOfGbdHnE13jahbPVA+hh7Ozuwom5Ns2Rvcu+DIl26k58ZaUG20kXZDRvdTC/UvaOz3B1i/ek
H+VnH2jzo1mH1QlqwGNdqGmbW3V+VHXDUKwjikOV472bza8cgD/sOHpLWvdVMan7irmTCsLWgLQb
p3tVvpEcXOVlt7WZbQc7N878cVDfkuKImKOtf1gz3diqreoUdURteZiBu5gMBBY5d5YzpNO66+yo
XlUaauSj53Z6m89yvovYfmKZBlmfG79NIf87dv+n7gln6d92Tzffh/9z/X2M3/88fP/tx37vn3C3
LI0PjgJSOt0/keZNQW/FughR5+/wm3+JNxU/BJ/e97CB4hm22QL9aqTMT5ZEGAWZhkOaHug/Gr47
H9ZJgpwL23TwMDoOPYBjf/QXJXaG6L5Izho20vRml7bTADVQrb0VSGwKf2UNekimQ8xXOTeOpYzA
HS4ZLcUBA4PY88xM3zRbbXBWonLWY8K07mokuuZ7rTO1iXH76bk+FG2Io4JHMBsm+4Hl4ex1OCY7
YK/Ntwz1G5rvCZS4swXykET+RcRGq+76suth21duC/j6wfoZv+gOKBFfUTBnMaNfgBfIwKNSFPkp
pu5YE6zDNdrnzgTSIJyddIzOHAV15T1EUs0LTZwOlUWBCfAL9gGahxyRGStFc+uh2sxIH69VO3d7
BoOeJGhH5ID4ScJIKbVE/R4Zjd6puppuHZkV1FvTkPCj7mTMX6qCRf31f8cX/y/jC9r6JRfh348v
Pn/XeVm0f5xe/P4zvz99yvxkK2tx0Anz5w7rX6svRWID+00GEqSHiz/nPDif+B8IPJGKx4t9MmOP
358+W35C/WwyvmDyYArcuP/JGOPDwycRMyPK5vleEFP2XyxPntl3c4wu5QADEuJ8BMeMHcM/5aV+
3GCRc0uNii2fsYvgk/gwKgnQYkuLRK9DlxQMhHtc4CtvDEoI9Lgycpf5MWwkrEMlIKPXP/w9/pft
2cccC0BQGCVdqAvMijjKPjKhSO+Fl5t6/iEkhiLdKU3EQz+avC66gPuEm/st9PPKJ8w9tjbNPMXf
RwOV7NYl5HwD2QS0DXbPfdt72doCIHXq0jK6NF4C0CrJ0By0k662TRjOTFQUulk3Gzb/H28CRYiP
c10wUfu4ChfarqycuIYDsEq5HW32HWAL7WOshumpttj+BWYKoMrIp57GA+TBwN4QfVA4LQW2P94i
JRpvywb2r+gJi2PvNe96D5Xr6PfwP3rC9/K4a3dTMbdgRfP/1OP88++AnZZNK5ZLFrofzvnGtugx
FKKq2MIchMk6Q3qCdF+V/5Tb9FGhv/zFSTSy8Kdzr/wFcuHAhGJ6xCv1kMcOU0uWaOt69YmMkPpO
OAQR/v1f58ND9POdYRr27IU8gTOBE+OPK1JpNkWRGxmvF8b6jhMFPFPHoubvX4VHvvqjO5F3ZQsT
MhGTTVyKH+9Jn0IX0oThHTRu+D2Ihh+V5ceHtPEe//6FfsYqfXglEFZU2zx4XPwffZBJiP2TEZkH
vMXMjrNqJAxRvjPTxB9uyi0uSjMi2KAs2/SeJCLvXGVuCq0f0XjUFfMV6Jv6ThN3jrWg5zavIF32
K25RGqZlrV5mDOBjvptPeAfZS1moz4xVSAYIUPSQFxkrm8vRk1BFsR0+D+4cH/7+Tf7mH/3Tu/SA
d3A0KEbFC6Zhme/+wUi9rHUgQOnxQG4dQ9awHI4qDJojwQApFoQGkoFV/hiZQ20c0D6oXVVyyPKk
2/Vm1e7SSuubCs7ogglCrAXQ5dmUaXzj+JP9ReGNfHZqd6vNQT6Yfr7o4ocMQKrLbE6KFNk+a7EN
NpbxCUGV3BRw2/ZpuGMgEX7hOEsPLgMZPHDSOUDwKa+4XaJDXgV4QNCUHSiMwH9Dk95G0jb3jVV6
jzpwkiOex3xTmHVEKFQYvEdcPGvi7cKjXc39pYI8z3xlVvY593CrE33lbKte2mvSr7q127ngoVsz
ROmuy/Rz2xTrrC7Q9+STcXH8Ch3vxGDLy6J2SQ619k5gJ1hN3AjVV1q5G0PN9h2wePGIny9/Jp4j
/VEhJR3xrfkTQx20n8FqYMrIwjEaXxTL+o3Kpf5paDmSvTme59p3L26WepvWi5cCMI+HS9cW9deC
HJc3UZNvwdyTaXL63UgN7xoMmUF0X8yKXulTnrv81q5ZY4v0j2NvFDdlQOimHIuhXYXs+FeI7PYw
pM/L57kpMwSeLAyMFYFbyFpz69WJoBzZYyQWx0F+toNqejKylIWbydr5xuwMHIKE1cit4H5ZJ/lg
7Vl3ecdutq03HbjNbcLnVBxb0fnrWjXWY2rviqjiG9EDlepqy3orCcLdpQyLNlY1ephZZaGfiom8
jTJFfE/K7QK4LcPDMHW7KLLuZJB3W862/thm5YTvBkUiWlr5zdL8zbVrVneThiJFDDAg3T5lrpQR
Khmk7PZy1sVaiBPU3HAlQqZniT+GD0USXoNp/xIxcjxEbSvuA5ONRKLd56lN3yT0r82AShXNJzQ9
hP7eztLaPKuxG06FkzIy6+dxnQsrBIpAS932Aq0qPh6OqG6hdcEitpNyvDK80N+nMFjX0IeDV8jT
E78MUIlIpvY6Si3Ir1rUPV+uflAbrqF0F6NwLzbJEMebLnTlXjeElzgz2HKy6QRpO84E668RbEsb
hXRhcjwGUTKpLnMp+AuZjVlfTZNpH6NizA6mxeRClTwurjGVgtjiGuxWt5UDYYYgijCMthGRISIp
3nVvhy9JYHbfFuf3i9Xr4ZR7Xn9Me9J/+rCyzxr63J5UDHTigeiPHfrNizGlIHczoHwW9C04asci
9tVcb8waVWrOTmg1GvP4ZPei2NECREdSlqutnZX2OpnQvPhWF+8Z6BXneMS/XYi8ZU7OfwV7l1Y0
M2N9Yo6ablx07eilPQJmGpHugqSffqCkH8obuphsEyySoLlnuatLvBqVzL1NHHJzmDMiDym6aot3
WoKOxGKv3FZuB83KBw/GdDW3onme/cG+wPoQN1gW6m5DFq3LbqIq++8IfIjvycRMblOi3yNFQC2r
a/X5pzSAfYb5aAjqC2hPEZOqgeqkp+QrSyQvbugjUwgg59d4SemB4Bql91lo1y8JES4bxObDJgZ6
dms4mIOy1MSFa9fprgr97nPZNtkR63fzbcYHdsgSUIgJA3nc2ZRfLmTp00yA5WGarOrGimYSlhic
7qfBwlbuWoh4IRtVW1/3vPM0ji6+yIeNg8We2R3DR9uxQ5JzK6QIqT3zM9LP0DHAbMEXC8RvSDuf
GXbf8pYMHGWr1lLsjts0cbaWj83I5GBgbtTEewBX8wEQerb2FZkK1CrOukLru6KO1KeeGQwYtWj6
QQ3cf457zbleyvqUTEz5GS7bcm+KvN4HhUHCpS6N+4kXiDZGxs07Bwq3scMK8MsAuwJMuRu190JV
/Kc07O61kPVGq8h8gSVy1aQmY/S+LvcNCUgDUWzCunJGsW9rDgUTA8lNT7r9rorq8Zinkpj3LGET
bwXRQjx9NAMDAkHbxisnHRyivMStDgq/RwxETreuyCbe8/Gr9B2KfB2ddZPXPd9mp8XgXSCOanPy
WDVq9+DsBzmKGXucsG4wnrOjm3H4mXL783r/78ToHyZGFkcGheO/b1gfvy/RhM33739qWX/7qV8L
d7y8Dt7aX43nr327+AScAmmzRLBJBerRyf5y+rqfXHpR8DCSWc7Syv5Pu2rZn+j6qK+YJDn/8dad
1vljFQx5BHkzlTBjKwg9H1pJhRvOACVXHI0+RU6zJ1MqTPotCd44y1pcoiaBDUoOwDkpNnI4rxuz
Ga09pZ061DmUw8AJyJshW9G8aWoE+iMBxls3FtipQrdx1oO2tjmM/ReCuup6M+GFfvNDQuFkJbJ1
5zvDGpiuvWW3jp+tao+91YR7tGLhxvXSem0GKfE0iAL3Uy8EV6Fll4Qwj80OTjjBvAVN1yqZyhe7
qkEL8LAcuzGcMdi4O/pHtRFcoes+icML9mXvUEwxFSPiGQCNjY2z3pJu+RKZXb1njTafmj7zo00o
Xfdr4KmKfKy8yvC56TC8LhEcPqXABc5jMot7OJUUmhkzrc70r/FF1BsvD8MvWdREXDxpTzROR5Ja
XAerIBF6D5W4OAwx5gIWeHdlVaojDN9i57KHWgz65qVQ/imkgnPKMb3lXjdWKpDpypwGb4visyQu
oEbihTZ2O9S2WIvZttlljM0R2oNxCIzZhNYXGaes4VxOZU3ojJHMG4Isyuva5VLeQkmGIMD26NGM
K3sr0RKfQ46RvU0c0E7WrA7E3Mx3VLHNNfTmgHAi+eiO+fg+pZ27bQaUoGRyNXczOI/VMLnZzu1K
Vo/VON3bcaK+dgEw+WL6wqKj2SNCJVGtD+WeMWjwufficpckgfvNi910uu4mmVyHTp6uMq8awaSO
LcjgPOs3ceR5pKFrvatdGcPcNuWWU1+uQg+3mp60/xXbwvAjBBK7m0Uxepg/cmLtoW/e2dPQZOcp
qZ6izkyeMFRMb9wwlMkFApNrg7yQK8+AQ1Lmgj9y7EfVtgq5/YFVkDk/p94pwIBxscy+vM4G8wnC
BpE5hmXXB9ZJ6R0YIQzbhdVfZK79Kxsa8ohwwiYcJjaNXB06g/nrThNdRQh0Z6fpGhs0wQRonpNC
9j4pPtraRXblrSW7CCKGSpkfpg5fUTH77Bek3UFzyWQHcmTAy7JJajb3jcn2aCSy+RZR3MF3akAR
rNGvtSvfyqxWwZmcvjG6Atvy7LLjvM/xgSHYNA0SCDs7kPustZB+rHp/KPz3GahsvGX/P1/mfmxu
mw6U7LtfWMF8tgvWjl7bPTkoE25ZQka6I/RCPdpBw4pfd+aWBah/GkolUXYGTTZtYIdW99Vo5MAm
4qkPD5WtUv0ks8FmO82IqCAZgllyqU5F48D13+ROIsWFg5LPPe+reRdgWnPhu4SBeJ2jemjXojLC
G3QQuXrGQiFrvW2Ah9wVo98F35Il2MhZ3IqccIQb2AaT7q4kNTBw0pXn5zhYfG2b6XrsM2C9ovWT
rwoTjHHwih6BpVMyB1jhcsSp9RvfOgCTal8PYe5/xrTjvKVo5vmmCJSJRzNqab6LehhvkQDb3ybb
atO9DEZ41zjeFRwgI8bt1JrkDm8p6XnJOQu1u8rZIT9aIdTrNeZpWAboDOI9Zx8aOape6mt0mKA8
SN9OrFWP3RyDoTfJkrCIro6s9opRuyM2ZdnT3atRhUz0C/cyLtIgZxEJQVvtEQc4fMZr1wymx2xR
IGkm+vqnY4sMn9wfoLejVip8uz6msc9zPzrB0pMvmVGdhTvflNG+UL23Lxf9U4EQav4pidKmU57H
RScVVJVCWtgingKKrXiofoqqukVf1aIZP3lIrpxFe8WzigzLpMXe6rC0jB3TdPEAkSjZurKZzbU1
OMYi0ypukC4SLtYr96Z16/4VoSPSL2n5V5OFVCtbnGHpaIf7VrczNdvcZWKVM2B8h837lTtK3+B/
AZmgAmMdIyldyvJaPITkVe7oQUgNwtt2Z9sk4QIIzI4ZWYyXsvWMXUZgxKkvRPCOdgYZdWBuGuWG
R47O4IBeTLzgMYs3pG54rz3Il3LVBrJCHVSPVwqj97XtSG+FYY3GYJiSL0iBzJNTl0hGw3HXGoW9
GltBbkdrRSYC596yt8kUzLeunyRb/H77JiuqJ6jc7XFy+26/cFz2DhuPGp7gsKQxGf16yJiT4u8h
YE+PkmAuaym9pYUOV1uscXn9h9G3HUgZcbQKZRDdVlM4rPs5+r/sndl23Ea2bX/l/gA8EECge01k
z0ZkkqJEv2DQVhl9G+i//sxI2qckudGp+1wvGraGyMxEAhGx915rrnwnif84uHyAPX5GTsRikglL
4yo/23aLU3WkGfHGcKS/Axwt/sUYpwaLtNq7XETi6KrW/mTMvJ4VkLDTCLjHGfSTXVdhx83NqX0Z
eA7vhq7vHnSP/Nb3BD7OhDlUnszpobWT8T6vHTD+VuEei3X8ufVlervIJPkUYXImfkkE/BLlchIo
tRvapyKFr2veK9xRfZjy5D84mTeTGOl2b75Xha2iTWbPa//YKQfNmSx991RiznvM3WS9EVle/zKh
md80MzmrOSXqKTHjT1GHvUJUpcnhwUMDYiz2LmWqTytXGJ/nKjJ3soubOydNTQSxSmMuurjdEsrc
bKVIECejTvjIlKr3t4OKFVgwKKGBgVpYjbNLgwJzZ7gSwoiaK7aIPi+ZTLgbM3+HZpjvDI1l6EYM
9VHqvFmzz5lCJmjvPDNjJeiQFJc8VaA3vCfaEX7MlkdURZw8K3dp0sf/nu//LwMpnkOXc/ffn+/1
RPi17vKvj/e//9C/J1I+IwSffvUf+SR/SGq94CcP6azEWeFyMPkm8OQ6kdK0UNeju84R+n+P+JKY
lP//5PE/tbmvpj8H15FJ6951vxsTIMhuOTbH9WkEQZWGeRU7H2zUS/cre8MPxip/GhTwWiTtQqdB
y4Yi/rtiYiQ+AKCrqE4eLKp7miUANZG8vCxcgVuoJD9CGurf903L2WH8Li24w3qW8yekYafjs6HM
83pYbTArmg1GCCLMgfXOIF+rPsL4jo9HPE86WOKr++AvBmHf6ZXpL8DTZPxFzURvQU/tv+l3t4ZJ
L1GBhVk7Ei7LomQUXojRv13EOuMZWoOXyDJ/9JH/4hI7XC32MWagf2Y19aqnV+R78FpKRm45beMv
ZHiAJAw0xC3+j7GRehjDTcrLcfcyAvqeUJmZBsFgqguOiRHh/dL4mCXpg13p2wSORKP7g/mi+NN1
9RzTdrEPUphqRLeeDn01R1iUMNeY09SRkoKz7eBGAPPWa0aJP0kIqQtSsHu/IJjHQ056AaRSvVSc
R6YwcfMVT5SnvAvR69aw6UZnICK5SdStmIP582L9aLhDIf/9TYgFE5MjKTl8mzzs373fii01zugG
Hx2PIJJnoyRp+0bFBXK8uNYsmjYW01mQKlQgGeod8cwzuFx0+sTRMmH3nFOUCqfrOTO2FedERqzc
S2gA65srlHYmgTM5j6ZFpAZMIXFfEoxawhXUpNzBUpwkjS4l52axAPU3zizu8a8A2x0ABdw0xjJf
rsk1URqws6zdWDu/+KNN4jc6jnnEoNda2U1nO0w1WSXcbeqTXncEfmh8Al4cRJe2szpuuShrOWfQ
vjVi7elKhPgXdykmqo1I02wG/BCM8nGulum2MhP4sqijJ+oMKWEL64WgW0qe03mEfGmAXnkI8rbz
CcZom9chs6B0Udie3tGR8zg2rz4pFw8mjocyDFr6i7qVHOwyUsLe/I4QpHfSYTlG5KEk/XwxYCc9
Oz2T2nRlV3UwgVbEGwTzq1v3iEpQDtADvuabDLLjk0LRmTZloWBVBlUavZBaydh88CeIzAPX8Yo5
jCgengeyJS6r3wYvU0vikGuAmkxjFexaDrD2HhgXyMFgNqAbKyYNl/d7NcliHFOJnU7DXZrP6GKy
mikex0VigZaxUQc1kUARGvSKk3PgRWl5ypmJ06R2LQIadz1Mhk/JOAUvPn1Bse3zgaNGiZHb3SBv
k2+MoMFoxg0Pf1sGtwFV8UvDWA1UTJVyZ8w5MXCcQmvS2XRElN3U8wOTY6aCo8t8DTuXal7f01ni
GiD3/r0EChIaxUPCIW8zkUZxSScZFBtf8xyv1x9DIBLDwZccX2myMO1JVNhWgXl//Td9hMa7hEfK
urEmR4PP+ojNcNxOmLz2Q6u4gRP9eLjERzRHpbIouhFqxJQ6qonueDv7wQVkruiwKyLuGUhg9c3s
vm9dRXygT191fmqYEupubT1H477IQFZFiGWpRsgBNk+T6D1MYFg14Fgq1afGYTGHbNq2MXzFS9NU
TrFJaocGapUMfXRrrcECFYfk3XExaLlO4FvThwnAwvRJXduyTKbHg7LAUmxWkBmkV4PnZPKRbgxn
dLjO6rnRbd5Z+w7o6S6440BS6EbwdG0J+9gcHSY5IUFGxyhY5ps+rudnF4zSFYXN124s99LJXTCu
9JuV7jwz2nE3cIIEqbX0paekpdvbw9D4uZd5wLDHVpNN3ng634yeMR6lD1JnM5jARjZmvd773YAj
VLFsumVK3Z0m7n1jVgFJPJT/t6KaSsA/s0F7iXiRFJXU2n8JUkrvrTKGON1ycweQz+g+w6YcVbBB
GIL3s1J9tRWG/EgQIyVX175VwiONvkBmc2zRuRLg5elMne7KXV9y5gyJ4H+oNob5wjbHvWyRzpMe
XSNil171bEGhWXEwwlF6J3CcINlh+nXGcb5c4xM0Iu++kaJ5XUj3K/B8Tm9z7ccvmeOyYDKcAXxm
Zp8w1fJgXZO2Ity+h5Th/MlvApPWHCFtW7bR+tl1yEJKQT8pPgbDYrv0HZAkqxl8WlUjfi47w1hP
ayIH/2SXHYyVEMb1zMxOIDB1Ldv+hahIhylklZ+LoIluJ6OJHxjwJafYD569JGlfir57W8pZr/6p
eKGIHLYZiLB7Rq6s8w7T/DMqaetnhqBM+BDHAxwLJu8JyUCO3G6cTo49kEVuT60IeS69GxnVnb8P
aB1+mAdrHvartF5KzN/besadvRnLZNqiom6pbgrpjJvSjqr7yjPkL4Ww+fcNO1b30UkCK/ol8KcU
NHbbRPV+9UHWEoebD/QoVW7cQggZuHQluYpr78SfF8/HiyErIDbMpLcZH4nQX6LGkeVG6pXUV84i
TY+GwZ5g+ORi5GvFFU4sGRJtFgtJK4RoNbWcFlCw98a8sC2UROFeJzFfiIsJbh1mMFrau7JZtAN3
iopNf0tgrL6VhhjrTJzU4p52ImspvUHW9AxB9sto8W7cPglu1cRXQ2ZrwDpYojairNKxFPQ7+Ysk
12Exs42kxC2alIwdK2e970YSLJIRLNhItg4gY8f1b4OmQJXk17xyxmaCUQrwygOxZDxLzsTA31vY
x+uOF6ZjJt/WJWPBvy6BtDNAvnrgoEljm0yY/v1U+aCWm0neTsNgYspx6A12vaG+VHbOziFsFPfa
LU3QW8H+qFKHdbq84nKXtgYNSyarx4lhoa45vL+td55vm2ScJCJDA6M9pO83bQHPfFzI1+tHzr6l
T6iKWBGKnJnOuuQSDUsp5zvhQo0KzS7ABmy1jBctR5PT07Lhs06jJhdXXbp4F9k2BewkZJsSCnqR
xC1t98k3R88L41mSM5KrrA2BeS5PMNidVxelBDnjHU6lqelmHMEF1T1bhoifJ0SbqC1Msp4kNEm1
h9QnnoraYJ4OfOC3vmuDQzJMwbzhPXPKSQ0y1KwZ+T5SCYStYRv09NI6EjsQIMzQejuM5sQ7z6m+
oi0cOwJnkSqFQ+ODzys7lqqnSH+jTEX5mq5g70LxNRo4WiEnW6vJUM2BuZbuCp8B9IswFsaXXCeO
lk+unRrDE422wiWrfErixL8gqAhctqomWDH4+3G7pPslJ6VZfMQCHdXxYZ56aE34bi/g/JxdasoI
jiaRYdueLMfN5C7WoTQCziAeg+JzLrvkHl3aGEKGXsAjLDQdJDk/RbY2d3z97aX2WVnyMaFPYQTp
2egx4YwqYetZ/PLI1AJ8KPivfTEwWSz81t3S1WLM7NGhXlREJ8J+jH2WdFDnw16YMezsVZQYDef2
VI+MQ2g0iEtFaFoNrQ8TYzbSHQJBzvDRLfPfYFM7yNvqCANdTSe6b8d6yxNIt1dWv1X4D41i+RDM
cjpxX3MwGFrzQ9A35gcHLd12NMvQVUt5nAen3XE2jp5md8DzwSZKfzuZEOPJD9Ls5R0IyeqRb5t9
GbHBmZ2vPEhCBiB32X3ol+4uDoq7IWdkzQxr+WBCUv0IWXl4ZUJv39cjQNkQxRoHyLk9FEFRkfb2
YJfiwsmv2uEpMn9ziCo42zYEp3RTYtTBDVF5k2RMxNDkXwiO+ELkwCO8dxx7ojU7mHigORGMYLrZ
gRVaxlGvIImWR7BfsRr2OKyH1oI2ZgNAvVO5bjqXCatN6nbckeuoE4+jmSnRw5JPWRqOHLt/UIrr
quOb0thHWI2NlsYCYlhQRt9WUUwLsoAdrzk2zvXQD4kFPlbEnfgfVsGoD3WMDBZjkyyG7yFNoD76
IavBRxR4LTDlMQd9bvGDFcykhY7p1aXLdTn859f9U+nP65IW5bgg/qWkUvz281GSFzYqmOY4Z4X7
1huk/ZVqJu1v8hLNhi+r5eK6CWtxO+pT7j+/evDnq0uADlUxDzhv4hoJ802NmtE9EW59fA8YhZ5l
Pft61UWhwmrfxw1/mk1HWaJP3iByWNyvb+G/E/kfTOQJFhH/3LFjs03+X/gGgSat3r7t211/9I++
nfMTZZbr0eFAs0hbn1bLvyFKNo+NRNAoXT225+7792gegzodGEKTbIsf+2o0b//EPxXcGHbgmBrL
9J8oyT3z+85dIIA+gWVytELAxBP/7S3u5XNb4oDKjqjS9Nkg0PzglXb2tLXGLph3/diY9cY3vcQ9
MSqJwVRY2MXgb+KZDq2JKO69vc5lvqsRLrdHo6jFpBO8aX1vTIqGL2XKQW2JiFoD8Sbua6eQp14y
/wG2SZwtpCL7NKaCpW3KCp7pvAA6V9LYviVlt36tdO3ZmCsP3JgBQ99MlfBvBQJK5vC6TxFQeoU1
kA1XsyL85mAVXsLwLjf0j1xDE/IsXR6sluP+YNNnodjUGX698udLPDsUAamYL11m2acI5WBE/Tp7
RBlYVV5D2+5q/0wKifqifGZrRaXbC9dkZHi59B8aSR7vgl59CBEa8TGaQBfOlhWT9UKe5bO20rx5
FsEKdW0MR3tM7I/rxAmvsil0lW1ytHRLJe5jS4c7N8geXt6TVjGOEeLhcYRXmNxW9QVIE1fgPT1U
FTz5UXs9ZXb8s+tayBzWeVug3yBoi3kDjph4t1PBq6H2s56zKKHPMdiMLjZuMPOppc6o8aEHvVLb
8tmD63lxmEz73pVpSYSqx3kh54QFiFEgiE3nuyxKx5NdE6FBwjI/856J6F4D+8q5pOfBfc0Vfv9C
CzPmwIhbltPVoL/h64mRr1Spzy5BVTNnt4i2w0wgRrmF9Jqnj3S4+Aj1kvFbYFLyp68KSi1yILjk
mMQ5gTEs1+cbsmud0DPIUEbXV2KRbPIyMT91Lur1fVGuRg2acf0tiXRmrDlWtIqL6cJ0z0E3n7gy
LCKaMqulskdvBGwHErY1QmQK1nPFAeX1WgvWTsmNzmRwiPYcAfhNK5IJOFNJxHtL9E3UmzY509dc
ZnoQ3A1Wp/hmA7tH438tEWnuM/Elq5MNGks4N59hcfaNRtxRG0I5+i8M3vSEtScZOgGxPW3xafIF
1zSgsfsFMQf3PEP0cK4y+JVhHhS062i1cb8JHsvbGo+jPHpZZJ+MbOTQjYiO952uA2fVErID3Y4Y
KS/FOHcMQkmiSzhFxbsKnC6+Kn2f0MmiU6YP9b7d0zN0oPj6QvHL+tbEhOBYZMrS90EqMwa7a5Hc
gRR9ud7C1zM0MKH6BqE5nXl9k0YuZTVQHy7JpEOOrjFR2A8JBEqIy9hrhT4scV1n6fgJO2wKXzfI
dGPxfce/PhIDZdQB1gIX73oGanGtnLBXta+rRxnSOg1jbbTQ4lmCAXgxdGtx01Ak1xs0DYh4EMbA
H64JPYJelR6KxAEMRjYyH8ckDOU90rq9NrCQoXODGTZuEQaZXJ9re+5a+i1EwVgb+rQ2sad1cDvV
RYD42eUr7FMdsVg3gglbAa7ZDwdPJfZDdo3bMTq1sJ4SQr01SYo6uk5nwsrXpSiB8RTeidGBTM25
DPbcxdN+VcuQMHvNeMJojfKGKGPmS2nVU3JZ1NzcAboIdinaioO98CznAcuzX+UkIZei4PdIF7sJ
rmNSQnvgtqZJ/6N3moErSF2GgqLlH1lJ3r7mZtQeAyauB8AHxGPr2YqLEiACW0CT40khxpecp1ki
7ZUPPOc5d5QRMNHcwgMTz5G5rs05rj0KIbsqydkuIww4mYkHYZAWZdM48S0Vqc4jS0k/3CEd4J6K
OPCNGxKT+FrhPSEUxylMDxYY0nM7LGROO0DDt3lX0hUu4ZXDyVWMBq4RoRO8ZSQPbivuU51EXTKi
6bZZ2WhTcaDPip5AdH1GL8Ovt3AKfInzmjZN4nB3Q7x+tvW910F5zW6Q0nfHQWiL+/Wel5bkh8ye
zxxarb7/B8+FGZ+OpEs50HV3mJ95CVw4bf84EjAxM/JXrG/Ugf62SGx9PwYLsTFN6wcv0OH5It+X
NOLnOdBT83ErIc/uhlPmK4TYLQz0btcIQzxIl6erKHIk88PE5UVvs78+ceXoy5ep6mco/a3TJfvr
ykqWKdX6BMnpRTCzr16mmJziT841X72QepUS45QeQMs5b4FOP82GtnwUyWDRSai+IOsPTl0DbGvj
t4igNgtpEFCdKYzvp9VhISs4P9B1qP1GbOYESBh1/JIsR5YfGz2uiJlUowioqxrVbr0GNyWtO1DO
XkRXCv92UDyuWQEAJi08P4RWHL+wlRKI1VO0nWVl8tRAl+KEwDPZbROWGHqfk+XA+Ws790tdlS91
LLpzEM0DbLvFnxBjuTZQKgmGJtAbkXKr4jld4uaGPcZ/EAD3Ip7d0d53rU0bR4j+nskQAaxDEYej
HycfU6+lQ0sa188temrDqttbBdso7HovND0iBabNUIrSmI59v5xUMjQ3XhZ0ZfQAEaQOAdF8gjKy
bxrV7g3XCx4aOW6y0rtElnTMTwjX0BWRVU6IxQm8R8mqmvGES9fdrnScrW3DRHFrudZahR6jm3jj
tjILIeCUR3GVbKVavWXI3N7nV0kXQWF7U6u8nCxB8GVgJ4PbVdHA3S/uUnjHgNsS+JsaILtYXhLc
9LZcP/hz751VFrDNpXOruQNIzUpEZ1KrzwytQ0u1Is3T2rRCUPG6iV/vYj9DumY2M+OV3Btuuhns
HVMoRG7KcOa3QtbZx8UrPxJ21Ba3RavkY5snxBb0avLBMXYBpbw9/qaYGvwCMKkAWQB7etVKu9bx
0q2Pym6/APE4miPkyUVr88qrTE9KZD0DcVx3fpdkyx3Xy/2CMrLar8MUsY+n5i5Op49gzZp9niIH
8qLpZyYjSLVQCKJVWS6Js9A/Llprb+fw1qze6R4VcTMcfyp3h6Jj/hWg3LMBrgW9ilJ3fpqsj+SM
OGHtDSXoSUMeomD0bpsglbu4Vc+tpjtuuqvQEdl0fUdYFUsUCXChMyHxizk3nIeyE2eGmsbRCWp1
ylHn3daYpkIuWrUbtcJydrFPoFf1d0aA6Thjxdpwh+QPEm4GCcFnY83FBzYBgA9yrPYxc7NToVWd
iJxCu7Kro4Xq6uDrHcJe4NTN6O2PTs4XRtyvAXmPvJGs6YK7NXPwW5TWFpOkecnRetzWS9F/hBFn
3C5X8alxFaJOnF1/6a/y1AhC25l2fAv4ua8/Z5rQTKMTqRL3Nx1wpOH+0Zts496EixOy83rA6eUe
MqjuteTlaSI3+M3IS/pIupMnvIK+Z9epveFx2wCzmczNsqK6NbX+1tFKXBb/eLuCJD9EcYJOt3K+
NFq5a/VCt8VR87JaidOSdfZb1JlAtqJazZ9lbRHnbHScBLUqeNH64F4rhaOWFYWVvyt3aS0YoaSW
d6RZYx/KBCWh0opjB5PXdJsMhic2jT2QzM5CQqndbnvHvIxTXqBBdIoOD5XXrnN2SSMxDxuRlbI4
eqsa4y8s/vE+yZijkPDZbCOgfQ2Q9QhzXB3bEV7GxGBh6lKgofkwvRh41Xy2vchyNynxeNuuAZCT
Je0O33sNgI3nIrX76aVxYeetKHSQFy75Ho3yuiOwg//NvHTvWoX5cYpnn1ucCDtpnFNHH/xYSEtw
HihA4ltGdvfJ2KtPBtCfm7Lz79y8okfKaeCpHCzzczChf90Q0hv157ylwfhJuc1g4ipwg/5stGLV
+E07C/bQCoZ2YjaqkaoxhVv0IQImyGkWQOJmdnAlv0ZtwaIeZdnULCzfC7kkG0cw1Th4GeFLTmgV
0jA3sYKAFIexYw72q5+U7LrWkIEB9VPfjvceFonypqVd2u5zon5IiHJKhp9YLmjzO/BldlBIOG1V
k+Ig4o44VekLN8VyNrU0YrHwxtLPLcJSiyhhEvzRHPlbArH9vawdnALaEB1L7dP++lODxmOO2JVd
mxwbN2bDxIwIr5a0pKnz5o2X2qp6apLCl6el1u3lGRRCfgYROl4GOQaam8nE1TQXDu/yuk2LnlP1
NYo8liunievot4gg829I/xXPDD6JtANiS/GW04Af7gih6r+8n5HTcpovw6qLkmppCB+N9GR2zNb5
QW8rb6kOpquA64IIcbyGA9k/t6us7zUKXA5smdIF8ExHI/heq5IIo0WL6xkHO0EoC0hyZSLqI9Yj
olGLUq+jY8QRo/FUWXpsNpcJb2shLAtFocvVim0AVqGzGpjzCsl/crH4c/aKJd5dq1Xb0k2vqcso
GgGlEKRZIw4uw9RrxngXjwQxr4tWqhA8SC2J9Ftb0ziffPnnD3vlN3/d+gwQrNNT90i2xnMrtLLq
awHJGMSpYRt+cayiESQVM9ZBaWkIZp4ORQAfuUEk7s6qfStlvlzang4DFgTrOa3n7lJW7Q8uv/ir
u9G0JQln0rMFm+e378hwQBsN7PbHDoIaHl6tHehpJL0oGjNchOuIaLJIgEZmYp+akaqgmhA3oANl
Iw2VanTlRDnyz5fq+yYqHSaH/pdFn0mDEa7G5a/amEMS0ZqGm3qM6oC7t6xre/60ynVQn+WC5GYv
y4BDe82cPHc3U84Z9Z/fwF98VxLsieSNaL6kbX3Xxp0SV9QroOGjMyOjYWKuGE0MgYisewFRJKYm
i5pDaqdJfNM30VrBDVHRfVwx/fHNQdxLJAvje2v1b1ePv7gsiMk0d8Kl/fenPLzKHqI6yWR8rAD7
HsikAVU9pzWl20gPKexTiwJhKFdqCAPj4o8EUN9LvLgYvDyYdh9TPxfnu9Z9tXg5YTIr12Qp6Bhk
ol2ILlKtX2Z8IcmCXJo5tI8DFqHzSegqtZL4DsjlahsYt+4y5gTCEhqZHHvdaGpacDC/XVUvU2Vz
Hrl+if/tRP+gE81XI7h1/l47+lQPdKK3b3ndf9OH/v0Hf+9DB+5PkvRx1yFRTmtEtWry9z406ZA/
EW+N2u8PXuv/9qGl81MgabyAkwdd8h3QBG0ijW0Ugux9gr72d+z+f2L5X3MJvp4koWmDnEInHKEs
CyrF87eLV2AqdJRRa9xIipFHuEMoJmTnnMpizXcepvQt/RjrYhcutOIaNLwYl4BoKJ8pfV5Pz2Dx
yhtbQd2hFvePALpGBzdUVoVUo1nouVUC4i2+xI19lHlPbJvUqHhJmTzkDxOV/gaQH1VWjqkYSOwc
RkoGoCBx0SuZm0gEZGE94WYH/N1YGpYYl/dyGtVzhcOTGMJebpFaF19Mg2wx3/6YwXqwm77FWjU8
LsHSX7LadQ7tBIKPmNmhvKTgtc909jA7e5zPKATK/DDaa7rNimq+XSbXO5UxqMAsW4kE7KJg36vB
DhGcry5yAtO871zDmjeTBAk7znNTbrwZDfxmMavlqEfNO7ORUdg4rXNrdv6xKKxLY4KdtftA3JW5
uKmiudxmOFy0hQJadIJFjHok2vcUpSE3TL0D34lwI84RNnDQi3O7C/mySvzGEjCLY3jnMsvcMIID
uxmk1+xnC5bjca4wJoaOYlnLi/Wpdap2Oy3JC2Gf1sepdNzTLL3xtRI1OEMo6lsTuHl0DwbTMnd4
ENIOhbuRCPNmrCJ7fao6O8f1nRIUZvzKiAADwYbjlrHuBxKyOb5WtVpD06mpvg0aN0ySHcK10RL6
cAqpiHeT39ozjq6xnQ4lhdmRtBrQiJjlKxD8kkCbEsC+4fVmv1lSo4TF4K/KHpm0pc4t/iK4tWJO
852RrwbWmzEo0Wvgubo3ltRuDA5mM57AQ910a9fd1VnBgJ1xRq2nqBt+kfICDsrEn1ZnLHq9273W
VuRcurWZUmztqk4Nyl0ieLtseoz6vDxUbe17MbalFSXXnjmoSVC8XJuuvwRqsRb342QOynwyxsUF
12vg0i4D+lwliSt7rAz+jNAmd2tgx3dTyrGw3bcqqvAPF6b4RCdnfpxA25WbJasokK1UMM3OjXje
pkBtotAYFOJDTnXGS5I7KU7z1SO7gRn9TCiaifmlCtovxEXr0O/Wii5VkQB2ZCUhRC2jDH2JnCov
741ssURYkimJ/2tykdHRtIhC/EY1OFVK0jNhpcmxhghB3g/NBTCxwwJkPvGwThodWL20wO7ErNz+
uU0kIWNxGX9o0S58cMGd6ilVEyIGIVeJN2DeraZyMIS25m6uSHxMl6p5cNFRv4ASpnLzWoGAiURF
RVEaiO5k4RU8kVMdId7yjAkCYu9BAetnB+mZ6NnpaCXxla95iUTH7heaaXAkElP1l2H0qofWb+KD
B0U9EaPzIYAH8hwVzXwD5NhyNq0Rr+87+H83xB9siBaTSo6+f78hPmCWVvjt36r0mw3x9x/8YzAr
f0JjiSkafTvi+qsx+o/BrA6+ofeLwwc8C7k3nKR/H8zC8eKvXLr/2DMC7A7M7P8A7GHDYA/DaMHg
liHLf0Yqf9dOfF1g+J6Utu0BU5Ak7bjfK9QLcPZr2ZgLiu8qX7aDqIkScQjzvscFWAd6LCDssCzT
rtxPWNmCDUtad0KVSSjI2gLfC5PCNFhEVV842wShGagUOAPbLvi1Gfvow+S6y025CHMrU9qumxVZ
IkwdQxHFKhbSK93CapiBoFrceetCs9Aiet7a0aVYDwYIrhcGGh1PbpvcUxOaqNDW9WNkGTRaJSPY
XRdAa9kxb2xB6qKfOpptgBhXzKb3tmY2vJccxTohDK4NuMVsiC5m4Yq2Q1IdU29N/2UIEf86AbS+
m/mZz85SZ8OW9Fx5S6gYrmDhKSS71Gg8xoMT0wEyyCfhjF/cjOT4fUjrpL8bJ2UcRJSRbWZGstjU
/TjvfLim+8zDhc4Wlcf4gacBfTuUhqIsEYQhsjSZhjn2R7/jMgsDXPpm0PIpAOXE4mHZOFpWG+NU
48rLVIozQYLlQ2/Y7r531/IRVFb9kA1+9yFhxGHBT8urMxqBBqHfSgrNlJCdylmoDztY24CsY3O3
eO6UbLq8wcRX0TtGANvfDrX8rJy4fxJKVf6BXKGg2FpM69D7DH5+qLrBfpmL3NqjfveJlY85vYyE
R95RtmBots08BIe3QtYd1cVzEXft3KsiSWuTlFYpSeRK3vhQavWSgttxkAia5KDjjZVWOVElDa9C
K5+YwswfRpU5YYA0ylB+H2KqRi2VoJuytYKKGg9gRJNVj47WV+XS+oSq293SxMm3i1ZhVVqPtWhl
lms45XFCrGXWog/zPMsuBG2bHwat6Yq0uovkjEOeERZSSgyKyWDW2+iqCAu0OCwjh47tH8EYTZdf
RRQY+/qqKUu0vIybHDWslpzhAC2xxwY2eCoHPi0lIkBn57HmbgvxW93AnUk2oJUgISXq84piAd80
ArfEQurmaNHbpJC/xQNCODEgpS20OI6qLj41WjDnFE1zh5AvOHuMcbYZSjEgUvMYFlex3dhy31wV
eLMW4zUkqHBeSTjoXbV6jTs4O18L+BYt5QNIRlrpwZXlEouPPtSVdE8a0aTzfcQqEQNm79LA6V0o
uBho+J8s5KXTk6NoVEn2yTwRL0JyL+xMJ0tv3M70HhnPRMmnWa7I7LCrFyQDBtooUDBU5fXH9B4z
oUVqFrnMmwIB/hh2kY2UAkOD4XyGpFtlp0mjPDdFvWK6mJnuyeoA56Qbn8Y0ldNT/56uE1+jdnLE
2dlrnvfdWm2holec2RJHWeHSuMEK5J28pS23WRy/liKN6fokguBFolBLBHNTvbB9L6ugVy/SWasf
p4Vw8ILUAX+HxrDPY0BxvnwdahhRv3p5QGA4qu41wI9TDH19JvQGwwnpSHnP0Q/wb34CUYBleMNJ
qo+eK1ADS2i2NvgUq+8sYsQMMe/+W7r+32yPrm61/P1OfX8VUf25dEV9pX/w36UrJrhrfxXum7QE
e+7XpavWx8FP8bEDmnQ5/tipgeRiewRTizDRxENHwfsHjJOqlgaZ7fFj9IPofvwntav0eP2valcJ
PpvS2KW5BcSC1uf3JEG8e41yZ8+6XXn0OP+nKl76aFtbGMcXdWdgWNo1JVJrIEKk0G+otNdXhB8u
oKJUHNXYGLcR7323tEa5j5FgA4Ze1V0dV8eks4ez307eVhaBe1MPlfFEQFaj9U7GTZ9CTmlk6T6N
HOXRA5OSgAYqY79r2hrbOlppV6mF6eMq9hZqIoKhxsiGRs7hnvc98zjGVMvJnYvx4GwFJDkkbfQ4
re2HWdVb3WjcSLiMx1Y19sbHKxB6hXsWMiI2PA+2KLS/DGiMtkPWqLAcuyzEJb7ckZdOmkhvbhkW
Ar51Gb0WythRkYs9Agps5zpnGtvyQadVfQqWMdspwHzbtZA70tI/dPkid7QsiYa3emQ8XskUnZCE
o10iQRelUBuulGScBSQU+lp6AVpXb0shVvQ/VhCyeqANaprxGPfZh24JTE5C+YoaOBXs5AE9d7Ox
OcE7NtIkw9lMnD02I4z3M4PEu0QwtmCkctGsqV1PJAuIBzATU76JCL3eLEHdhZIp6NaKTHr2mQid
ZHlx+nEJx15/CHJtt/1gR9tiGeKwcwwXqfTwS6mCrT3P5bmpRHpDOCEkRWve1au3N9Ki2TuknmyH
nMNaSgd60zruMYiCc4+vPPRzDmTpGhkvi81snGmos1N0EDb2MM97S8YBYdTlcrI4VT0TFLGeFIlS
W5jsUPtn4ewtZTDymk25rTgPbhwf9fjgkhiBDGIXiOznZm7kTWv4J+bhZUhyaov3vJs2NvO4xB48
4GtM3ArKtDxrn2vlvvjzeptZk7eJR1fujYqJLN7K5OA15dvqZD9nbS8PWR11iLYmsq2DzDi3VvAv
ieAIkiL5XtwTz4UiR2vilvC7+JGcj3o/xEDLmdsVYR6TCueLNZQKFoPonRNOQvHzIuE65J26mY38
l3WR827Gm7LLUqjTToXeZ10rH2cK90JaZe3Wg/52TFY57GSyzCHCm3abi+6zofpym3ucOzEsEMhY
L+1B+HyDtR3IvZuV3f+wd2bLkRtX130iOIDEfFsAauI8NNnsGwTZbGIGEjMST/8vsC19VsuW7f/a
oQirLYksVBWQefKcvdfex2b+pRNOcoXhsNqb3lvi9/qZlLM2sKWjPZaWQRDC6KRW6JZZdl9NhRfU
bMWcgVN1ICqne9zIMSG1RnG/YvIO+3696mHP7z0SJLAnpc4eqF0V0iVzo3rZIGVC0wln6dZI59QZ
MRlJybchXzuFrEK6b+6cDCawQZZ4E7VochrsSVwwVRtDjS36y2ibfIpebIaCyXwAwg342EwQNT0S
uv12rn8h0kffDZoBa3JqCeNLpRv444rIby3qh0IzFcHUo342mOTbBHw7KdI7rUgjR3rwPofKCcay
LiITk9SeSx0vXa02+Q+1yxqLz6EpnGt0C2/ZRMIiu3Z5mloO9CMjoNBd+TwlIryjm5Y5eRn6xxKn
XrjMjX2W04rawBkedC870ad2zt5KiA8dwXsHf2iEOLGJUs7yu3UundDCJ7gTrf99HMr7DDUmwrbb
klh4aH6ZcaCZ86OyVrUvu/UCWcdlNvPf99Ak8UZso/W63ruJ1gUYOGSoNsF9CkxrZ1jZa9skpCh6
CKAasRzdiekTbBoNU8o4BKjVVSSyhgwgUuUDPXG6KyXc/ViJV7/dChYYK8FU9fZDLNIkqFw/GpW2
03nUDovV/ph61CWcreJru8vNg14axpncOI4mpZhgSaDRA+gow9mvvCNWqJumFN8cp7/MCa87gaN4
8ubeZdboDEGpTId0p6x+9P3puSQtPcSv/INsE+AccTYEcwKSyhgvXGvorqUnzlnTVWAKmxJJogO0
sLstUzxrlHxeQBDlR9eNepj5xE3b69gcLGvMwthWeQQtB+oRcXBQXQBa2GbsQ/Wr6XGl33yFI01Z
6ggv1rhYnQ29KlS7HzxgS4vHK9br+ojOKbvtC+cyN9iEFi2GNDoTG1oYSbnvRtve6ZX9sAk58W62
2YVq+1PS0VSaJhMsDZos3EFsL2nVOi9lsXyd43E8usp9b0aBMjQp0/0ohvmw1Iu2R/GILqCa/Juh
xOqbuGCQaJdz4fOVpCEWDFhlg4qcrHxtImz8+6XN8BQ7VgmJR3seOc/Qw1nezUwK1sJxPHnT2rHW
ZF2k4tg5sv5mZ3IQ50OiscoRcrSxB8GDeqUwDxlpfvsEpcSeXFYSUixpHBI3f56nzD6tmveohh7g
X4tsWks+TE2657Iu400lQZdKOsbeblyC7q1KP3tyw0lZ7OQrq+q+Qy0Qzp5azfoNyGA9fLGyIe7p
XXla69OGnfHSyIAcFK+ZnzCTVC6PIvbWvNy13H2Vd4MPzidZ0wXpuT1kuOTs3jy2BHhMRuBKUFVf
zJGZjkPClOp6+ox237B6F7v2Z+ey3rqYplWhXHhpfvY3u5/dzvxn7xMA7GcrtP7ZGf1fef2flNco
xAT17r8ur78Mr+k/OhP+/gN/L6t/xkjoOFx04AsCf8v/ldXGNhHS4cwzG/I9HVr972W1gHFv0ONy
MRL81vnaUid03dzGNnCuSaX4b+rpz8bWPzS+MPjQWGOQjXoX3gatnz+OghpsdWmjiD/10SSvpNTP
Uqk9Ya3I9CuAG8WybGLSBI1fb1v9u6FUdljgot2qtu6OXTvjhdn85zmKluhT2Z8qZd9SxfYbv5jj
dOwVO5PO+bQewQ5b8UzXX6FzAhQ4AR35ksaLX8kjy3gO+nQmdHSnl7F241fWVJ1pz3c9XXbEfB4j
HhcBw3EG47FMp8SlORCfYnfRcoz2Xjs9yIkP+UGrG1eglca1EIHMZh/is7RMkt7Rqum8LMJJqTvY
yAUkIdQfzIu6ykKpT1rFdVxV6aF1xWoSC+dwbK1E+rgOjQla2miIeBu1tzmtskcvtzrEOFWaQ46z
AZR07Wm1M5RJTTy++oaeIcREl7vLCoKtHGCCgd9MSAaBCqyuqM85WUI2W/RazCDr5xlB3gXhF1Vt
bPv3cp0mxaSd2KM3SS6DAvWgKWNc9RCJf57sY0vawj2IDLQZKGS9Gdoj9r/Y2OhGxdQWC3k3JPFd
SU4XMBV3FXkK1XT634rwH60IzHx5LP/1ivD4Y3nt/7Ak/PyJ307a5t9sAheY6PrOb/Exv5+0oYVi
RXJhcTIPpl/++5JgMlr2Hf4VQgZL55Fltfj7yiDsv6FwgOiPyenv5/P/YkpsMHr+w1F7Q6CA0OXA
LQCWfi4Pf1wb9EHTIOI2UBda0T1PmuWSJKa+e4sor1f0R1GqcTBcqqa4d2fvCkkL+ctT3j7IhnOz
3vXnUcFDJpgMmlozaicVm058mJo8vQVvqL1iLWyoXxu9hW8QUydAgkz62xpFownULStAEMItN9zT
anSeuAZbrDdfetSlQASYCzbmgXMfzUBP0nEjMQbnyUJt409DRfRdXOQWEr5EdwHGIIdvv5Qe8mfU
YijmjTMVrSN2zNH8IXJT3er3aWkJeR6sJCspiOuCycRuQbLIUK7KoXC6jRJPlkp6IDZrYzTkRlgk
dx484Sr7RAPXBuxdqMzNH0ERavTFDJfnMARI0bzmdey9J04O7xH3C1KlaMvDmZDgoT7UH0hTz2U4
cAn9oVgacYFZbcuaBGl/Eedws8ELExi9n4gGn6K1IUU8JOHgCJUf1kedDTi4a3M45triUbF79gux
A9YOdV96zPrsISEzmy9rzK9aUTdHDpFPeZPRnBhmWvuVT2NiTlC6tVWSPmdLhgtDTdkJa/xVY3UX
Ke72Z7Loas4g/a1ZLSkNhcmnREyc78MSz7j45xd0rz3qfT8oFvOULMXTMtEjURTgZxIv3hJq4MiM
i/GBXCHA3atWHWCFotWviUFz5XwAkOHuPVEfYNwSMJk9MRX5wBU4XKyA53d+kVyDj3SDahxemqo/
V1NTH4nwlCEKwHAhlG7X0+68kAzeEaGvt2lSNbtCFE8SlXY4dloTFdX0w8lq56py1vh29hvAPDrZ
2P4IW7ynhVCosThYk4XwHly5YHYSTtO0BAmuuQAVQnpJyGJ35Q2wwdlX9JPbZNm+XlZ7h68Ysi3C
nreMyvhQTXb25qXtcl46pSLZ2hqiCGXtYMr/IAC9ubG14cEesuWB9IDygAwAvFwms2NdbAa7jE2K
EHLkQbU9UtTb1ol1Id136DL3BANatEE0/zA584/GRgE8pAMte9aOHaOnrA7iJXtrgOuCPyAaDuEQ
TBC96sFNmkTZ1QNi3FWjM6FPZcTYAduXWB4Nu4aIXhZP+L1OHOuxB/ay3dmD9mwrBjVmseTntLWJ
KZdW9mGOdvdtXF3G9QMncJig0HJa2hyj0otLDufjhQPAAUBN57Uh0njtoxkcDq4Tpkybo7WnE6me
T6vCJrNoR1Ho4z3hqrP7UFoFg2Qdwv6ujbtsO0Y5e5Oou2iL7e2Zq4/5Y+9AEhyQoSaHLG/EuR6T
DqKUOfBq3FjopmLa1WPZwkSIp+k2nwsDVAu3ReJPJdnzy6LeW8miGiWupc6kjiP0Hki19A8Dt9YS
aMrRlwAKGuxRXPHDh4FXLNslcyz3zjKO6QejbZxs8BhaThB6K+dr4dn9CxXTjDo4tQC9G1OlX6S1
Xx3mzJNB2mriAM2Fd1aQqqFy8lzThlViIRaz0RMtss1pxBq5bq7j1oxify0PzHJwEHnr1wXB2ZOb
yeW6zLVXHqlnsWY6kJyCANt2OBPWaF3nOlT7rgQEVWvZe9x7XZgJmT1VXY7j3ZF2diUQaDCFHFcz
ZGpj3MJN+NKWovAAqpj+pQS6fzb8YW+65nQ5jZm8t0xfe8Cg774KIBbogXzs75Xf5TggUx5jKhkR
xfiF9qpU+pUTq4aG3tCHyTAM12WfNhG/p94DhlCHbntqt4xFHAC4RuIWO5NGligYjYnjsZWhhuiP
s6GngojYddtLVnTcsVPfkU3+Qi6jfaRI9L93or9zgS3ODF3N6Wh6A17HvNoRQq9FwpxOVml4YTEa
JughQw4fMaOrKNcG7YLZWIplYjTAKqz0jhu4FgqeAuWVwXrgqets9oqbVdOnK5URJVyrEYRLjUNj
6RFwTK74ZDrRsvOtZafPAmhUTiayNLoDWK2ONXi4gpmwyZhogGzxOIGO0P80FIA9nbmzd+DE7keP
LkzhNVh7QSJsmZP+sV2Wg6ZarEL6FAcNs9yd6/jVd0XEQKRvzITR0LQQ/CdjsKrBn0lYXf/oZzlt
T49BNjoqPwSFdWKOi1ZWkx9L636BGNREhBeMe72XNJmUD67KQn1EBAQn+bFazlrRvqM5vCqJ67ww
lhLI2IzOthRufSOoTC4ZJjVRrat8P2eDTt1L61SzXX/XyrqAY1VnWAcY42oe73ksOACLqmC9a51v
6wrVqQYPAmdq+CaaoriwZUwDWKH/is2ZcHAEKpfcA7C0MosU46L4GJ3S3y9y/YYRH5XN6rOW5cqO
r+IGaSnKa5Z+HHlv1Ogz7cahu40LEQcpSUfXs+VNbO60cx09eWkM+0P67Q9ryMp9aVMwTIv1XHVj
GlRFD9vH41etnUV/YFyGjw4/XZD3Oek9LKI7t5/TW1zV+Z0vGnnSPbFeTsXAx+AW38YqpjifeLpY
paZnDyl6YA3mQ5Yxfp8StDD54rGuO1n5JupBEBSsmtPITGGfT64KasL89n2+VpfCEDTC1WoFk6ne
+jRWuwk5xG4m8Xc3Y0Sit9t6T7Ck1tvCpI3Kbro1mVN3JD5kLiSXP5G58MJjXwxXG6bmsXVtftbU
kfqM8cnB+B0QyZTcjXQmbu0hzl9ocz7YjjMHTZlcW6IhBHT0EnooaS7pQ8R80ES1Wl98Ug6CxcbH
wEQwstbYEfT73YRveuKssrbIljIcdUaQNOLdrpfaDhXf805wgrqZjHU46ox8j+5ie9/motdfRh1j
kIyHm1U3tTyapnQ65nIwQYw4U2Ss+VJvIwS0hDT+A19MyABj2+aO0Kt7/H72Pd6HXg9YNTVKDCFF
wHG1/Og704PU2+cJ3yn0ic0G0zkHKQ2bR6Z2hubI8XIdA3yHTkgkyYPM1BggS7vkLJ9/7Rl6vdVJ
ey5n7CVEY9BYbBPzne6P/VCDoPxuJLlG+xuNfoHdZVxOEpl3y5kvRT6x2Gr5rpceodTN2D+sM0fE
mMXziol2ecASdbs69UXcuAP53WwHy9HQ1pzb2Znc9zhxIaqJ3gW2YmfPzGMs4qszO+yquYxsVHD4
1uRahl3rVlEzmM19Z1ocNUmn7a+XQmAQ1OMGXM0gR2w+nUfvHSA4ib4e/WLMffk+dmcC2F2EJpLr
OgxoHA85mOaKE3CZPbOaFc9scePXcl70Bzj58ZHMluyk2zMVb9w657aesGdlWh/TsXLm8ikRDAUu
Jk3BD19JTvGZvjWMgOcikujKzqJl1J1Wi1HsFqsmlntCjIGErLsbyCR+1r11fIeRNB29vkEskOfD
jZWk3ZfGtLuC56/Jh9BEPFBUNrNxqqv1ye8GeFMcH/r5MUFq5Aeck0Y/XH1pMnoqpZqiLOd5uEB5
W8Gij0vEfLG3Ol8THMAMx8nao/oh350HsaNfjU0ELaVVWA4E6iJ9mdyZIREWtYdyrXHP92mtXSEc
zV7A7Nd7vFmVFVbrUp4I8wai5eWJt7Nw+3u7vpqrZ53c6Dvgz/QIK5bXrvIf5orauMfN+FZXdYMW
ws33zrAmF11NSVrW06aqrKbq0UjRqcDNE4cZRt5lTlztXlUw1yFAlIHU1rLf2Z209zOKvDvgYF1H
sDwC0XxCPznlxnhZ1euIizqvj7AGk1sB0U7de27eNTdLgp8+9JNFbx36P4RbUCxUMt2stNiUhCD6
k3Iz25JAC7edrQeMaZ8poaNCL9n1CEPSyoc+sGWKloulMQUlarNcZd2RR52yji5euVA6OeZxSB37
GT94NYZEmuLLRn8jjTdUYHGog+ZOLrNpykgXVnqXR8JL5tARI2ieAg0jqw8xL5fToNEuQqRxv7TY
Riuj1Q6r7ZBjP5BS3s6dPHXck+E4mNmlzO0siMXoflRdY33Xa0JrdgSFD8wEKvnYF36cvRiGNQYV
NAC8hU4N/GBd7dDpPe8Hqs3k6IwVJbgxpFrQZp37hBpDjzKH1TlCDFXse6jnrzqF9cUMWn5Xcj5u
XKkfGn7teRX4laXM5Nd0sar7eTbs8yqzORCVJUM7NZhcGGllkhVGviTaGKqDtugPS0FDuOvy5tqy
WuICuMYvPVVkNCyLT36OkUcJex3FeauiRXRDNJbuSZP1FDYc3O/R0fr7rtDFq20t1hHvryT5hpWJ
yCGPIUaTHrLEnMKu2chuWeXw9fbp/Fb62nQohXVjLqn/rtfdzcSVIJTVRSCFUEdSkZnljWNyWXCk
BecF7Crivmn30l/sqFUF5xtuSqaHeZZGc1xhqy/ZxmNmh9/Qd0Oa8N3qqGVMyzQsKEE9OwwPvXLo
A03XFGFYprlvYovphe9qN4O5qns5p/T9i/JqwUoR2EltdlTgWhmVKk1/SOlYV3GcZSy0bYL5RePZ
7Vn4R5kHqkwJHOpgN3SI0dl0ZnXHOMO/npakiPIal2DhZHaEu48Fs29QsujGredVJKf3EIEBjiWv
DLDysCbhuaCwa73rghA8PFUYH40yJikMvdPLJ1HfnDcQZpWl1Ysm+5fWRNqaAt637IXxfiOndx3I
8NHL9PWkoMHw+SHKAZ84jLsFxEmgUEztUMs5obOWr7ZvphHpdli76+UrZIqLNIHXu7bv9Pm/9jnK
e+Ik9CYi/A165WKaEYpKBjaQYc951pN00C/xrkp0J6BmNnDE1gCWoo24NibW0l4SrV5zt/TuwdAL
F44GDPcySYpb+g+6Ho7WMnrRJPXpuh+otwE9iLDd2j+L18uT37ZltIKVOya5p/+Ya45o+ZBPR3J7
x3DWWnGXD0ixC9l9H9JlOLtVRkwCGMQzfa0wTZVEBezQDRZacRbMjcggSRNs9u0b5zVKMVVnKrTW
vDrVo5yKIJl69YyksgcvMl+ZuF+eKKUeM61tA5eB40XqwHRsl5XCsUlPMfIKRoyj1oX1NH7zjfZq
NpS5wz76VGsseflkEezkwI+A+uo9pwvyNSzwcDF1byI+IbYf16aAV7kW4qJW6WWm1S+DdHuUEOlD
5xgfJivpflZUR3Ui64e0ES+EApQnc6qt9x4rKw3bzgylVj0tmKY+pKxQ0ie15ww7uh4U3wuMvN3q
VPeeGrA/NEkOF1Z68bdJHwu8ntNEIp+v5ns89WtDrEoc03Ya5nlv95ZC2gaLgTPOYh8KoLz3NQvW
sJOmTc5EPsXuyKQ/HTSehCpy9ALtCfrqec2ShaNOHPJVSfeKgC55wxSOwtpAFAazsEC8gVO+xEDt
lUYfjXoqrwXy2RN/4F8VtfchEnFv5Q2LB07us0/s2lnZbK6GOX+PC0kET6EVmK2c0dq5Li5Bu1zO
a+bipNeNp44tKSiNAX6O2HqBsk4C5aN8cA1nQ4pCNIgRxx+ETSWc9IIlwVk6OKt5wwByar8xLD4v
3PABtjf9VCTaVez31Dolgse8dc/SmIY9dk83cgunPEub9l+LASaoKfUDKlMRxFZ72SXTHdyfd73K
uONjZUf+Ut+1lqxDGjPuqbYKAXdnSA+cXWggrpV2g4/lGSdDfzHEGkPjzsmCpDTrQ6rLBPdzZQAy
43DW2WMPtzzR6VwMDSYuLNZz7N+Nmk4bLp4zoLnqW5EYdM4GZe6xPuD4Hsy32J6Mh9kjkM1Z1NwF
+djMP+zenR5Y+4jedIj4Bp8xnruWZpSO8YYUMoA3HbPI0MwytMN6URx9p76yhrIP4tW0xlBksz9G
bmJU7i7X0+Lcsj8agP9w9Cv52htN84LwykSlgcD4Ow4dZiaGKrTXxqm6G1cvtWPOhtftTNddsFfn
HW4NjkgIv/M0hBx97uCuRmal1Bt1Fo9WgjgFyY5308xmfEWa3vhdy5yPpEPkuvMJ6kai4vl364J7
xs7cuQ5kps/k+9jjrRCptV53i9eAonKr5kAXtMKOPZDbsK6+s9+U2i7W02wJpchqknoQT++ZHKec
F2Lt2sg6G9kxm8Exi6dHldhfqBDshzZOmj18x+HIc6Aip+sNDlfe0+wxeZVpLR4SuDEBQJkbz+jj
12rZsoyr2EPCKoguKjdu4cUsKGouCfogYpCg0gtqiGHZo0xogi7PnBHQBuvPzhnQZh+SeF62JlGZ
7mZ6YdQ0FYLXmsMN5d3cSKbmTtM9ddJqL9qWIEVIxsjqdiPC8oMC+hMo1gW412hDr+fM1h8nfoET
eu24Po8FqAce45imEQ1qJlzEZF6Zo0Qmwt0DWkXOw2Fu6+xylVLCkaHBsxtgr1IxoYSFaDSgVO1g
hQUVq8wLfnT3G4JaPJzFmA9H6YH2YSzfUrR6FtDTRCunAKfb8mCPcqD5pBcSS6mC6yqF5j+VYMzf
7TTJE5JbY1wu9NTUvSqmpcAOX2XRCjACZkzPwXsRbNGUoJUMJ1N+oP+tI0YEd0qjrF/R9pxl4Qyh
LUdm/lnc3i3JJJ7zzboV2uiBOK/bxm3fNjAHynby7nu7Yz9lLWtuy1WbnjVU92czbenLbLCzq05p
wzMcbf0axZk6COkZPofX3rzrET/e+2QJQdBE5Hyhaal4w7JbnIfem1D+mjRDFzHylDJU61Ay214N
LqoneZDURbKi3NlixxpJjQFj2flJfk2HH6wyyFyzvMgNoWxU67PNN13lUTx0SQ6Nq79dk54cEqJA
RIQoeHnUVzc552QtBRh91EcpK+MlNnoKtdUBeUOno7tOfR9We5Jn7fPo2M1+1th1k8ZiM+OWCjns
ZJGe9PlBapBdAatWF128uKdp1ocIJWVxKQ0cHlT2hn7ZrM38ZciB3bDKYohNtZnQ2w75oZkN2p0s
WnkNH8g7VqmRRP20ygPJolZgyoK7ROvm4crDSvGV7i0QlmaWjzr13WXXtPN+HKj+aWe6dGk0gEop
ZgAQW6hUmGUEieyrq3Hwv2uTAf3BqOKjk9pDqCFIvvInHg0zF2mUteYJ8o53Wy8O+G1lT2eHNN15
R2RwaA2cOkYqxoB+c3fu4S9cAc0vLjHmvjFONaIpVvo+99Rroqo0EBZMr9jLaSsacUWvrFNPWmbG
e7cz0kgy/400bvRDCtMdEoISJ0Bb9GyaolaCRtsapuZihI6h41WyG2pZfe1estJSAUcFAja7xQFS
bPTjrec29IEN+GFhbYupvF9s9OgqZbPJ7aIp6GdNxaXmYtqzGd/QY8UsqJp0bxQeORDwvu1i5Z/r
8V1vLupmBl2wE1Px5Pfiq5mwWKOyjjKkriGdkle/BnLgJww8ZrTrIZAkPYQU3eyFUVjH2QK6muSQ
70GYNBaZm/6orzvC2W/MNCOVKW+fwevkt3gvSJ8TRwqr4TCt1vRNWxiDCFP7Cj0UmtZKhbxBrQ6I
/wnV88bXys/bu3ls72ADlgpSucfWbmwHwbTUbgg/VPhCSHRta11cWpP2bmnueLWl+qKCW6xdxhiM
Ro9vfR1mG5tktVxOUi6nrmyf/ze2/o/G1ptq+q/G1s+vfUoS49DUf5hd//yx3+QshvM3n2Bwaoyf
Fmem0L/NroX1N9dkev0pTfldybIJxOkLb3kjjmVh8/p9bI3t2bZsXFxYv3Bh4cD+bwQtfyRs4pKm
U4CdDD0LM2vxpwiXtVlb/CwjA4UJGGFQZ8t4B3FzcHbL3Pbf/uGD+Sd5MYzh/6BF58V8xve0DX1A
HMLeBuj/AFtI7GVzXg3WXaop+fLJiVSIbJ+KjD4albMuXxg+W6/+lHfH/4+XBhqjb1E1pPL+otvJ
tMJYBvoLd8Rm8tJ+t6EM1Awmzd2YfJDrYKT0eifMoI/xdP0EBPxLnsL26/9PNrR9zKgCBIpL32MQ
ZPz68sLMkhr7q3lXVlsEkadNwye8DShdhlqNNEOCoP8N2kJwj/z5RblVIGbgXHd/lf7Xso7HRPri
Dmo7tEh4DyfBDLfdu0yLnz4J9VZm8uKjMXb9AYzx8O5IcgJKzeFzaMlfPsA2zJdjr3Uw69YVujux
NRwEqLV142L6BGNm64aAgc+BHHJhpm7+G3YIz8af3oaDKRdrJZIvpFd/vGs8OA/jgv7vzhipkooR
QOtSjgBoPFTjj2Wmmotli1X46xvmV9/E9o3hr0RrggRN8Pc/vqqjIZBY7M64yzd+/08MhlunH3q+
UGZtEB8boeQ1ExxEAJ/Ex79+/T8/mNgXPE7CJDZy3/z6rEy+Xxcokow75zNmZXtgOOgtt8kETvCv
X8r4JzcKhlGeLE/nBTFe//G9xsodal0fjTsr80mQoZov9j+Zt7EJIncpLOt10p3t6dTJBvgJBgRJ
hoqNnNV/83X/szdu6jhVNsEec9JfFglhaY3f6jEB7Njk28ACi9lcUmvr0+4TEvTX7/2fPSRwX7bn
kr9c+1f8iiEh/mnmJO4+sYi0K0D/fGbFfAI+Gf1atCUAhmJP4S7/BA4i1V04dm+cKVp2a3OhOSBE
E4ax0ARw9VwOBXDEz7yhNMXPH9Yq5ymj7IWK5+PtKvd//SY+Ydu/LC8u0ntLR2IFLtn75RHJyyQe
PWQjdzEZu+3+kzj6ed8sQyVfuq7SghKl4kutoCx95iAk2bpRdZTfHqXakMFZYRHlsM4r3Rcj1vv3
z3Shv77Of7IKukg5EVxZXKyt/3KZGqeAyWFMfGevLh/I58dsSBDhxob+JK7h393Z4tebCWMWdzV7
LgQPxGG/vmI1JCLXC9XfzRKsog2A9zWm6cr/mABlR91cbjvTgdIJZBfoJ4bAlBRJBrwP2billuIW
Gt5NZMO3n6hQXeMhyEzLoxbjnvj8iHp2Dfi22Ra5MbnNhdqS3mAcIT2hML5e1dhc/PXHyDv4ZUlk
s9b5njFgW8Jy/2S/Xr3Cd8FZJXfI45nuSbXCFXW1/IbcW07oNdPAOcjdicmPsIl3JwsULNfeT4lV
3ZX8bj1Qi0QlmiPk16vB3QPb0YZj6vSjEdRGQr+P6FgGeIiqGITr6ayRK1AlQ6i7TdPt5oSg+MDy
3RT2idB5MvJ+HiO2AEfCAGZ+ZXmyvsPkkF54fZVfisprrqeckHlUWB2+aClK7asB6OfGAPX3XS96
I0S3xPlQwF2SXN+Uviu7UQ7uorQOs4H9+wz6sjIxBOXyttXxbjNp9Z14ZzU9wRUueNEdYRyafBrr
kpAjM3bdB99vU33X5gn8pk6AcOQAmnScEoCfdoEzCO8NrjXdzLrqh+K4kqWJym0cLbgL0Oa0U+wZ
1qVIRoZncorP2Pr8BzVPBlNPa0q6O21Gxwh3YahthroCVCBJB1LeuklV0vL2rTQOvRyBcJKObLsF
94iLYgqS5gb7bcmpSSJKAzi/oBy4ugZGNvIYyoTaA29KCQgYeJIAs6Am8mPK7Tcs80b/9XoaRrsF
t6x7SYe4AJ0bG5z3JPOOUXfl2Ux0wJSOCTZUW3zPwMDXVCkNm2zxTuj20mtizobvUHkd9D04yA96
lnehb1bJdSesbt/5HNtbJHMzzOGv2Hyys2D4F2K245Q/NA0dqLY/uL6I95wAm29kj9pfCbkFK+HI
9J0bZfmRjHE+7NY0qUN95OsJ0njAmJtIG0ucOwXcWBX8b9hXy4JchTTSndcM7xYMZabmWSIfNdvL
ClgrXl9Y57ou/erRneJG97kBStW4YYUFb8OeKChbNKQwO8MuJHSXpBebxpGVaQYJ1wppUhV6heHL
r1o6geuA7pVz2lKtqrw9eYYUPytWZ2bvfNK1NjUXeuJRDLGCW6+tNwPLZvoPO7DC/PWFvCi+MRXD
kqZ9B+NvgoaOZqwBmpUp7spdShZksbfglyBmNlz54pOGjbjZWPlS0V9pgQ77BgsNZE664YwfIDqz
ZGcWOgPXW4dgVUScxfaM0SfTqVfJAGM1qohn+wxYnAXMtJ54ppMzEu2iWaxDLtCyqOpS+vgtT6gH
iMHk16vW5uI4cZCIt1HcRwfIWqGq5qKoC/HY6tt8GAmGfzkME+szyxkqk9LyqyQETcs/SVZGMcQy
U/gIlEIZEgFO43vP5sPpQOnSUSvhCO661Miv6UexxCCy8DbII7lsbrPcw8FgU880VtTPNZIazruM
bTZRNwePFzde/97620fpd5bx2IMUGik4uNqKCVrOoMFabht47AKmQqZuW3fmjwWUsO7mk9ebJFD3
x5VvZLKoDD9Jiwgo/EiIXN1/4pHNMt9Q8wLw4rAQLvQZyqUEn71RKd4UjySvVKRT/45EdbnPtz/R
0KBpmUD+O+nFRPjeBinGK9C/yy1mqPWT9iUvKqrfJevV/WehsBYtMPTPeA6xUN9/8sZRWfrMH738
3TJLPHqfoVwEqdNZY0YOmzgm7hc5YXPJbcR3J7arrZuWjaffgPwxV6TnOkV407R+ZBsFDPOxZDdX
hSDxMMYn++qA5yAVpwFgfyKLhCtHB0sF1SCNXy5brWPk9lngMC3xo2LNh/efh5/PsA4FhrcKCQ+y
kOOgbCKBDAoAaeDABoBb2NYrDjTQfGw7XKAUC2xkT6vnHCexEb+VWsqL15+PkBHbEN4npP6UQew8
Q9jNd5419++lT6YAJwiP4o7/66MW7aLaslnbmu2oUqRVdjDUBtpGbX1y+Kav6950T7yd5gLZinOP
8uT/cXcmzW0yWxj+K67spRIgpkW+qms5HuMhseNcr1RExoBAzIjh139PIykRnpIbtFBdKpWFJDdN
c/r0Gd+XYilgjJgtRXLpKeCWEJ8K8VQpg74aUWpC7ROo+HRDLTFXx8a8Li7j0hm4xOSm+ICSFiK1
hdsYyie6UZjMVOARgh7FmuUSAIXV0tPv5r5B2i5PQJhfQcGTIlUtd1GypiBb8fytEvADBZgED1KI
CTQBcGvVqnKWmOywWBO3X5S5MQFnFHOMqrqHOcmDC9PhrWLuJ6fJVOGtenIGwDEHOetQgjFvClJG
IBuqm6p2NIuiFPbrCCAQevsoRj1yoDD7nKYZM2klcVzNJRLrAjge3HAUhkRJo4JNm1AqblZTuTwz
IvGC5skY1SRHQKsDBmzee5STEOHGHc0+ETDFKJINKhgPZUjgb6ExVC1FNMPKAwMfgLgVR1NlSHel
IqhuFJkg5iF6HoZEqv7iB82J2eiJVFY37RNyEmEjZ9RzH6YRHHetw9tAFffQCBaKpYOL6qG6R4cl
Lu1dkfAh0XxeSy6stAZMFAh1BJVMe2zWzQiJioMBiO+Gy7M3agwIoGwMAL2SF0dpUeDJiFVL42Vl
AkohBc1RKqbjajyFL5DeYyoelEkoeIkCP2RbNTXlzLrSKMfUeEm04GUO6siDvojop2AgcbNUJRWK
yBcIOIQFrjeFYLdc6slp7amkC1WzCNSvVVqSWgkp7hXEliPVGldCs/Br876FGw2CAuz7JKK+2oR9
LqAyW+Ovg8KVk1tpJJeIiGD7mDTicPHmre6rZJrnARlHyWOKOMIlJ1PVUByETLQLsNJFwnFfzmX0
glCsqaNz4rSyS1aBY63K6VSvdK/+kXIMfWnlc0ze9mROIOBkGSZj/1IvDETEGAE6DxPj8tx1anop
VwJBfY7xFNNtuqQnFca4wTwEC55KDsvRiKW0UqFVvgBMl6cA9Qs2BikJ4VtQRbTBzwZAt2hhKIXE
gUM0Ud34g4meyAQhUvBAmkNPPNCgXCB9pKOCSQrufHZSYwilR+h76QrwEBDShHJQXS0C3j1w2Fk6
cMpfZR1KmWOYGqobaJmgblA86Rpom+YLnjpCPQIcqJjkAu6/1YAA7vkLKMh1FpvMpDi+8zmrpFA/
QzCIA4iKfEepywlRW5RC5KTL6TFd6CD9hoWY7bzI2WZKUnNfqtWrrytu0hhXDUQvSPkcldgy9d1L
MgpkQfPBEZ1QYBql2ELN7VIyvOo0L5ahey1lIICcgc4qXVHCyixUI+cONAIg7SMJwGYYEgqMEGfg
g85bwjkRxtQwHLNVSkBxZP22MKrFtayoABtMYR8kS3uqBgmFsIKcCbqV+ZND/eOhLiegclPX70+W
kcIGrjgeoTrlRKo9Uuw5IU8TC6XW7v05RAeqF/NCI5WOkZNBMVeOR6EBsLuTRDnlGtXizIvj+aUy
ziRpwqm5OMOzr05DYtn1BPyZkLpTJXoyqwB7QRNsMzTaIWFpJlMRWVVZPjpPhPI/p6aJQKTputhU
xTjCg6Hb9GwQyQJhmNrhSRJMy8GtMyezNEkXMf8npsQiKSpgwkQASwqIS6AYQJqli3SJjbMQJl3i
GnBQOLAUtgwqhejEax1lH2K6i1Ix2aqmm0A/MoIJ7mba6ASbKFmFRXJaMtOqPUymLnqbprXIp4NA
0On4ZgxZgSDWlCjHup8aUySodQwduEzi8yCYC9TdHJ0WgcMxvSCeltJVDjeHJwgxytiEWqeCoUUa
5Nmj3NCnQgXd+AwfjPcaajLnJ7lRpHXhoK0aQePdgrC2etOc+yhHgFQVADpoMJQDYW/GU/iJwNIm
JzWNCV+VNPU+AEtYgi+F3ksTtlAuCEu8KUUkg0g91kSnzWHTUCs3wbdzT2UyLvZ4qY0yio1BmcX+
o0pG9RPz82BlYSRwvA04mReUNUBErTcj/QyHrcpPM/wbigOL9CQCE/KYLiFqvI0MmOeR30h39DEQ
slMFRQxxHpZEn0MFTf+RjCfR0mVoIAbeuUSsKY3VQQOmFOgqbQTjw8pkVkeLJ1gbQcKivHd07PgL
GpC1OpePubN756ZF9a1yteazS7HHN4o5/aOMHYJ2xttpjjkQRcmEtqBEqx7HgxvY8CJANRszND4p
qVKdyo46mBWxoj4Ct97YlPcsaaupsvtSLuGwxq6SL6Q4G32WMMpOAoIr/xVNYdDCTKekq5METIdP
Cezd56pSeVcAQEPeOde874s4d241bPxqUixAePczdXRSG2p9ZSrx9JsLlNcsSmpGoqvEy7CUQ9O5
acIBHitMRSU9zzmVfoepudQe2rDC/w1m3/pBjqzc+tRmbr4Udlp/tbOCQrdN55749ibywvyOavrc
y+v/9UfvD3Rgb+WMZgDa5GIGqN9O8ofEzVZE5+eU2qm8N0JgMePi0f74QTFpdlSIXSkkS8QFqGAA
as7664FJfojoMPi2Y7O9VjfcWqK3FuH951ut5vu/6TyB9bjwCL4ABuLN8u0EmI5t9meL8GyIX4sw
loYqzPIqSIarRSBuvb0IukzmjGZP0dMt+kr36OlFfK7n0ys8naahGgWU/fZjGxokeyMFbCjSNO21
b0+vqibplE6nbyuOLzfAm+9e0Yd002oa6cJX3z0AmENyWjIRUGk/F4Ey3pVYrpKE72iBtxdhPKS5
icOR7rT2eiYJkiQNERGSUyCQiYsNsl/7gFQrSYB+kmAM8YBUlebt1yVhJBLilIFqqx23R1rAANi/
79OLQgDRRACa60bOt5WBDoWnZmgt6Wb7/f6pQoA6+i7CeEjanOSktF4ETpbtRTDl4VgxJVWFkbS9
9m8RSK32Pg5HQwloAQR9rQ3QsdurYJhDEpnUNlBtsBGV/dIGlMCQ8uutDYB8AcUYi2f76XUdi0iT
gWRBVMS1dxaRRPECyexejy8bQ9VUVco5Vg8pztntVTDYCQY5VtkQtS5ce6cTJbT46tX0OBflIRDW
Mlg82FniemYYGspwDD41+fC1Pti/VQA2u6+BOB4PkXXa2DYW0DOtSIPTUKPdhXKAfdSHRt+9gI+E
dWhSXPXrLXf2gjbEctKpt1obDnu4CpSc9NQIYzCv9LGGqwjigrgQq+1VMAVsDliz4Di1XwsU2j89
Ff7AlPrpeE9cL3hsXW7Pzl5zut/6wcbZfPn92tE8e/z4QXjUnR8KHP7VvX955P90DOnWHdz6cuMe
tvdZ//n6AV/eunOvzVNtPjz17NRKZ27dflGvp3llLXDc/xNYP6yFte0Jr3zBXzP5+KEzz633/5uB
M//ZuKIUrve4KfV5XZL4lefSf2DfCrMuohOM8KjqviNPrMB7itJnDAorp7P32FEQpdZjtJmlEL6V
E9N/5DC0Z7kHzGdn8DZO0nfwIzuwSiu1t0deeR+9R17Hdg6ipwNgDIrFjy5xxcqm63uXY1bde+yK
98pc6jvyiR2lTnfKaxOk78inrLjnba+4pOCIbz4QKubvtvrZo+V2BBB6H2Et9J3wGUUAINtmm5GE
bOMxCMek99Dho2c90yLU3XHE9x45KrtiAeYjZ2bfYS9e6iYq0negnC6YWTHz680U20XGWt2Bqv4c
FSCPPV9meGJ2IBuXMGx2tIcEssMO5nxpQc9ohY/byyGP8FE2H/z9Nrm0ssyauUVm53lHpkHUH+9i
SbyZ6zlWN7JP3HEHO/zS4yyg+akj2XRfCDKfvpIN+24m/gGRsBmstaAogN3R6BG9es+G3snEozB/
JtyyBG/C5lZ/LylX9o+Uurnuasu0se1i6KXVPbdkhcTNLgYuD06tRZzBJdfZmIwvQCz7ismVXR6c
22lm15uxWikBFmNHg1/alTfrHGOwUokAyC5m/hCl/mak9by1HSjvFefHxEqBSOyeZqAZibaJ3nP/
DanIVnbxb5yEa9frrji0tjtQ4td+gEXS9WpoZzJ3oGSvU9t5njxVd/Eqb35DtNZzpb+60aN9cJa9
ONtEzq6/nNy2vKmvCSK15NIOXunqBi/ZbcTwO7AH71h9O8vsjuYCOFtkavvuoTdxgnu+0rcQyXsO
e2+nEJh1fD7y2fIOFOG9h2fzzAtWVNID/df4/abWnivy3c7yg1cnT4vnDoTvu5fNojDzOpaborVt
Mn2F7zv9EXT7blZYnD0KVI2/PTNfizT9rFh4GX/a1GG89mfd4Jr4xSywrfSffwEAAP//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Regional Sales</cx:v>
        </cx:txData>
      </cx:tx>
      <cx:txPr>
        <a:bodyPr spcFirstLastPara="1" vertOverflow="ellipsis" horzOverflow="overflow" wrap="square" lIns="0" tIns="0" rIns="0" bIns="0" anchor="ctr" anchorCtr="1"/>
        <a:lstStyle/>
        <a:p>
          <a:pPr algn="ctr" rtl="0">
            <a:defRPr/>
          </a:pPr>
          <a:r>
            <a:rPr lang="en-US" sz="2000" b="1" i="0" u="none" strike="noStrike" baseline="0">
              <a:solidFill>
                <a:schemeClr val="bg1"/>
              </a:solidFill>
              <a:latin typeface="Aptos Narrow" panose="02110004020202020204"/>
            </a:rPr>
            <a:t>Regional Sales</a:t>
          </a:r>
        </a:p>
      </cx:txPr>
    </cx:title>
    <cx:plotArea>
      <cx:plotAreaRegion>
        <cx:series layoutId="regionMap" uniqueId="{59EB239B-EF51-41A9-967B-14AB2FFB16F9}">
          <cx:tx>
            <cx:txData>
              <cx:f>_xlchart.v5.10</cx:f>
              <cx:v>Total Sales</cx:v>
            </cx:txData>
          </cx:tx>
          <cx:spPr>
            <a:solidFill>
              <a:schemeClr val="accent6">
                <a:lumMod val="40000"/>
                <a:lumOff val="60000"/>
              </a:schemeClr>
            </a:solidFill>
          </cx:spPr>
          <cx:dataId val="0"/>
          <cx:layoutPr>
            <cx:geography cultureLanguage="en-US" cultureRegion="IN" attribution="Powered by Bing">
              <cx:geoCache provider="{E9337A44-BEBE-4D9F-B70C-5C5E7DAFC167}">
                <cx:binary>1Htpb9040vVfCfL5lVvcycH0ACPprt5jZ/0iOI6jfaMoieSvf+pm6U5u3Ek3JsCLGI00bC1FsrZT
p0r/vrf/uq8f7vQT29Tt+K97+/vT3Jj+X7/9Nt7nD83deNIU97obu/fm5L5rfuvevy/uH357p++W
os1+wyGiv93nd9o82Kf/+Te8LXvozrr7O1N07fX0oN2zh3Gqzfida49eenL3rinapBiNLu4N+v3p
f+u7t3fN3dMnD60pjLt1/cPvT7+66emT345f9Y3YJzWszEzv4FmCTwTnFGMsnj6puzb79PdA8hNJ
Q0JwiNXHn89CL+4aePBvrOTDOu7evdMP4wg7+fD/Lx78atnw97OnT+67qTWH08rg4H5/+rwtzMO7
JzfmzjyMT58UYxd/vCHuDmt/fvNhs799fd7/+ffRH2D7R3/5QiXHZ/WjS99oJO7qTt+96z6fzk9Q
iTxRSjIWUhx++EFfawaF7IRRIQknn4V+VMnfWcrjOvnzySOlxJe/pFL+qwvftT/TTegJVgRjiehH
ZzjyFoTQCbgRU5zxzzr76KKfvOXHC3pcM3/s5Egx/33ziyqmumvHO3DmnxbA6IkEdwkJYh81I7/2
FoVPKFGIMSY/ehP7LPuzZn68or9Szecnj3Xz7JfUTfJQ3y13+uHz+fyESKZOwlAKjskn3aivdSPY
CeWSU4JAhYefI938nRU9rps/nzzSTbL6JXUT39XF+063xc+MaeIEM8q5QurxPIPUCUcCC0TRR/V8
toxP6eZvrelx/Xy5nyMNxf/9NTXUte3DvSnuJ/P5mP53B6LohAmGGCHsURUJQG9EQlbCR54T/73V
/IVyvnz4WDu3v6R2PkPoJ937JwB2pubtT/UkQGwhIDJE6FGAEych4lhx8inAwfUvYcE/Xdbj+nr8
LUeKS+JfUnFrQNfFu58Y9bA8YYoxxD/FNHWUkyTgBSkIxZJ8dLkjkP03FvS4lv548Egx61+z7tm9
u8t/YtFD6Qn4SCjw51xzBOMQoiecKSJkeBTqfriQx9Xx6bEjZeySX9JLNg+dzn5qRMMnnEJioQo9
mngkOaGUEkHDT6j6yEv+xoIeV8sfDx4pZvNroILvExhf1jxf3flPSRt1wkLCBCjgjxj1JXejAHej
Az+gPlWrR2nniFf562U9rqOjx7/aya9B2uzqumi74ieWoTQ8QRC74NA/HflxWlEniEpOmPyzFPoS
CfydFT2ujT+fPHKZ3S+aWNp3xd1P5W7UCZQ4isrPDADEqi+9BZhOQNBCAb/z0ZuOE8yPF/QXmvn8
4LFiLn7JJLPrlp+Iwyg+CQXlEMTo4zGMQIwLQ47CT9f519D5R6v5C5V82MOxPv4/5Za/ZqX/YOyT
O3O3+kD1f0FMf//qh41D/+Ho0e8Rbh8D0e7d708xgbzyRTY6vOSriuXiYb77E45/8cjD3Wh+fxoc
cFpIABqoUAKzQENQ2/Lw8RIOnz5pO23y358etB8KIoAbogwhgSBcjt10uEQYXGIccIWEtoQEpP5H
S+Wqq13WtX/s/9PvT9qpueqK1oy/P0UYvLv/eN9hdQwsSBzEAH1LFMeCwYL6+7tn0Lc53P7/ckPt
3OqenIt0FC/cQtnOERToiPk6TFzeDENi+24PBcOAog4N8yr02bhauKw3Ex6HM5aGE37Fcl9ddKLW
+elgZ0Jj3A+WJZOm7gWZ6fzKVI1OTOZ8lPcO21jNcs6i3pQmsTxv5820OPRsImP3up3T+dJrldpY
Bu0yRZXXwkdDqpd10dBqK3TZxJOu5ikSvTMbrmCJUZ+XtoqzrKNlEjhir6hzgq9zK5dsqyjyU2Kr
MnxbTvXootpV1btBBMNlkbG5iZalsZdp2o1ZNGQp7L3pG1dFpS0qseucpn7t0WT7zegwXCUj6/F+
kpm7GnI2uF0WtKxMmsbZYC9hgd0pTX3QRN3QNOQay767VrTMnvmymi+Heon6UtQmWfJGZnE6dvOm
XLTYNqpuh7iknc+2hTX2SsupapOAamv6c1Lh56bvjfB9sqRhZ4ZtilgxbZoUZ0RsJGurbC10Efow
sWWj2zCuWmkviPBNi2Lj5mBHR9RNVdRnQ87jEoBu21arQtZBbV+OfU1H8myu2irShKM+kqxIZ3tR
DTNV6aqpC62ivst0s+5lL7NoIpTwLGZBXqaXKXLBek47NC4xGw3BcJjTLMzZGAZznmRDyEW3DccF
padY53WaDHScD4Yj/Nbbkvl1YMuliqqGL/W8N2aa+vACuaY0REd6HOfFN1G14GVEr7I0x9i/tkXt
Wv3OLINpmohV3tfp9Ze9sa8c577rnS6y/FM78o9f/3PbNfDfh2bZn388dDP//O38cxv0u3cBiD9Q
hOPxTYeA98e7/mzLHYLMHz26o7D1sXH6FzHtuxf/XsBDCrqc3wt453dF+/A59RwiyqcnPsU7zk8U
4UCjEgwxC3hugNqf4p1AJ1AdCao+BDgpIK5+jn7ihDIpsBQqBJ4BhxCzPkU/Sk5CJgQLRQi0LMVK
/JPoByK+jH1AZAhFQniPkhD8EIfFfRn7nALTNS7w2y5dObVi7lyW0PH7o4P8SID9VoREHJorgLBg
yQwdiUiXqQ4yrPx2TgmEMRkFro0khyP9X6QcVvFFENepspblIEW0b8bgTWcfDIv/NxFHeUIUHW27
GURM/lqE165IBv/2+yIOr/giFVEpMVAcjAMWVUhicSSC2xq3cyD1dqFyiOZAZXEBUbNphg3LabP5
vrRvNPNBmkIEMjGD5uSRZoRl1rBO6K3rMhaFI/xTNMKu6qyvk38uCjKvgLY1Zgy4s6/VE468t9gi
2Fgus1tb0iHKyhmdh2auou+LgkbrN2eIsMCAMQCxC3V0hqhioasJiGp1O51Vtam2XJcuTq23kNds
s+nmzP1T24CjxIggQiRlMA9xJBQSBMIB1JNbV8EpYgr/cC1plAbwz/f3B8Dnm/1hzMFzgVzh0B77
+igrEvS+7wO9bVxO0qhOg3IbDLLcVTi0UV3r4ap3yEZV7fPzqbb2B/IPVnFso5gAs6O4PISmI6tx
Ge3zsMrGrWwCu+ItbJAPy/Pvb/KwiWMhBLCmBIgPIVLgrzdpUWecUVhvjRnQRiz5UkSZIOlFjUNI
k4CeonlSdtXpRq+/L/ox+yGYMxwqiFkAUL8WrRi1KMNEbyEJu1VPmMmiMnAiFkFYDxHJcha53KSr
74tFITkYydebRkhS2CyGpICALfha8lgHfZnNg96yoNX3neDhsirCBa/EAlGHpVX9jIRNug/rKd2T
MZzWdiSggtKijbPzsil6rV/g3BMUF34sE23ENWbNzJJ8tsuZ0rxYd6kG6GbsvEZzmt4UIZ7ySDRT
eesqaSNRivJ05LOIZde/aWSflFKOq7pD83YqdczUkIdRoBBPqkDk53Xfu6gapi7ihe5OuZ7KXR7W
4jSUnr8OGtGiKGcuPw+HgJ/WWe1iHwbjKg/YfGqyZgJDtaZO/FRNZ5Nq/PPCwK95n+O4FMM9x43Y
p0VDVjIY5mQEELeheDyjFTbPbevo9ZJOaBNMol51RJc72oRVVE+IrscKYqiwPTqXYdWsSkJtBEFo
fkaEgZdU0pwJX7pV5yV20exGdJ6mBFJhCWE366b8Oi3n5V6Zxl3PnkxjzFMLZjCXIK/wD0vL01d5
P2nAvKr2z/nCGUkWjx60tkEN6I+a98FAbR7bsjYvFC5kvrbc0Ot5DuFFhwNmFJ13jmETNabpY+4Y
B9idmrOap8REBc2aVcpa0cewvipWzIh4qsvgoszogxkDGi0OBrlKb59Tjx9Uq9hri1kW0ykooOKw
5S50AxyJzsGR2oU+eNMBfs2XwW/LASJGWfegBJZ682IK4X2NhXWUVlT7RrHxRXEw/doO4rSRU37e
N0u6IkyjzTQu+fVS43KXtWROlO71esEy3HSASKsIEk4Wq9SlK2ldWMa+ltmeOYq3HnEQgD2Ph6E0
m6WR1bZk5XxTdX66MX0KN2s1gmHIgl3XmeuisE6rvYTYG9Ggm1YzkDmXUsFxRgNBadLoHicYYNOF
WVRZ7krMAZvXQzFEdihQCoVSip7RKc2uXVaEN2U7VTbql4Jd4hqVmzzLwg2iOn2bCkYUWEmQXuBF
dWlc5UJMEUXtFJVpSi9drnHiMsdj6zO6d70ezoZAoGeo8fOOq55fpQEJNmOfkyuBmuwM6skXaTP4
ayNyqAksm8PtlA8c7wZt6miabG3jqsjTt8ZOdaT6pTMRCaZg07lcvqdlJd8HWWriMRiXUw2V8ttc
hWiVTQNFkZIyXAWjUVHaqcN5pGHFE+Ttu3oY4STH2darPOvDLRqR2zZS4bM6y+htaCu/Sp1EMwhj
aCNFqzdsocsridP5TZuy/DpshnA7F7jmCZ1sEReimEnUAMt5j6rR7Idmai4mYmFohJD2vJ0ydWmR
J7e1MlA4jqMMVnZA7HTBUCSSufLrrNfyqix0e+dytlxr5+yVLXNzYceBnyEr3Pk4KHZa9aTdoIHN
MVS3/KZ3RCbGO78dlkDOMQsxCBjQIXjVODXX2oeijXyYViJqOWdJIUkHddgSvqcFN02U111+M+i5
fMc8H7dohiBUBc24AdNgUH8rtu5dP25Mt2RNMvbFmACgpKsppMNpvXBfRnk35LceN2kWZXMN72Rp
zpNSiTTGovV7WG12i1Hn965ywykrsYtrlhZQzPI2LCPWlGoHBDFbd2XJE0EztWOj6taG227Vh1mw
0XlVNLABAjYhSenXUCCYVei03gU6rGEbg3TrNE+DlUinVK9wWKt4Tg2cg+0A4GAoda9aAAFvoRY0
EMbm6rruqNzkZehiA1HgTVEov+pmIbYGl/ODCFu/xplkp7hF7WbpilpGMij7u7Hq0Fsj2gNVoIr0
/aim+oUb7XIJTaFq/+F23HJ20+RU75zNGhx5JpbLxZf2cpTOrGZZdW4FNuzhdI1MKMoaHX0QWfi+
Augw0jmeHFZjRGoTvq0qM74U1ozJzHK4lWoSrIqCu/O2z8oYjxl+Rlubvi5p3r2Yi6bZGDW1G8Z8
uio8CiFXh028DKGKQztVe95Nd1IRs4MxJFlF2VSyRKZVeEjvFQRPPV8oE8LxtTkLVhqp4pxXdj5H
gclU5FBnt12gHI5kj8hOYwKUTSjnZl+OyFaR6LiZElp6vzVtDwsOLfdbVVT8BtkxfGXG2V8XdATV
9Y0sYtbLFvAMD4rI9xOILaol3VsvxwjpaY47MQS3fcGXJQosqF4Sj846QfRuqkn+TiG4u6pLftNo
zk5T1KlNxscxwUM2H7w/kBsoRPWO9EH1YlGF2rTtwG/UwIMVo1rF0ph2k1WqiPUh2Y0KjVFQCnu1
cBGsCJpV3KmRRHnK7RXRjt6hZqhXbQ8GzlNa7T1YdCxCalYNDduHEnL4Do/heDtW3L8AQ8queB5k
l6ac1E1bNnPM6ag2he7bjQRC5ZWBWtREU4HTs3ppAYqPTas2OA3slTGVv/ZBOD/MbRo8b0Sfxt6Y
EiUy4J/0VBmbvnchLNZSsqxD2qMLVtTBbZZWEGRI5fZljadVwGzxup1Gea262a6DcGIvyeToy1kH
9GXJencBmQrIsSEPElcUQRL0NN8KIMDOfRboZ13etCus22YVVATon8OpG9bkSTdKeYmrcB22bQeJ
byxPme5QNHR5F7eTX+IODHFtWReeiiFvV60qza5xhqz6oUGx1SEFJxbK7Sfs6stUomyHmtxV8Qdb
9hL5axVQCbhC0lMvC3shxvZAPYksRtTMQ8SA5roMh7LZcWf5K5Wm88akIWWRLCAZhp6C+v3gz6ux
8+doGFWcLYo0ceiqHEIgQs/yoHirK2cvICi4He7T9lJo75OiY1MWubF3L0LbMRa1filXfnLjWqBK
ndXKldFUifKSVHmwngiu9nRq2Gm5eHuFxBKsUt3by0GMkLpF3pqNGLqARNY3okow0mkRSZSrFeSm
ead05pcopWN/vpgaGLpWtN3t1Nl2PUHAAQzUivEUUWwuh8zPsZ74HGd57c/dgvr9kPJlTTAKXDRU
bXA7hmGnY9nMgJgpGaN6hrARZiO4pmF9GfmxAJJSzgOJhn5uNwa19YtwAnNqeg+wWhXobZhRd06b
YUzosoRvnZJ4imzRkSigY7rPR3DMAjG893bx17oSYs8X6lbSOL2TDs99RNzcD1Gj+GwjM3cQ6dqR
+OuQW/D5gNQdFKTwyy0NhsxEKs3ns8kEZZzCrVclQUA+dn5ItyMq6aYIid+VMuWbZSg2hx1ditzi
2CuWXyBf4DGeiuYG20qvOlm2K9/nwQZqe6Mjwhx+41onS8gNww2ZiaujqghOs3S+mnonoo4OebyU
wYMcjFgj2r4iU42iunTpGWyjSuqwg8jJslGvpdTLqqszvEnTYo5awCVA8jI9xfUQihUgxHzfe9bE
JndXuC+6uBp5cy/a4H707NLikayxXZoDbht2Mhc4Er64Xbrcx1oG2Rai1QYOYo6h7dMmWQrlnark
q6AlOjYl6bqoGIc0AT47iyqiTRJKE+xa1tNVLXrYb9szCqgKcwoRuz23fXret3kWV3PWrnhRd0XU
kXnaeF/mb7JpZtvKotpHbrLzykrf3fSUYx/VWTiMUYPz07zk/RUQxP2rIKvaCLJ683oM+um+nwW/
EUhTm9Syr3bT7PweF6ra0DqftkFeMZt02UCvqNT+qsy4vumzolrNzSRcbK1uEu45X1mh0zjVeb6p
lS/X81ABGxfWxT4rkZsiZIa3SvvmFKmAbH1VM6WTpcvI0q/lZKvqdGzfArxHry2U4+dITSaMNWbd
9TyUOohwNy1XqXfdzrhcbcogH9cGOPUEN03YR5UK8izSGrSY2JS9pTkdlnjOvbukyJTXLTPdeiqc
fs014KvIohxfOKnM66rOxb6iRfsydSJMo6GdyIvwkCE5avoozGW+tW07neaFpOd5M5qXrSFsa82w
7GuWzadL4Kp7Q8s0j3IEyoUOUHo1i75514wijGeO6N04lh0GF+nFHlWYnkH/CNiVAArsyM0thVp3
pNPKBYY+J61oVlXKUBUV85xfdIF7qGYhX+FOtKtQeQnNkdqv2ViXcTk3LgKM5yEV5k0+RVNgl4Q7
DZGsrMtt2c911HMRgnoh2+4dVBVJlxMfLUgm2dj7ZCya26AuXtnWAKEFUT4CzlYmrXJQFKP+pSYl
SSpeA3sB44HDlDBAxptOceDZq6Y7M77GO61TgFKrrHFpRmJa9XIKtmRcgmYL5RIPHpyppz5aNNuh
icsXJhha6CBNcgNVzBLhoEif1yQwZ5AU6yuAiuWdRaR7Xg7V8Kqfeis2fcAciop0KKrN3LGURVUF
kIYGpr2G4euljceusG8qzfEcTXop9zOeHrJFLtEEzO6ZVbI9JYBs79s+5LFLxZjwoLrw3Vx30UiC
emMqMcQLqOqsmvslj9TQmwsgArOLEsBQVNK6HFdSsuFcZzyNR13iZ+D/70wb5tEEOU1Fk8BVRFLj
96obp6sKJicTmtX5C6tHAolLoBVqm/R67En3FmiwN7QclzfU2RsPbTi6FjyfE+iWoU05eIjsfUBi
cLX6RiqxmDjPB/2MhfXYxCkf1zyfwrWfoYHGwOK3gezoJs+5OMMVdxBc9CR2eaOgNi1x9pY5NkYt
RMKIkSBby8yKWyh1IJ9kqnmTNiJM+ky9pJYup2GP8AbegpPBDuaGFvSdqKW+nIHUepv5dF7P1SIL
ODdXnivll82sBZxYJ+VmyEqrgV+BQyGpeCnmnN4Wc6fX5VSAw2qVR0sLmMrlXK1ZwDaG5PgKapAX
EJCrS9t7vh8GPkZmMXzV121616nKx7VeJNCEpLzgNvVtxAKoYrAGdGtHNsTZvLTPWj9mgHAD4Jsb
szPSNddpEfArMYRZwkuOL1A+k/coa9u4K5d+paci26dtPl22zOZnNavYDe1L1Wax82kwvS7bIErz
atw0EG5Xc0/6xBsbXqfpxLf10k9xZ6pu42ZS3xiIuNFk236l1BxudD3dZpNPIytCvidZ5zZm0W9y
1YptmeWQsQAI7iGQBtuGqPkMoJzYL7TJLsZsqAD/du37yZRzkdSmf0uGsn89SjMNUAIMefW2C8sy
PEX9lJ7KJS0TYEsWMLYR3044sC4OFGbqoqh1hmGUehhsRHTXs/XQAo0cy1yri9bp+rZtVBs1zKlN
XoxZ0gOFdcvx+GCtmaLQA1TRA9H70C/3Anqse1bjJgZQBUXSMLvIo6rcNYVCKygntgHG5R78n70S
DX/RZICNadplW0CFdQJ0x/2IiynpQpfGYQn51S3LdrL8TkAJYkt/xnR4DRgKWpoCaKJgkuieqno5
pR0jKz4QIFKqVl9mKdrOKkjf5zCOdMXCAF+PVr0fLA1eZOB6z+FbQJ0nbOyGIlLapskI4zERdHe7
TajstMLF0CbcZHMkofMOwyzf6+R8y4JCJ56GkKCB4sYcHdr1X3RyyKh4JwrgX8VQ1nvUzM+5gro/
41DdKgFE/vfFPdYEgc9/ZEippDCgfcQ0Z3oIUSAdiBsNux3wsIEKwK6GVIQ/aLegA3P8Nb8LO1MM
U4Dh0HEJj5ll7z+R2txPy/34gaR36fQOetw2CsYanQOvFG649OFdnh4qygX4uO9v9zH2nijJBXxU
g2He7Lh7IIjxSxbqLREZvWZTB5ReBjzp96U8dqigwgOHHULj8wPT/YUOqU3pRBvowXxoh8xlCnyk
cjZCtOx/oL/HNgRDplAIEaDm1KGJ+qW5VHZqZ1cv0FlahjrBS/eGyw6+jfueSf5IxlF3p2AGc/BW
vUXYnHuuN1Q2H9vrH788vfpoBV+NoTxmHGB/CJQD5gFjm1/vQ6lSLhobve0hgZ1nU4j3uGuBLZ+X
4lUeQKtlaOfwMtPAtfYkC3cyJT9q7XzrejDSzoBHBf+DL+KOGxCU9RMJOjVsM6TryHSGxwuqhrM6
KIdd1as2+afnCvLE4csHzDASx743ALaSrifDtmktRCnurkWOxA/iybe2SKCHDt/IAL+DCXwJc3Sw
GTJeV/WwLUw2xWPfFXHXz2cCxlp+YIqPSIJNSJhY4/BFDhVHZqLGovDOyW57GCiB7u14Spy47XX5
4vvH9oiakIBvf+E730ObmB46WF94F++biigNUyS+CFe6vgtkHZdVGxdDuv++JPxts5F8JeooXECh
ytPmMLAyzQrYu5ZmUbMIYyKr5mk1zK1/7hg0phmQoBomWYDiC/WQvuaAW1fGY7MqoQW0gSGpEVh6
AixYQ321Z7Ls94bYYJctuT9PawCDdGhJNGVAGQO4Mqsaw1zUXsy1vVi6CWgsN/E6hlq7jBZe+B9s
lCI4s69jM7QygdyHiUKGCDvu+tW1D4hqJzjTMTcvVdPCyM0snznOi7vGT2I/1TU0Uer0tbaH+aLK
QeFk+Y7zZlUwaM+goa9iPD1vUkBHhudx2zXP+kWe+xSqy6arhtVYLUA6FEREqS4JjrKlmyM9Y7EP
ymCKLe3oFhpcS2KMxDHIKROo48VZRWGWoaxUGluI14nKltiLzCYUdqjgtHAA4NGP4VuRLu0Pkta3
3VD43uIwvwLtXpg1OQ5Ldd2PIwzHtVvf+503HkUmpC9Zz04Jwy9N4ZYfpI5vjRsEQtMC+ugiZNAK
/dq4+xJlbvCq2RaDCgAyTrpf+3qRCYGRtDQaD3TN9438kS1CP/swg6OgPUXkkY0r7mRjMKm3lcro
KteOn7e59FtXduPLUiO/BXT+9vsyP6CYr+0NZhcPH35haPjCN5ZH28wCV0O8qpstb7yK82XiNzRH
c9wSx07zrq5f9LiRSUmhkPnA3snc1C+ayZuVAYS9CZYFiKQfLOpbJ6CQqzGHThmCT5yO43Fmme/T
2Tfb0adQ5ZGMrqFWI+sx1eNGCU4isBQoKli9UpnOY8fHCkhJin6QFw4TpUfeSA/TUgBSYCYe5hKP
YnYIgIE3pmhgmqckU/SB8itI7a+BdmjZKahL7EwJhTp0H8YoqyHYoKCB6FLofL5ayBKunUvDVzkF
whAbH77qqrHd5AuYFDQTqjXgXbYBturBAU9BUDivKC/zFZTRNNFBa7Y5H8TK5pNIZHaKu4rcVKS1
ly18N9BEDhzhZS4nta9D8TqcXLX9viYe27+E6YpQiUPeOsZPUPaXNcwOwv7ryt7kMLWytdwWLwv0
f9ydW1PdyJKFf5EmJJWur/vGBmxswNDdvChw2627VKVbSfr18xX4zJgNAdHzOBHnNGHYUFKpKitz
5VpLVnb490OBSXACw9EKo1MSUCWEUnXGfotbke2kikyja5blRZxV6R/vj/X03E5XPVR7tpsXYRvi
nWy1xgqqUWNocpSTn0SbgTBKH2T1nLNEttOuCSvn0mnt5Oswu/rKda302h2seOuJSp7Jxu7O37+g
18FGcBUO/DQycqoaExp+O0mTelKQTBaifmH1nyYi4Tln2nxMC9irmzkR+oMHa27w5QSwq2C0+14M
qS8+5bWo1psmLev2GEeDdw6kXO9V2g2fAiGHsyRKh08Z6PI3L4/Ty/dv9fWSEpB27CBw2dqvqWVd
Cu81G4PmCJK3/DkF2nlQtLS+Qa8ufr4/1Bs3CYeFXAs4h/+fMoRo/VJSL2NzrKeOxs/k0Kek2dXv
rKLpzokZebTt4RAsG+3Sl3h/8Dfuk6qRKGabM+vV+RGW6Qiy1jTHPmnzM6Wbb+mcwmYplu6DcPl6
JM+kYE4IfzJEMWoW12+LB5irT1unqI5uFP2xLI3eudFMsGJLnb1/T6+XKcUUdFBon5DM7NPDQvZt
O6bTWEGdGPVuDcCWRfFFaz84gK39eH+wt25LcGMuqn4a5a8OgbySjVcpbsuvxdGSS9PSJqVt1Vei
7D+Yw7fujLOXtBwDDoY8CfQK+ksWjDV3ZnnfMmH9odboRzGLb6kOPqiw3jjmkS5wrHBrJM/+yVC1
yPKlseCaCFntBXBw3PrVJqymdbM20wVI7Ee19tsjxhTahHE23Um0szwZRq0ZUTnTRRnLx3Zxvomu
VJsxC6pNNroItN6rU996dMAK4qmmYsSTFen3oCpDEpZHaxwvlmo6el75JQ/sD4Z5XQ57NvJC1IUk
CUym+flvC3+K7DnP+dPHyXKtb1bYeOdy5gh+/2ZeRxFGcVBnEJntgKr45Siz5c5NUTjlsROAdoBZ
26oY/wmb4LpQA5yBaN2Kpf0gSrpvpEBPgSPkOIyJliejJvU6xLD7ymPso9PQVQzS2Mhy/TzHEBHW
hj59v8SVu7Far8y24RpLOnt2eDbMKj2vaJUfNEXfuvjqJh7LcpdKSeljih7Vuv6lkTzdxa4OjunQ
+x9c/ZsPJooNtOOQNp0+GFgXWUXzpjoCwDf7YomLC2sGyn3/wby5ymCNh+Ykx9PgdCN5imMkbatj
M4TVpm2no10636Jw+Kgme3VWsgDwS4IzHgQBCN3LBeCHlWikaghEsxRwdZLsfA7s+fD+3bwVgUgz
YVtHQI7M3ctR1sJ253S0SvhRfbGZQo6p2R+Hfd9X36fC+/cYAYiYj0kUDxoF0yn+Fg15MMEpK0HG
kh9m7ro8uK675I/37+qtzUOGFYQIDoA9Tpfx3JeNs7Zsnir3o6/l4tBFTPwfJJbtoUv96G9dyeIc
jl7/wVH1VsyD7++BGkCIfgXpgA7bmfCm8pim7pehsR7XIj3I4l4W6y2Z0gejvbXgAXVcFju42Ssu
dMU9hoHsy6NMZXlWIya81m5h7d6fTARlp1kbCCOTiRuOIxBxnMTVeHTn0aercIxGbd/nmd0eLPQU
m6QQU0X7MdR3hRO127EdEDYtTXnlV6E4yyJoq+siA3rnhdw5Khn3VLJQTsax+Ai7c96c+RD8kJ0p
fPKflwu5S3rb13XNaTN7dEIG9egMcUsVF/XneRj9Mc5gr6HM6NM0Ir8v9dSfJ3H7kEFaWQM5XEhd
e+dg5PEmWCy5iTPu4/2JfGMeHZtil0RGUAScHohVyDXkM+m2btYfcnWGgy3hiyYVFJ3l8f2x3pgO
54lG7Rs+/qta1nUW2/aigdQ+cX7YwKm72rcf+6VqjmHcFHsUEcMHGcYbm85xaErajGZzkyfLZOqq
Ze7Sltsr/D+zPLW2LsQkWjXduhHuou5Up9UOwsl0/Pf3isFcbPB2EsTTSOlZMYzKqG+PIFFXKtAd
4oPq2u6DdJOV6f0S+em/z9sY0ICcLrZqhLKXi429oofeU+3RslO1XZwJ4kUjhmutqCTrAJjw/Tt8
48xhPHIo4wRGsngytXXSeVneMrXzlCJQ8Tq9s1WrdgIo4/8yVGzHAt8x0KDTQ1SGXj7UDSWaE7fN
V79S66YLh+AyHx3ng/D11hqlEmZ5IhA03a6XszjB+mtWcM9jX4/fxqz96fvqW9Xz/PJUXUdjM/zr
4ogAhqTM9R30rs7pBnRm2oluv4LmuSs0xlDfdGO3k6CcHwz0RmBGOWHjS0VfDZGaeZ6/pYhy1ZDc
EkrAKvX/SOf5LFrVtw+WhOBvvKylQYd+G+NkTcRWURaexxhoFpyNl+fyovd7/8Ydg2STVLpnFm29
8XUnd31QpHct6lL4ULSjx6graW2MED6bnGa2N0PyE46z19FSHXMxdBer52XXbpzO22aZkr8SaTdn
dQ+cRHW7bGH6JueZD0q42vP81Xc6I5SFoXADdAmfrHH68tDWfXdmTyqJKaDm9EtR2WSHbZ5vmjLv
vmRzmJ05Xb+cVz4s1Elk9efJ6qZjVMbfcgCrLXdfHmqQ8G6TwYU8wr9ETatXuU/GzIcPXepPrSfy
rc6L8fD+9L61NjnFQ4d1gsr1tAwMVK+GJWBtwoR+VPPwGGXyiyesg6jbfWLp9v+w7ci5SfZoTqL7
OdkLfrY0SqRLcxxUZhD1K+2W53poPkheXzc0PBA1AChyE5DO+GQYby4z0c1xc4Qnfy1l3kGLjP5W
5R199s9wbraj7z6kXfNBySTeHhcsjxmluD5NyGJZq1pqH0ykXdY/s9lGA9l51jVaHrvaQwuixlF+
neyHclK7qoEHaY0NgVy507mPkMEvtHUu7NE6OIPXbBO4ryw4eYasjSZ9XHz3nYlCfYbtWIZruosH
JwB7Cddd6iS3bun122j11aYcCq/cDKtM9wXXsxsq+RNZi/O1iKr1TM5aHdCr8v169bdZPxT70Ard
eyX8jx7FWzE9EKyxGLUVD8RM2W8xIrd7v27KqTnaw+OCMnKzaPusdIbpg5X1Viz6bZzTxGiSU121
sW6OkV/Z2wa8YVtn2f797WKCzWkwCkRIterCJggicxG/3YytXNkqr2uOtNSj7eI3G4rxP9oyA03t
lw8ktW8OBl5JzRKj3T0tIoKOYNSg+IZiGNRUouvZ5MkDJFfo4kP+wfS9FQgCmpqcFgiSXyW/1bKI
oIAoduyK7trtw2DrJMsfbdX9xNz6us6CD2bSeWtdhFRJFLAoRTH8ejmVKwJ85pc8rZirDCGb61xE
a6fPXTqNu1ZY2dGTatjOMhY3uZ1kxyVFt5Hi//A5SqPyELfecheiekKBkqTe+sF8vHl5BERgJPBb
PGFeXp6ek94qDWCulfwp4vQ+c6fbSkCVeX9FvTkOgDxaHrS5r5KDfrKWTEI5PFKJStCc4bFZLL1r
x+6Dg/SttBVwCm0uVqwx/3t5Q0LHiFSglx4HZDFZD4tXN9dd618UkfOlatW3uoo/ACreWsC/DXma
sBarV0FDtOujpeezdGx/xl4Ffz+46Nrpg5pDvLV+qUihAJA+Uguf1EWDjjy5zmFNmHGXhyGT/+g8
DrZT5URb4Nt0a0kr39ZE5H2ujJzCcgz5tIPXGE/9Hx6gyh+Jivrj6CLKQLiHlCobutt0jdtdRENo
Wyd9dJhDHd1HPlFzEzQ9nDCrn3draaDN1v3H1i6KnTbCSMR+KNrxCsW13A+kfHk06U29iHw/1ot7
K+GVc9i7/vNq+uUQ8/U5FD37nvxuoPC7n8L/Z/uGFxZjv5sxPKGT/4OhvnKrOXEq+83nxuT9v1k4
0A0FPSD6GUUwy/nZwgHz2/8ilTb9M4GsHUH0/1g4YO4AjYAkA3TiyX31l3+DgxUoChzcEBCpO0SQ
f+XfIF4mwWZEB6Gyyc/CgJLlVFiPerFrHF36PyMHEVi8d6Un0Z7acsrXe98fZfnoWZ3fHxq19Iu3
G1wYz/PWahP7e9p0XmNtW3QDIe0+fxl3cMEbddTksP3nyq8lqoq2nH353SdvmNudFQRVIbYpPW3n
Zzi3y3hTkcdWj7SCZPK3qIUKrtIgVxKdoJP3XIon/a7+kjn2oCH0k+qWkhzWr+tPTrgoLjmta2e5
dGvRFP9Y/dTyO+9H0pcRwAso5lxMNgy6x+NzT/tRqDBzAPcs+pnotinUcai9yjtW3tTjNgPndcgh
VOQSg+XKTpAlHd4f/qTryfjAHSBhwOXGY4OLeRlg1wIIJrCD/Adotijz7dDSEYGyEbuWKg7drOkA
7rpsSD2kIZ61yuar9sTSu2h91kCLC+gkTY8gpIVK6lzFfqT42fsX+TIieyGYBZUoSwhGPbjuaSk6
Z7nlZmjtfgRUIIAlKQyTUB2qyBuEvWm6IQgecFZIPgKTT56NGdeLQRFcuj/ovk7HlePShmiDoh/p
wpoLiK+y6unbQ4lPN7rIx/xLk/AqjmEDTgWj4oND9mVabm4b7AKOAV3gpwawmZbf0jZsj3LLnjPx
wwqrUImtr0FvH9lI1nDernlYXeWW0zq4DqllvC0RF63Zps/yikl5/wG8vhJzPOF3FtFOxJfx5JjK
wgwW1GJ3P7xAs+UOixNADj74nR57b59HiRc8dCNToDY9RUbwAA2Y9up+yltb6vP3L+Zl7sG0+IZ+
CyEAFIxHc5rjDEEOv7hskr+TeG387qxVsk6WvZXUfbycLVE3s0TeH/KEEWPGJJVll7BRMXp9BWKl
KF/8WA7W9yzvwtpCJJKZDVHPbcZrP0YNFcbb5jXeUxL2GaAwNVFuZ+NtLQNYwY3ldM1tXCMabXbK
bzv3pp7ypv/+/mW+TJa8EIImiAYMTQfbbXbLSXI66iTqbLXO3+du6FgE9ljaPB971sK3NjPsTOtW
uqUym2bQrfmSy3T84Pm8miwQMBpFtIIN79UjtL1ct5Fy+2Hpg/Z7U2EWYW0LohcqummxB/hDIvGJ
+306duVjXfgNEbVDm+r4R3S9Fo4rKiPamsi/ZPxWk6/VdElpLNv6g7DyVMT9b11k5otJoiFvKAeY
tp2WKrPQDbzRVXzvEyiBuDAMpPfjV7UOuWyQ6S6Ki7PCeuJn7aKojndRuS7WrZYyOe/jriJDQz1g
L5d1ppoh2TS07VDDj/DWq5ugjtO13lKTzYRE1yoWp4FsH+PkhaY+0eojZrPzskFIpKITFQdxYMMS
xG/4tOvPymygiEzyIfRbv/C30mAZaoOiIY67rbOGFqEdOdRT9KxGj5+NT+FEOknEj2Y9iEAdRi0+
3kPeaRSH+EAy4hsgGPjy1bIo57KvkwxfCdmxi9Re4IHhfXadTCyXoh8XpiNOpmq9r7MZZzj60CDS
2ZaAr4ObVKHZOHY1Yub7zhr74CrKA5MgzB4VdHxWjr55PG2P3KJEeoWe4QZya7ner1VQ4lhmV5U5
tHJmnwfUNnHGNwVWY+t9VCOISADfioUv/WqnMEWl3wt0OHQF+K1yTnMSDPU0fBxBkNObqJ1RaW9a
kgeuPLcakxsM0q/Lx7kPGiUP8dQ5060n2nX41HVl0mGAU3dILHBMqOHxeByufzVRk3j3kz3BEduH
UUqeMammJUV5PzacRk1mP8SrBo9XuL++OAWpRbI0qRPL6mF1QP5SbCTsUPYb3RZtdS5GpQkU7494
Go0MlQjWBOe2Q5rxasS+s/tM10L/JdbRLEYN657wR5WOGusQTMoPHmhSrSxC7Y5Dn34OCSys0/cv
w7xM4Df0gyyXV0QZ50Ro3PABXmEEK4JKZaFqu6+9ph4E1PHRt35il6AMmxHqnbPvkrDNv059lBJx
ZOa36T6NBhfMCmBcV9NmcFOMFpIouJ1FV0XLptdOMN0MkWXnW+Wvc3vJIkIXVdheksuNlwSO2eyZ
zTpsp4zs4jwpysHs/MnzxRfzSivMaUTZiXk6e/+OT+NaJDigSDe4a+5WUBO8DMBlkGSNVn14N42N
TRLrd51LEjutZt3CD/e8Y+bomWU7lzEUu02KCtiEukCaJS3GQrvJbTIH5puuyte6OyLcFiZEKri8
zkFVEIzys9VfsFDYJbo2ObUDV5XdGTqKbfT+LZ1QH1C/QNbi2CSq8QRpZJnF9lsupERTr23RuHfR
kAn21kBTlQsYLIEo89c+xiB34dqSbDZbnFhpQkonFQeNlTmk8c7sm2+1quzLxyouQu+Ya+xj1EYt
ug2uEjXzqTwT5haXtEaIh49QJw4y6ibRbxfOC273g1s7yTK5NUBsWmNsFdgd5Hsvb22YSyesxna5
EynSO+DPTrG01mrN278HOyrdZrMMrVrvQ7cx52NttQ4PZA5q7Gf2ax04Q3qAADLqO7LUjunQoRFp
X4hpJZo0uRWzxDya6ia6jYTNY+5KTVgbyEgYMEebz7+osRymok49pmLAEMYatn41FmyJLKZxPWyf
58eEwvKDhujJHqU7TluS8wsYBBHqq+6ko1cEFgHuElMd4jJxeE5v3Syap3JLZZmlzUdh4eQ4MkOi
yrFphpqGKFnTy2m3i5asVaKU7EeHFYL6aWBBcfYzPyiBkKXtE221c78JKrEw4dWUNKQsBD1mSXdz
NXwNgz5KikMyeBHBgA053XSYN3MC1FhI3Qxzw0H167Gl0P2YyrmKGvYKu8g8jhSRLFNvFbnDF7wL
4unGbuuWK/HLkrOpDPBR+qjm9GLBzf2W+XDz5hAgSOB4SxZ0WtmQDvZWas/LtyxbApjrw1gKucWQ
JkGD6a5et+xV1gUy2sBijIsMBTaGRcbcS8w+ZiGZsi67tLa8z0mdhWKrdDunf9t5ZR+xvPLw38In
ofrhFdXa3dRtUPMuwtWp9Bdvcux53eEDEPtyq8gf+/EAWTCarjqVJTNWXbVdO5+E3Tnxrmm62MHv
acAjadPOkTL832ZC1L5N53JiM0yAr3gGzJZfeMUB1sfo3QbVsHgpDisQEsczGevMScjfkhTdaBaS
mcGMqjRmEl3GUpTnc4nQbaN6WQSHKQ5TsfNxj1u/6aB18/vRq9JkJ7zBdegle5ABNgH0qBjNo6vx
s/Wr9EhPZ9ip1tbrZRI3Nn5NGh36IbX6KLP3smxrDynKlJbWXdzSk/uGqk4Mn7FGaqwbToxw/OF3
QdDdrSFOAFjlti1g53U8r1V5luSgG4cVn5y63cRlK1yoXd3aq+i7UxdR8yMD3p9mpNzDon6ir8cW
YlvSYnSK45A0yo921AF+FZwltVXiVOKEVonUOpBuX2U/s4jeOLOMLJumz+dVtBNLeqX3J7NrEdhD
YO+bxpMyPB/jJM+qT+hpS0WHZkoHPX3SfpLm+YHunx79m6RxhToPCi9LowNrJRA42U6rzbFe9VGu
401qeYEadhmobrGc67S3svxM5zWnzbaMtUeAnWQ++n+21giB/pzFoa1kqwVpi3OFYrzgjwwwR+bg
SwWZgy/D8zetPK/4Gd1zj+HWFg7A93WERD1dFLQlUvfozJYVhtul8MsxPIPC59QVCmvQbL2xfVS2
06cUTz1LPM4Jasd4W2Db6adfFi21DL8W2BnqCn2NsFx5Xo54b0xfgkL4ebxRcWyy6rAb/Ky8D9Mk
sdZLz6t6ZspaFCH7M1EbL+JLSyRdWH1ycty/qq9FoTHP2OuCQJDu25wWebclZJlLghVd2e7eTrMl
VztblkWHfn+wLb/5003dhvHqoorjO5RJSm07Sm9m1o3GnBNk6+B0wx/h+klZNkrFJqf3aPiYwiBz
GhEcikybGcPcqORLi7rIum3q0IR8bxrSKNzGemhZAGtDvoGZUVfzOfl8q9ngr0yfKjCDDDlL+oTR
qgzzqtvGyc3jcfCscf0/nGo289x4cQGWhHkYuuWj1ZRR5v1UioJGHbo8J9Pa6shZUOrjneaPFk/Q
G9V4P+CIljfMl5Wt7Vk2wsifcYINzSXnPGm53gasLEYQ/Eh9x6vHLLCgQyY94epm8b0qrs3UTBPd
sZwjNlKaa5ianmG3v+6n65AbfAdwy/iej2N1cFv6XhJje6BjAKCNRADIXPxaPcnax/zJsLDMzSXD
8jQZI6um2/7KcWN/xQ2DArD3y8/Czjvr9tdUW88f/88kP38OpMAtP4cuXkzh1mmsbPpe5gFt4LMc
5Q03rdyVV8BuMIA0RnEU4Gkbb/znB9Wu08BSo/Ieu/S8ceIFIwWnzKYl+BLXY8ssTW5d8RFXgrHh
QhOLBF+D0l5M0pvWMJXYoyHOIt/j5xlsJTuIuPZ8Txny7kVtka4H2jkuY2Sqc/v50T4vjwATSOYn
8HJ+Yw9F0tz8HCwZ6zR1npx0Mg9rgG67tBiyZHerlXvjcMGdCjO9zwtpHZeRq+QmzV9x8q5nHF4n
Ilhd/ZCZS3+eUGvVK/9oK9F64d6yMR0qzlfXx1XxLDUgkr3X+diyp2OcK0E+es3zpevsqu9OkDYs
n94nY+Xmu4lk90sPlm3+oDuZL96URnypMEfjI7ROzDQ1Y5Bm+m7EKzLND00a8Xcz7GJScSx7GBbD
JR0rs1byoo+H8OzXlMfF1HE5cy5K/ggnQMvghcxLzvnJUWtg35G5FRHqWUU3M9/id5swuF9kvFbP
tMHBNisAAyAbHlM2nodtarbzyPnK90r0h0V0KEkW5wWboL6a2+PgtXZdbyvaV/W0SfoU2BCa1sjn
s0H1fCFp9KurWo38d0E6GTz4tnaAihRYfnU1lUMCKKC7gtGdLG2n+6BJZqqAZFnN2tcxobw4zEK5
RJgIw/Ax2lfYTfCR2WqSuD+Hn9Wt8192MBfEm7Rq2xLS9DOcXAxV1hWHMauod/9evN4T4iiLjOk4
E097RrX0/XnsiS6T9V5kUauHOyV0BkV5eL71Ocb6p9kJOa8ld1Smuvf3wWo7RLmh88z0ObM0qwa8
yizxZ/w0MnpHe+OMUMiszZDnLl86FjifVznoo7XJK+xvHmLPLZsYh8p8CerPQjodnwgWx9Swkz/2
rKtnkGV1/KpLDmOjsEw5TxO18jfwYDLQW0JZDmqIoqAEokywAQ4esKIvW9SYFcAEqrEyMPtp8HQO
CJ/i/0moFEGycOb1C5GmOFDrmckbc/z/6707RiVYfFFhUuZfdkvFXf6lSc8S60InfdflV7HAhzPD
tobj7nNYJiIYrj1gLGwv5wTX2OwQaOlX/Q7oAtbsJgQECh68VDiU5ByGMQ8f6cPKXQVNbY6Nml4s
s9a5HQ3o3fNMFgOvFbgSuZ2L6UJjr5SE1yUeAtZtRzINqrBKFQcPxFvWl6XlygwUiFfMMpKIrtSB
8tKgVFVOvkpmHdetlg/4KuAa9N2bq6C6CgIll+QAQbgfLFqkTjEne040Ufkbo/xQ1jaqnLC7B5HE
euMbvL8ixbbfX0Q23+iQ3Eb9iKd8Uu5ffRIBTZx15TjV8dZy1768X73R9drNyOkwU+w7TktOieAl
Hp2RVY41orud+KYVTptQ05mad7/u5PlZKhjETI/vi8Xc1lO4qarJxL94SU00Ifs3mzfva/OJ5gm9
TwrXfA+dgcUnjG8nXxIBOlHvqdxNbyOvEslWTskWkyscGhyJZlmHZlfGtfnJryVLTkkkivFm50fP
ELwJp1aKUnfpEPU6bmdHX8csRNe70XYDYO9hgxK751o1Zpen1mrgwJ4+EV8wGyFaqNVmfXs2/Ycr
cEtz5WVOp/Hh10B+F3OkKZaKdftcsTV5sYaQzRo5etflc8Aqn4FGFTkGjLYqZUDIvgs6z9vVaa3a
BOPIYLRux9yX3POg6eJNF7mbmjQu82bGQGptLmt82nAWzBXWdeKPZpNL17QZd42ezZoMk9Ut842f
9U1d77OiYjcenicEHNgEvTLizVOE996xissMaW0YfQB8nRT0YDnEB1YwJixwbl7BytlADwG82r3N
2jbgqsM0ndkNGknPleJNEVxENQG8ZJspV+ba3wcUTOH6W21nhoeTgYXH84sCT+H3bpxbS0OFuf0V
GgswYK6COoCd9P5QJ30hdhOMAjg+KBQF/w1MWf8bKqOjUkUJqeR/1ohdzm27VTLxvC9hTM+KiBxk
5qGOkABZJF7n8ch+Bcf3r+UlhODbNusngvULQw8tIS3Nl9eSTLCYB7berWEEBw+575h8HJvXEJ57
S+r80Ty/HtB4qdNwR58KuHhqq15mne1UtZ3cqBlT14e05MQ/D5eSMPdrZ79/g6cWLdwh2K2RP8Ot
gqp+yvSfq8JLGxx0bn5FDNwJDGi/BMiy/cPs9dF0KGSydtejxr1pV4+NieeiIzRY/epxEH1wRS9X
OnNOKWVcHnCyR9BId/DlnC+xbelwEeqmet5UmryOPY61aUJchz2S8wgyb1zYmbHgcCC1sDJzIQXO
GuO6nRSV/QEtH4SbzUxoWbaEesXH2R+Jc5Uvgnpyq5/7WfI5zL5/E6ePkQcHlRo2MOI7w+I+6bJy
7qrBna3pKutLE5nWp0RI9n4zXi9WNHofsC3fGs/HUA0zByQ2r0Rc4Uw2gtR/vPp17M1ppoqN3RJZ
W96gkqf/ClrjVRxOBDuO+0OxbaOaPMG5hE5Aoqe8uHo+lkiSzdMIS0Qg+6ZX5sB4f0Jfxh/wWUhh
LFRDSqFTzL9fLgq9rHPerT6vAWqsrvS3YV2H4iHo2DAfbcHXQxkWPG0vXrZEkXl6b7xVp17GNMCE
6qmLNfmgI6wjV9V8ef+uflEx/jewGgkoQ8GHRxxNCHllT2Tb9GXCPMOVeXXtrN+7/mzYCCMvQhnb
f2Cu00Pf8oIisNV4Uycr1eJm8NPBqS85raHgpNu2lCA/n1wP7MH+Wic+r0M6LuQGfnuV8CojB3ev
xKXl9FeP8p0yCCc6r1H4GIz4lWzt1g76ehd1PlDbJ8GbCETwNX7u55UBxYj4kjS1o+bPZZpNMZSZ
cQpyB0ykgKpxpNAI83qHY47kUfxKUEKLX8t4o482S4EMPeKwCJ7C2HOpUWqIvbe8CMkldFMamjRA
T65FQtvCyayuGnfkA6RYwRheib4yyZz1nNtImqPsdltGOIFuyn6onRVJYhc3+S6QIaLJzX8gD8Wx
meFQ/JTIPGVQdNY087uqyBzioZpAlqgt8K7by6hlyBoHeTIF+GtJnuIDX/fUU+D5VVHdCdLeWFwF
vKnBk+dFgJEYYEA/deCsy3MdFuulF2qXlWMN7AoCE9Jl2OD3HeGtbo1tqm3jBQp7yP0aq1iGep+q
wEMGgaXatLbf6DeYjhY5IGq3q3boaSJ8yzEh9NIdJCToBIesU45TbGuHpPOfhdKzjy78YNbug+PP
mE5fAZsl8rqBJF26+6LpeY/DRhI45mGLlyS99H3TLjzbnZ7dFVW6bYFMTFtSM8eHy+stif5Uxv3Q
owSpCp1TTcdRR18UJVh/5tnVoL8Hdl0u2S7xSLgh/4VN3f2JbVxkjVjdBqbl9isWKfrhafApqonb
xaHJqsAdyaKf8iyAb5MnLs1gDp3npYGAj2wQZ4SSkq1D6IMV5NTZQe0QydI25DLcsnQ3urSm+BtB
vI1uZRNb1aHO/RQuYZrqW38xprdLrpOz3JvE8clQtu7m6QiS0d6E+D5uccTIrsJ8gCOtvKn7lrCo
j7zIpO3xrnSz70Unqz9TO293c+wk1KKVGM4odoGUXDw5IoiNbcl2bLQMPgU6lxicZxlP17ZwLwxn
b1+0+fhl5VUI9p6sHG/rxRZ40RqDWOwsbxGky8vOs9LLeuqHvd8DQcN9SY8T/j+7LNbRNfI1RV9f
5j+eXGCrTGJU7DXNzk9iBUvYrQ9L0tAFfnaBRanRbL2iCQ+aP3keUY997+Z2PIP3kPxQcVmd/TJ/
jQv/gEP6S/NXS7Tpncab+7HC+45Sfqy/6cjN97Y72BdYaGV4yVqW+IQ/z3rohr752Rdhcg14mMNX
GkT8gxcAeNQzjnRuJrfIclzQG7xK+nq46ScPwIFQsOuXeeR9HkZC4tc62uIMnWTRn/nkxss5DIQR
3z+vcPbtKAfKnByn6M3Ei0R/RoMf1jsrsTrzrobW33nGr3WeREmdVLeXfj84aptEWftoF738NEO7
vuwDx6zQxDc9VHwfL2bS2c92WE7noN/WRV7iKLmLiH4/HK0Fpvr4UWeUzdL6S0ulfyrMyLZu7qyP
vzmzxivGSbwXpZLVBsYUVrJogMr5IhhThdLIkfnV4uAjhd/KvJ20qMQF+liIzd2suoMrR/fSr2re
RiH8e18vf9tjklx5Dttn6sdhB7Ro8waYuZ7Cnb+0Yu+FQ3Ml8Z3/a5G8ywQV7zikPbbUcCDKbcgL
7SSaceE90pluN8KtmrMWoGDj2vVwPWOvfN1ny1Buy2FI71S2qD+7WeJfr+Zx3iZOh1N0wfXRcY3A
3Nh4Mw7F3hzpr7HbZ9W2WafiscAyekOTp77nXbJqI+XkoGT0onPpdhEvnbCTC8xxcbCNgvlTAd4/
0XbwRgZNhk0yWijn0jH9FES8OmhT4a392FkkNbuI/IzXBRS9+spLRcoDgR6FVpyv4XFw2uwrPB24
HTrr7rCIk2fTyAtgcKsNHjuR3Gnq5LtV1StmotJb/pu9M1mO3MjS9bvUHjLMg9mtNmsAEcEgg/OQ
ZG5gHFIAHJNjcMfw9PcLSXU7VdV9Zb2vjTZKZpJBwP2cf4xF3+Q/Vj6QQzEFSu0YA9fHaYi8LB7c
Hsa2IoDaLPS5vaKSh5451KJrZ4yeo3aKPhzM109iyLoPventh+IBT3XQ2dcuwoIDZRN/pJwyXxp4
rVp9Moax+r6ZXXtwaqwC50R096ZYTZe7bOFEMkUZggd5lX9BjHyWyLEVh8pTwzPaLofvX9uXltk6
e+E74xu4XH8XtQXhe2sdPTbNsF3lo+gJTebIZQ1uypvWNafLQbnzXUtU0dMQhu6nU2kOB7tf9Y1L
esUO7eR8azmTulqGYD6W80IcZqdI48/8xk1Zj1FYAntEx80YslOWFcP9ZofFcwh08kYsxfTEhZ9f
8LIF15tlTGiYqNOpo8w7wXBbTjLRApOG20qMmYkWbU+IfHdXAcHf5Usn+wRliLkfZtG/yUnhkMy8
bTsNkauuECoRS2o03VPu4B/jzG4WIiqq8IL6gTzRcqPuROc4itVgfBmZjQbthBtiK6NkbRZm3TRQ
QNrhqfIcHVAY0ZF4N9HaILPTbMj8DpSlvjHctX2pp+Gdr8kBekvrZWyYYIQKxM0SCeSXnrRK0nel
/V0ZmZqTupjNa6Q+6rm0te4PhV1TbBmR0kfsdzeE+8gkvP+yKSgKgsfFbKHhu9Mw2pogFmQp6Lhx
spYgZvj+q9XoAz5r35yn4dRHGqLHWgZrPrZu39w65I/eB21UUoOzDEW3KyI5PIi81A0pd5ShXDVl
1ZWpMbQeIsQss4xDoMdxe1jDdlDF4Tx6mGnUL13dVXxqNHlUlxU7+VAnVsDkkniNyvQ1aIkYE0dZ
+dMcbCSxd2btn5DrZVY6W4yIVxOL+PTilWx/A+fIICfPZ3DKW2RFF3oiadazMQyIp81ZMyKT16U3
I3Vpc9gRzOjCCBz6cyMjvUujpx4jgsOJrbPzOqLBkeTdukoMN1oeSwfVTGwXbn1PNoixHWYWTeLq
g942T1TZLG1iD+D410HNcZoikNvSDmTrUthTmVBsWl1OxrqM4rZeDT/aHD7+1lyaFJymqc4qLUmK
y+1EwnY4pSsZviRX0InQ8T6E0JuJsla72bmWqotTVcDOxk0LzJtsxFm0sdOsED+BEtVFW7pet8sh
Cq+J73GoPVnK5YKEMKKwqWotAiAxstKOVT5I6EjlBWtsz7Df/mRPN4YXLUHSCFL+48Altz1Zwexe
LGrMvnTEaOIMNKIeui6znB1FFrayE0a4wugSuHmkaHMcFP7DarhdwGCmwhVfNSfpxB/oTKNcyk+i
lvvQ3xWyltjte2uJdlUTWEGxk/a5xYBCD+2rZ8jcJqP4KHTfc62/b1uRP+eF/J5H0hMxa0LzOKPt
2GVhdvZuqt7kkPAH6K9gu6rpPb0ZnFLtNQHAiexpYouJ7yJEvWm85nFoacoZBn+NVVi6nK96aj6n
PKPGhUS3c/kcYfQV90pCNwhW8I3Lxr2LxsJ5DBAQDWmpwXp4HnhgYvRw85fVSWyKfTuGuzEI8tPY
td2j6scp36kl19kR1DgnmrdZomPTiT4l47/eV33mPbbkZ+8iLCZXBKIb13a1uFe2hLTs8hHyOmIt
Sm2qft5bFRCHv9h2jSOYSzg1I92PO2n53Q36wXk6ymHO4miczSXpKwyGrj9ScRBZTYaGFEGkOo4+
P9xuBeR+3LKh/Mrgvftz0rxOB17KOd7WarjhlufyJ3+tTkvBfMG3kD1w65R7RY9folpZvIgyt76D
vC17RDvRoTOjZh/IQNwZwhyI8/aLV7NtnmuBEixncdsHdibeutmeztHcXffmmNlwqWwnW4hZXESY
lICjl5m0+aFzE4S7XHTCsuvcCtaSSz1b5Sem0OB7leXWa2U5M0FgLQIF2XdHB8j4BfDdrs5n2kJW
nDD7a5+eMOZWDsfzQ+h+utV5GV7b5nxr03Hw0enQKHe1X0KEAiZ3Pg0FLWUI40ChLVzT1gEWBrOw
Eop+sIJSByM8utRG+6MoSJ+J7ZrvgWquoAhpr236BPiLZ6JYpXdsfGUH6VQg5CQpnOv7spHd9I3C
F1InK4kl+zsXLybyyAhnfWFMFEKRGWhclL1nP591A3tr05WKS2Iebj1vER9Kh5Lrgc1z36kMNVSX
ec4J6m64kiuiknjIGWlOy6jkB8VrJKeOwIyakP16+ZymlXeFl5I9TUlQzC8Na6VjGDm9a4V2LgGp
cyRTJZVZF2fZ6A/SPHS2b4KC9ggatdhlGUemtM56w9sZfYPm19y09zKNdf0WSE1B1uiMFFEYvXmj
5sB6hF0LI1RBzHCxP81FfZgZqi45/dqZzqkC32W/RIyeqDiM7sYpZgtvb3ZW4q2NifdqoPyDat4R
zYKbuOT/Y4vV+1z7UClNRdwmQ9qwO6+xOsnWvrSZqZ02217bUVG9YnfWTK6PHjMysXh4u00mg6Xy
ej0Ypi1a99ZXDhF3lUXg5zsxgYHRJtoIF5HtIcyqxbyuis7vaCkyeDNlrDb6EVQScOF6a1rAX4XU
WKDmdteUhOOsqa7WMLMdMxkVC5i8qzXoEKUqyLwjtR+U7MvXPK/cLk9nXhVoFNw4DhZivfSUFO1z
ZrX2qAplNL8Sx7pob1egf6Ljhu5mq3rMTBvuhaoAUU5tSvGPYYo7oWTF74HWtbFUtL4oOACNzJ0f
/0djRAH5s3IU7ZpGsli8Vw+WiZat38BaQ54Jh6mOztCobWWLvCII+Ezdoxc48yC8h1vwlbsZlUkH
dNUb71tvjVH5psgvItO0DQG6DDbbTMw+VwTH8fSiCgCF8ES/iLncmCIyVzdR+Uiw+4E4XJvfFlee
6MSHQ36CbmhcmNRKeYHix9viskNlQZGfNzpN9uhMHlVLOx+haulcmkr1a4cOqZyYcdgd8n4v5bk3
BZlel1aokK5txFyM7jLixFwjIvynkHqWKWjWVYLCapDUMkFSperZ3eXt4pb1Ts4obiKwg7YLTxuj
X4h/nlxdWDCdRZJkHreP3F2wbo57gPdrXmiAqJ8N1DUT3R2Yz2JX8e7sUJs0X2ZbMWWhfi+Gatf5
Y1SkekCnssSb3UM+br5af1PZX0Zlrkl39/QFOHB5IlbRSSrbV9eUiqzNTjoNYi0dQQRLo34U0TIH
x54RjoyEVq5uvLRz1R6GyUTFuIRyJtLY1BW5LecSEAI5mgx3euiqdHK29WEs8XIyIBj1jgmUDTET
0vMOg+9OTZo14fJhbNmyytjK5956CKuy8tK5bNvPgRTMIR6FZjVoN0OzjQzCKnaMEwOuy8Kr9Fdu
LGfEhYnabpOtKvI9Pi2dGftGWSHiHLuP8MSbbtft3NXExzp2wVutiSYdk4Bi8C4BUCw9NtRgHW+a
0DdVSkacml6RPiCbiAeJyi5B09HTaqMsG10R4NZNzubdxG7PHE6VjKJBcnaqYBfQ6XFp5CMeUYTX
mCvQ1tGV3if2Sn5U2NKSGQfGVBzwLfCLCZbciB20dRc9rYQiUQBmHxuCBZ6NLLpXhknAcrHJvW/J
5W7ll53SNB5GO4G24oeBeAnwUMj8ZHAMj99ZLqleDERDnMWIjqm8YILBO+sGXvnBEemsB0e74qGb
newamWT+lQ8Wn3w4bwtytYyWQRrCSxoQaRd9Dom7upuHuuBHwMYGOxw0Hadp0GBWqLzowQI+DNJI
dPPRArQo0xltzLfZcfEREqbhXrSuEMgTB++xz3La7OzWfPWHkXLCAB1iMdQbCv1xW2MsR+sNnkq7
TG01akxddYtAPip1pI+045zbgtoNOWiezQvfblSfpRFsw4lsg9XewxDBs5oOxsI01/QJUl2G36GM
J0kbHtWsY89Q0K7jtaOkOuW2pcmj9nIZ7BFCyKd5CSZUx1PLT4kaIPjuDtQRn0t+3NveOE+8I/lH
bcxMTS6pX2URcpSqL6n80qFAeQVccrc1IAAxiUnS31UagV3qmE252/qFr8k95HTIRhqZagen8UgO
m52NSzJP3voWcFroq2UiUDmtex0+jN5ATcRkeFRwGGh6Lp3G7q6dOrOvwqKuAmRC2drEg5VFV4ZR
2B9rXVaXiyHHO7R6IkEDZr/jilF0jI30iSWlN1LSGsxuuaZqXgX9V0NIV62igafm/CWC+0pYOOnp
HJy9FzLVJP1f01g5gAEdfTi1bKy3kgaPNW4QYtx0KExMCmhJw6NuysbVQMOk1+waSxRP9BsNM401
3M+a+TwtnKEPz5+bf0sGLzC0Y3fZDSnHzmuPyiKPybB8c8amex0myn6KsgV7RFGJUCrXPPL18JYb
s0n5yrgYicHkcT0o7D0juMv3NlfGcRC81OlQVsHtpKbucvJ6vB5DUJ3ABYILIzPDFxDjMuAxyP0P
aW/ObnHN8UEPq32kC22iVlaH83laMxukMy0QTzCO4cXoFK2fbpHB4EQhx3JoPVvXD7hly5RWtDEd
eNTdpHc8tWN8sa7atSvQBs7Wa5GtCw1skxXLUZlYJz1SkcOawkS0hSkhB9NzyLh/sNzM+uhQoL+a
fIlHwR8fHJL/Vzw34fUCyX+QeuKtC9U7AuXpTiqqPmJCrEyL92C7i3KjYqKxCFznPhha1ozRScMA
cQpffZp7e/gmADvScGFR6UlE2OKlsLoXEuLdR0EwW5O4oPpHKVsLKgylZeU4n6sC/R92lQQPGj64
oKqGPtcQP0vwykbbNfJhcMfO9ej0K3pO+TEMz9qkoccZgkhgWUXTwzVAOHa37oqUZj3MNl4NO3U6
c5mKI/2KjdioLMD+85yVy+x9eq3b0a3Tkb3tkmYymJNBK5vnzgOHV4WaBU4LfYSILAIsU4R31sbY
GJorbU2VP5jLUa0LKGbs24u3d912Dr/7bTtxqJDEXi8155hXmF7KnIdOITVWP88RtLhorJAjM8aj
qlrxQvPSIGOnOG/Vhex+mD2Ft7QbAesHaP3kTF8ejGWZV6iFJNUpkBs8gz00SC7yzezvtRNOrDCl
s/jD8NKRfatFChEbsvdhGSoXcSMEhUZdOs5+6Fs7Uzpq7D9UtWlrpQc9l+WazIQQcQNusuBkuMiw
SQrKGokJ5ydx/dyMampqFx3035SRb+QDlFlY8f/Qwgf+cmVMIwvzlVjHjP6XhW7rQO//gp77s/UN
8g8DNZnNzJiw0oQY/hON25rsHILYjU9T4CL5g/W2/cqDfhqcJkftOYe6pWOwcQc7iIOhxogU1/Ao
YzIRnx08i9+Irv//9/VntpdviyBSH7tqBP+KCvyfQ61KCu4CLy+Dr6qTZ6Kl+V340VQRTYUHo4Mu
+wui8s+c/PlfxMbNp3H2DkP5/nNEGKBhOJn4JX40v/+L+ndVDRE5A9T8GBSuQgSnTTJMk6IUkJW/
/yr+nebwtMoff//b+xcZ4Gk5TkP5Of2c5mBh0/7p4fiXOIf/xEvYtbD3/xXk8PuX/JHkYJnRL6YL
Uc/vDtMWkpp/JDkYluX+ghPc/138EZm+/f+iHJzgF2h9E3uUQ1kJ/4fvASp5Kv7+N4eUBwhYJlQi
jDEZhX/7j//zp86X3yM58h/dHxEdP3fAYOuAt/+J/uat9Pi+qD+wTb6ff5GfND1X0VL5M0psCcnq
MwNNTU1UlOd35hW1JSHWRtEH06YOFVLjxvwGVciRUtE9Oz7ZjTttA5SFg6S9Jq9HziIJNEbJ8LH0
GbV8fLOiLS2VyHkBOyFEite1pa/uQtAoYDABI2Rq9JEFphk1Yw6jxSSvCRsSLdLukvjbiFrFk8dB
cNkZjTaP4lzOu7pZ9iScXsKN+q/G2GmKhDVtpeaCi8MT8iQaTsxGLMqiu7SynwpKPKgsKVAxxlEz
c69hAIt26If7Oa2HLcemUvvLw8b++W5Km52jpUz3Gsv3ufa4mGaitrUqN3i53KwP7aLrw0IGY5h6
UVce/Sbvg5somjQl2KuJ7cgwmDl8aogP01BR+2acTcJFQ46xzIZ5L7Yh2JjaW/5iJtps4SDJ9K3t
Ze3bNK/Ww0wKgz501JKkxThScpiDWS7JmBMUPFbNkAqv168IYteXbCOXNBnyXi7HpUOpxr7k8YOy
6yr7FaN/j6fDqg+j7Q+gr5Xe+bnsLdothtOMMeXMnUKF46sq5Lkh2Dv62Ri8RGJdTvY0R+OhFOjG
98U4wGVrHvUUl95q3vd+tbMno20OzlRnid95C5C8mAJkkUIYiadh0GJyCIYuNRWXHoBgc4E+sEiB
E1W4J+Nm3s2T6BLOc53vV6hOPuhcSi+xxnr+NchK831D+bWvPN7GfZWVww6x4/rekHli7/EveAfa
W+Wj1Q7FFY6Z+pWyNT/OTG3NiTTyCZtXkZupPQS3KHSHVNlFtgPwx5bA7Wfx0FiLpXc0Nfb79Zz3
WAQDxeJeDzuVUTWquMQvi4jUMqo8mwozkgPb5xWq/jKFQcsl2rDj1ECNEumSfedtgHjDiBJ9EPhv
lVTbTro65FNvP2V1qY7z0AR7ELdzB1+bjY8M6Z/m7BmpXsMtxfDPCM4bUB67gKUZzm6hJDn3Q+vU
+LV7WZED+IY4yz7osSB60Bs3y0o9bcOx2I3hpGPWP1FKOtz0obl9UByepcjv1xdVyuYi25CTJIZh
RiKWBuOqlsZ4u1J/e9N7OFfiibLwMrZ1mSUecGxqFVn37Of9FM9G1B7hS/JvU3/mThn064fKlXYy
bjB5gM+0maOXGYLMPbccVua9V/QqWdHHRPuudW0s1l5mZVe/wRzKm+Tt0GQRYk6z/tFa1XrsI7IX
lrN6Si9rFLfZ9CnM0k1xCsyJB8h9cTbHgILa78u8fkOe7SVtlUdLGmk7GKqUeZnfI47fvpDKv5tH
2A/+WdTZ6h+B/P++Ff/qVoQpRwH2P6ccHWklgYEe/3Qv/v5Ff1yMYfALVyLD0/kSA648D1G/RxwZ
kfULIJGP5DVChUkGEmNh2yGM+fvfXNKPkPTT1YOEhb/v3ET1j4vR/yXCC4WEi4qb3y7N/83NyHT9
55uRQcsmM/gshwTFQAt5Hsl+ksGWfonR0RqLy6W3gjKeZedBkK/+lewDY4SA4wg8IzaPsup7usuQ
N1CSqEMaePMRa+/FAFuRJWFX+5fbFrjZjgSyjbfLNJd7sL7GPVgiWI37CgfVtx7xtgeD6EB2rAzU
SG7sUVNX3lCVV6PWsWPVmJsbZ5BDeF/8ACSIDe24WdtE1bPoot2G+m/YaXT0ReLMXXY5jpnUYCBG
/8FBHnyGQC7pxOq7Y41AZwF1NWGADukwSAHJXPsU2VORjlHjX8+ohONGq4exto19MFoOwpdam9AU
vlU+SiHW+6Uwpxt8X81DI4yl3RHPxIUuwjPn3npmzmYu5EPtSX04Y3A7wrPXC3oWoktbDuWVVYSH
pbTpCy66stt7redjsioqPkyiOK108bJ+706B/a2O0BvR0Fg/Wvbi76LC/Z7rFSqhW/GTbo5zp2wx
HHVH3lRh2XeFz/rstT4OorX04wW48c4JDBwN7fzgmTO8bF3jbsEpXHz6mS0PbtA5HFttdWU1DWSR
v/Rs8KQHkVhRktOJLOiGiHvUQ5Pa1Mmcd73dIe+TQ/OrwFpEwSoN66NH0Ug+BOOD7UefHsXuqcVp
l/hGgfxu5D+Ft32LXAMpVdC0CcVG0EFkoAQAII9iGJ0HZ4mWKwdZ2l05surJCh2U7RTvXudTxJEv
V/UZrUe7INhDMzfGz2vc625pHuuhYrKq6vHGpiY9mfhEkiyq7lGQwYculUpK3tjnaqHi1B3t5WbF
uJDKxbN3lsd3Shdxnpo6y5+2MDCauEanphLRdhF/rRDcuVJaV07Rm5erqb5q/vxtjpH2nnmvLtJ1
yaKHgL3kPrThYjCYiCyW+bbduIYzkRejjUOFSeqwETP6gHqGIm5fTZTfuu7VCkssB8fdWzz2193i
bG96AFzcGdNUXLqisFLpUqkXO+CMaV9V80FR2bQ3enXlY40ilMG/1hrlKzhZC/FJKTkNLAu1xi2y
fDxhUqcLOE2sMjzv/ja9GAjWCqj8sFzNfYa6QEdLPPbt6zorcQewdGvQf2WtA+Nk7T5YPampbSg/
RxkEx0Z0L9hQ2rgGHW1YO/dVaU9r0pSoinDlJ+35N7V+wd6TPWZNMt6U+c1VEbjVGmUXctbG9UzW
Jrm6Mk8JmHjjMBxvbdkse2MEl6yr3DuuoOMvrm/MySKACAilNqlyt3mtjMsgo5Sa8LA3HWT9TgXN
cCBQyj6K8ZKom9PUgOv0EzXjLXKVbCzZ6SOEBW6TNotA7DnLcl+hjwRNE+MD3Y71vSS2+6ixV9A3
VTlHhPLLfbMQ0tpOlZ1KKYfDRgXdtTvoSwwo8xHOJqtQMIzz/ezClFirQeXv6t3MtKy0vGDYdWfz
sRWGW0dpbw22uEPb6DTMnN5NM4QfXY8l3/e3iFkeQsO1qaEvwjK7wwtc3uL4eMel7B4B3XogEevd
p8cJpRvgzfdx4Ec2m0Km6ATtq7xum72J+CCVZl7D27r1rkYedrdy7FIwxXlXdwNOhqBdv28KKkVn
nM9a8QyW67J+py60BJotzf6xH5bH1vTJ0IC8v+2awo1iHdGJfZczvVD1OyMYlmQfyLj2tAkmL7oj
vFVGWTxi/rRDD/kwieBXiX08ye3F2s9FWDMShTiEY8OfQuZgIr+zxC0bePWE+BJks3BDpO1uxbYP
7QllYdHTa4q0kDwL9VKQdWO5FzSQ/8Y6Foq7xeg/K0PgXi9cofAiFrPt31YDQtpYYK2/qFRIS+/i
Dv79woX96AwZr0g18+gdh0l7ryNezMtia1b6mzfH+5h4+svEYlosEsvIAjeekfQ+9LWBbDCzzOGy
s83wsl9hQqZItMiT+ukIaZnfYhSk+NoQAOaYE4JDURHanFA2XbzJ0B13GmLjwirzgug+9tu4CQdQ
/HydXPzZA1Ny4MrAj7dZZUctQ94PR2s4xWUz7iVH+6/wUPD6pG7M1xMqnLsVTbiZBj4Z+NQat4iv
hIdXLnaXTX2De+rf+8Es37iT8zaeG3U9Oltzm+Hg+pUENgVRUGfOA+kb+ptR1dtNYwbHwPLrH03j
+F8eYQZlXBZQWZBfut7lkVsePbC8htM2GZkf1nQF7G5IOOJTjIUowhelV+9U+2P9hXpAZNRFw/6x
A5bzfda7/gv3SLRD75Lv1braiBmCQGaJVeHEPELVL59VWUYuh1GevURVq+8WdIg8lWth3JXCH2Vs
O83wJtasuqGiLAfhJqgiSOyo2Y4RnOSXO/XVA9zZY83yRDbS1mbHyqpQ6FQFLyvEfX+79U5PI/o8
Enpjj2XW7FZSnq4l+oI3tJDzDxSc/XeS6vW+NQQSIiOP8ihe+tW4HCyh71qP8yZGQWp8uubK9jC0
8O2OcQ4tDVZJtzFWuu9kmbfImbdMHaU1OXMqStGvkDSN+NYzyrtx2DnTg3DPBJGxOP2NP8n6yDtX
ioOyTbmihV76s+M5Qp02mG9ZNGXuri3xJKV40tn7ard8gNM0D5BQAco/1cLDh644cDyLEB+ebhKn
soPTOk/9JTmqPrixa6arhjersS9SyCS3BLLP3fUmrIiP0mnnFW3kxtYo7y01TunoeRGdtFo1cZB1
U7oEQh7HgPTlGLBkeKuG3xbeXI1WQrZU90rXvWx3ExXEiDSJ1/nhM0BdZ+YsU8f2P9y8iJ6Dom3e
kcZ0e6c4cwwc8RlNf7rqjGSOSGQXiMlNmjTM4Dra3OC79gaKdgq55omde1Sqr87qfAQzS++EjOkF
6Q3MFBUgixv3A1hK29nYDHE/jtBvCnGfcIoVIjTrNRruwnqHBbNhujzUSG423XvRBKkpSJF6UxsD
5C43Z8WzZI5oytvA+op6u0ep1Pi5cRl2Insto6l9ppyQUB2nLZYrNar1oAXMUboNqL0wiVRHkVd3
5qbK174NbmiFS7uCPnkEK4TfKwAg1Pz37hShswjQ2Oe4+ksQFWnf+jWzYYjl69D7DBYxofXuRxRs
hDK6ncxfwAAQfSF3cY3YIk1/BTAozUNU5/nNONnbbra37EizoT5srjelm3TqvTJNdaLVcOeroflR
CBvkFG978MOn0gL33tgW59SN4Tlnlf/w3S7b684k8YLf5jYmUBbqurCX6pgzZo3EsHmIscohFy7B
L674koiZ2ng4/0caRc3R4szXXdYX3+psqZ9KePSDWXrknlmZOg0SGSQPuB9eVQPW1dxkRmzmHGk5
eb77dujVRVhGsIytnVevGN8sovmzWReQWR48m5S2T3f4tl1VhiUvZ4pyTvyENXaUsvzMtnJClj9N
F43sEZtETnvsa8JQ7Gr7JtdlVollW8N77vTBHUCY8cMi0eD37MB/b8l/tSWbJmjv/7wk/2f9/vHe
/Bk7/u1L/rEigw/jxgQixsJmsaFCf/yxIofhLy6WQQcfmI3o0vopBtjxwI4D7xyujX0To8dPK7L5
i00obISC30fQBmf4v1mR/9mnxd9y9i5atmmf3VP/zIIIiwFodFzjIjIMVxCOsG4XKnLHp58+k/8G
o/4z2UJtJf9MAMsOROCY5wj6P+/hmzUOK0Jwg4pY13oidQf6W5nhbcMI3fwFzXLmk35Cw8//FkmG
DiMETZmYfs4JSz/t/PwuBBHcTnaxWl10a/qDvoaVwjhA58ad9Jvyr2x1zr9kz+OqPmf0eiYZYRZp
fmcK7Kd/cqlGD3xhyC7KdciQaPfddMLMABgN2N15ENVz9GKewb69SSUj63dNauvBR3/YHnqPgnFP
a3eO1dJC5nKEUau6GECO0WB+tJj2kD2PETBmHh3mbQAR91c7IfGhZYS3mvu6ImixNobp2Zr89pJ4
Q7kndbW8ydapvHFzwjwpQm6Lw9pDX5f5SIjUNDb3NhkCPzAHbS9F5Q4vgcyvqaUtd3NQt4lCeE7j
i1NdU9Xih0khHEWSv2p+3Zytu92cWTzbZini1szqvdcXLcIC7gTVtfOF2bGM9ltvH0Jt4p4kxm1n
URAb15MzXgXW1N0gfwFIgUp+N+vcuKj9s7R1MOaLnpLjnAEwok04NOzucwyJffa3ZsEmsRUqNvsZ
/cUQuntztIe3sjKiuUqXgp0dAc06kzTxFoGHrOOpaKXYBy3dTcmc8ZwnZkHwbWw6TfuhhkC+CRJ6
vgmgiYcItrRIuCejLxESORUTTREwG9hrR5EgDVT7QYeMcZiBi4+qqEMvwaVR35o1MsgEZ1l3Coi1
uqLCdH4J141AQUBuxLJn04rYsJm4yDVvCYl4KJbSTLJFrA8FCQy7kZH8jXg1ve8Wc9qH2je8eCGb
62tomuJQtMXnOlAFlmNvv8qjUCGH2ryi2Y18OEWb1dcAuds3YnKNe4dY1pO5EaUQj4tVofTVppFW
pcjYOjsyA7iEjxmha7Cu7bhz1rI6mSJXXzk0z0dlraLebTn7N1t7GV3yEYwkQvmf/VQnM/LQm7Y2
kfIFgObOMqPacK9Yxpe4qvLnaESL0GeyPhgyhP1GX4wIY6Ypx3bNhIgq5jQ5XQkWWBSIU46l2AzF
O+7ljD8cfHcy5aTIG1dcGn7/kM21ffKL8c5b5tmKwzBwebR5e0A7NNnKLrY8S/9YmsDYe4MxXRPI
t31MxIsDAknvQ+LpuQWTwbK8TdND701GgkfugXgKYvO97dVQg3Njb4W9s9dtvDGCjWkj8udHqC2V
5Fak92vj3rdz8y1wqEC6KNE1azee0Jqvn61fAmhl7J5d6isMj3W8htIW8YYoLa3ypmIptml5Tta6
97dTOFP0dawjk8zqpEDyb8aZASn/Uo0zqwLmWDXOOR8EBVVq1aN4cgmeyac6BgwM9fwUrFOxi6wx
yFMP+StmgAxrcuz1ph9HU9i2h1lvfvC6GC4RX/jdbVS/4TyaaVkba7gfxVj2DDjNRN5LNW/5g668
cxiYLHV+4/eYIeIO2+R8l6MaDh22234srqLM0BiNiHrx3myJlwRPdJsxe5G0F9kvAirO26Oa9YKv
gN3V+r/sncly3EiWRX+lfwAyOAB3AMuOeeAUnMkNjCJFzDMc09f3CSmzWlJZZVruyyxrUxTJYAzA
83fvPXcRddCqDlTdQxK+S2m2zzGx+G36YsgqvfP7PN42ZsFluMxduetNNjRuMBlnwoYV0O6rlX0g
wFuai2HukdWkEflb2dk4gq2gvhDjKHcoJKw2R4qgpxVV6OLeisowYfVz/r/dQAV306SHd2UVuGkL
zpUb8gP2vsxIXy60g/U05dSxr1qzOGAs8dcdJenFMq8DFEMM0OWxdhxmX7d3xUaotkRcjPG8Vn63
LFrTGxekAhFggsB/JXWSL2vks7u5BdO3kIWhMXL1Q34abaf65uBCuOCBxIhfwEzwRnPOW8EryqJ1
A95yT2LMv85krN5oAuXx2di4Nyh3+ckYUpe0GSyk4swA5WvS6PJPkjzZo212402WJgpo35yXd2Ee
kc1r2bQLLh6p0nxus9X3+/h/p8C/mQJJYzBm/OcpEJZV2bx9lD9LJT++518WAgsLAWIIdpNz7cJZ
DvljDPzuLgC6zBCCG+Uslfy/UiK+ACs5l3GSiGV0/NlCgFJCK4EPVAN4jcsP+Udj4G9CCRUuXD4x
UgPcpn8Cu86vE8x5A2fCxTOOqIF14m8QZb1JPze97xTNITE5zlEChQUhSrZuC+ldXth+lpO7zjFf
uN2CLb5ThYezATW1LwsDOxCBFsysoZngIeXTQ39amnRjsE29WMbxhQyHniMRZ9ok0GygZn7XA77j
oaZkLtRs1KILDv5YCEnYscxmpcgqijgOq4UDHACbRKQ9ZPGEtzDozReraM78aE591XTHcZ0Zce05
4eCevGjUkX8dxx0ate+QQs49UvJLqYvzQlE34HeZG7icAo0s6Tf/MZH+91PzN58aDARnVMp//tjc
ne0w/7N8a0qUxl/OUH986x+fHtf7IvlR7hnKIeT3j8GfZyibvhSOQXjt4KZ+/8ofKiNHKKzYRO1p
bVPOj4/Vnyrj+bPoYdmhfV1IC5veP/nsyO9NHL+cOFykTmRMfiZQZ3xuv354NCmPoknic82kKwaU
Ld6X2GNin9ENIrIqLNK7RZh4Jz+2535hxazzBwW3vM8iz1s1thb3SRDbT8hL0w1oouKub1UA4kxw
ZGHSrnYu1sAd6gr2eSgf8hhzU4YVUpSYhPH+5CvM8/h2SST59oWXGdFVKkoDGx0HpIOe66xeM/ac
LevTNIhlqlVE0VCfFJ+0SHLfwAbswFRuHTpXkvGGNaND3QvIh7UJFurQQClnb6ZkkeAZiaxo34/s
MdnoqkuL5GuFVBXYe012BNQYTG2fEbdYj7gSX8ycB7Wq86D7xm8RPZ7hAqwpPY+tvfAIoET84Gxa
+5O092NQqGbJ7qZM12QDJNABz3fX9mzmnzEv+E4GcrxRhRxCpMg4+JiVJJ2Tkqt5qhgi+bk8sicH
SvxTMZjprY9edQPBI7pmJ13cV61XXndt00/HsUbjRP4FGbIIIpeJOcuJHuMjARi7mKPKO40pj6tG
nSOQJQI2e6YdkxBzIFKc5niuXkXoeTdBVsLuwlprilWA/a9AbBrKjevl7ULO7n6s8uqaSI9/IykB
iS4SzrC7luePpVTNTpLim+0cRcNFpLHCjFEPHDCWbPqFqL2T4fBuSVJmDB+Vd5eLMF8iIon7oEyd
PWks+2BksbMftVsiG9QEZ2Ynn9bKTcTBaXFc1FmqnVXMiajdMZR3/M3CZtcX11+HOa9fzgUhTxWR
GJtNf42ACwGi/YAD560R9Luzn2zyT2MVEoSYHP/OauKQ0WYew7U/AvPk9Gq/WsHYtlzoDQl/LjKG
N29OSaG1wr+oSAicd+Um94cRI9kucBG19lpP1rSNA21cWMyYA0QIN1/b5ugVYMhsP+n2pDgkFMih
0reu8GV6ESGt3qArCCL2jVIPhZicywg2xxASiiN8tPBwzc6SlGsz29uQ5asfcHpLBpjuBk9Es5tk
XHovdV/23J78oV6SgrADXh9jQGcH11AP6/PtckP8Yba4M5WcLQ6dqrS5z+p6ip+sCqDUgVpKCTKC
t8+zG4TG3TQ07dJKg0ssyP0x7rv2KarzKzCl4UWmMYe/J9IgpX5e/peOcQiRKoqVa2XmgwRBuonn
ibDw3M3rAKbDhtsn+ATbzIC9hcNj3BF/MPyovGxxU+MwZuWuRcRoz+5w4SaWIDXGe+hRqSBUOz7e
xn0R2sG2bBrMfVraebUE01WRobSwXVOcsDE6qw3RSHgMO7xuI9QEbekVRh+cwZ6Z7EuNE3ryi9ty
JjuVtME+6THl+jQsHM7loZgFSCo5rKwRa8ftQA3Rh5y50mRBs2SfuR09wRI/tgSR4s6FlzjedVQn
rYDdbb0ukY+igZySaK2JeuryevDMW1Y71qJvELiNc0wpdIjj9dD2uFSocBMU7bJln3E0MSZ+wxAB
/84KXkDJDztaKLO7QvXeddKXeCLOkScna/sbQYRvU8PMJ00YTVtHzVdx7U3bDALAMorajN6clKmZ
vBoyDie2uGnKapV680sZuJIDnHs9V81lR6iMoFjUM3mUhBeDAkaJMszLpgmGawQjD8Nc+dXnarvF
L+mt4wA4Iq6YhGWNbCmOs2qK3coYL3hvHJI8Jt2eTf1Cu+FrGVvkU0QU08Q50cbg65JtSdk8kf1n
oZKH3UOiG8qv1WBsw2b81I3KtlOUTOuuGcR9L6zg1U4lC7UxiJwz6jlPOMtY5l6zaUp3du7IY1HH
9F9AB4zR9Uu2TTp1Dh7JsuWZwHzSFWetmNaE1XfnZSednHeFmt2rCVmdLFc6x8naq+Pu1m9r5K2a
VId9biDl3htdzb5Xfy3KlI3JTCL+GZBQvhGanmdEbm+Ttx3Z3LmvXkgwmU9+ExrrDqDisoTAflV4
VnkkS93scjv3TjZfuGzVaFzT/gC3uc4JQPu13oTtrK4aKxAjC7MuFRwWk/DCT3M6yMMC9SfrYu0S
WrM5tiI6zCtnIKMiwa4ue0vYVzaYhsVMmQmaWMXGzS0Db0taOD0AQCYnwsF1UUNDfuwqs33iHVfU
q1gP1dG0m1sVJOVpnDvzyk7SYuV1PNM6423gDBtzJCU4isjZWRZc9L51yJ4EbvLNbp38m84bvIUQ
daGrdZymuQ+q6VC43LGXyVTLlZKxeCgj3d9Gfup9EOgI15VPbLEOrFfD159xXITPylLn02dBpNOR
D4VDSpvPVEokJO0XveA6N0918BA2zna0k9cAEAzgKLkF2twt5oAuYjuenicsDESKS4BjbvNW5xnE
dtvcp9GYrhthVd/CgCxoijESbLWd7HpLF+XSmiewoSoQN1mLB5XNRXoqhLoqwq64yOdGr/POMtEj
wz7ulqBGhortVj6jGJ1ljrz90ASApnJ1toUtjXi2iajYfbZzRTKD4zEJeLLp7OAv1OdhpvaWndO0
C9BW9ppNV/wGtejesFS5sofafI0sN96VoKK/NaK51b34DPAYeE0MN8NwX4pMmCv2PvF2TE3K6qZg
vqgwsC5cu34pQ6JzM/yFoUgDrp1VtcbzTGKbBS0lolO+t/tqL2GyLRIlHmIiHRdAw6kSihU7gYaF
rJV00bIyk23Tw6Qpu/HOmaP2LP5zrOjlUkfJ/EEs1CHHoMu7ABVvGbeg4xdBbk8rWA/9Go92h7+j
zTejLgltGd47XsdnQfb5xawpJGHLTVmkJ0+16HhfyffcysU+njVhe078x6roy6OurW9uPiyZCz5a
4I/RSvOQYFW3w86rWEq0ODBoqiTg3Hsq2jKxuLfCmEL08yHZEKMZr4mDBjcgWw4NLzpNrVtAVRBY
WmcpcbAuE+GFqykarRXqsbiyq+RhTCt1GyDDb6shlnpBoUJ5S1a4XCatsXB7xV/HEtzhln5h1K2i
UHuGGh5vz8NmLYrr0u3CpTP4IAbKTxmHuxp7+iIyzOtgaK/nDL5NhLutacGCVPlrk/mAhdrxfmj1
DWr0NUuXS6Y1guVqnvjcY79m75MyA4J0mxI+5uSh8ctJOwZcA8hIXhQJwBOV18UyUs3CmlxJHDDN
5xuLfPWPwtL/Hvz+5uDHKMZ+4z+f+/6X2o6iffvVWfr9e/5UzfwvKDfKVD6g6u9G0H+tS3znixLY
QxXOHKrmpI+k9eeRT303llJv5CNnObb7U+LCZpMi+NfA01HVzo2X/yBywSGSI91PRz56bvgPNqUr
hJQ80rOu9pPiU8e1hWNaY2rKPJhNEkplU3RI1HTcHLKwlgzaJf1y5TBMH8DQ3AuZngcZT4jhtmSu
Wui2Mt4yNyPRz0LmCoeHfa/wbIcYTRSVl63jXmEpaG+npI/v81ZCHdN9vM9DJV7LKoDnnbjJAWlx
Tadb/ZWFcbIbDa59qHgDtzaoC/M71QTGMmYitNAbUusOjGV6IL5YHAPXzrbabvHmdMVlKa146WcB
ibckjw6ib8HrxDkHkdxQKM1G6B7AkYPpCrLxuqy8bFtlnn8xtWGfcHwbrdNoaB8SXGpeiikG/wNx
mftRadcbyyW0IEorfBZ+7F8JI70RI4nywBL3RJ3xVypyuEUNSQJtp7I/7YnZl3s2+o/oC2uJSayD
pihwcyTAMam2I+3bYMLf0s1dfQwDv8RukPfruCHTocv0oXYSrF9jhokEO16y89sOLDqDwMp0J7Hs
hKWfSjxqBEKj4dSV8fzuT8P0TAjfPoUg4HYgdZorZSfjib0D4HfyxxsIKfoIeKD+mtt6XMGCcDdV
jzXBFSl/RjhyNkyLbNcXA1Cw1NEfhm9jLJDT0varI+2Ue4cWhLWmjwXAf1ngSgku87TK94Zn7Mnu
piuik2g5fVNv67qXnyERamLuXQxeyBm2tBjghqCv8IbSuJnghJGkBy7SgcEZOdHHypmSx3CK/Re3
VrRCUVMAxQRNo2Kxdu8HTnw5m8q8RBYAyYAAEj/hPWovcJ5ld07pVFtSpZa/GDgD7+SYuckizWz7
NE9ufBnSi72ZXBcqDQqPe0tJIcf5oqs9Yll2f+b3mTdMde6hDDsVLM+Nze8arupVQAPsDmCdfTy7
g7Z5peA1eC52EgovGB8qeSL7Ou/GaILPYPT20RrkGaJdhtfMbe19Mtv+Eo5kts8NnEhFcGbLFNK7
surKemGfoC7r0En3NHdUuyTJyN/nsFY2gxPJ66wajlY0OLwd62ZnmB3J5rB7izTBUEzgqVhbVeC+
1fbwTdZjvg+nCgLVlMt9WQcOB/nKW01uYT3aTvo+DXZF/XPoWC+uV9yXvT0/tm01kdovzFMZKVUQ
nwX2TpUPmwWf9OlV1AsplgNM9TdQY8mNG6bYzR3b9t8JZEbbouebwjnOHrzYzJe9beDU7dP8mIS8
iINtk0zSUII8GgPuXLvtvrJqZqpm+r3vygIby6AOJWHhArDwEhEoLyCUJ+nJFiK7lUG2U1inDiqY
iz05XTKlzP3kgH37pSv9eO8ywW8wANYrlrsQcIoxuUUbcb7NUECwXiXRco4ADSaVTJ8hfY4PboFl
ubLycskL6kKej3CX1pAIboxm3AyZqo/YlzDw+v5Gdkm+DVqYYCSAMxhXJ1yb/bMRDPAx2KidEpOa
hoIWrnaZDWZ/VZh98253QBBQKlcAhNwt4JRx3WdCG+R6bO+5owW4gsd5nhEgHZeQ26fwem7LdGuM
HUjTaZLusulHdc7Dsp4JaSLVxcyOYi619la+3z+EjLPJIkt9gvXErrjMtXG2gB9mHglWVZdTEVB0
IYznxMKPuQhDgjZx5iM8qRpBsynUMjPiJ1RBVgMmiXciS/XCStLya0ZrwDEoI/8k4Ubs21aO+QK2
W3eKOyNl6C6WkhPsm4JxuU1IEd6Yrcq7ZQUT6Kr3SnPpBfmcLah7UGsoef6jz13jagaO+YTyHTNt
968+pq0dN9GZWaftr9rQiXkrDclFmygKDCbDv8i109x0SVBfJuZQPxpBnIFnyqt1KdqQNT/cl9mK
qrVsa/spHXJrp/CQrpvAKzfRmFjfZjfUlwNWrjfHrs83F7h8z1GexQ/0LvXZAhXU39iJH25h0cAW
mUKW9CKIboRgsQfSRy76sB7vTM1TX2CdX01Tx6lgtLyjxyIsWY1ZGV3bbjLwRiPr5RuOxHBn6nk7
hbbmID12+9Sfq4dMAyIVVbKmFmq+SXvbWVd9j5w/deYMH8MoHCBe40bV9MGLPrQOvgjTVwLu+Jux
MHA64nYb8xE/0ivKTlV41FqldeO/pErFq5yF4TOri2DHlSnaB521miwlb2adGO8V4OhD1XnAQ8Ac
Xou4yPbSMWhgcML2lE2D9xAOXrARZm3eRT1rywWmboN51FCYA93mqpk4GwO0eMdHx+Wfs/zMynF0
Qs5pg1jNcKIXVmscZWFa4EwKrKSA9ctB5jjjCg3JMk9j83QOpnHvT5LwXksGEdYnUOOWhe13pzqs
s10Z8ZEmL+GmnMLbBgKLG3j1pw9ibc/C2cJaMRgXMQQ3CHj5Td8X6a6T+gUMD7aL8kzD8PSgv6ad
egFm92YG+tPN5he2PreFAKxAv0vF76vzfQNgY00B2b1Vh9Whilz3vq9S6zFNhuIdy8z41AR8Y18o
g7d6PBGhPFQhf4U+VHVb992WsCZExEtGLcgLwGhSU65jq+wc+DqsSkcW+yApRu3d1F09qWfW4p8a
+LhHHHDghUOGtTC7YC5aBqW5paKmmreoWeVlXNVG+VJxAWX28vuVGIN0U6e0Bx48I22I1SfWiiGP
tEg4FQfdxO6LnGT9arLOS1gZR9nRjaRo7oGsRME2m/EXF0sQbCB2KGaUyQfCUms8yDoYJe4WWujw
+wAb3NdubK8Kw5y2jV8Wm161T6j2w6IZWS9QhQh6JHSeyHkPOxVX1F7lnb7iX44bn9KDJVi9Q9w4
F2yD8bmYBqGlFMTjI6AlY8cs8lDMUbaOlOUeuIPQc2PEIZTWTCxD9qFXxCTrq4ZXkwwBDpsoHt7O
7SaHxlcG50BDb0UxTmwuz+MWLZ+aJiq7OcbxPg02QPKp+SqDbgep11mmWHy3LQIMgSbnlHO6XSW1
Ee5nh842YKvBocmt+NCZ8EhFRoM80NoL/CJgA4H8v2pbZUtQMax56z4Gp9L6a8in5DbjrFwPgVON
9LSm3MiCijwPL/NOm5WFLcjKt/SGm5+Ohv6wrNIKWh8hYlt8oP8p76k1deG279px61Q+YMtm4ljG
dRZzfvyv5l10cTf9zSHOVoQA/uoU9/St7f7nEVcsctWv4t2P7/xTvHO/uBbKnc+scRbbbH7on+qd
9UVJNGzMkf/St/8MCZpflG2i+SFLKxuVmxPYn/Kd+4Wwu8IgSYjQsaBL/JOznPJ+NycSdedKj0rN
YY79/u+AinAi61MkYbRvc1cfSzhMNkbdqj3auH9WmdPxcU81tq1WGGDgQoCHvBnByolhBzrfwEwd
aBeSs9/c+R7/hvYb/zH2OtgbZySjHWu/PJajpL+ZW3y6HMn+7ttgdpuNTnQwL6XhDHh4PElrjkPI
ddX7UwpKMB93zJ+HwuPkh3AXNph3vPCBrQ6iRi+bYOmr5NkfhkdC1gGG6qCdHuauhzmM2WgT94a5
AuKpT3TLiAODIndkmi+HdcfCt1/ORlDfUrxK0KifUQYa80xyK41THFQJti8K/XaNXZeX8zAx09LR
8jQ3TX9MbHO6D6rJ3kxNG91YPhzHhQ/dduFnRQp+P+dmShVQtsG8gIU6Gqb8LoyowrDgArMb4suu
WYsjlJYHlsWSiE7XX3qE77w+65bg+kpITSWmqDZ2uruUxpyboBT2KXCQhxalahyxKSfNX5x5xrzy
deAvQJc4zPG9WKipzlY85nTFpAymj/DbAkqdC3PGfoL1XJFgiS5cB3ao0NF16NHQtrIm08lWLhTR
pSM5KhRZODsXnUED2aItVEf8fYbhlnc7fyi6B6edEqLX8SzWRm/RWpNMNtu7tpC8HlJfzJ616xLz
BbVFsosr+3UadI9BMZkHf2gephQAnT+ZxSto34lIQ0VQc/KilUyndSg6uaLBPLxtHRwKK8DJGb16
eX2VFRH7TYwXkbuo8lKR3WvVTWobwcqI3P6F2cU60WmYrGWoxotprr51dNJxsZ9mtQ7qOLyZB8Jl
ow+cEVDykmjviADJAjTjEL7ShRGchN09k2hgQO3cdM+WLAiPQ4fN8TT6YVm/NWHYvjJMso9GDjqp
vJKcU2r7LlUO6jD1HBeybWsFyyTnKRuqvLlEJXuFHaGvjMoy1tZgfqPy+dUdBhSXXBY1iTXC5lls
m9eILYKYXDMRjw8jfU/UkH1iH2RrVQeZhoivdb4zHcJWm0CVRUYT3DC8RuFcmisBBo3hkmUjlkRQ
cIuZV3mNQSVfx0Xbm6Qsz8ZM6p8vIDbSjzqKKTj1lXUDWeFlbv0XswFcgO163bhmXu18btD+0nGj
uiGozzvGDC31JAPvnlTgNxKQONYS0ifrhpX2TqLreISoIDMWvhcvE27SOwz74pafELJ2bqOrto6P
5J+HPTxxBOJSnYlosAgH67L12zncesHYhEvdVC95bKB8Nh2d643ZbhJDBzeoImc/bcrppLf7Vdur
kTiEv0W9jfZpOvf1yYJAne90IMgieHpKjqltJsjpbUWqcjRLedlKO1i7dhntozwQ67piUFCuYaxE
xb3VaXI4U918LEzX2IVdG+HZyfA1K1LEMkCvgp84bMBdnOHqWfo8Uq+1ypGpjl7sbpyiyxdVMAkC
J62TLgjWyFNU5um6UkgUisKKpdenDkiSvD4kqQ2dWGvIA04bL3uRh5dDj7wPc2Se72uisnvZec0l
1ljjkXQrwIajNtNwRacy+6g4LD067eychp0jMbJnhGi1KpvW2hOSndeSf3XMpFleigzMIkADg+VY
XdaWuZLIou4+RTHkStXUJ+qn7HtPetFS0bC7YviD1TpVM81wRlDSuZml6cuc+JoR2h0IiQoEtqZ/
zVJ4j1Gvo3GBpx8wPb4T/AD9VTaH0yfjY89XXXcTydChviyu9HYM2ne6yFFiXcSeRaQKsSKVp/dB
PgEpLoPmAgLtKzcWtRm6rN8Vc83KIwtKeJRdNQxqmZMJebcK7jZruB/thXOGMPShuAtd5e3oBDeP
sekCGC28hFgpumA0N7u28mjX4wa7LlycsoLm6h2rb3NvTmfzhJ9GezU4I/YBz2RZM5gkkCB2t5Vp
XWhE+ONYuPEaUthtcN65uy3JnqHyWw9YSXwezZEtJ9dzAMFx7R04IlIwZNUwIdCBFsSI6Esd7ZtG
lGd/iTUtJR/RSyoZ4qsYnYB+3IpD05z6K1aS4jB1dbAZdH0cc+j1Jpg/1qkNLcN5NayTLKsuMIbi
mtVOtG9m/6vnd+xvZPNR+6Fe63T4mueOXptiEmutud2IJtp7dGDs9JDZqzzwrnoR3NLCgC6Yw7D1
dC8Jwsb5pjFadKvkVputcRqihBif8g7M+hafxuwqdPN5M6oUSYLMqTQXCs/ORnLiWjFuk1aUvaYq
xBmnByedvvtaB+cWpmYISyChDfRyas2wXFvcOREi4tGu4AqADo4WzlBO5loV3myuI4Jx8x2JVt94
ppF6nFYxAIUZOwdIMXZEBfgZNlhZBgu0E2LaVTK+k26jEuw9M6NMm2YOjZECnHkp8U1YHB3LhSkI
Tk0lxesLTto1ZFqLvFeVNPOTXenxKQfBdnC7RCAtFe2W0ODQkcel1HcpprQ/mCoduPRnBc9BH3U0
NJigRnOumF5qqLcp8ZIV81xy6EGc2wuJtePWIz92oES6Xdm2XKN7DoBivPCDiLqxbbtB3rSTV28G
rxasc2mXBSvO5TWtbZ4gZPlxE5lh+EizCqSbJO/Ab6boTH5uU5zezE6/MmdUqAEH7IBmZwNqYKFp
H5tK59G6s5pKtCg+2kemT3pzI9EwAeVNEWuq1tXxghNedCCgW7AU8dpe781o0scsSo29UdeKwQ8S
T8qhyfGvhTQUdsNurolgy9oHje7PoNttTcc27u6Xlo5Q+AckSDEgNvVt4icDHCQFiq5EQNkS2SRS
gKVsN5OM6FkXj6SQzQnH/cJtpg5ggu+vgtYHGJN4uSSmPk7Psx07G9XKLb2DGhouqKWJXB8dFXUK
u6It7X4XYpzC3BJTW2xTCkqTgUooNTDcGiERuWXvxI75hAhOchfbZ7QMte2lG+itRc/bpTPxP3Td
MxfvGW2/VcfSp+/xvE5ALaN5h1c0AGhBQe248GmPwlWpk2nRaAnztVMwjR2Ys9cFsGWxVGmk152M
Lis54DwY8u5i0C5oosgjGloQaTi1WaPTdSuLbOvg/lrTC2QfPM1+YJURD/wYWZG++szcD9ak3GPg
RCze4ql3L1qT0WwFgTv0L+Ez25BU3ecut9snsrUoKaF0Npkxk7UcpblvsPk3uEcS9WJXDoaj1iPl
Gtsu14HM8i/J5EzfLFAzy44G6Deup/GBBkWxnkj9PlNq3k5LAn5uALIgjrwVWyeLRUDebOjesW81
pU8InuxbyslN16mDAdAfc73GzN4fZ7cfMFGEwy10O4LGIJEpsSZBQPNU9IbtgWUPNAroCXGJ5aoS
VbOu2QMt85KTrx109dpQkdpYvel+WIU1XlRtPF959VzdVYPApcL1PPksO9He+4VJ6Y4gV0NSIPEP
LOWCQ4zWdDDpxaAmW9ZHsw7VyWZDQOSlKvfWbPILZph8ggj3eiIpyuxvouDKQJNw7iJ86FlebIiS
y21Ctc1+NJnFK6xu92WT2RuDtVRX1cl1HBLBTJK8v0pc1zpykehXfAD5sLg9tTU9Vz47beJlZNQV
tP1ErSdHsEhOe4K2JWXiTAxOcqxiZhRYZTUDVJe9R6mS884l3YyMrdVn35XDh8rHyFtWmT9e9pY1
2psBHul/qXk/OHd/c/4X5hmn8xcibvbWpr+c+398x5+Od8v/AhuISZYeR9P5iQ0kXOuL43C2x+xu
+d/P738quK74Qm8h/9wF6mvj3sV1/8epX/IlCcfHsymRdM767j859dvo0T8JuOeHQyaWAU2hKjgm
K4BfBVwOi1OeUxD3LTLnKvkkPxXYSA2DZYAo7brEmh4TmqS7TTvZGaSAlibH9zHIKvrOS0zi1qYy
uEBwc6KGB8icH3Ahxf6IgeahMXODpVXjVGpWEDdhpBloOn3t4L3JNMRuTHi6ta6Fi+uIQ71ZGcND
1GkQdRSvhZ23csCE44WZMeB5W7sN45pEGPExQJXZgMobbIqebqZ4ObVRUBjLn17Imx869s9IQfFr
HACICP2RFp26/E8SG/v92SlbJShNm+U3qrlhZixYeQMWxrBkEwf0Q+nzK0dW4PlnrZp4unfO9XzU
f5MO4u8pxBCOD3/9kKx/e0jMA0Li0IBaiLj1+5YGh+OYl20TfrDDpzW5cmCrHmZH1wACI0PFdOEQ
UsC8fLbyeJrT31il2Ea4uKVvlMxMuIRdhPrkQIANYW49B+GsV3M28lKsuw5gx2PUqLM6q+a0Vlfz
nAr+GfkG0p20uLTa9X+sFn9BOf78PJ9dAv/vIkAw4ElG3CflKwXAq+/G8p9cBEGUjjHUiuKbOQCa
vaPswShvc2b8+eavn71fCZHnX8RE5QBilVAcySOfn9yfftFErsif1Rh8sJ7DAbeusgAOx8Iy+YSP
SC/O9dCW8lwip2QGW6cir9/fki4rks+/fiS/Ltu+P5KzJR+Lumezv/vdOAGBCkfumKiPvvUadSWr
KYG92wC8c+0DGcRZqn/6JJO48biUnEMyLs/Cb3+7IUKD/Ylrv2e6bsppVU8VuBBsUHNAcf1f/3Xn
q8avLygXLkdQvsqVD2MWS8ufn2eM/Rmbaml9jCJkdfXNYpkRoSRVmvcdu5PzU5xNSmt//de/+N/e
SYQk8cvwn+VJLrq/5XegarUNRYXtOwxf7XHOcjOvvw0sA2zA3/yNv6Wdzy+hT4KJuLK0zmjf3+MO
CaTJdOit/KMlXJC7u9gPioeMaqGaYnc3DMLqevTnwMwvyhiJ1FzLPkrnx6R1q8qGtcEFMaDOK8j9
E6OYi8oQYfLILtI+bPBd6MFx8mb318/Pv70wQHmwCmHbdrDufE9z/fzCCPyUFkiM4h1QRcOjwLWe
Jp+9mAz5XJa5Km3aBvqyC/7uyfr3F8bnVUFcJMjlWOL3y1ZgCHOsGml8ZbQS1rz0AWJp2gW8Kmrw
s9qwpzKWTE7qvsE5ovJrVTdN41f4bkarv4/zeQBQEnk4Tr+i7hDNsgtlTUeZT07rrf7mWfptFw4I
ACSf/P4x8fFIid9fWzJZwNB0U36F38QWY5F4Uzff4MJteFPNOPinfuu3VauuDDuI+TS1BRBtcrVq
mrhY+qkTTu+8AfPkU7Umzwy3PyflINYLh+n0xwWYtkuuLqg9IXpe6MNAP58s6dTD5921vDpF0ylu
w4UtMMqC0gj+j73z2I4bydb1q5x156gFIGAHZ5KOSZMpiqJYFCdYFCXC+wAQwNPfL0jptJiqplbP
uwYl0SjhAju2+Y0O0UafJBzQnlURfESBXqovy6xTiFVLo4d7QWGL+gUQ+tRDpdt2Wpf3u02mVNP+
naz87k2DlVorKqd+ueb1D937Kq1Ymt1SZ5wjo+WwwlgDJ4d7RN+brNoOHtJZd4sU/ngLJMcbb/qM
70yrBIsabkmSeDXPzE7AnuMOIJI0n9eZaLRxKxzsmosBE5DhPDFTtGAHqaeO/Cbye9qzM8X5vPTO
3FEl8qPEQoHNbG5VRgjuyYFjPDnikENj5K5dyWEC6aMZ4FO8o8ABqf3CfA6rjsgZ2/RQOBWg9snq
VXWZIEg+XAwK15cGYZxIR750TK35MkBvlM3SjKTeM7EJt3nbmgBBABtFzqrJ0Vd/vQAXeCuXWvno
emcbE4IgN9Q1K5Zfr2IdxIoSMEi5bfvI44/Ub+aSUhqzqu7nZ7RMYbstrBkmyWuWXI1Fg0gWzdkZ
wCFzaNUkBMdZ1FxT/HpXHbThuHNuQOHe7aeJ4uOiokgEpW4loT6iMHyytrmJPG5LM/stl0eg18ul
Rs4mexZ5XbFossjLyptKumg07TKBtAOllZvR8FqNWLuyamK7K3hmQpl8IFLhVuTvZCzzAFqNo9L5
qS3VyD2EC5VxfJfAaEWfgsL0dIfFH4JiOo9g2efpOl7AQQebzFKCn80e2SIXkYWNpw6tiECLbWu4
UpyxjzArZwdFBf2LbW1Hev0yanH4CuZ1K8aLsB8dPqWeayR7N0PGjIzmeix99i6MdCSnNHP1fBOp
O30uTohSv7f2MPyan+ij4Pi+EQsS6Hsok4LTg24Q6LwNsmSeHnvIqO59Ojh8sQ7RXeK0ICbpe9xi
B5c9DwjLcDvREdRrriAFRLZVKof7E5ueXqI6tR5vm6Di/60VFLzAPiNe70jquJBlOFPKez5386KD
RwIr4DFraezwSjsIXNQMnBwsD1ewogb+kI0lxlsQhHAzt+j6Nv28H5XZZ+VBW7LwgW2HWFWxRkth
0KtapPQpNg3YEMvdq6DAVwIVvtswcVM97w8cX0empACFvfNMWte05Rqxk2AAgBWxtlE8jEezWa7d
eVYs/6AHTulsEZYGmk2igAXX0XPdkXo9gaYO5gf0v0g/1LA0IrAb2aCfcJWOs2kh2u/3o3Ge9qbm
pKquZW64VkXfGxNear3POUZGz7NpnSCtXQCy9F4RGWS+HdefQqjnDo6HfR3SBPVQy52KLYGYcLOV
CIpidxE3Qx2Gq4G8nXZRZHsy2UciG5DKXaEH5eTe04L+sIP+kQUKcNmFmYKukYDNUkkSX+VQCyz/
KBUIexZPigszKxGRajiKIGr0ujQRvmINRSLFse2yXuqFn9GFGDrrSC+RUAkLhLu0KXOeB41P07CG
9ohDAZpSu6xqB55SZTlQ6kACoemE/yjDPG7SoDEYRJ20ieQI3pyWBaLFWQ/ccyW7SMel3By1xIfM
dEaYOENMeGochXLiJYQyosPIXeRdsGzZs6DGthNzrZFBiBVeBjgDOmAW0DCOLxOwqBzasVBDBxyC
4AJ7/dwgD0rD12148wDS6U1WyqFlOSqYF7XBptzNxAfGcIbzQdGJQ42OEOU6+6aVFZcUoD2ITF1p
6xTLhJw/PyHtSjXyow4h6uubM+EaWodnOQon9AXjJJuEca6nGbhCohYfb9poqqKtg1tt+ylqGUFd
pjWb/7wd58nnjMFCGdwlNAt9XuxsWEinUZAa9B38sazLdNI/mx2MCuw1tjw6cfZqQ4f7HuOO5c4y
WJWAZf0u7CbankVs8n4aNAfl2gki14d6gSNnc7RTwu6mD/NOAtpfrNl7QM686D6Z6EbehujRZ6wh
UD7tBWrwY77z6nFonpqSPeayi0vDOUScqVjjKpu2D0iNeAh8+1VdfEN9d+luGFSW3eOEI9z0AasU
sE/4PUmEEAQtQTruGSp9zbp1hNMPu2lysUXq2iQCm+XRLbauRMG2ireiHK11yzOiaYsuYrswc6lG
GuzrWOV051bj0k0zsEofJdJw1XTGLL+EtjU4n7xCzk7MwMnJlZ5S2zMqj03I9Ues0wgsi0zYyYq1
vxTTwkA5xX6i20U2CmqXqEwAT/ZkfphM04K0GfqIb4HKUsttnCE8wcbnSf+ih3oQrIQDLm4NVjlE
0dFjeBZusJ/ytT2nz5w4xg9s79tCbgDYTkAE6dWZZ9ZkJfYuahgJypUEbEV3LBKucd2gleR8phXa
ZfWZ2fhz025DWvPqVkkl5MHoZWXcOIbTQ6yoWNUrF1pk95luY8ycsJDMtZozEDjxolbm6DfeJlQQ
UM6iVGZqBycoKOtVmNfCTtZ+t/Rt8NWi3Vx9A1ZVj0qrqM0tGkGuGJBQ95vah7/Yu9I8k1HVusFm
ALFVeGdRiZHgEZVoI8/PRq8hrU2+J0ElJFTfGgCDDT7alXoM7QkpjBgGFxeTXf/Ivs0ZAANq+XFZ
A7eY6lRvqIAhGS5/nma3aZxNE00d9me1acbkKLR/XbIx5Ph4YTp4nqz/yujQODnrBIr+bCswSPXL
3QY6fezYwHkdEsfTEa6EUk4oSY0Zad9dNhcTsA4urJmCy6WNDVJSRM9Hth50djJ2GVm5sQ0i0ff5
zN2AhCQhAPNfXTlAtF0429kZS3SYhrZMvXsX1hinYjWGn4dn4D7pNTRD6xImGY6T2esxSWOfwVwn
C55McjcDQMDUEMuyINWbBsqbGiGLZZNroghdeYvYh45dkBJVNhW/cV4iJ82FkpcE9Jtcl6E5AZFe
Nnv0hO4XqQnMXckNwglL75wBbWbOtIsTn2MP/uLXy6cRvCU/w7NJ8WFmVke8Sz1TNs6/R9eaiJI7
vrY9sDMr5IwqwFrozYVdqPPVEEfJ5c6WQ+d9naa2qneenfnVVVwzY7F2sml0LlU1vk5ZEsZz3COg
KJ60ngejnxn04YM8Ih7JfkjfAImgSHFvQ7Nzuf3E8FmnSC/tHq8v9S71YwdzoBSMiImZumPBQF2f
vSUigxvZxE4W1jBPcTd9LgaDG6uJwfoMht7AwHD/804sLa/QamjEQkbqVwmfWCOQA/Ant6pZmymC
lOGWpSZ5wI1bqsi9LzClyi9eHyMbpmXdUf4N8jYACMgVi6yyeEZDP/pYYVVxPk6Jhl2YUfhlzH0X
X1wox3E5nTuko+PtAnyKq7KWRjefug6WR3LemEBFLDZK1Lmm1WTPupAPPJr29yX9Okut0wm7Rrjc
uU2WEtuRzubHuuk6d282cT8G14tM7Dq98iKQDPCeF5BAKD6JzuRSR6Zq423RO/oVYQ6vG15V1vIL
0YjF0mNmweS+T1ukqXD0jQYIL2et7WOovIlfd9dkHGM2TQCqJKprIZio3HoC5z5tdazXI4YVGZm1
yR3InkE7VXzB9/Vvk5VgTDUVgc92aSWcF5Y3YGQ5F4RrYp3Mwy/jZF5fj1y6PJdimGoeatcT+Mor
ocQYP2DKFSOX5uJpjHVG2bIWCkZD5ATZzukcvXaLyg6rQzlZMSifuGAmNVzwAWCqN7D0Z57tYIwl
x6qWjkswmxE9tAypT7bXcKwp+WI/TLvHsRtSID59PjSS4DJPjrhyJkvmFZ7cNuusNG1dBIKRp2Iz
cYTmgaAUS3pJ4clzxpVzmS/FZFM/Ifk3q/FM2aLNH8fEUtyU6DXz6WNzJNfo6wDw6FmqwpzE4EdF
HCwV1iQ7Fccm1VcF6IavYmoWPEcNw1BPkGbb5do0RtNc4wKSUI5gOhz3xj7wGjHcekshBmNtTNDj
r9FV0kU3U22dhXXK0kU++AWdyMcNk8TbqI9inppEzJJ0XYG1CpkNjiDXdxi+12hXkYQQAxarpWQE
99pU6LJTP7CcPJfD09qDccrHNsRkb9/4LsZeIA8US39vBRY6WnMekEe9vnrVWOjUqjDKELkJgEwQ
LjdyHHu9MKpJ94+MSMx6SfpmMFUfTEepquWGLLridkNDciOZhulXnGo5bg4eEmUkr/OUxWdRUqnh
o6f8pT8PBmUV+6C3qSnY2AyH/AAq1Ejo9Iq85mNCR0I4PMvaSmeijNyI4uvptWpUOSjm5LwFAEWQ
IuEfPBxWJ6LzFlM6XQW+FhZFtOiTrhc1ofjKWzajtSGDhYrXgR3BQqdIQsUOrmwFIHeLyY4+9aFC
x71ECnqIpNwiy+/kB18L/fOLy8yKmtH+ZK1JHiNq/QgQQg1e4QfcL0wGElHlj6JWukKfXyNHqHqd
6JZWrlfl+12j05YuPSNkKsNQMNDxETE6abCCoce8jDHgVxVJXWeOiVEk7gbf+LYIoaF1XO8fDnna
VdOHpDx1dDvPDkic3vZZ5waeiykRrHO9SU9vXpcGWEDd2X3/6n4/FOBQclyQcDbNcw2J/bVzaCdx
s4x0J76mTqTjE3gtAeFWEayJXe8f66Ub+Gv/GNwNbWoBGsIRaN+dzl16Exyndtf7qkQ5UMgMSWmz
EqGuJ7yGSVciygH/uiZoDDC/kTuE5tsGxbqRNnU3XQg92QgpeXXseY3MP2YfFX6lOkWC78qegL7e
xFfvn/5vtwplBiQwQ0DzlOO2qX/+y5RBdaAj0VtyH2VqKc6DDUqXhWyulFDvH+q3NQdmVwCI9ZgE
2U5w2u8mjUptPKOaxzAJxDDvoxmnzTsocfoVQQFj+uOSOx2hoOtp+Z5tuxwTN6tTCdOu7UUQ079/
bBx4Y2CwFC/b9ZAS2W9iG2DkjPYL+T7JxMzX35GlNrsPRDtYZO9f++ltZmrqunqWwZjUtazTFQn6
VI1TGIsHehKUjjOC0fNTgMYlEfD9I53eZdtlws8g1kSemgnSafM6JzEEcZ9ZD2AO/fwAc0+X5phI
AbgBKKuzxvcP+NYij6EJUme0nRnyYihDVDlZQTILFoLJ3D0gRa77yZ2IdJgjKM4816hrC4W+YBrP
SbgGxZCwM75/Ai8mfL++gaRawg5NARockRdXnEYWVL0Lq/GrhzYx57jaMstawKa0VRJmWEXrtGXs
Ep0ae46j4/ePprjhSt3yKj0JyPp8er05JUIl3CNa/zNvcQ34nGphKYKKLaHPpzrA9VdI5AZXqZVL
orU/uXqzBCJRI++URCYv/koQnchFpD/QPLJQXZywPchp0W2xCEtteZ4yWgYRVueGzq16mMAECwMv
RaoYJB/1do52ILmN3wu9xeMB0XBa/muDvie1J2rmua2TpgyPQr292pZOlqOszIgkJrAV7n8QZx2d
SXtUo26yVDlt2fdv/28LzneQAsVfCyE86AKnS3ugsoD8v8xf6qRFIn8fNwhl1Bt4bjoD+NGyfv+Q
On6/eeCEWgzEmdEEYAF8jTj4NWgxKANi2AfTlxBiNU9wSEMvP7iBb+fGEU4fZwDKPBwoopQV6aTQ
wOSOb75/GqdXLhApM4mcWruYd+5l/P1L7Ky8tpp4lsmXHCBeeZHCeC4/2/lkd1d2L4/vH+w0gkCB
d31Bp8gTOBM77ski9ywzTpOm7x/GtsmWOzfz9bLIskZnVu8fyj55pfn0ABVmYGw+kzfxmzhaPCmz
KKrR/lz10gw2Ee1LGe9i2qhUujDV2R3wQ1pK/vBp2LAulSvCO4o1F8plQ1uXFgwlj57fN5MoyEOt
xdGJehpToSTgquenpM4S3dZShm4DBFJzx84RutBtYhRI+e0RySguzsB21NnHsaEnRdaIqA5VlYV6
a3uO3n06F7uqNmPn8P5NOLnf3IOQuGLynmJt+/vE1HVjiR3ToD4PZaZ35qhmVIHO6FRTOb9/KM2m
+XU962dK8IIvg9Y2ff3T9TzVDT1Vy4luA6d+Odbg0jrNx1an+gOhnhD0OnsvAOlwFypV6S7pj68w
R9QdAmMyubmugyqaHmgUDZHOLnGJnc6NPBuM5QpbqsRjgtWU+PjMWNPy7uQVSvr3KfpvlCU/Bn9M
i/QQySgym3dnwcuOn401SFGxWtyMo4BxJx32X1sTuP3pHq+hTXgZP1pkLRNKIgT+eoPxp24s/xih
8UaydjNmHux7Efg4PnC2yokWyPu3NHj7+PBt1SZnpg1gyWUvdM2TBLflCsYA5NxTMQr/Putwu9zZ
jEf3Xh40Dj3+RO5iR4WXc5AW0aZxompf2nlxN8YpYslVMFQMTWOxCpHhxUgkke3niPq1vy5UPybr
JBjtfRpmH0tGbU9j46Cs53VGArraj70PI8ZOl4mZ9gd2pGShWk/GfGP0mfh7YY48XkRwSPBkRFrY
2dA1zO8Q8pQUBwVyvOs+7K4ddqV85xSGOPhzh31YM2PkFXKGaF85F0VhMyXIGkk7r4YDnCGPUDyA
mnAvZzzo0xUAYaTtRNP5tzb782OT1Ba+RZ2X0MKI+x4hnKq6nXwx3KVCoAYWmKjWYZ7sNl/yIezx
mWq6T57T96RFiH3i55ntGBPM0EiZF6k1CrypsRqccrwoqnorp3CkYZNk2d9DABR/FURDvpFTV9+i
cUBLzMH7gW6f4azRMvjoyNn8as+yf7D8xfmcDO6wTpRXXuZ+n26ddE5fdV3+LW7nbbBmQTBWJpi5
pAqOTaJwsiBq2j8+su3VN56Xug7tqMq3XoHHJ4/N9D7/Yfm9eaFfD+YDlNPbPDncaUYSLQ6pXRdW
3zzTL8EIKfMWPWO7X5VlfhgdgfuGiuvyIyNCtILfP/ZvK//lMsHqMLIhiJ/WI4Pbh4gMduU3tL8o
XDGrAYRdCgvg2/sHevmkf23DL1fp2Db4HFRt2ZBPi0hll7mNlWbyzZpq3hlhs12sagqeFGH3AqkJ
u4xuUmQuEG8vXAj7iDOlxdmYwpZThQT2BVjP+9B5XXhRGa3/mf0Wvyz6ivKuLElebFmVGO9Iy/lo
atnLEszzFSIG/sfRnu2/Q62ttrJqy2zWcR5/EGXIOjb80qN7kzOLsyZEG80unL9lmmqatUO3s2LX
fDSVFOuF5/eHXOgEhMct0WkAaRD3BUUT+zQlsAy/Vw5C8t+cQd/8JBXJmaizYq8W9VhZYfFFGFhm
DnbM0KPtDG+PrjVK/+8/GVcv5jdPxtdgTQc8CKQQtvGTBMnKo5LxQeJ/iwcGB7TTuhyveXguG8QS
FrkZHWiKfimRD4SuhI0gHX00uVR4GBsPHjti/saHxYqdvVigEcJaDB9grlQujuzGIQVpfIVWzFkl
SnFLD7T4UBs8tJXHYGxeL1IxdsEHPVr7TejfkDaONaIe6fOM1ctR+E2KIR0tT2hAzYfSlYXc1FE/
fJ2LZPhsunb+0agQ7F95ypp2wpbTsBLIV95ORQj8PWlNLiBRFtZgEsdR5tctWhc+e+InhNWCK+QC
nb8tutoRxjC5q/6w7N/CknjE3FvkVCj3PapZ39bv3y9Z30BLmOfuR9/a1HGPRiuyO2DPM+rkbWUe
rUkTNt9/nNZb4OvLIckNKHEQlgaCd6r0bJl20ZVsnd+zJnMuaJvBC4qG2bikUZntGERIIr0bd98a
tCfv0ljhrJaG5kdjDMXu/XPxfl9apJqETztAAsizTsGA3VS6aPtV1fdYMWCgbq+jh7pbEOxqNQOt
Ne2cDgcOazg2wsWaN/Dp3H0CHHZDnyQMcSo2ymTT1Z5/n0KS0q1fWuiV0SeH3Ev7fSuEOnqIvUAJ
8mNnVfuhPa362bITOpwm2oadFdRr9NXd5szgtuyyXBoH9Ljx5qGVYVy9KPLiscN2lrlIJ8YTuzcE
DmwTSsa8ZJSihKdatIVWR4TLuR0Zet65I6UpuUj/SdqqgmVXiE7bRaKU4inGRWuPrt+1CNOKkSuI
OkitirmS9IoihsThN4cJThXswLRBDpf7V+NYF/gTZnlebP8tuzq9x2dCPjupndLqGTN0699/Or/H
H1hjIaA5oGtICfzW1xM2k9BcTfl32Nmmv8LDJPsKymNmasgjo6byvy09Pm9eZXydRxQfQI+OzZ/s
XP5pwQYagszWF4QY6Zw04EBK9WW/+MV3LKvmYfPyQLxlSAoIch5ymMsY3rZdNexmD0PoJozUlyTo
xoZ1sli3f7gn//DCBo7uLRM6wFqeInbhnk74dObZ99g3vU+tZ/U3dgFvEtWE9JJ9cTgORSsvGtit
54US1kGiUkCLvZDqOvWTAEByNY1XqTGIZ5DzrbtCSzP/9IezfFsD6HfcA+/q8oqDmaaoPLllYxnN
Zdg6w3e63m38mcwC8VE6ifNq6JHXsb0xZ6bUL16wCTq3fk4W00crBE2U6Uz4dX/nYr91ZfpT/tnG
KosJCbvADmf4gtsdZ/7aaRn3vq63/4rl3c7N9//9f4/fyrRCBosi5Un+6hMA4oMY/e95FpvvxeP0
2H3//d/8FFjALArJflrT4DcZHKGH8FNgwXf/oo3lubAweH89m0T2p1Ze+BfpHOopYJVdIL2W/X9M
C4EvFf1bJuAgfHn1MMD6D7Ty6GC/SSDAt1Opob1HEqG9oEnI325yeTYmRLyw3c9IGt/LTFbNhmEU
O7HCt2Kt/K6Uu6adr1EjXaY1eo1rtB9CkFEm8XhMMQPEcci6j1JYRKuqyiF/heb0XUnP2AR8OFJJ
aL8VsbyumACsuqF4cIwu2Ai44LsqDnvqUzPedgry3YqbiAB16bqfMjlVVwqxqGORuRCgg8GEYASW
0dF9r+6CvSvfDDV63wa0I4RUunaFpk13qUBjAE3BR9hQbnY2cXI2WYXXnPsokp+D8ZM3VRg7F7QJ
HzK/Ne7TojRu47ZCsKBV1RnCLii7gkVbNUHffIDUCqJK9R8xufzmGjkXCaBmBSTko2MjBR1Cyt0g
jm5An60kDPT8uUG4bVqZoWQaT0W9dVEi2NmtBK21cPRktD96QBpXqS8P+FiDv7Ltj6kV3KKMebAA
nawSUhysFqwrxQQFMh/UPzuY9P/Abc/llRM09/TzwRZZUuHmEj+EHrEeaaWV1oODjvnQulr7r64/
AVhdvsBjMDcN1R+6yc0AJ31G7DRFRcAPbxVULnRwvVUeefoUAMC6fHTYKnEGCMH8IHIDL1JsEz/F
fVjcoe3g3AGjrM6w/gUaFKPfTPdOrSpJYZugBd8vzbXpOQvQV+NCMmp6rMES3jaMR8mUIxtpg6bY
ToHdXBeoyEfBEqwCF9vMmXnovZMHt16f1me1wk3L6mfka6Lc3y7E033YesG2K4LPxdIYLSpt02ec
FeMLB/6Jv/ZjbZwVRsOTYbLtrP3WFB+lXYhjibyqtZnAAgeI2rTLtkiqT8Kw1JbOU5ds7Frc9IUM
d30Q4cclEka+miiegctFhtXATrFUbXjWMUvFmbCxLGqauaYJ4gbMDEevPtqWGi7pXklwUp3hfvaZ
Hl46pWc+OFz4psfuC/viDKlwQIt1vbOCLsLiE3TMJTA/V57XSI2tXIC987NRuYtxFuCmGz3PoT8d
CrsjUY6ZNW4LBIy6lUUu0pSZ9bo9/TfQ/yHQ2/hXkOD/+0h/k9Tfvv/PeV88Vt9+jfY//uHPcG/9
xWwNZhYpEU1rAuq/wr2F2SDVGjArun9a/vSnmg6OF7ZF7uS9ehDqjeAHr87h4xxSBTSeLL79H0T6
117uv0pFPY5lM8PmhnPgvDBWfxvp2w7HpzIM6z2lK7CkOQHXmkMMAdMcAg+33fupHMcD3aAU1bLm
vohd49yc/KNdD5SWyEvhbYtU9scQBPJ1MZh3SELHKJUXTCZqZwo2y2CI886iWHBmA0Q3mTkiE/6x
0QbhtrKuMzWBTBLlwZuKgzCms0g2EZ1DN1wPlBvIMoPRG7VSgTmkx5L7uNaohRUTrhZIJ21w5VIi
pOYC69m8JsGjbddNMMgArrs5OAsHHcROps89+oqbEj7T1q+Doy/QvwcAD/Soesb09zBZ8G+UC5k/
HXaOnR/g/V2jEnNpxlqTITMQiUwfkcVHa7ldnlyZX2D79FT73n0797u6iIp1Vybib7StYLcH3mrC
mm5LJbzQ+QqOlhT3+Vg8+uYCTAhasdnlB30HcLKCP5gXz1kDEqqPZbYTBSKroqTzPEDko0wZb2Mx
3QQVbH4Qz7gWF+HTFAFU09rlcTxfarze+VIUuhPMlNkETuK46QUEPxu0gbr18KCdGoQARX6BBMhj
12aP2C4c/YR9cEXrZetwQbpOr+V8TefR381C7tqwwTnbeSHugcxjOLoCVpFBfOZG2QnAzsilDRPq
Ni+6glJDc+pL2aSI4tASXjlJ+ThYgLlM7Qokge+s9bEgA85bA+DL1JvX0sZXHvFFK8AoAyDMJbhf
6Jd58izAaWxdKz3kubpEJgRMbR3SZE65wtqZ75aIsQ6QyWKThgLTvJ4DjSlCBknoLFfA0SBSQxZx
0ABPXHUL4Xyj5gqrlwSAYFSnj2gvwomw1VNQL5ejHWsBmC495i3lqTK/Bq34EE4pnPjJQvlA7lEr
6PatAgLW0sFIG2CGndjHJc/IMJnq55L+yTAsl149M06fNERQYGUZ+qwEGEFy1dolSURv3lWx9RSK
Sa5KDYOTcXFhgULC0+3WUQXQJPBYpofr8VCqWxFZySpPSRYKuw7BEwAhQa0RGoC+7wANj8gy39dt
le1QaT42jAF2Uv87rpO8wWcpCu8+9bt5D6dwWbHFHZH1aR6yyGAum1God0Y0fhQey65QcbSGQI+L
AlvUvvXn8QK/+BG1LS84V6NhfMiTudjCY0cywGjmnZkU4wXgYtw0jEI8QWh/mMfOu7KCvMGgWtVp
62yQHWjAZ5Ut8Ev4RY+Rj00HNb0NFjVz2uqOWcRdqQxs0BanRw8Rmbo1sqxHp8ofAI5j4aAKADYe
PSaRbho5Q7d3FBs4+FkPJ1Q0eLBH1i1dH90lI7muagfJOsO5q6EUAvZx3e04uI+qmrunqkJFD5ft
ZIvw6SrwZ6ShltDDtbccYCzV0bUlXUBVFct/yeyn2qqxamtpSCYjpAJlgxr0a56bxjYPC8uwxad9
o4A+fHBMH7kYm0U35/69b3jHwW7hnIzdszF1l473pyHs2xpXR3FwPAis0ZiCDEZJ8TaK41DuDEx9
670zUuQJEPJrlOuP6GYelsj6E2iEneeX9uLr0cBw0E3HdNJC1u3t0UJnGiCP+dWekRjJrJVfkEvR
rxN/RPK8rYpfjsRoDAaPbVK5+6djnMn38UOImnpvy/wxjIiGOhxn1gT7B7fM+py/mbtfNvDr173v
V4bvW9TIj2PS3WLQSveUP99eXSwqACo986AZCYyt24MuZaK5NgBQYJsI+4PrLYrlsuuJbu8fWpzW
XTxH5B/RZkTYDgDkaeOkyeNpyZD43PdlJzZZXQbXMIagS/XmZVaDQoWI+zT1atzl0zheZMhbbZgz
gAQElZd4dDyr5RK7WnZd4e7DsDTWNMm3VAmXkzcgnOLZGhnMWq2zA7oduxKErCrjOxPM9MZTzhFy
FHyjGi6E69bNlxhsDdQDwsP7V/oPS4iJj2m79BDpy5w2yu0iDUssRqt9Yvc7pzavzXC5xo2i/cMd
fbEOfpvfUC0D/CS1ogvknrolhxMlCD9krYaYR/ZKXc9W6mzNgiBceSEkigCUTGzhyDvO1740y49J
zB7qLPFzqyHpOlUBnAGLw1aXsdGjYT0Nt0YIm68bz5gDYqTXpOU6jhPvrFW2uo9dPJLK2G62cNFS
hK+6/qbK1Z3q2PYHO3UuZBogEe3Bp8Ao6jliILKqkOwGzxnUZ8oAegtOM4iHHSAKNu9G7JOZJmpS
QVhD9WAlGsWgjLm7PSzXqCqjEGTz2WFgPHSo0a19ixzr/Qf2DxEGhjS+XbSmwPyczs8WH49TxxDV
fpmsl3RCEdlcbWRkTGL//rHIsE/jC50w9qkAnGAIZfntGwjLAOETZ672bj7eMBK6KOs/BcyXN+lk
XdBxsx086Cx6gi8D5F/a+GnCcL0wzWpfh2Oz61OFhmC0POlIj8XJfAbB6SK3HUy27SNQyWTrV8WF
oaK/0aL5GnhIJNolat5BkYk9jVQ22ZDoBJnyYFnx8+JNYutHab4vhAdMwxU4RZtLf1Wk3hbv4c/g
HTQXIUBcfk6xwdC8V6Asct2GdLTtjma3CMFvD6qRK9NOn92KJUjf8TCqHKsVjHghF5KgIpukXIuh
bIUL0WjKm7qyk60jlj/MT51/eGN/tJaJw85vABTUNbVNb1ntrYJCYUxKAPYSZSUbJ44DomuAzEi3
MEgJjqXrgUPqOxzZrPKDZOQfRDnuxB4d3ykCHCDRqtgMiXk/ZY3YBCZ6WPnoHbVy2nqI3GMS2tnG
7YhETQ2WyM/mO4DaT0uvuyPpJyXIDsOWC+4MdZYn5h0QXYl+XdKciWI6C5vpJna9YZV1rE+nIfD1
HtNpZKoz2GQAhG13uUMzfPwDaOQfXhL2DP2fJfCz0A26X2dDU9zSNZ7Gaj8FFQ7GlB/+xOnAGltF
TfyHJ2KdtNlfdirGjeg/AClEQ+D0nYR9NTPtHqp9Z/fV1tKWt0GUXWCavQ8tns+ChRQMcAqkUatT
w9y/T+PigHTkgkg14qN1BdgGA3AISnh1Iz9P3xsGxdc+t64MVBEL2CLwP8j2VQUGRTT9U5ktN6qY
L0s6zfRZlstY5I/RpLPUycY9wDy0A3MXVdtr0tXtCD5wJ3mkL+Xl4ih0VFx+EQ2qC8+gn5Q107hr
ooGhI9yHcxWo65ciCD37ejPJvL6ohuk2lRSSQY7r+tJS6rnLdNvJ2FzNTrgKAb3buXXdGinaymRr
lj9s4IhDSOAvRsl3IthNaxQdxp3ldP1Wv0a9co+1P90C/6SAcLHcAG1vrIuWbAlH4INq82DjN/w2
TZv7NoPtVuGzehW66qnTvhTYw62zIj2kgpolVKTiTuHcZ8l4M4FvWYsan2RcT40xu8Cwr111MS+w
lMUFRfEZZoCo/cdap5S3w5vkobDch6Sfqovcco9jP26E3YHipzBS2j1+QgcD7XX3WEjnHjO/P+3H
3j+83uQ6rqs7v6yo0/lDMYustdGG2Pc+Ptk9NC2TfW+kzIroPW10/vVSasNihiD0wmrU73wFjmae
ekj7Gf+sLcUmh8qNqEBIm7cT/qaQcbsGmlvhOwjot7BQfxvTHEnU2Em3LZKtT2BSw0PTYRy3xOyL
yLqEVzARyfJ9cbQNYgy9r7tRkG6ZncC33UyHtYLvvSoCMuuYwpD9MME6bI2m6XTuZ8OtHImgnS1v
OtQF1+FQHMZhuHHcIT2r0S/fpl0uNi1kvjKZ8PEsaeZaqDS69fzk0afcdY28gYqc7fMUEiubCEXm
cCs8da2zeen/3F//22H7Q4eNFUcC/u8bbOvHgoZDdyJX/fqvfspWWc5fFqhIUgaN9cYx6P+6a2zw
fzka/gVS82Wgwtjml/6a5dNdo4QJoZTqzPBHf03Yf4ETYqoQmDTHSHqs/6THdhqmTe0FTe+Pkasg
WPMSvd0V8Gaom3YY1BHJv3A7TmxTq1pk2iXcn8aPnuHOF5lC0n9rmrnE3cMZP+dOj7hcH1bt37/c
vX+obqy34E5Xnw3dRiBQKHLpclGDDX5JfMCbwL7HsO7/s3dmW1IjW7b9lfoB5VBj6l5dksvdo28I
Al40CCDUt6b+6+9U5MkqcDjEPfVcL4wkgVBnMpntvdZcpLBU2nWck2K0I4bUQpIEnw1RxSSGT/bY
oCHrSofGeZt1cPmiVdrCY31YfXP7Xr3hZyTsk4tC+4BW2tFCMETRd+As2vzOfuxtuffDUu3tjNGw
sMVFAqvyxTs7460Ja7lLf20gaonZpazFhxHxC1gAUkTIqlhmLQOxSWz8ujV12XSrRsjqbKEyMNb9
N5D/UvNQupi+7FO6IX2ZqCPERjOPAzyPyS2Kt1NJdKX02YO6TzJpL3J6EMwTUrGu0o581/DPz+HX
x4CImZYY+8utLny+xiW6Op6UppDXfFXcpzrGygJHnFiPXVMN8y3OSPehibTi+c+HPZvmYfmzs3Tw
YeiMRX7ZTuuHp2+qcywaGVckN67atQbo8brCTJU6UfL05yOdbd3fjsQaSGUTCyre3tLTfzxSAwVy
bbukvnYaVXxpJ4CDFHadRd8BTySheChWDyg5Uo4MT3n53qD5WafCBhoHENtLHV+DRXr7+eFt20iT
uCrT6y1s4EsJcuFLTiB8EZprKQOLFspuUXn04VS0b8FPtf29L1x5nAi6u5xxReLGQ8WUexhjyw9G
1+iGnzjQJhtlbHxVWUvbM91a4GRkiT+8s906Iza9nf+2M2Hn6upik7P+fPtUazArOI7KFUGo5Reg
GTLekcLVk5eC2KiKTxMG+xeK9M3lvLYJBn8xp56ujfZrb69r7S1JTNMfQ+/3lO/wtxFrn/2O3I0N
GWfx46tps1RgEJH5RrN6E6j/fJZWR/ZRl/TGFfW7JnLha7oJEbL9bLi0BrGfd3MLwBtl0AB3JyHd
R6tC/HtNCG+bFWLRlvdNgUUXucUUE5ta1sdFUiRtzLb5gFcb9TlCLhyrxKzt0t7Ipl2Uyep6ahR5
0yrE3sSx5oJ0XqOq9HS2JQfT6ot7PYtviQgxZrLiKQaycnvsdYhlvkWNd6eli87cIIYVJsTkZJeY
35xPgGLFKaEdc7nG8GOAbCai9LgdKUlf3VLuJpbSvgavw1+z+Sui7f5hUBUqvxBS7X0k24GoMF1/
pKc4Yde3FQ0+bZJHL/jwunGXVq3yeSjt0m8aUNfQbpojCdPFtxTVHe+9UeYPgLlmewd2MCa/uxu8
hfsQaiQq3LRTOYNn6dq9ps3aGBSUAWNvnGKnJSIVGU2JU8QfGveGIKsYrDo4wAOfGp1it0ob14FR
8DyXanKhY7F9MI3epKmdKfpeWuX6xbHqLiBgDAbJmDsEDc+z+gUiwPQq46YxUUv27GKqWB/j/dxn
JExN0xQsMb2ZfVdHCQs9ozxU/FV4uaKrudHliHSG7TKUjmiy6TqbM+G+fRF5GGiqMuysPIgFGdN3
E4pKdBggmtmkwM7ZG8iJJRk79nxp5etaRHfD1GIA3i0pmJfuWxIlVDw+yUmZbdruLg7qvP6qAw3p
aYIOPWxy9brP+zKfT27aruHoAsY5lh0V+12mF/UDmHTjSACAASKBZ0CltqW2xuMqSXdHE8/3sC/y
qQ2sfIpVD4OtFt2gPbTs+pAv9kR3fy7cHrFZbzCiJrIO5OQNfAv31Oaz6IaoI8PCP0oQGQPOyEkL
rYq0c9Gd8fGKgnlMLU+JEAOZuyVSK+HRJypLtlvDBD6bmMEykACI8j0xO+TPOqvJjFnpJNR5JREW
BVm1SyxvZaqUmO3j1HlVhtFOVV+t9T5MhTM41yZk3OhUGXaPh92rcJSuy0GqzG4JYoaE7O5Ijmu7
d0lBSPdLYZXLQZWS3GlqWFTBbHJgipBs1pQNtyX0j6hFV8SGhpVTLsxLVbkpMlWR3PKq+piVpUsE
awf7NciT3rpfh94w9gTS6tpFMiXSJteIIPo+jBB7VQ98jI1TFpMghOGQMwjqngSHgHwDPMvYzpvp
qgT1HAUKr0rnRxo28M4wzcJHXBAPvl2NPM7UlqxPqjUz1u/4MF0i1ziB0icKJGmPGlge6Mo2ChRy
aGk9pHUa0ZOMcpPKVde4t1k0ZcIDn5OtANCzVblQowKmbxPFJqfr2k2g4Yeoj0kKJDPIXZFMu+3v
7bZoxIrhExstcvh0o7wDh8QIt9SLsgOH4ejX2lqla7pzRopnjzAr9OHaalyaLJXb9lfmUPFJisEL
8w+AYnO3IoCY1SfAK1VyapeymPdyMtf0QoNw9SiIpvhizhFibkdj8O5xHdtGAIMx5eQHjM0+xPxc
eth7MSan7adimlhZZHE2PkjTml6aLqFgZU9xFDi5SVBuhRLH2JtFDVuk6kZ819QbxZ1Evfmo9Qp/
YyIJilBfbbGJc9PLLD10s64TNomuQr9JFdt9qtR2G5xZ1srQLmQib+dF9I6nthPPJpkqTqwmikG7
4AvmPhkO9degZJbsfAoqc32EuRLptxlQ6fyezaIrjrPAaHTVkxbN4pOIwVv26GzcavLOpmNdrwD6
UaD3a6jm9nbx26lPzE+cV1Nq18KsuAroHdyqDWMFxi8feXWaAhf4XdXZvPLdwKog5s+YU9GaJzct
/gY25kaTqDxubHvDVanguqK3PLTzfsZ0aQTLCPycp87L5HFFTCCzq23rZNTqT6hY3JMzpinSlcTM
GRdAjr5MKKXpgnXZcm/0syovYpa52UXdVHn24PC1CGWlatetG7ef4OjSj0pEkuqn2ond4SJK6nj0
gYy3EwvcxQgbmkm5p9rt8jUvcvN2HqRaH1rUO/nHySpjeSgjpXxdVnebQ3ATImRBikMQHrYYuW+s
0v2oqFG5L6cmBqEhmOaWbkruwVjLC7fMM9M3qUHGTHs0Ein26e4T7e8xplNa8ZqQQmO4R1HVWvu9
ZEJeTo7GkAqmbcYOMlPhjs7jOgZ8ZKb2QusGHeGMW/QjX1oDZLpN8/lz5yIDVWCNaafV7UlBhui/
4JHQaIMe00nnR82llmzJODEN74bHQk5dTo9urcexv5oXu3h4K1E4tjwgaR+JcJ0sHk6OKXsl7RQ9
DV2OWVwqvUonMGmrcryIIbbAtTNlmTyyEpHfVHfT6jN1StKzqcFAfJ9Gp+UrsLQPBMNq6bNWr4Yz
Us5U8uVDAwvH5YcRC0mwoZLHJyVqppckVtEDFba0iLREy31H0Fi0ht0A7jYg+5lBilswM25nQsnM
69JqyORsm1G1IKYkIJEowUwymJKGp0YBkVjZbrVL5g4p8TLMBqi0sdCdLlydltGfizm2/SVaiGCE
7mK1Hydz0R5pXzPW+NK5T4z1Ut5WLh0r+g6Nm+2dMrEoGA+fdOLiHA0H6Wh/MPWqnfwJx5u4EtEG
IW1B2CObICG8DBC38zTZOCzzZWpQkLu0uyYxbnVMgtYR4pPLdc2zEl/lndJMPo4z5gxWYwNFLdJp
2UaCw9jLxEERh7NQPdJZ5r1fLMtOiT9K7L+LsP9XSXmnkkKrhOX5Hyopm8T7a59+HfoflUp//7P/
ESpR7kA8Ds6KTSmbzv8updgGmWDsv9EIQXD4W7L6QymFarRO//mfpOZ/SilC/QsBKWpWPst0cf/D
UgpOi583HIKtK9tWlSY6eHx6wme1AFYlKKwgTR1q1BMwPFNC9QCsgFvonxcrf3EwCu2aGnklu2jX
yzOLJPp5yZmg8sZTe+fRGZ38BMssv5qH4nJ0BNENlPR00HS7QlVYoWSs/REzzqhLicoQRkkg/Sb8
TEDD7RtXQXSBS9Vjb3/XAGb0VXDecBidPNBae97FFOJ3rMBH4tcrjqm2qg/m93ks3McBaB3vPMVx
y8xeLKVR/aLkr+caYYj1aHfHZuyeNSdpcKCPxi5jPRmUkf2EufM+M7SXsePwYFqei5qyWdwbaCts
1mmWfqfRtQZ5wvVYzdwHatc+W8BnQfWx7JoULq/ie00gL5rPUbGPXecc0ab2LAG5NSNLUnIRMHhm
+Ss+6nlnWdxKiDbSV1t+aDFyC0Qef+ASuA2qcyxTKX1WcuTTq5zD2AiCXiOdxSAMo0MmugZJFOmJ
Vmvxp7m4m5yhD7Z/mQlqNak7oBLWtxTdhVvQFAaa2F5b7+K6uHOXgi2O5JCsCE1ie+hxUj7Tg6Hl
hAxSiQgOiT/kkjV7BNHTJ4rxdalaPoNGp3skHpEfmi+szJHFf40KReM+uI+QkfvgTZ8qQbx6cMJ4
wL2D+FMdyazOXPkY0au6bBHOehju132zojCeHO6ewcTOLGkfyYt7fBskabsQMixa6Tc244AF2V05
EiHVqe4js+vIipNf0BzdjSknFWe5OBpK5+61bJB+HZfEtbi9Hox8BHzAEIioXfs6lVoOaU7qAclm
GQ4bi20JH8PdULAuRwV9zXh+hTG0dX059WJKX2jd8uxXfpdFOJ5GTalonjhAi8FLkTrEXZIa8Ui6
3axXaitdD4TO89vzLmOHdl7BsOonrhf0obsBhXj0Lamig+UUJ5WOJi85o5ogR9Y1jE7HZqjU27sQ
t/3yoUj4LQSpF0PjRHjzEOw1EEsHbheWlceFnUAwtbwntj1Fpwn3zlVCHjFsZflsowuCgcoTJsgn
2zm8jW83o2p4KSaFv9rk5UtZT3oQseg5wV82AxExaItcRqeFJOn7UmaNhxci200dQiEDhNke6KMe
dMDG/LIT3FJ15BziRF44krZhTF3u0mijlIXbqge5zUtJTvRlOhFiQx45o6ziD+epyq+QJKu+oTIR
oF1nb7PERUA81ysBa+ndmJjXb6+XAS7yoGqDHsxk3CFDR/xMnA7BPaCqfAG56RQnahXOqpEHwOF4
DXPKX2/PFiPTxkmqLq0R8XqsMQQQHrnssrk3b6N8RTO1hxXmhmQG5wE7A3ePjbrwJwW59dsA2EY4
r/hdKlZU2AvTmDvyfovVXQ9vj7kfCJ3pO4YRwfI05zIt+gL7XDmYCZcKlogm16Aph4ieGkkn6Qup
rTwCLX8lAwpRpcHbowLu90qjdz290qIT2WvVJbvO+dqczdCZshdwlQvye4T6Ua5vumTeCHCYpJKZ
vKcoDrXLhW3V3rYYZFVpVJcKYi9vBVLK3FsCWWVyYNvEqkKEcHEkGs+ZH6ZNoyekYXmINAyfHb9E
Sie740QbfdsKOv6cluqBrDQjUMiBQPatMblNPLo3oF806HcJlj7IV9USsojTESGOo2e2XHY0cgrT
sIUNAUw8lLi3DqWNJONtbtLdWQ/eXlo27SNB4jgDtD65NTuGRGeKO33JlpAgAmdnUkPns0OLEyg0
wgKy6Ly8LlSf2gHWBUvM14Odv7rC5NYsvAFv99pyzdzPS37koPFcidTJAzH30lcckykQqAsFMiW6
1cny9WEJFSTOta+tzf8uhwxkstkgPGc+EUqR7rWu+4qd28RVR4mobu2nchPC5SjilGm4tjeJnDE5
8WlJZ3q7SiELzbcoxATQK2rSw/7W4BXr59wsSuLfWBFYgetsvTuIqNmLntWzr4HeNoHs6Y9mnBfo
aDAlXFGRGAjgUXmEhkrtYUfQD1lemdpC/qzT/jaJBayfHcmzMfmbKJkyb8l7NZgXahABWdkNWsu2
VU70hL8ofV1/k+74VaRqPexiY85fUWQqK+UsZV0lTvl5OvRVV+/ZtcBRBRLfGh6RWLzzGVo4P+ZT
5NP8ia6gIK7KvjCgnV1TZ3fsI7tMWR7gW/bKM3jh0UtQThWXUeIaMNA60hW9dsnb9NocwbcHsV5F
yn01sHxIbOvxh6XYb9oyZ4XUbV2DnxR7D748Oh3njvECmckq6m442OlCBPGavEIlxw5TOY8QhUFS
97x1In0XX/WLYmE7Lho+NpXILP6Wh//QD6DWraPxbIaDNr1NdryDRpp/qyZkhIRxvP75Ks+6D39f
JWVtS6fnpv6SabFOsSLStRoOxcIA2VYCbh4p6ISl6r8d6f82Ae9sAhCesCT+95uAf9xs/1W//hel
66F8+TkH+O9//89uwPqLp4SnkRbO22aA5/mvGGCbQF+6p0iBqPVR+98cDf/Y1Jy/0BqTkIKuGdgb
Dor/aaw6fzlbTA1/CDBI1/mj/8C88Can+aH7gEuN1q4AAE9Ple3KduU/tpgWrcpxGM/qAW66V8av
Ba71eYmO2VbCnQB6pOpJklyN8+dZy7FiGfLvYfZvqRLbDuvHBsjbKfDSauxKXKrw2vbnP7w/tWlZ
jePE6qHuFvU6Es8LDRk55kFV7uNch3zQt4Pv4jCASBRdNU2chXjKq2DSPwmWnGvCd569s0o5Ma2R
yriIyGxKQZuYU5jjjlnWp/CC9KH5KmY0OjWLsgqxef45Y4m4/eciBI6F5YNcYU8STyqVYDHdg6h7
FnBxbl2y8qmW3ar2zKFKJw3DV3NaC0b1tDgYIxgTBzSSRCGQJa8bF/FAtT7NViAdUE2cgqW6o1yh
AmFO7w0ZyPySRPI7rFJDMFdbSp3b31nuJ81QAqIlv6ySM8CDRCPA8IRlw/h0d2qSBENd+ONcelT5
7mcleszaqQsojKMSaj5jsFND8jNvqYai8K1eVtQ+fZZ7LbaQEAims5uQz+yMqvpazkINc4Iu6OFN
XysR+7E1yEtiknGLQINoLMnB1n2aGzdxmcXe/00u/z/x4mCutg/Tv59d9nRQ029ffiwv/Ovf/GtG
cdS/+BEqiBJqBVQTtrbsP8Hi9l9MMtYGE9HB9hg/WKEM7S8o3cwpBiegQhyhKvAvqQb6DgLKmaLe
MBc666T/ZEb55W22kLQjF4YZxNhUz/V7G/hqdZp6OOj6ADCkyF0aMkJHjyQGw2V5anbVJbRbXMNu
woLzh3v1mzXA2deRYvtWQ3nL6YFpxt7t57mkbePVHde5D6dBHwN7Ka1AS/XCX+y0PPwvDgWLEVMu
vi9WHD8fqjOAoGqgN0KhIS4rdFSk5Bw3AX309n9xVdxKF/ojVgF6Xj8fatXmnJRK0YfFPKe09NbW
Rz+Xe/1sD8c/X9XWE//he/B2AxEOqwJngm78ovVGvzLkBbTa0E0JFx8XnTo/sYPzaPkxmQ0eHC0F
l0aUe0gS6r8nhX/7KWAM/ubg7LO2UUzT7uw6e4wqkdH0fagAot1p2QwzVxPt5Z8v8dcxQloJjAA+
rBYwkHNzgiRpRI5tNISdK6BMiDfmjjm39hhkTUkL/M+HO1OpcEfNTRmlgrTRGSZv5bgfPm9mO+pG
ovVDyDYIiXPefbcN/dWBXYTTtLwgWqN5R/jw623EDYAgm3qihkHAOvumk6+WgUGvhxDXK/mYNA14
WG4d/Pm6tofx80jhKHyvAbiQTwh34edBKQjarvI2H0KDIJCdoSiXrEFvFk2nPqZiOfzz0X53F388
2tnQQI8Vt4QIDKEzThokOSK4R6JwmyxHCOa6bDby/OXPh9Q3ec35FULDtEwDbRQDknn7x4XJQvam
M028dlpiiRtRi+IpJrziaNWrcxjqGJt8e2+Pi+O1hZDfrF51To1pHIa4q8OR2IpgmFHadpPdfJ1n
wPWLhdZWh9n2sHYLhKAk9rS8Xd+ZmLTfPP8NkkoJeuM1/jLiHEldpu55jdJpIIhckNhhU8E1x0BR
DOTfUmu9hkgi3+DuBXoxi8/qas/sm53m2kZrR+ZKTNQvmR3vvAvmb0+N+Xl7wxHJnku2MrdAi2AW
PfqWJNAjeMkIw2Y6/FYPbTSWH+bUIDNistzChxJYneYq64DulaDfyhmT+6hWdG1ktmuXSt0ZdJj9
CCjy5qdcWHXpHZiPVTmubML9lsqND5gXJz1lnaeB9vJTPzoRbsK09TqBOxPuGLQso3NY68ynPu8I
YVAKFk2R6e7mwrxIRP6BNg/7XbEA2oOKuu8ALFAx6m9q114PbYryfhGUOYjJjC6JTlY/Kl07hlmF
IDoyl9d8Me57B6ktARr5oYeDd8NPrvZ/Hq2/viCOabIw4K0nns4+NyHPktKQyeouTGVyreTg0VJH
PWrp/DisURMMQ6n9x68kR6R3idVq24icQ2Hcbh7Jfs77sIuioyZFUGjxV7cSl52BEoMe4/Ofr/DX
eXvDa2FkQ8+xCSXOpjUi00awskMfklsB0mwU0zGu8Yg4eveelPvXYYoVQLd0uKQYumGm/fzmxwOI
B4g3fAWd0byolVY71tNgv3MDf3sUMllZpqBK4B7+fJSSZLGyn7iBCvy8btfarnJACeHc/vm+nYtn
+QJxNQ4sElaLpNCec09zVBUaggnEQDOeEUQ2GFwxrMEUIitFkC7EkoKBT20DxZTzkaZ1WIs8fW9a
Mn6ZTpEVk9GwZRJCuRVnz69ta7Gmoy1DrLk2lWy32CMb6fdiwstF9XUVR62a3aBT6+9FPdn3eZ9N
Iay58apcV+OEPOk9/p7+23NCyAiihXhHjHg/P4JYEB8QJYYMq3iojhDVAlcdkAhUfXsdyQagoj00
n968DQXRcjcDnmwPiJXuu06Fq6YqvhfaPF7nzuyv6/R5QAzmtXiMH5aKZPWmT80DFLnpVC3FtaL2
7y0ufn8BwHNJB4ZoA9Dm5wuINNJIFmfipmJNjzu72Q+TiD8kzGJe09oZSeqa6pW21fPF6soTKpwv
Tmo/ys5yj0MTRaTkdWOAWMO9q8lFgZ+6fl/NqDoZDgVmxA0LTaBM4VvRF3tUTM07nwRte+w/f2UZ
Fj9cwdlbMPUFJ1wvMlyULD5Fq1udenPG/6IQVpZigDIG+DVZph6NmraEbMR7rK1zy+jbC8I6hlII
LyO487PX3SGcg7CdQYaZkvQNTSLHfGFZdWsLbFrwRb/VxTh/tHUt+YrQtx9GMpVqHeKLkdD3ieVe
V/ENdRY6D3zuU7mz9YHQFw4YQsrJPCINte9LpWlMlfaDTevCJG/GtxT3Y+MQGqiNpnqpmAQzrHX9
hT7Yg7VwoFhoiG1Q8Znv3PNfl24YjoEbClYIFmlYZ7cc/JGdRzTqwjYrPlZRaI9Z4SurmpDYQOX/
z9PPb6ZtizUwO09A56wVz/ZJssgtisuaDN8QEaik+WrTohII1N450vaTzkYSR9o07oKSiHq+sG+j
eGjsyGQkdfFjTubuR3K4gOiRGWrtzCVHK6JainMicek91/Fvvr6WCiyU1jofJhbeP7+GPUnVepSp
Mhzs5RMS7dvZbu9VEb0Wdv/Cltfy/3xTz+t225Al91anYQBi2YRY9fMB3VGR+KUYsmzDq/vBYN2z
RIa/VGCkjHH9jjTpsU6L2Y+XhsUN2XveKOPO33yCfz6V3w4mkwI4egf8EOef5XToRzMZeX8nuAG+
2uDzEWhLd0pax56ZvJek/JuPpoW4cpNBsPdmk//zhWM3zuOS+KFwWTo6kI0WeevgJO/sEX97f0mk
QD2x3V5x7m3NpBbXGjL/kD1y5zkklfpjlYFejBzlOCET9mKkcLB+W3BLEfY1qgGAFUblYl0xyv35
Fp8r2d+eNusRLpeVMy6ds6fd43LTjUrtwkUTyUtDqJVJkzbub2SqmYiqrdoCtD/wA3bKQkd5N1pt
Yfpq1uT6rmzJhaEJvExXY2LQT9L7ftA8Mzbltz+f529edZZLJpXsrfrzywvY0G3uG0e0oamn3Z2L
cX1fL3Z0kXU9Ba//rond/v1S/wEw8HZDNPbJlCmwGJnnM9i0DOaayJzHM9L4QqaPOqpbr5aRuJkY
G5rXyLIKE7vXd3U+qO9MNL+5Tnr1Fp73DTJgn6MiEsWB4g67PoQD0u0HgUpPSDIP2TWk//mh0BJB
pMSNgZPqvMqUZppsWmSLYb9G5asgsPRurZKyQ0egvvf4fjOJ8fgoi7BEfEO0/vxq6UTDZ/XA40vh
xvlRXzUPZdzqAV83NP5zSYm8TpZ3po/f3Et385UJWloaxPiz95lIpwrDg9mG6EARepi4AtOs1P1O
RQXzzqA5Jxlsw4aVhupClLbhD56vuJ1c1ENMalOIvF5t96Q39xh3EjGtBBtGFSzWTuo+5OOeOFhj
nJQ9O8dhDtbZNsq70jEZSphVV/cYyaV40psRXWhX5Q4pd0VhpTtMEsmXGnvDVW44pkQKUtAdlpUG
0bbikgxkRjWtFXc0geFMGIyWC5NAqjBFm7oGWGESkM55oj1aAzgCvxBwmfaZVs5WYLhNoj9DY0jJ
dM4olsS7hh1McjEnBIb4XZp3yQdZ1NpyLOAkmyFi61IEitpop3JFXhjKIR/ltVnSgL0S/bBEd5ZE
JL3n98qEkrWTORIZAcfJr1D6xldAH0zbH0z4y/vBbIuHEWhDdOoqpT5oHayZ3RJ3erdzk/SplJhi
0UXilznaMRlUnjPUdb4namyJg7LBc3CZbTZQxFduQz9CysnNfRSny+zXI/r9ixI0hErdoWx0vynN
bXGVOo7+xUYmuuzI9Zi9Fb5/99CYSKZDlLbZcjtF9vhQpaLrCQNrXfteBfkRB8MyxgPw2GTet87s
pggCYhwioonX1ZMyc8MKHVgdFNGG3FYVna5RK03nQ5a0hDEUZW14UiQjoLqmMVEzDHfUeffDaDYf
I3g7z4XiqPd9hRY0KrP5oCxZERitezOAiq1auZ8R59xHNkVUkSB5R8Me6iKf/NzN6WsN48kg9hS9
jfyS5ZbYmYMekXc8G4DGjW8ChldAx4n2vOjs0JKTGrgitULhruRbTgIgAqzFCyma+cXu0Z5iAkEK
Yo9f1hZY8GjgExnnZWemxRPWzsBSrPbWdMsu0NQqvc2NafUGNdUunLJIrjCiFCG7hXQn0+hpBnwS
ktt+lxKXsaM7GB0jV+TenOUDiwpogAXfKF9Ke73Li/nY9gJyAank/JLf5FSXAAd3p3yedX9V8zaY
SRTbZUkEfcjOy4vJSLZQbuc2csQ94vA50CYn2SOLWL0FyJ8fgSYPiW1S76O4aD6jalEvq8RGKNa3
cM/Vvnu1lLbySIttfIeCdQiO0dxwXgS5VdF8NNRUP8rFBmg4k9yCnzI1G22fm8tziQyd/PPoYJvi
IR2WZ6wAtBJVl0LdED2XlhJ3vIGlcxwHu9qPSovVwVQec9eJTpKIYN+KawfpklB4Di1unMxd/YR9
w33aKeNtG3fOvRxoM06GvOyXyN4VM+6FRam+y3ZqDqREpAfgvjh9Smd8FbIfsORMKxWufEz7dcGp
1VYYXmkkqh0egzp1e/IenWTd6QyejyU8g9m3W/YRfMqZJDK6jZ8gYebXLehsyiNoxJxcO6ok5+D7
6Imm1Fbngv+og5kXIiC4z1zkpbNM8SQ/LUlny3a36JGYcn/FWvZJ0Yy9msW4bhR08k1oK3r9lfy4
vDkYeaEPful09rhbavrbl4piIYbJiREGCL2MpnKiPKtKirQtNoeOO7UjLbAgBKMcHxOq+rc6qRiP
UVnl6XHKrC4w8ReB/dadPbLUCRZdSzEuIVL6xVIj1pPUd5vAXtXiouHT97WH+WGh/InxPU5makAz
ldaDGPPo1aW4P3h8m9FMvwlLQTfMH+gzla9d06GTXEqpfcbw0fls0cwbFybHJxwok4/hAmIJ66VH
ZxHZp1HycxalwC3R6+1prdlPpwTSHXFLyo9U4TYsqUzWzaLHSEAU1T4n+Mi+to3I98Ttts92q6eH
rIv64kjCXr5PUZl/NGsMKfi4psm3IrOE+bBKXo5CV0wk90jsYssyvYzl3hHjRe7blJADdqVut8/Z
N5WHssGBuesBHzyRp7xZfUwApzs33sQntSoQvJW0Bo8NCeDbGFSmU0yS8YNaJgUg8G7ArMbtVJ6Q
7nCJ9uZkviDjlVO18vFp1OdhuoqjKL5JnRatGTnhVzXyzkuRCH6qAXleqKn1MPYAQHYs74hHbpLk
Bt1985nSnR5QODNv4o5XNajqct2vRKvsp3oWZYijOr4pima0vcZMzBteopaXiqdLEb495aUrbkhD
aF66Me7uxNppjzLlfqfQg0Iw+kvoJNxUpRPLhcLQvGvMrnkxtx2mR1BsM0KQz1JUZGZ6MOeSH6tg
BNY60Z4adLyX6yibl35pumfo9zrcU7sFShaDTIKszW3F3BCdYqoR2Pp6+c2dpHkjyEoFiFe78c2c
wkJntV2Wyze8UgJxYqNPBM4iBdOi5VLjs9z4AMNjT0HpDJ+hSrKKGWqIENrVqvbYaIt5k5p19KGx
kpiwyKH+bMWIYnvYfbAA8WBqu9FhaWcOiOvi3mlPS6dGfowx7aKD5nYgtWX+4CgZ82IcpYc3HW+j
KvHNAMF1RWFtsv6voCbfCKMtjh1BBtGuh6yDvztHOJqUPX8BsZ6zi+OJ4IBsbRA1rLznlLEq+XFZ
KFo79ii/wY43vShaiqPW9dsoH5JmoOeimw8paSxPyCMG25tqTrIw1fze6bvmiwGt/kEhirTAhj0l
N4tVVtpOiqp7Ltp1vnUsOTypzZzfp9vj1rvIuTRRUd63YuRAubLsXdveXFVKndwIyV1zYOvdqrGy
vKprnYbKjDMJ8rAT3WOlEsdWTRB9GhM/sV7zexbS8wdCYeS3dcIydoL9IZMAYv7yajeU+bxoSMjB
pt4iO/hVylR5llIj8BbZCuwrVazonrA7RnczyHY5wu4EH5YMjKRVaTumXksw0pizkpsiz2rNK7W1
vlWMjCLuSKAzpVTpJOPRMmqn8lzZv9YAmjHZq2TMtOXUvip1pj2JGKvHOEntOypxfL68eu0ds8X6
WutZ03mWDq8IQbU5fMdqspI8g7/moDQNt8XiSy5Ddcq1brdlaz2u8Njv3V5lNrOt8fvcOO0dUdUU
/lu9ue7Hpfk0Z1F7p/VOfBNZbRr2LlJS1HBYOGWyWVUc3u9KifuPLfxi9a5TwHaRO52T5Ffjxntl
RW1fsSeO9tCAOiYx8PnUTXtjoCFsOJ9X6fTXUdnE4VgU40FYJY+Gz+algXR42JFEkN5aQjakMgv5
oWsgt2wivZ4Ii30jm6bxo7ExXkw3NveiwQvXCDx+ujEDUx4NK9S4Xzs6mmQUQxsnT9Qol3sih+db
FiHTrhJZ9KQXsfAKpX7oXXE1Qo+iF6mm7GW6zp+w6l631H/UIYH7VjYdh82tG3XC64aPk3nDWGmv
q+n/Y+9MliM30i39Km29hwzzsOhNIGYGg2Rw5gbGJDMBOEbH6MDT9wdKWTelvtW3tNdGZVZSksxg
hOP385/zHe1akSu4oVYkuncjkKCwafqYQ7eYVwZVtCsJRvzgpN1xmCawmXw2r2GRNqcy9koMyjiF
GPUZAQPWf0io7wGt2ge64dUlqwbrc6B9SKa6wZEG9WG2WrkpXQBUqrOvlBL2M/M2YB5dVd+Ccdkz
Vd02QVk+yKjy2JYlDKQDLXzPPn2pF71Mxq2n6r1b5XIdjBqppxQXvz/O7+h/xWtWAJvmmcOLZGp2
zEHPDSf0pslOQpFl7SHTdGs1RBpIisLGcEum7yox+nrNhDreksrQd5YQ7X0vNZejLogvfcs36Z3I
u+2Jfq0QpvEReZH9HtAj90SgNwfs6T0poRc75FKwNDhZUeIWsHOVjsl16iPcVIZ5iMCIf0v0aNwO
vka9OvbctZ/21noc+DC2lOmuxgypMJ4m94rhwn4WtrMrHVVt+ThxAFeC22nsymAX5EHwY4Dh+qxq
ym+DIphxLRT2Q50oESpm2K3D2XVVRG3+ZDiedzcN/JacAU7I1mMuXDVdA81Cqfr7zKrJhGrbpWfA
RdF9CmUnBXxe1hxr9QSTtRAtWDnREEAmPT3DYeo9l4HejsU7gF6M6tjnukzmYuXYGnBxoe5mnRIL
wsZbPopbQmHY5NmxMZB5/bmwneiRuB1jhg2bkCOQFI7fpRdfb2aMzZZ/1U6AxSNgpYmTU11oNc4N
RfFVFSZjYLC0yOfDNFXDtetoPHYKX8v4wLnlsY6VIGRsJQRnBElwnLkl19JcE3yM2KEN10HUiZel
dHXnGAjwSGsVTyzYpCTBU42yp8iSpwkxe4ktwB5a9Y3IjlBd9YvjQXwXntpHQxcOfpstvcDVVVvi
gGvtKmc5ukCOxrY7oftOK7cVe0NpwUvAzpR7zntTlUsc25lDSXPOwopIiD4MnfFCALY5VKb3zZjd
71FTyTcm1vwtb0EcCBxyj15OVtwa+njTeX1xN7lMLPnUGCy9g24OY0V4n3FI7cncDulRs6rRXg+e
3np7LwMIxqHhVjfaSPXRqpy86gZRBfO26Yu4Yg0AopL3qCPeikKUd6b0izs3RUdepRMHKJ123Wfe
mvq3shXJp4z0mfyExheUuACOTiOqe7zB/vjSMPHwe0u55BAezHlKaK51yGtAXXOg6leelih3c26Q
u8TbbR2qKDUfmI+5mWZFYh/jTLWfRQaHpe1bRIR26osfGeDDZNWCTX3TW2F8y75SixB91W0rVfRm
Zg2XcDtKodPWc9R+ak5N6405DwHI98wp73OpOBjaRI3V1os7KobsYETR6FXC2yMx+yV9UZL0T9ye
rDdtr9EbHWH8maBWeQNULsictV3qvI1Ka+qy9dDyU5JexS61LnGxeVxiFN9UpHbZXqWz03Fv1MvB
SMKxHtN4y/DKV5416pQP9oj4uU7sYNJ22rSMAB0bUtA6qghOItEpo3GbgqE1j1x+S9rMoy7MVR+9
Dc1AbVVMiSVRptgpfph9z3ftpQW/ZrQtqpe+Xkxn0GKakFhPEpZodZxpnjGrasV9otpZgUMXtoSY
EaIF8dJDVCjvASeb5S5PabdZnAUpF8xMZfvaQAW6MaWjQHk5xKumpqvunRFHBb9C9q3hGEn+fhTf
o4c0tZ6JqxYXw7ArJowf16RKhh+DizK76k24IteuZiQP2TSYu7KHA1DAg7nLvECSoap9/YEMSzth
MbVBKNg9f+m9Oej8jEzl/NRpGfHLcydVauz/qoWwqqd8dtH+wY6iy/AqDlrHfz+XZvuZcntJV/yw
wWlqh/Z7CmIi3wV9Q/S8DyDpEwhPTRXmOp+fFS175LdK9L/jCMtHX/E+ZKJzErsWB91tEFEadiuE
dGS6YKxLmws3D2GeX2FB11NGPr5fyCIz1KGbZLB0eEiMkLlXmiDr8AY+GkI3NzKv9CM76WY/0lJ2
R9pGESTI0qd5TsbH0SRd8KUH/mNw/x8M7qw4fXx//9Lb1+/d+//6/uVePb8XlLZcV2X3XiLJ//5/
Hj7/z//+48/84UE1dBuyPkRY2EuLrXQRWv/woBqGu/SykHFls4g10mRX8TPjGuBB1flXBCUY0+gy
/5cH1bZ/w2XhBEj6THAub+O/40HFv45U/csqkEWujqF88ZTj41jKXv8sZddzlZlcXJIbr64Dgzdj
oRFrS0yHqJKbTXuvyqxyS9d4sjBxrPo6Zn4O8zROPolOIbF5cQHm19cTqQ7JLItyRQuG+zE3ZrAp
ytRHC0fSPFFJ3uTP6YxJsWpn/VNYsQpWS7Nqz6hqeNO60IbB2nGpqB69rvOQpWQwDEdlpc143dRu
uUm6TCFMmPm0ysjfXtfYeEOQRUBxJ+2k9xO1AQ0ElNAQ5WyuJT3RQ29CJDaT/GAPSp/CSfjcIhy9
h4NixTYUW+Au5LZKJ8E9nqTX+VCNhx6OD3fnvjlQRIrrsElLdTdIjR7L3lxXZvA8ljST0GOPT6GI
q+WnmmbxrJyWdFxv1eueAHsSGGmzF7PRGJytmRGhYVS5UFh7GUgoE8SKBdk+b1rScFE2Gyt+87zK
+twbt9R2OUfuWe1tS9DQvRqJKH/wioDebwMRNQ8sz+ZD19itZl95TayyjWiMVW2Prqp3jV8THTQx
1V1Xws5TO9/TY4zgX27dRV0ywtFGibP2IlVJJVVIKhcV7woFomyCOTRanvkKPEDWA5nkeQaEYzgY
RWYEwxXNaiLFoakMrNIUkfia59Xrms3260Av9KVtebDmMtDUZ1B6tfgRsJv5gWyNAnDGQ+oUxr1X
RMbW7VLKpFasor0XdO7epro0GE4MGfA6y77mheJSnoRT3otDaoOe3jR5dgdsqNl8ndoceuMN+4Vh
pacp6J9cZdUa5ByqgmkYR1/wiGVvgrKSptku4zpopLW6dG5vc9VhbgXk3yRlSCUXMHegRXZow+GC
3iL8aK+XS4gztybnUCi92ZJsbN8rs84/zE6i+wVZ6zqrRiJHdH7k5yuqFBqSw21gHFugQsxsYPYF
TwmD5sX+LSEk1sFJtZ1bjVfQoVOgjt/ixtavYmEDyFCOtoPkU649vt117lrQmLA035VVZ+ySMfPF
DU81jz2lP/arzNSzK9OIAXWMJgxPH3HnMIy6c067SJi0J+T2iZjsfCyjGTqu0KkN7JN3fkbYDHoB
HjpHWEnYdax726XOi3hsorLoLWkwtCBIDbsa7WaDd7U89oZXP3KBODul59wt7+ybyCBJRWan3LjS
uJ6FN9GsU3ehb9XO1k9r1h22Ves/2LPoNxX4u5cY7fWqkfZ4qoYs37c5e4YpdeOdEAMMK+o7V5EE
kmGOLCxrFyodviNnRZbNPPmZ9zSb+k0JOzT0tMg9ZfPgnOpUanuuXOOzI6uRlloa6U54I83XgnUJ
S5ppriAm5bp1ISjW017QWj80z0+KsOPV2Gaz6A59l3+wTSaonEak3rR+IkSSDa59Tw2VSkKTZPOH
7U/xgyNsSLBV1jjfugKFpaSEj69Ra4fc5xoEEhbTd488M9KmgLAvC9hCQmyiAeKNVcb+XjmEbcaa
CCl5ZyWYiWKCoF7fQd0BlfhAjRQlmrw+D1y2WCyI6uKb0ykYEy10siigOyWpAb5Y0jv6LGZg0hIA
/lRumdwGuZ/uh6gqPwnJButcn0wSPsWy1pgqe7koG4fIFZeuII5P2lZhzJmce0OrqOWDbm/ug96K
wrGbH31dGFCnnJj7sEcsUeRQqKtet96I2Y+rIum1tRoNGMeKJfer44/BGpPpfKlYIYW214zP4E24
8FqiujbphW2BnqgP7oXDZjCtjpDvqIWZQw1SlSc47mzTejHLuaAKNA1uBuXPt1PpUFG09HaZTVNf
RXAJ7j2jmbOwlU0mt1XVxpu2kvq7X/fN2lZ9dUEorTqy1YkVJqLXVjYoox9qJjRVDqX3arEHgKjG
W2szc+SESTcN5Dsxnq3LipPfpzZp5fmDe23KOQ75RFpbOzbMx5hqkit/dJJjFTT1rTQooezIOvHK
Bsn0na1kd0+po0S3wq3L6D7lgHWMtggjJbHoG4N5wMs89djo4dgUqQVlBQIm4YLqWtG1CfNfNqe5
rMa73NPYymXBtRxMhzl6SpPoYLladp3oRCYME55N3g7mg2jz+tqr/eleH42WHjI3CS52oLr94Hfq
UKkopdOSbUU4JKl+Awcrey6CSj4Tw29uyz6PnuosghqvpAKc5M+PKMDT4nETWIOGaROxR8IKVLbJ
2uZvSxlbZ+rdgfvzwH3Y6x8pG9KnVYr9a62lDvqgQ/YXmVG/la0XgyX3I6DKo2Z3IT3grHDFVGRh
2qB++5Vt8Tp244utPEqnBpD2kyrouxYymo9GargfINV1LawiFnFxB5DHFXrwPM1Ou9ftmQe9X+p9
vmrjNt26KeEzL63rB9acLFg0vETZKo781F77ozr1smq2eOKQNf8Zjv+jgBY+f6bJfz8cX5Gef29/
nY0xLix/5I/ZOCBORajTc3R/sWKbBqP2z9lYp5DKYW3HqUs0g9DEf83G2CL/yGNZREaxRCyBYiZs
6mH/1ixs2H8xaLHsASqw2B2WIAN50b/6brGj5SJW7hUTrW+EmNgMlk+ci6MM+1ar+Sx4eD+wvSIy
VdG5KieDlmJHB7OxnjuyXvc5p5FWHFtW/I3aaLNq7GhPOznX3N4aoAh4sMtYHyQM/d4Wjlhhj+eO
S2SiGGy9kQEECGwXb7sWVstpsGX7QU/HXWeDnA0NUwOzmbjeNicTO20JAjB3zdM9vVQ09cE0BwAg
A2gPcoUNXcw702iWlbAycnZlrb4cbpQOtvtc+r28FYyd942Mgtc2n60kbKBKGmEDZaW+YlMEDK+a
gheNsbTiW0zuvFEBXfC7Gs2NvcIEsQkQtn+T0Vz4KqFtrLWgGt9SKm5vUTC8bdVPpPabpRdIoNrT
2G3hCVp1lVbvsrnID6LPkze3deSL2VpmRcF2GnxUgf+Rq+mMnsc4PGTFdOAfEVRt12InlOqUjXjG
BrxVECpLL5ZgQiApOEffDfVpwg47xgO8p9oLCh5aVcPlOcIbOxrOsC+hqZLg6NsnlRTRAU/8uJtB
nd0FrTkdmcwkcgCXem0VRVq6T3KRfvJ+cO5ExgVlM1SmdpMUpY9j1W32baWM04gF6CGZvRRaVl/d
VrPthYOKkyq0/c68tp3BfNaqvLVXrjStm8qGJxjUOTli9nyHITXmq7xzpmGd9suIYpJ11ZIBGJ4W
MTXQH7nPbSj34RTJ+U2biprxKtd2EtjkwU7M+UMvTO+QtEZ9P+tTdO41WZ0qFJxiZ8+YsVU/u2Tw
wKTZncmp+PN/O0onhuRac8waB3eqF14qV3IIWEEdBeReCPFIwGOOfxu/jgi2ZqNdfM3wRx10c96O
8wYekaF//HOi/kcnKsVD3L///Ym6+1418Z8z9Mbvf+a/Iq9Lj2pApsk0uMxbCAc/I6/Oby7xM5RE
IkVLPJJ/9TNEj9Xs55Gq/0a+wibauhQhIQn8HXWBuP2f1QU2rCT6+WJoDDZmua8igF8ifYFZQXys
/Hxv+fHrmHHIdS13MjzJL6Xm3jeDtucJLl/8wnhhg8KVxONUw4nSLZYUlojmwRr5+LeLYaWEhnsI
FhNLM+n12luMLd0QNFwtCV1WCbaXajHAaIsVZhE+LtqXPWYxytDUwZrMT9NtpJVqQ83dheZY/3ac
U+pIu+KqHNORr8Y0YY1SblrNNNfTYs7BQxPKobiZWtMhpoCBR+DkaRZLj9NGzppeBy+kcq5/MNMg
C+PFBJQsdiAbX9C4GITaLn52bU4pczEPeYuNqFsMRWKxFumLychwW7wdi/GIzeHGxonU40jqF2vS
JDEpFbiVqt6AfYXVDpQwVqZ0MTVli73JWoxOdS7ZSCzmp2axQY2LIWq0MWXkeKQ6gVnKXmxTzEj2
grB6N1lYLa6gI8I0N88UX5RYjFdzV8YbfqtIQJiyCtxZ3Veht3YTLbYtDha1ry0sQMqrjEuw2Lu6
xehFDGhbBOMdZbDFJSNkQ/m231CKgoE+Y4+co+BY8bgxffrMZCmzl54F9R25AChVrdZxcyrZutXx
0NxLS4vugXo4V3Y2IaFrhdPs486ViJx1em6qfHyJAtRZcrHBkyqsjJtJ1fOorjDZJANVku0I/Qrq
t3/njVSHlLnF3iI3B2ffWX796qUCQVx4Q/5UZiXErxxjoW7mkDzLrwWDkePHi/W6OeFN8ddgCQ1e
vMDsDdbb2BVasy6PTRtFQMUqvTwCh2YpJv3SkxSbcLPhQQYOHAhCdTUxcGzN0RNvnsk6Y62iuNzg
+42evtjAvhUVG1Wk1b2RVcbZchVFTYvgzHZNvNU1z6AVfZ4o5CkS0bYQFNh3+JpuJ2eAeQWxlHLK
2FYbHuv8/sai2aM9YOZ3SJuuG+nDQ9etnNaaSf/W9J510OAQizBuO17VpuK/SQZ1ywtICaKaAEei
SxoPWFPIFHZ8SSIa1KrrZTzd0liYPzk9vLO90w785eUUTxcPkh39eZXO0tbtWWgBqshCa+L3UPs5
X9Agryw3OSraZhqKaa26on5N+PztUhc7L4lLFuyRSlsXBG6XP9VGmZ4BN6K/w57cGQhq3x3F+jrq
q/rm6ycThIH97dAbfPncNL27eOZ+jKpOg5gVJf6drRYnjtYVP/JlL1Q6Zf/QCm5ClTthAU+Xv/jX
XhyDdPfoqYL/MEc2OTgDh8iaVPC00YOWdOJoi7evd5pwOr7bHAdDvzIm1qOpos4R2aC6GWsaClbs
grBU4ed4YjtkohEutsmusL27xontQ5VF6kJZFgGYhiWoGfeeva+Hpaert8sj7DF+ayYMqW0O4/uz
85L0XOqVe8PoO11R+GdeIl34l1FqxSbhHUnfTuBEb4GJLWd0igQ3S6T4QoPPd/QmaM55nGj31UzI
cnZZsklusVSSdCizy2+rGIvqPo0ngLttFpVdaBD6DCuIJkCzbOdkyJb2NqBs3HXdmC/fj7jGvVzx
rp/5B5bTV58LY2jKKg0plzm3ZXIe5HTba+3DIFkNDk71hgi8iguKFAP/2ux6bATxbTLoNKp0yb4Q
zQ9nDK4CiwVoxwKuNL2Lai2WlcmO3qqnuGndtaMr/+TiJ8Sr5kDx0FZmPVV0k5bVpeM51q9Mixj3
cme8sGx5bA1hnKGvm+vM8OO169VWaHiELdNiOqcqWI+KMjauplbpLd2LmroxlIksVsWYQ0ffTXZu
lYGHCwZ7g6CIhwNz+X4YoJ91fiaTtQZCtoxVOEjzuywpIaUhqr4Sc99uSrMwDqR6Pxqj25cMjjwm
6eoceos1WBy9arH50mr+x9STbJ9LWN35kFPMOSGNaIU1rZHZ2FrDxB3C2nWr+96ybW7wYv4sBoft
EHbfxdS/rTt1X4q+pu8zw3fQJaHjzPyCU5dRT1JEJcYpAyFhPLoTO0J2ZIdMTcUBHrC1HzmE17rf
UxxXZhFV4T3bb8potKp6lTpaLC1M+ol2C++IWL2YJV197QzRq24UMgQht+qN6Yc11Zc69b3vqYnl
Brav/ubhEVobWfZAMad4nybN2vBZB2tsSRjNfYnfEV/dESy5LVfDPHMeWEO+j8VssSujQQWJdE2B
9r0s2s9k6qKNXvrTGe/2CDOCub6jHMlEdSjnpt/Mg1meKsM9M41md7ytkIbdyLi15snejCa1vazW
lmqdMqvX3K0G2IRm/b11oMXB7DtM1L2trLp+72mXX0u/DdbCGF70CBygXvG0D1hdkjvtPyBBvMrE
2umTjB5HoybKb2UDAhcWETRd7bqxnceIsHXo8jFkkVvGL3DF2xDFcd2RWTiBpIw3DAn+p+1Rheix
0n3MqN1mhvCCxUTtTsexi0YMUCaNmgRnxKPwqCSyW7v43lKQ/r1rmvwYNIW38DUj3OAaDgjXHreU
0R7HuIAYPXf62YtEdQcTnlRTIpmsrCUGUzf+uR7q8a1EnHoboUmf3Q40hcOEtWrcdF7nfIo4ybsU
s1pSOjKMsPcGK2TK+DTgzETXNiMDqaidgZgGst/6sSx0PhLxU+cq7cY1Gj/MLPxZ/BIrPYyaWNsM
mehPRLts3jElOLZKOjX9I/PIYxDJ7lyBXz3axAo2kXQWSLyMngKioRfsLKnYzK0saT4NSu3cxb5z
YFLIdoZeyU2qwPvTnFLZm6RRP0oQjDdGEXePY5OOeyoo5LMrO1zgnIVrttCs0r0RzJ1dpwCt50NW
MIVhWtOOesUBViOs7SticWHddAJr6RRhszV8fqyc1IWdf/NawEBtE403mavp101UNkDeqmYnTdJk
/ZhFITPDtSIEQF52F5sxa3d/fhVNU9VrUQ745UfZhLORGas0afNtYetdWDWZvZur+VqlCTw2HLQr
s6fR3kHku50zZrxsqFqeXLSkoUXk9xK9e+9bmfZqdcEZ8Gv7ffy6urlTtw1qN0baj+oViiJYZ2oI
1n1DkSP5bXOxTF54glY3pcfmrQ76adXqo/Nk1WqnRhWvW2u+n1zLO6vUhGPq+0iBpbFz2WiHudFs
qqGKv0s17ayOR94gq3wzpAI4k67UMR2MNuxFGx3gb57SWF7syHHWtOWIwzS76ioShGVxUmpJZmxw
kV2CjNPVuPJ6SI8LViTJDaSBYhTxneUKueYj3I4xDuLRHuCralrMIyGWOsv1QI8nfAljPqmDYv6d
Tw6jCh0qcZE5m6kVw1r5tYmriC2jyFc8t/tqXSAUmkiGw1JimvkYH9kvRJW552n4zOr+TtODYVuU
weIw6cf7iIKTjTHN7TkWyNFicOxrfAwvklpgNGT3kgYUBIq56y4JJul1HjjiRnq1862lwjAUaNrf
WKd112PhadvUGL438YT31zGHax9BYe35+IJsxe0Hp0B7i6/EPOHvkJeYUWVjRji8Js17g6xDkyoA
xvexo5AxxdrLrimKjoWWuqtY0MCdybYMhyFVILp9elyjOgcfYac73YdGq3VLQbl9NVsM2rgQPj1z
HFa2LJqzaywrB/sjgXaKBTANjlM8s3AVxjL0x2jb33QbD4+XOeI0jmXLHN/ae8tNyRKI4F6H4aGv
JLMMrdhDlx3mOQLuN8/2dLIx+99BGZ+fcyo3rtuk+OACGtMiYcoez0S3WELKqKJFL/mQRcFTX5PF
pzdQVUXTRddRO5AO28bQm1fGF5dtrsUKL2JLyQx0sVLh3ABDjVs6U3PryMZdrr1p5pPWl+OT24/9
lazhfs45VZgwFrv8JiulR8mIbyXfyJ/oIP9Zg26hv/Mo0IOFYMzVsGIOyAP/E94aB8cQO8YFa6P/
DOG4fp2tAmZYgucbN6Blaxz53tLOoI/lQ7mkB5wlRxAtiYKWg5GWifmQLmmDeskdVEsCIV2yCMaS
SnDlElBwlk7NRoixwlVV8RaKGUrEV5ihXHIN+AGWjEP3R+SB6XlJQKjf8xBWSzYCU8rwI1nyEt6S
nGiWDIUiTJEtqYp2yVdg4jtlTV9wzyJ74Rb6cBsveQxrSWbQP8J0u6Q1nCW30SwJDrFkOfjBHrn4
RWsvSKqtJkh85F/hj39Un/9E9QEoZhIw/Peqz/PEXbGMfxXS//gzv5pMiHZ6eDkANn2l9X4K6QY4
swUGAjMQOegXzpnt/IbtxITYY6P3oH3/4jGBo74oqLruWzqCOJnfv0FO/EsOWfd1h1wmnjCDbQ3h
9iXX+IsGhFxupE4kx3NffMZtvk7yb7+8Gv9NxPUvacz/5xv8JRjZKAtWteIb+DQPJT5utuA9Hc5p
AHL7f8rt4sn5k12GZQMhWsMkvR44YCT+siKYOMlzJ7eNa+HkE6nhVaFRfoa0TLl3Jp23VqjY/0iq
yO/0nV6brYYxksLdtDzqli7j4rOSlU+2I+7tBAA35TSxvqOEu/8OhcZPi1P/u6VDX+wd+e9WD5/V
/ZXLYjN6mOgrEos1pO2EcSto1iYwhUeWy5u52En8L2eJyeE5AuhBFu/WUHVlkt3LwERcCV27HDyI
P5UPFCp1J7KjZW8eG6NOHykZ6q/ySDL9zdjzCToOaW4VV15HKaej3PkM2N4Z37RKd1eZFiNpIW83
zFKA7m6gBNXzlSCjqt2PKAJwJ60hjgKNK1MmOgU9AQmg3f1zavwnp4YJ1uD/a007f//WvLfZn71p
v/+hn/s35zeMmSzXeCuDSED0/ZdY/GVbW/oXXLoU/oRHtC2sadZybHAnIVC+RLr/0I7h1PyNY8JE
W/7LZ4vPk7OcFHhG2BP/lf+WW73G8iIZTlYBmzC5nrMGqiu3M5u+1/JEpsOe6uKQDlHyHfuBL1cZ
OZ0HsAPuYTH33ueFT9lwyY9/3RjCJTHTuicl6LxbdTlvQxrGMDOZVqNtyzntXyAyF+fG96RYD2bQ
b4POT8+m8i18CTADVswzYLuNpA2dybG4fRSEfDzi0Doxudss08vbbhz7S1C6TJmEd7Mnlknj0dYa
v6eBxy1fdDlGT72eaCbqYBVccs6nS2N2T66fzYeW9qmdZ3jxrSud+aIbeXNRsRVtrYAffybGu6Hw
vDtmNdOOGq0sHFyDYrbEBnyf4ph/6FOh3j2vkAQlK+5WNkP2rcRDc+t6bvIsi6yfuMeKes3N2dwG
iYf3Cgj5hY+z2Az6MlRreqlOTTzisZHtY5GnHR1iYAGx7+DnCnWrnhlqekqADPWNrGoDtnnIWMFr
Q3qSaSkQWGunfUvLGQMOzUCLO18UZ2brZKt1yXxsChsLeYLjbs0U5oUQv77aA7T01gxwuUNQvyF2
JbaeUAQrE+rDWoBTe32sMPMkZX8CLp6eE6OAHNsV43SPL6EnPIjg3rmZeeM3qt1PpiyvPamPJ+wI
0x7VzHoXtlWhcRvdPUCbHJttpoHLNWsgY01iUiuBIeCanLu+lYan0cKTl3ca8up9N9ndK+0g+Q+O
SP3BHECZudgPb4rW0c5W6m3hLXUvvFb1FEpVBhge/OLFaphVDb8mF45GsYHnP++wZGkbjX3wpxzb
9sbo6uokFBHtwBrYtwneOMvNJgg+LEv0bBsaA5YudYPE7FWeAGfH23NHTTKSmUuR12aKiNcUejVs
fYKViFT2+2AO/lXZI6lS4F2f7QYWe1/qBUa4GTZTG1MoZWgBnVosOE/1bNv7PK79vT64+XdBxuFW
r4mnpFk83zDk1xTX0Qf54VcWz9Mobo1gJUc3p6bEc/qrMnWpWSDMeCRKz8akiARXutx5IUevPzdK
qJMbZOAm7La/TrkL4Y6v5XDXcHt7lTlWQTjw1CiTTo8fCEw7N760V5gWSUQNXnlLKLa7mDRBbTLH
6tiEDDMSnGGUHqXJsie71ykHKlfnZStqrEkdpr6LRUYI9rmB0RycCWvMyqdia17hv+Gm6zZR8cQx
UuMqyjFpc4XcDH3hbGhq1a89atBG8jd1HWJ2YvhNJnlTxEV80yQ2nAPpWm95mpN857OtnluKhOKV
8vvp3nUz4H91mWubWRjJHndXceznAcmioJcgCslFO8O2rPHAiQjaV6g5ZVYAnkMz8YxS1sTDqoj4
gZQRJ0laz+u5qD7zZTrDIVaoa2v2EGjSzEmztZgG7Ske2jbgcuYEyB9arNZWalCSSEhGmlulJO3q
tV+rOzPXjWe2FKRG4tpsarnN3Qop9ZrFn69SfnELIMbc4guKiyCMx8mFB6B0Gr7uwTZQf/MYewXl
1J2V9LTgyIJP+3H+farpfFEoJLUBjP998zX22DFuzRISWI6i8FhAhpPexq8dLdtqfd+JzwmTsZHt
QE80DQ8uRuJ/LOp8jjCav39yBfjJU//1JmDYnoE55t/fHg6f70n13/yJn3eH5YJgIwXaPHn1Lz/5
z40xF4nfGHQNfDgBbhTm9v/Anm5wdYBNwsXCcZYGZevvzAQA3P8yEyxfgSkEIzGjCs26f5m3MU3L
3vEi90yIQjvEUankVUkgj6g3nYQkJVfKLHCoHxVs+fx+Tmsn+Maz63sCoOve9jLLCY3KenB5bj5n
npZeAQ7Ch0K1GemuunQ53rD1BtVaQzHuLniCY3x78TjKR72Ukbai9nGZgbOA0RX9X4izB6OZhYvM
/S152fJQRBO0EtHLsJiMeF0Wub2GMehswYpQCiOC/o4HeNeshD5Gpxyx+dT2tGZO7iCPZtCMnxQw
vtlFhy4ctPprPlYed4e0fmuKTA9RRl0Ssu271QhjOXUSVhSe2SRX85SovV5X9pYcgXYusfOQufWG
bYJpqonC5veR36t7oxi2Tkur/MqkcuZGSxLzmSbrhTRdr0Ff1mGbJvplgnN46XpZroEFPedOGjwq
R+EfWdzuNbZ3pXyXqWEKI2so7myhyb3dN+a5KYrm0LPKDHWRpqdiMdE7i50+0PL34P+ydx7bcSPp
tn6hg1rwZppIn2SSTDqREywWKcLbgI2nP1+wu29L6uqq22fcg1INJBKZQCDM/+/97b6lQQPzaOMQ
pXRiTxLsilobfxe5Fx2WyLG2eWUU39l5dEyiCPQ5gBE064uu3gdm+n1QIn4sdPM3x/AnIpzSLKba
hP6vLQv/1TQHOHFelnBv6ucyLZ9bjUsztQLjSaYRzBjxJJSN6w2wRoKUGw+XgjdVNCVIHHHQ3adB
ee/JGfoZpsHmoEbkYzsKd4v5EusY/et8Tx+0TVeJ50GXJj1rXX35FXQMtwtMmxlFtpsb8cXOjfx2
WYS8iaZEDxPleEgsk9hScmscrmLVNNg9e2dnBawWYoLT+8kVxZWjbBIJpddrJd3aukk03U5d220r
Ieb33reLamXoVh8OudZ8ojvOCCmZbGNXetl0RYE3RVtciav+y5Yxu1P8kXx5NRpMsHCVgecvQ+Od
DHqV9SrtPZ0Iy0VnZQxkseoqU6/C1h2DVeyL4cmaF3RurbWY4BTylkoTsVtrM07GLesyCIYvo0hd
msFpLEuagT07KaqPSmUZILck4XSiee42RyEX8RhTVSuRcpnJZ03nf+P7RUD8CJLNztE+XOlAL0yS
jHyYKMY522nEZKPaLUOrsRq2hcg+aWfnq7HzTo2Sg5Kcm9DedPTf2RIXW1OpRXOlG5VfElJXqUnR
8qLPVwpTorOtWy2PPLBufrQdyM2Jw0oJUusvbaqvZKo+6bvNmjTLZLPAFLrlVFtvZEtdz3XBLPaz
hScFr+ClwJmz84tpeALNUKPRroA9ZRGhD14QpyetwePrlIGP9jvgK5GWDXfXJO8bvdcEQaFDWWvI
MaM4Gy2bVOluR6XAHafW2CbIJdcJkWR4bO3oOlFKXddF9Rv53UNKLOklsIZ9V1nyZqLeGNazd3QG
Xmt0KeZ8SKOS1sDk1rewoTR4MUoX7CuJcK7EwqWSDZtKQJwqKbHm0vobpm46+F8i44qSxP2ctWYY
0HCwZrZGVK1pwKFKjm30yYtSKjN56mcx8LgRCSQhwefI4vQ2WMfWpB9ka3yg1HHPjd1WB1MJn0sx
uKtUiaGxBSNJ5yHvOiWTjtLmgbLBAh4JTfg9LZrle6mzC5Oat+yXjHK8t7TUGTqlt6Z/kYQUk/Kd
N7D1SCMmct2U/SlNhvmxKnR72zZVHLpKv61j8UMWwkQUKHV3hL/+xar1ZL8o3bc2F/BT7X7R6LY6
7guLoNyjqdS+G1mrrWalH19ce/jMIq0m3zWtL6J1DZz2JepFFOexLONNaxTF2iQfFNi20LqwAWr1
Ysq4v+rK4iLQVByTwK1CS8nXcdz3t1JJ2iclbteVzF0g9m9X/RDJjR273a606UNR3/bXpJGP68FL
7O+x6gtPaOeRSsIFYs4sVlE+odbEvXyVaHRR68aZnpsv4b2S4APjDhA31O4LvD/eDcttIPP4MCPS
fL6ulHSftE5sI05qv+ZK2M8ZOD0bUVXtpF4bb1MZ26g05CPNhyg0lTHAGV08AroWOfdpaszrhvCC
QxkUF4mngN2Dvgo6hLWbXFeeg8p0grWXjncTZpxnbXbA/g2khSzKpZAVYqlWWhtPT3rstsdAWRli
P8HVwHAM9syb+Nl7/UoQm32Rcrgd4hSUQAHWBvhIHjqMvYdsMUvFz6EQ5SofhgHZQsbJIfC1S472
hPNyVxMiYkVxCNHK36ezO2xjn7hoiDVlqPvRFR7UfFe7YjgoYQUNZQgIUwONgRcq2Q7K4BH3BAea
tJcAAkXlVex0TN9TNL0hqG922qi7JzkK793wiuL3TjTa2RHdnbBK5x4C16O+2BCxg6ilbWIRg9hr
cucP3rBpHW98JBV2ODpu+ZYpF0qSAedr81Qh0VHYDLKA6EPWqTimdIGQhcX2RcRVfSsV7wYXlzNC
e72D9mC+wOaYrvCejwlm3Gh8NtJU26PSd67KJs2OVAy3tTLO6Dho6Bc/zdpkr3SQVpu0siJMfGPx
EPhxsxsAqdzgpjfCWTSwjdrou4/EKET/kezojtOxoW+J7LWQV4ltT5zhMPaMgcCnIMZ63UjQCrbr
yE8oaA/oZCuCCTPvHpuBs+2NHKUXAJiVm1nXI7PqpkmM10jQdCA1LLnJOBoXABjBSsxXS2TYj4Uy
H7XKhsTJa9yhJQ62qTIpdVjsACSn3Ss9DhpgwRDQm8Sl5k3ZwEFHvE4G80qgjE4xja5c9ZwK/E/a
4KB5WuC7e8ochY565eVxcZr7k1dD04bdV45nuwDKCZgWZIDuFY+Z5lb3bKryU9Uq85WjfFjplyWr
rnFnQSxvziA1tqVybfnKvwXuhioADpIdxq9yqydmfOXBItt0uAj3MT0n+vyYzW5ph2OdtAtEGz42
liXLHLR70yty3iwEROQ0O5qD8qZBQ6YqU8axll21xXIzvw1fxjOS1tmkfNnRcjKEq5WLemrt1HJ+
r8g7fHXBAevKvVbGQbTmg3yWQ9luM7qciIorrTssQvfDMssJzpMd8eVem5fZyrDz6rqZTdRcOaFs
00glOQSM8QEmxMTOLieWNBdxtxMgJ8rz7IZ9b9inerGdTFdu9ahhBZ0iMpeVKY9FuFknvq/vI0vT
P33Ki6teufeGHlFUjex9A7KvW7H16DbgcO8cQFrWCi8NjeNIKOGgiZGaR/0KJjfem3MUbbwvoyAi
phxB3iBCFE9i3f7NTaiMhW2iqxDMAYtJKvU7r2FBWqFjyuBo9cb73HjFDcw/JoTRLNCO5eY2qiRc
wHt/joYMav7oJ/V7OpT4wVZlVQTlgzcneW4fI8dP81M/+0H9MOEjIvOj/5g1jW5AxU55lXXgxMg5
KgxvDCvc4Wv4XTkxykmMXQaTXg8TeZm/N3ChPqaAT8gewfnGz9SvGpiq7WKOzQEZwtytjBFwti78
9DiMfnvdNvzrWrj1i8WbZ+VLx8Gf4KQ8oP050GDepZ7T1Ku4mauPLtKN6zqd/QMxlJI3mILu2Rvc
BwlBatWimfuwiwbznfQkNisnmDboiLpLp3IiM7fs0KY15Z0+JckaVM+ChCOZhr1d9MQkQQNbs+vD
FmuzhTEnUUJLSvO92xX2BuyEedIrAfhC79gCOESaIyeb1467lBZZuFxPz5uaNIPRfiaLlEqRSBvk
LcJQJVO9oOrInbtMQCLDtOiXl8mJbuKMxIWVXgTzPRK8eD1mcRqFPcGP10sTm2HWExbbWcWMUtPx
3YEKVuNTJOwaJLQoo2BiACJaiaYqj3OZZQ+xX/QvPVtPzkxiPC+VjO9LR4qtr252VCbZjtwpTl+O
WRIaEI1TB+9hHjfu0JAxnYn2PopKvV+TmJXtBmR5h1x01aWPAxh5rdE+4YEwvhnAhr5VdfwUlZ5+
ZRMhmiIAI63SUgL8VRXQTx5G/YRtobkHvIWrKoqayruGM2HfVUn75kkcsKtGYi5YaYkuQ6T4+O1S
Gdsgf8A93OTFUjxnOiI4P5uinU89LCZh2DBxkI79I+3f6WMEWxc2AFggLcQNzre42mYdref13FUS
LRBmBNrJoIt6PAbmmviJ6XfJro+gVg0TS1fPy23rqZDtKijSSxeD+tFbiQ4RQJO5EXgENqYH/RMd
bootXGZXoI/TQ0nx/wyKhAPs7DKYdO33wq/lI0GNET5Pw+XLISmrN7qTL88UiZGtGeOkU9vy5I22
1GiUYLHvenMsLpXaJ1mScdVJhFoUcaGimzlCHna+YYouY19lkQG5B0Qx50+1kTWc7sqx2FwDblJA
DonaeWknDzwIMNX2W91Pfnlj5Jmw4Oa5HMZw+rF7R3+T+OGQuIhloNS48kND6TXdGgHaMjdByJdW
o7Y899XczA9y0pCNrrSeA29/O+jC8khPGzzTa8g17ebpxC3pfCh+MdlroSWMGpXX/5T2KBIbMeJZ
xvMu0rz2oSjK+emH8s8ftEu/YuJ+tPyrhqzuEBHBrozqjvNLv7Rp5ykrLGM6E0Pj4NgxE6QTI0+k
PGgQV6P41Syt3ZiZRyt3tprdbZ3E2PgeiXKDxG9J3PWo7QKZwZBL/9bO+7fBRr9Abr96uV9NbJv+
REBn5udmcWmMbaVH5nRumu7sNewVoz293D+/A390EdX48hAToi/+9QY4NCM59I7TOTUJeeE/Vyu2
lVdvvy7z35LkX5YkQc3+8ET+hZpxqD7SX6gZhv31M38vSvr2b15AjLsHJZ3SpMcD/IeLxf8NsRKp
JhbJ8AEj5YeqpPGbBxcDwYJHF9H9Qln8vTNpeb/hSINm7KKCCExG/n9SlWSg/FyVxJJI2iS/DZwH
lTVasT+P0sEUSSqTWVNMLqrvbVG8ORkkSBBQOjGMCaJUmJ9igZ87aOMU5jHxzy7UoWvpRvYc0snI
iZdOxw+P0hyNvrl6DfQM5Fcc5NCz+KlyPddRjw5NVq+lE1nwYwzzBl0j4IVs7CyaVigLCf+lS7ER
QeGipffv4SUUl24exht9fCvrrkOqmeRPPbLYlzpPR43GflHJXa438xv1wHIm5EhbJFLBGHvIDGJh
Xlk98Tubxm3z3xON7gblmBLK0QKAENHWkiIiboFYREUwXCu7i7WFXSPZb3YARjYF8gYr7OhgAgT2
M2vXBgrYSGJZcmVl3uhvQHOnuDoqAAeUkfL6vRFN81L3ujwPYtExShbiFAdieueMU73YfQqmZ/Tj
5cSGu71bmix+MxPTBH+NY7CkEUgjh1DvwdTRQ/nTWcI8u2WWx149+bOy85WTRyRcmp99q5zvyCAi
a33p14uoD7gWIda1ZFSO1QAj0F52k5l6t4jfA5MUz/J9JrF4Zc2lf+s6BvuxPuvvrQUhKZH0YkMg
hrWPZGMUcBg5qzh97NGmkcMJ5lwaHaQw2uMo6eOt9BhkH5ug1ruCv2BWYactxZNVNsM98VPUhwcD
pivoaeNbSu7Et17jYNBMDtC7KtCuJkmXuaf3RvjEYofTHMkrGRvDc5EvTRsqZjFOxK49scUePwPK
ehCyl17L16LgbDXaVbFpKGdl5JUGHBKo/4/XhTaDDQnAVr21X2I/qAPOLk5LljQTVOlrlkH3Uowm
OlV5a8W3lR9Uxp4FJ70kTW49m+hA7gLpcDVL97p7A8nldmgT+2SY2ahjmKmTvWb1KPQWVLBmP7b7
aTHGS5yUcMRB071oVdwdLb0MvlOK8rqtq1OAWBnW5KebqW2DC+1wOVETiGvtWxZb7m1ipxXVQB83
1yoQMn+3m9oKVkOCrBvgR7kOHI6wbWlUDzzH/JEyWHLrzZm4FsaSHD209cHGqCdqs1FlUwdb4nLN
cCXWxWp1BWUlk11r+Xujjm2M+PZQb1jmm3PGQpGirSl5y7/NlZHZ8OFiAlu5PTNbJNT4Y6rzv7oy
4h5KSjAumUsxKJj14qrSqUv1K3RBPTHpEyXWaIT4d1nQ6izHhBSIPX3WWwN0ybqxPRlaFvxA6G7B
/Vzw9mzEPBQvUcSh1SiisQB7S88gzBuzpg4nnHuIhKgql9Tow95eWmTcqX62m3K+6inI75BSOCtR
C/wIBMsTVkt6LCBghiLvyyUSVHlXKW2OxzmarPLKHXo9u/VSDAnB2m7koN/bUuAxKuhaVs7ZNKBv
TEP3ZBfJdEdPU3HKO2s6WN14HOPKva5ZyHclRtN1MRdy1wzlcof4yDwMGYCE2ndiSo+iuJs6i8Lq
lM2hnWe49Kyg2KAnKtdI4VaYUFP2d8m5zHg/SC5f6X16NWZHNtD8Jktrd4MXtZsgNV9cNqsrJ9OO
GQwUTP/6yvANwa/RpnBuhf2U0AuDSt/VocFt2aKdEzepbr8EQxOvMexRRphG7RpuT8Qpndl6GfTn
iq49pwhE1fny0Ynx1EvuYdTrpyw1+yU0aHdvdZE8zirpBsTXk+8t3qH0m3c07uRdpOZFX7CJgy19
iq3uxp2y7LZvq29sfDk2LSeyuPUtTf37MbXKVTl7fTjpEJBBl45rsypG+GczHXta1TmlyargpCBa
YHiJe91SWz12ljj1WRRvF7K4dqY10oUSRIqvbNBUaDfz5NjFnp3y9Rr5wuFCXAfzZG9dhMcmw+jk
8rSv9LgzKfMN1UUHLr2jWa3tbDwFYc/m+7x0URYxfoxx5QMKv2uXJbiwBecgQImuuMu1eQK52n14
daIf8zQ2TrIM2o0m2FZDMp7J6Rkr/Etgt6GpeEha13Dy0KNB799IYN9gnePlDAickvBodI8yJ5lX
c6iimUF65xC5ziuRU/wcAfSXXU7Ab1mU92MRRXcOYO4V/SgU3zWwG4vHFEQ6IHlyJd+KOXpLhN7e
mY033ZpzMJ/STkCFAWp9DwoOHozlHgWtIZTDDB1SlZ4dkbQrUgfoCGYzaXgun9TMvfdpHgU+6ACd
3DAvW2uRATQ5r/h0abaf5bQRgxyupt62qOIPwj4zx2hXGbgjzrRJ2V4wHBbrFkDeySInNHQis9kF
s0je7aLg3aL4LkIvHy4MwuIc1HpxixyDA1LlepvUlYL+oq5Cl+x1b2bdoZSWdVsQ3LUGXdPcOJPx
6oydS31ay+/LAL07ZnzzueeIvhWTmRuMjAQ6I/sCN6TDXG0xvMMGIPh6ZzQdLYzRDY6OmBb8S+l8
cHuWyDmX7kErYDys/7tP/v+R8FnkonC++fet++dUvNeVSKsf2/d//6l/7JRdQs7ZBRNLjmFb7Yj/
31Y5MH8jy84ldxQbuE34IH/1jwa+xy7aIgGYjjpvP4Fo/xTxmb+h0SWo1KHUyVabT/gfiPrUUfKf
R02bPbJDEo9u2iAiTPRW6u9/0P6ahg5BzEncE0TMbt+VxnzrGHAL5bLkMuw74fxNBvJvz49/dEGS
PDG6G/TJcJ3/fMGcb92YTemcLAffLqUDLLEBPGq38Ns9RULjPzpK/u0LIp/mfgUoqP1fM53UvoRt
ogeCrU7cN5LCcPBmmfEgMOf+xdFYHSp+uZc8ap41J3bd03+VR3bJlMRDbtgn3DHOW+pl3d7pETys
XDM2zr2UwZOXY3vsWFAuPwy7PygZ/Hxg/vqWjCRgLRRcwGn+GuMztfm4ADmxT8KEIl75OKXg61T+
umSN/6ukPgMizK9flBFocE5zDXJ8fkUSzoAySm9O7dNUc+ZZeU2nj7A19YJkrt6j9Q8CrEmO5Txj
XF1wL4tvtgFEaj0XqUaHowr+IuPqX7++i9gKHoxP5B2gxl+Oe8i6EACwFTj5k83XDZBB7XQt54//
27XYeDsWEAd0Kmhqf3pj4szSiwTg9MkSk3EebA24PMe0C0tS8/LnT1W9Cz8PKMCTHJMdRDb4Kh2l
x/3h5SR7sQO2yMKPoPZTmEjKBhOS9J9f5I/uHZOQCiLFmeD8WtDRx8z2erPAdpSL+pT5IxVn3220
0JA5rvE/v9gvEYlqoLqoez0V9QYzyFCMix+/ko/ADg+SYZ3QyOfsHUeuaUQaxnIoi82L3+bOGy5L
XlIAuJcl6a0DiWHW4S8+xr+OYBdNFb009aoC9vzlY0SmAVPTxWs1o4+nilYZKgocwHujCUZoS9L7
Js9NKpecEwHvfr28ToPZnhmk2//5p/mjJ2CjqrbJngbV/atlIS8Cdy7zhpd3xH+u6xQwpwqbvt0A
QfvPL0VN1IfXydJi/jqi2J52dee11il1uL1BEPPKkgzCVO+7PIk/v9jPUz3TN+wvqncBYBEu9y/D
F945FPe2IUQFIwYVDK1rXiqrwJzFof9WRQL5fzGWf62ccknoUBRN0aOpB/xr4bDJJcmGhhcc9Ygk
e9sHfY4dVMwXd9LmC/hCnqvlEN2Q+OS2pDGvFFnM9cnTKhIM/NRt97Jl+fuaQXo7h3C5SBOoQJRo
GMFSA1zEn98kdmg/veUqdRjvsMdAJLHMclkaf34lKh9MPowM+ygKnS6kJIkFg7i2jQ1B1kCtl8sc
h9gBuxrMfNYs7kaVjO+6TivKDRUBPiO5GDzIyIn7D4xvtLgQwZA1k0jeK7PVmHkBNXEkcIwJzIYR
o0duE3++FC6eedJx+o9Oh9XtoQzo1iIjsWUys/alx4hy8mPbgorODVwtOSFVECa0DmeoGTz1IB2y
MKF5buwNQZt5JTxM4OsySOBL4CWJLEWyZs9aVC3X8LnTriAAo20JFEW8DjCZilxjnEVSM0JA3Tcv
S+31cqeRnuoep8aCVoGsn6ZrZ1TJMS+S/iPnYPriNYjEj6WRLheOj/OtZvZYx1UXM301loBHhpDL
zXMKTAj8ATIz9vrcfYMGzWi3oTa/LUYgPgS+GlbocXTeyiU338GLm/ux9doLTZZy50weMEsa+9gS
BFFnqylwWGEMUK0PuHd5SWeFsUBahBjH5o5GYENApae7yLIEB9EeWmVtGg+9NLk/CBM88KtYZE1Y
Yx9NYPOcSncKngxU+x95GVM1c/EMY6qOaAH5nEifhmbhX2mIGA9BVPFbymwhJqPnvtm0LpRmgBW1
YqXeNsIFRb+USZftQY70IOs9j5ENksxGylYt0jsmamOiZaSkx9Bcr/TMVFkOCyZIMCHgT5wKzApd
JUZNbunOm+fm3E2a3pBDQW8saMhUlNGxUfOlNnqQtoU9tsXOnE0+jOV4eblBR0GMfA2AlxEcq9Q0
6RNNoZWw1hcHJWUIdQimjUdyA/kXeYRmxqgsxvKYacGT0CN+rd+DHZk1UCqN4bMWAR3O5+2Cuwue
euVAjwdZI6+lV0CCpDHtvI1Y19/cZKAwCH2b5HVnMbr72JLmnkxj6n4Yvu3XahyrB1+my3XRUqFp
8QFTCuXk5G+NVO+OKfLBQwyOl99SzHM4VbIGsCIil3aPRMiFK4filgcrEQSaT9qbndQ4zejtQjgR
lqJS2rTt5ULWlu5sqK81zTHXF/gfjMlkJXVR3fWN8CtUaUP5vQY2/klccX1wOOifOcZS8FlIOZnR
EjIzhbJg4pp0Tn4gOJbmG224TmyFs7jvcO+NtegrIAvg4+ItsYjetKJWkq7RnFe7EbzaOchGYwor
KZLXWKEG6IM314uLBK+tluhkLD25jL6YXMK3yn6LCl8S5jOB37DLeEFtZcvXCqXHxnFMaubGyGP0
I0epnabqFcmZ16+rMRHrXAdupDajgPQo5hB+2JXapmUPuIL0DMjIB5TOxBStgFdElwFSyKHK2+aQ
dfAySC5evkfEOGwSLdXulqAuv6X5SA7KQk2uqUhryFolZMm7N4/De+inGJojWr7hMHawdxrSFDqU
tvac6Ez/2MbrVd5ZCR5eDw5AjwMbcDeaQ9fzY4oaYm4QQRqBvzct1MprjMxQgaOIC9kFSgx7QLDk
1w3O+h7EpqwXbWOW9fDY5C750WMltgON0LBK9PfCE/U3mq2UvQNi2oRGiC2KMH1HIkV5x6okwcEw
vV+5NkTgJtZ5ol5sZlc1zuRbvR+a20L0DGoNQ2j/tkS9cdaIzxErAcaK9K6GUsKJnE422CjQ+jZk
tu0/4k5nQqplYDwsumTI6v0YPHUI8OKNP8yOvlHsQvgMiOLGVYk4TYamo9UviHegQM+tFnpL0e17
EbAe+yShpIiv7fpEOJf6bcbciF2e9kxBzMZszJqa2XbmHIXAlS2cO0rjYWxIDaX76iA3niHh7R0j
b14aXOV8NNi8YpUXVfFi1m3Mfi6hqmpYNWTtFd6tpnx1ssRvPpcGq78YIdltyBoG0wIN6HvpTy3h
u7nmPJPXGByQFwFHROJACuUcpwPajSz5XYz9W9YQ+OwgwopDFBmt+FZIbdDuUzKhrL1vJv55hFYY
ukWabxLk43skQ3KLs7N5lEGMoiHw7OlxdLry4sbNp1nIbzOQq5u8N/s98yqIGDMAaGIPjfkB7DT+
AFo93ceDx5Pjjc827ZjHwcqOPZoE8FzzBUmc8I6ug/ULFm/RlLimmMfDfADdt+8pOJ/stl6uW9FT
55Jzqq1QlA/GyuUpELZNPeFJq0ZUWLPRF9dz19k3MiV6AN/McClTNNgdQpt3e9QK0t2k9XsduJQ+
saZSUYpMOhGkIqUheRrJahrkRKW2LZguArho2MTtI2Xt36NGm+5hFuR3xjAAzUhj5zWfXPRAHdgt
1koyP1ct3rBzYC/pdTcTCaIFU4CXl8TwNzOdmlPpUZatUqxHBpqBaGX3ouyAgCzpFuXbAOgBpX0E
hzby5m1SVAj+86bZj6hk7xvouVf6Msi7HrAtFIh4ehkK/GMbXQg7Pc7pPDuhX+tE9vjR5Odnd9aJ
8gPGLPaq/nmF9qB+1NPODEItH9COg+HUEegxeM4TK/wnXWtxPTTNuJtZCE9VJspijcw6Eqva4HiR
MLntcjsiTKNhZ6FBdvHGu9gcJxAOWeQ0jMuie8nn3lp1S+EAsDaZRi19CXqyXkZS98yS0MWwqGrz
ugdvAL4+aEGT+AVKchpG0/fadIdoG2it3MYNtCnbJpDWKly5F4OXXkRptI8Qe8STX0DGGWcoyjKb
kU8S0rWy9SQxEFxn3tpCZpaGRiSTD73sWYd6HfVYhNevWNvcqttRck7BQ+V1IfFs6Q3EwflR7ybt
mpwnuoVwfqytj98NRk1TOVtAwA4yZTMNyMxg7H5GCICeG9Id39HyeB90NN10qzcu4i06bfT6srrA
fBjB4PqUvWxTCGVyGfZe33w6yRzfiqy0WOVS0R+tCX49Mt+qXSdz2i4ryNNdmLM632h0EzYmMKB+
HcTs2WOpeOB6UiP2cAa790/5AEVIs73xW+IuNRF/scxudERj+grVTXGDtgUuUwUK9C7RLJ5aQQHJ
JlhwIlYEeijZMfbfTrD/1Qz8pWYg8Omy//ta6KGeKAX+M2bDsL9+4O9l0ED/zeBsq6oZnHX+WQJ1
f6PuiGyIkkBAWfDHEqj1m6JSwlaxSKjm534ogepEbCj9AfusvxdO/4MSKCftn09goBVI+uboBTJA
Nz3Lwq71Y1FiKft+rLyUOLW2nE9aJkg+zM38MltO/lFWozyAOYEYi1gOI2i+RPnZssruJctcQdPJ
E9qtEXtgSpJmGW9tq4+eckmr49TyOr4nPW6YQ91aBODg9GOYklUEAMiIgk00F97T4vTT3dA1Frqt
pSzINcz84mMcF+dqbAf/KQFX1JGp1GGF6n3DXNCDIYfs6eIlJOkekBkXmyyxWgwuVQCPvCot94N6
YfG90j02soU8Z8E8Pvdpa1/ySBvkGidl9Nlb0NxjbbzOkd2SkFGl2YskHuvNjuLxeeZ4EJqLSD7h
ETacXWIHsGI3e7cNJhTkD4sl6HrEMxvwzmDLCWju0ys17a6uMvS83ljG51Ezo4ML5xcBMGbqdDXV
ln1lJlme4USSuFbnCcmvbOJqX7iR2AAwS14MFps5xNnq75ibLJbmEu/YYhDOSff04LCljffpVMQ7
oFH+kaLWuNPrubHWsizd+zKJSb8jXLzwiP1ITMyt5FFhSqXOg/3LroOPhWTFJlz8zsMBVIzDiZ4Y
hIYob49DlGcb9IckUJp1DR+qnYNTR6gtTUvaegBoGv9Mnh9BzNHoDZdRmbvjJan3hM8JFBmgJcIg
LaEHY/Zu7tti6o8USMCkq4mq/pqzNDV9GV8zma8mNUAPzG+xw1RXqEnP/Zr/AN4wFzK3Mi9GaorE
IMhsGUNf2hRqCsUqQOr317yKhwBd99dsq6uJt/+ag101HfvMy/iQmaH1r9laUxM3IR6FDUtVFhPL
suzfq44W7D4iJ+MpGubsMFpVu5HBkqkEVnd8a9gm37pTN65rtWoEXwtIptYSow5YVubUmG5kL+Ls
qdUhKY53knR56FOG1Pp+5xljepkWL7nFkrQYxQdP1wSnTQxuyr2d7Qpd8JUOgr+Gy+mSP3KOBZaV
0qiRGNr9iLB0culFK9a/zzUi0a6zQt7bgp3uVCGkC3vDGKt9VBmKkheVLN1EhYyU/48LxZytKIls
1jKrC5caLwgBByuvMnDRB/iIhM72rO2NaJsl7Nw0iqLwywKoPbFVrovcOJl9gEpXN7zVXNsXlGv7
Auf4lWzsKFz0TseYi6vdnVvWvoHkPexU9hKtK79jBNpVq581h3P2WojBwnESoZOHSnVk41Bu0oxm
tDUH09VAcuN6woO3ax08uStiPlqqJu1wRJVeXhajsrGB166zc7MKP2Qg7mTCi5nX2SfEpEdDYxoo
/PyDUp+9zlwCP2tSsR60wSzOxTR7oahwr6ezY9x3ds6s5aOZRqNhB5xrae8jsCalY4r9cDRRbY5D
fotQ/olSRRHGkhdbYz+d9fHFxSsCp9LIQvAmVZilOvURtDj+vpMu9o7cVXe7nh6oe1GBGpfg4NW2
3JiFix/HzMyLSyzpmukp3yx25xzwc5UbF9fqvIqVMd1RFvVWmdUXtL7PVmHb37wS1EmiTO2zsrd7
Q+89oDcbTs2X+z2IBXMKLVvmSqA22rtOKBqCL2Wb18lfQQWKlV4qU32O5HgPCdzeD8pyP32572Nl
xI+UJb9X5nxSc+MQsXR7LpV13+tKNiWd+aa76DswvYzbWVn9HWX6x7mF/99SKACS55CPffEB3Ljg
bpuW4gbQkA7e0y+agP9FFkgVZCBBInOVQha7yYSP9FfBCEaFJSgVoEBXqAJK9MO2E+ALUGb4t8kX
0yDm8X/LcLGazoCpRaEPDAVBWIoYHIICI4jF7l88I7bvPQAId21LevuiUAoFVsDrUfb+IdNtAedT
QRdgTcNfsJJ0uE8VlMFPhPVmKVCDZbVQHhS8wTcaAbLKMW4E9T7CJtB2CYV7iL/ID6WCQHD8RKWA
cOVKOIhDdQWLGDORoz/3mTIhSVB3y/Yp3Fwcf4PnA88DOREz569hZFIAixSSQi+aZFsqTEVqFtFj
8sWuICNSvNIK/1/2zmQ5biOLol8EB5BIDLmtuYoszhQpbRCkJGKeEjO+vg9ou9uiu6XwvjcOR9is
AZVI5Hvv3nOpz+cFbiF6MBcgD2tYZrAv8gWCMS84DHsBY1RBwjE1e+dl0KZ6xNAkLmdsm5fzUMLV
yFwzYb0tsA23s+7B74jdvKA4pqFGMgKrL3qqFlSHvUA7ond+BxtTfeCJPr5EC97DjhbSR+cC/cA/
hBZeyBlucdcSmtjeth2QO7RKttW2kEZALggcVoOVms8TEOzigDdQx08SXQR8oLZ0O55EqUmM0Fwu
ePkCH9S2szAXTnY/Qus1x/mb35JpEqT04SAHcoaPcI73UASHYBVGU7cfzPxhADKwh70SAtJG4sZP
mW3I4stu7UVVR0LQqQuNalMTefd7C/7/5+NfnY+V8Dk3/u/z8WXZwXf+qKr9/a/+1Ar4v/2oB2Dg
94esVpFSt8ihUca6DG445f1bK2AD/IHVg33e5xithOKY/oesVvCCCu8qR2uhTNNW/yh/YxEd/GUe
6ViWZUsOyRzk0e96fxsVEqEzdPA2oXcUASz3JDGsO2LlZjCJcbUr68THaFR55mtjeMGDRxQz9NYi
OBlMAk6NhpbrZZ51CZyqoNiG3yp6i2R330+NB7/Km41HHDDyJ7NVawtBz7VVGN33RKPNJcYz+yQF
22yV+zEeItImiIjHqAKOuIeizUPdCily921uzAsJw73vim78hZrgw6yGKyAlKVQAF/BBQFBY/vtf
JrIJB8a+BEJyRJOJZgFO7j6cOrUWbbt8Lz73X5bIL+f6yxWXiD1M8MGUOvDePswphcExlbC16jgY
2l6NYfa6PIHXccA1+Pk7fVBML+9EYuEyFvQdZYmPQpCZLYzusEsuFpvpRiTE26oJaxw91Pge45Xc
T1ES3P38TX+cfL5/PQ+2sol0Aa0LnocPl9MUSBWLJjt2boR33FiUYQ0lmkNuq4P3/p+/myMt15eW
jyLk4+w5VP4QF3mCy9YcnPRc6Hze4TPg1Npl6uHn7/Vh0P3+1ZTH3YqWetG6yA+/3IhhMQIOER/r
aMw47tFqYtJQ5+XG1xalCGSI6053RJM0aX/ASdpWW/jqzT/+zlhJfGgFzGH5p/dhwWZW401EkCbH
uiN+dzM2UwMpPAgelFuhvPz5l/77GnLeJQTCB0/D1PfDJFPXKrPpEyfHyprn29LXzaY1uIMrZMgR
DsaYo5tXgFf+xfv+fRk5pudalrJcV3kMfn9cRmmYkL/rEuFaDDWxVz2/5mB3w7AqYrzBP/+OH95L
LiQ2bObAffh5obB9eC8ZG4PVRyo+xhbZPmB2IRxVpp4uQiDOjz9/rw/77ft7AWXkUmIEku8ktx92
m7x1DW2whuZpHqxNGXj5KYvt/g993//UZH3of/z+PjYRqOjdluUqfrx+nZs12i3HGJM1MRF0qhO+
lJwKTmK97dxHMTMhaGktXu4Zhx687zyMzj//rh/WzvIZqB/Z6Cx3kYd9XDv9ZKVxDcb8GPQNmUk0
bMUqnI3wHNhTfipDn7Rl155+sZ+/C6P+I7FxlrdFw8MXt32bZ+hHKVMfun05Bx4WOKQpT4y58xPK
lemqIqpor+0KGHprLPGhA1N4bx0M3dQfB7cYv9FeqfXXik7ICTQ/SuQlVorpL/+YE+P251fnv31O
hx8G6CdqQUSEH26t1LGDYfYM42DanvtKSp3UoDwy5pxB5g7uoTCSimZHYnje1iiH9IxZFhOdDX/4
2KWlvFCtCo6YL+wrZbiNt4O/USZksiiv3//8s/591frMGG20WA4nEkRZP64mU8HXbbIBL6EygT2n
oT+mINabdvvz9/n7nYg7jJ/M8xDtc4N82GFjQ3BRjCamMVnOt0z8mRAXaelcEOPk3P/8vT5u56wT
H9uSL3g6OjiUPmKOJr9xGjkmbOewwDehH/QbChTyu7lVqBcrCGMjsBKrG73PRl6E+7F02l9cWOt3
ycyPy9W38Wgg/uRQwMf58J0zXRmCOyM4eN2gp6OXCTZT5kh2dQy7ar4lCcx8daIAwyl+6CU1O0rI
1AYCB7ohN50LsNrBSXXddEOZJrpVUycVQDvAQ2At0nw+E/VIAxJP6d2c2cFbjzb+kz9lTNkzbJEr
VWt3qSZT2ha+c9Gj/GM2kg/iDoa3e+9GlXloEWRcRoVcQkmq2IAfMsy3UxjYDOuKqL/Otdm+ZIiC
Xmcy0c/ktuFvUmMRvOU+we6nIq+pqQs6lAe8ObLZJV7UgU3w9HJGKFNyMuGoyReEJ9bXosvtx4EG
Zb0agx51XEPP/y3rW4kOBSJMhNc1ic5YUnIQ9mwtlu7j1y5i8yac0nnDsOILnBkcG9dFYIIsGmIV
dtAAXLkfpMlhCBB78833sM0WSe2hURu0f0fbg/XG3R+mu7RUvD0+CuPWFw17p8lE5/OMcWAzpio8
e8vfNk7JxwBTKbd1PDS0nhDSPKjSns48Z7JPdT0N1++XN3CHdisYKd9WNmBYYAJeFh0DK3TtkzDz
6MyUMQdQMUdJtUU6zG7F3OhCtzM7FFoY40tRpqzI0hwtE+WQNR8Q2XDtJuzwzVqbZvQAl0E+ddrM
DGJOwGTaqfCWPgOvMxCOdHZbvBa4F+JXbSqIToHWU4ilVGXzCmGfc4/Jx370ix4zgiG4trkt4teM
qOmdRd/pJXGQHeHtbjLmRHFOFBMCLErclJAYs6/H63gi2GzjSSv+krktWxNC+k/k0Mpsay/rMB/K
4OR39KHWU+S38WYeLQ4wVl7OOzD9rCUvb+dzOExgwgJKr2nVNv18mzsGoPU555zTMVuG784XaJDM
DHOwblhgW0wg1Us0EDhajj6rF+T6eKMDuuyHDkzNFR4C48GlB7j4weR0Do0sOaV+tlUzTq1Ry/Ga
AIB61yaedQgHWEk18/n1ZJT6lrFwTHqHLi6GkN4mTWCglKIxz5ZdzKeuNt0D45HgIWy9bSkXS5db
pIsQgwimwPGu8xn1BBNrQArBuDfjxP4MCBC1gMxpcE/tioaJvTGNkRk+Nd/aIgRwp0a8EVIXWPG5
quKTivvrOCymU2KpXRTRoKXFXkJxsWmEGZiP0CdDi8z5Wlnq6zWohGwz9Qt7bImTaYmJ1l5jn7GN
XesRhAAQ/HHTTz46DCVIPajjRzdwEZ81lbiAtrw2u9RZVy2ExlSRNpHO1tK1Nt2NquA7xiq6Q/X1
ShjVS9UZzTYhRGUzATpeCYyYR8P0n+vFmLHq7SpD9+LzVGPI/mURxc22b616AVvUjTGKSPeh74OL
svDC55ZkRQiW03iKspwNWC5npFxMV25s22f8P/WtFWfNyeihscwzecRePfnkfuWJh+Vs2UTC5ju9
6uowWSWwriLog3o1hXZyskqJJigwQu+yczI+UJmhJ131k5gfnVnaO8b5IF/aHrwWXef6moOSjDaD
y36Remb2qKspfMTwONxPpcP5oWzAoa0A1k7nFGXaNsgJiZQpSDnypzXxCC6IEXSnvCmn6DPQ6Tvf
GYY7b5imrT133XZ5/tBfLSsCWOOqzm+aFvuZx51GdrohOQqIFImgnjiLpP7Is7BwmzVK9ZitqBho
qQY8EbxQeYcqofTpWH+bnGPeTs2m3HdDL6u1rkR+3ZjtJzRVIK0GrN2ynn3SqLCNJhtYrjLZOYmg
s1s16Q60rHNjdmOzc70ufGqTcLiwu3HTxsFwSsBf4aSDdfTFJlQ9gKAvGiTi7JPHQunoRFsR75wY
/OYw9zkLM+HsQImQGbfZpL1tPmlgDHQ4mXP3n4lg8t9aOdKcdwsLSFbueE/jQOj33nTQlYNDY0pS
dpzHgBAeKvT2V6NRo5QEZ7S2y7JaG23tHaig1UGhR0BRZHX6eyV8f0uE+3SqW/vs5dI8q0CDoJLK
upQOdDHwOh6T8Uzdwt4OALnYgU3xn0SE20caISBZD2sEGurEj4oP0GHAxkN4GU0bvUShZTa3Hl7R
41gXJFeVABt8lyVAAx8nYBA6+8HD4O7S2dviqJRkzjQlebqNjbHOSo5BUoszVzDe2Hm/rvvA2veO
w8JWxdmlfbAOciVQ82XOAeuqfalCrJy6gq8YOLW1QQVR7jOT6KBsbvyXjqSWNRtNve6bIUZD1ZbI
ylJYKfuoLwQu2YG867AJwk+FOdpXnemX1+YMyYVBaokKqDEScsJSo5QYfPtsn6XkNjsErjzw1cIL
2sN+CRZDZsfJUNP3lnL8kmFlR0aqAXTFrlTfoNMoeKYTw6XXRdk7V1TsS6yI51EAWOUpQ5LG3YVK
bUjyjImj0177zTge7LpBkxKj2MrHWR8HJL6rHvTaRcmw/5x0xH7KsM9flwgJYFeVqp8kg8ud6ybp
m3JyMCQoPMojBjp6SRD+PnlN9SXnpbe6LmW2Vs4MZqYhXujFrGSC/xNJ+DGsID7xcCUMpiZ4ZyMJ
kkK4PpFTUyZbfvF4m+bi62AosGcAMBgWKhsJUxhOZ0915Ssk2R70XWJsfMUzkJyieT85jIekn7Y3
ltk3r4lO2bPrjKcGm4BOQ/SWEs6P89iSyuQ1Xxml+0ChZDFGb5GBd7SNAWZzY7cFZVJrvNVuVJxH
pxJX8eB0j0YY9K9Sx/7nsFO6WC0m5Yw48NlH0OIwavbyNR2R4oDibDoJkSh0mm7/NLW08c00Bz/n
91irkzqBRzik1ppTVHgFd9bbtFlNV0PUAdPYbLT5VO14kEVinuWAEIWIPZ4ZmNEJgMm6jkA3NqeI
WLaEfEIrWCaiGlv1ppWiZDubwLn4diKgGDqCAa8aeYxYdIdYl5lasvBm4wG8r7lTKXiLiofC3jar
9lSBCf9aURtRYeDYK4AevtXaj78EYlnKdJTMc+RVApyk0OMBcwLyXEfYL4aojDcUOcNl8B4bX8wJ
HFJeFhWveiTfDsFv5+gvQSVjjpOmWiM8fORgTMJH4GKaTus71ybpZmZwPrO9BlnAoso/mU5hrkwY
Z14/Ilf0CiIkPX8nZ9RLumCswMwtX40cTiCBEtCD24oRHDU23X6yntQYv6aZgNJrUCfjl25LHpUL
SskQu84dvqPyUntqeQmGWqgd8WneOs3dk2iAn1txb61ypyP2CX4iEx2DaB+Ws5mM1gW6W8g3FsN2
XjgqO38vpjpd5fmU7fHwj/e1C75PdH54JgnpzahMe1XPqKlQR4tTTGN329DNOsUooA7KpD0gxp6Q
rUp3e8T+5mvaMnujxuepw0HohCNbQj6I610+tIx22zG5TOGpp6DKVmQAIqydRpco4PF6wJuyiuTo
HhwNwcrMe2Kc6gqWDDE5gqPgzWg1JpD4hGTdtiFlyyi3lVHOe8uNF8SA+qInI9/pqXIv2oreAYHy
R9zxt+gtXmJX7soggrPeqStM2CTy1J+HfL7u0uDE1OWx0sGZLZeGEbOiC1fPb0kdfsIyc+eJYl9x
ml4XCZxUMyaJOKVJ6bVAbB2zWc86JCnYsJzHcoGjmqV4HZXFwYoMuY0fiWMGfWujhLlLuupijJDm
dqH7Ne/htImcrjbuVSqCcOi6p9mev44weFwIPbvay8g7ndQUPpkE/cL80X56krqCWzEBmy5je2/N
276On8cetnrXRpdO/Wj6ffdQ+7XaRk1879lhdPAGIOy67rtnQ2h/OwIZQuA+6Muu08YBFvhym0/m
yYGZ/uw2stjHee0COIwGfYxrl/bokCzlBOky475kTrpFapdKJm4kOhEuauhdhAHKEa76xuB+Mk5G
ldHQIQCq8c296MVgX7R+jl4Uc22P6FTo5fVEnRI/R9N5oHFhBe0xZOKpdt6QVnpFV1OC3zITqGug
xNCQpZyHDp7decSMMfWNN41RJvXKUDRNXbxYlxEI4LUmRfWzD+f6Dbk2NyDvyojBQdWgOYpQSG0I
76EsCln23YbEx4w+0zLTQH8RfCY/yNgGi0QPHZ+DdXwer2qecZ/8OpjOBpjJNegJY9tOtWteJYZD
JFarJsqOzmNbGprEXkPKpTqB2dt/T2YxXCfuZF2aVjrvrFCnpygdgs8h6HFnE4KOvsM40TKEBPFN
v6s3XwFius65jfql5FUtCVURxqMnIgw5OmSGa+4ry9ZHzva8NNA7A+oBBTpK93DeeRayfhPB3hc3
y8Um1hz/VijsbxwNigRxxLGowmQ988g/irThQdrYwcmOHJoCJIyfIR/SI1gmNe/vh6zX2E6lq4+B
azOzAUW5Nz2ZP7//L/BT8cy7lP2ll6g9FpcZGXVavTR5Sw02akGXwLeH64EMxY1BscmsZy7ce5Vy
MWMNBsCM2nr33iiuspExylj6mw5p+ybL4wr0T0zsq6H4iHk0pCeX8Nu9mzvNU4ke+SjihFdkH5lv
GxovN06cWc95Z/KrF+jQj8Ew6qN2ivEmHTnvzuC4DnPakeJWTVMLL5fvJXN64ZVD2VdjfCNqb0rq
PUc1avuuQ+S46dNgSAHT0RWheclmAKgLBjGggFL2DnmNgZnnrH9zNi5VGVYvNP/wHaYJHUV/vlBa
N8hXMtXSkqkZbBMLOJe7Nh0GeZnVJAHiyXEucL8wIZsdmlfBnJ7e151BXMMOd57B8b/NPmE7n2+j
tkHD0IOw4/NFSLgM7EM0RSizbrNuuSZZx5QNqv4tv9V4hfaay0aTco21Zj6Lwir25dKKa7piPnsT
QXnof4hlJvFq50pWQCuXrFjVLy+YJe59KJSxVVFPxm4GcaP1KiwZhWc+5yZ/khZSH71i+a9ly9Wy
CMeFtWB707nnhcg61MoB9meYz5HlSIBULWzpuGHdRwbHawveInfkUvCDkwveZkvSVEpYTfbMiyaj
Ub7QSixsAAuif2wFWe7KGoJTHwXlSxCZ480SSEKSXsQtLO2O2SQBjaegssqX1Gvao6pHA0cM8l2T
IXkWWHcUB3zDQri0v4IwTDkBB0Oxh+wvLqlb9FNLiF1MfEOWnrqSy4RHURB12AJrWW5Y0aTRt3zO
q5faj3nrsWv6E+C74NjSciXcyDeal5kc1tCkI9fW/J3SYAjZfF87p+nXkQUstWqrrwX2bpRiASq3
Xgcns+XXaduAm33kDgy6SdGxKNS+1X27DQmbO9u0wM9VTsinHog8Wc/ubF1kwIuuMZYEJyez+eSL
WRErA9vh3rQdmh+MRf2Ns6yCoaI151QOLQVHSuwbfktNOKiOVeLN5mtIYhLiFt8o18xiuadL7RBi
SXUKQoj9UUmuFAAI44EAueDNI8AOPHu7rEG9qJA9pwpOcSjygHPANB8MDwcPmDPKPiJb++++S50M
adEanxt4h1/GHlk3rrEKPRbP9nAbcazgyVglcF2avriKhrZ7iM3B/4Y5IHiLy1GdeifKJsjaPJlk
PNS7yfEgHsK80cde1cHnxHWcAtsfEquNV9Lg3mRVTFrwe0v4/0KHXwkdiP5hivi/hQ6Hl+Eljn+Q
Av/+J3+oHLjPQSJg0sRoY8NFcBk3/RmG5pq/Cchg1jKhdfhf8O3+QUQQ4jcsOJ5QjPqWGbzPEOsP
lYPl/6boiIMapDXOuOyfqRycpYf+nx47qmXssfT7XaZQyxTTX+YOf5nxI+3KZmSt4r5pFuYjiBt6
i73F51xsWOqykqG+jeKM4Y+XiocoSo07olanPQiRqVpnMSDMrBkXpWiQDZCLrDU7Cmz9sa8+N6bJ
6xDORxSY0ZfxTaLHatnAHftYRmNKV4ZEgsoiXlwY7G6RwloQJ+m0p5ZK7+bEng+I5ZtVhM7vezEb
MwQxOchrg2hSYgDIQIEo1g4vKqymF8+OppiEWS7bOgp79gadak4JmVmfnMmoXqEoJy9tOEwosbA5
C+JwP0961muFOtJbcwu333sdwp+pMnkMhWndhpF7a7UG9QoYAPHY2RgVNn9ZL/9F9WAvA8cPP8Ey
iuRXZcyKImGxb//lJ8gR5RGV0Lj3s7bV0bE7Z1sJ4prgrowGGjt0IFCQRK5uSmq7y2IQfLXK9UsQ
pKlJlnaUTFtUgeVRzV1/ngMnuhKdLL/B1zaeitpp7qKJmHYnTpJzB4gqogJbnrEZe3EY6WrXNXZ5
7fv6sc1suiqLSwzx2IOIxB5dy7ekduvXn3/pRabz45dmRr8sYBAOjJWdj4qByifbJTCr4l6WefDZ
Wn79sCxhkgr60/hZNEQmDn50stutjIpcrHIYVbuGbM3z2I3ma5VaXAblUE+FhUxPSK3pAE38W20L
8V1UpXURGpxII8Qel3ZYc2Tyg0/4RMVexXH2KS3QlrhpZh7ign0+YviMdcV2N8hl2+1s5qxpuzX7
C3O2vxUuAB2kOQfg6M4BYUzT4pyzN/E4pTREBrE1MdjsnPhzVqnkJGU5fI2j0iZU3B6+UnEtfmN8
Z7pFvRZEkNOrvtu18TDecVOmV15PIFjWpPEhtTG6xAnot0C7tFcTAkl9YNGLDGbsNnHc1Kv3Eyji
YVLb4+WRUxTj3VjwKy08tuSco46/nPxM0Nsoqu9+VvPYKwaNP9pBvHlYTJS7ImoaGoNVfJG1rXmm
YBxv/MLqz06KQQsNZ4fhuo7m5DDpKFHrWYbizojb8bqhBXzJACTcxbM/HwZnuTeNlLKgH5onGTX1
qwrT8FKCCVub4fgrWdKHPWuReJAAY6GjtWzFb6lQov31hkG5CNyw94w7ynDOHKor9obVZJ+mkSc/
XkDOf2pZO7qcvw4CLGHTLrMROUzRN5De41XlioD+p1k/ebWk7o4yc1/71fNI+NOm7tz8EYyfIiNd
Oxl4Q4qBbJFllQHtULMNoY5iBNiS1S3uRnMpDj2cy7RkIYXLZRzJdjXteoSOy4ZaQoJ2qtbaOq2B
yNrsal6TKvZKp0xy35ctBwCKE1TxZ107nBOrMngrM9989o28eVKJ1TwVxlxfIbmjHM+riNkQASLx
a2EinC61ka87xNuUUDSfFj5W6m1TP4IxbGK4+8Uk+l2c8J/9arn8S+AJI+h3+gsT6R8v/1BbDcFZ
OrijsHWNTWt51mrStXGfoJ9fou4AHzIZMGDixwDgnbFSFW6+gnraR6xPD4V7kPFLVjPzSvvqJe1d
5E+KgFjmGiTFfNZMU7nSIrOOddwZu5/vPf/tCyBp42MRTwrq1vmwfgrYHwQ4hB5EgLndjolFPVSF
wO7dgLq5KdhnCAhlvxAuW0wRIVHGAs1REcXIhTW4wRv3ns3GPJUv9ojGzx1GSl1R4Xgjhid4yLya
M2FUhORz//yzvz+PP1x86XHwtsSifmT4+OHi4x8ALzw4d2W3nPtIcAveWM0BMvRGM1PEMLk0z8fr
zOs5XzMCjFeiKLASVHF/Khc54aCEPmYO/Y7Sq42H1s3VXg30xOibdMX17DfxpSf4/gOBCnjPm6F5
63lM8BPF8rVBFXI059nnPF3DlujkkBZ7r8d/VyXOvBoF2OW264InEVlk6fmGf2qYsG8D33N3WWOH
uwrH3WftAv7UQx+QRBwRtFN4Bax2IcbvVtiwX4lcGv2amZu1ReOsdnaZvlq5PjQRTg0Q48gSM0lp
UHjc6pwJxpv3W4+AzxDCuBEBw15GnV1B12umOr8jTJoeSJ7Y/VqJGjth1cy7xIw459dD/11m+bKD
LJcm8YJTRz16ltS5MRM0dr4q1ibM0Tx9MBnEkWxYuzHy/OSrXeblsQ6j8ZgOgnnz0k4wJKHZ0QiT
0/Gy8SqxZp4lP18IHBJ/eIJyGyobbYx612gsx8EPxwb26rxDTVffkVHeengyuMFW73szvgcC4gn/
oKxBd85wMsIpb5bViyva+XYGNg6WMm+OkVF7BOAm2almdEhjijKXUEcjiRdqerFr63S5XS1ErtPA
mI/tv33FxtJ/72JPGhus+7lH68wnmaLgOHbui9bZ5p6JxAGLC7i5zM6CbJdZAYWPmvPu4IfGuJnm
yjuOMn8chxLugxc1ExkoYCRU7Rq35KpMw6ahBPtGsgRbZErVrAmqPYyoNvdyMZHSL1yOnMvvCnSx
fWrG9ECwWz9tRgAmW2VPT1aFl8Aufbju5hTlKwLYqXtDuhpewuh3jdvO+wrzN98A70N3YCU0TFQ2
GSAp5no/1yIqzzD9pVpXXRp94jkQf2IalGWANwbbx2iSJ0+NL9WMpaCmax1xbiHTERMoOYAREH2Q
fNad0dMCs8jpK0+mP/KoanJ3szisINlGHXOfkX4KXzdly6PpsFSIg+bfg/Zd0xIJRvnwaqTcZDP8
0JBJGdI1+d6STOzXCMnqtA4tt0ovcB4txx81MZqPSyIAw9p8xZrFvtrWub+Z2NnNtVHMFskhtJgm
FoJPbQnnxZB4utaOZdvPVjnHkKxMLMrkQwR098jBvNOcLQ+tUYCMbZp5ZpqQ+ke/mw1SLPIUr7KL
ZoPiG9yg7Cm+/caNozU5h96K4CNWYVxzykTVqzetwuGOdjowN7E9Z2+eN9xh2AfqghG2DFZD6hXr
bCCW0PPy6EYQU4TVgHnIqlm6j+830v8r219Utjw7XLaM/13ZXuvvYfkD6++PP/mzsrXc3yRQ9KVM
9WjFLPKsPytbIX9zEBkSTk2FafJ//buyle5v9JpgVSOEXkpeQcH5R2Url7A+JeH/+TAfpGuqf8L6
A339YYPE5eq4CPedJf2PDfKDNC+FepkOnaLqTBWR8mvW/oilM0zda8WgS95KgEDNvsxMZCUwbC0F
8KaP3XUa9OXAmcB2LeIwU6ZGTRunQAsiWtLZ+OT4vUESnpuSSFBhXmLIvsD3GRKa34iLGkBaeU3B
PcQpY4na6oD24ksDBgwJtVSSuWNUJ6cc1MCbHRZ0+1VT+6/GEhYwUhedvFTWuMhDUnZbL7sjWiXA
+0naABhaAnPI5CHAw3a7blULEAq4ZSvtrGZbGo+eabz6S5gB0qCEIZvyrmhFIeBdQg/GJf7A653u
C6E0YiupWZYxnRvd6ff0hKYcp5u+mwO1qcSQ661d8Y1X3OWtzzQsqzYKZ/5FHaS7sI/ZVGhLvcaM
WB6b3o2SK4e53YbADO+apyUJEFM8RvE6c+ndtUz/2NMU/GFE72083XtO2xYbfonpOZhKEphM1Xcr
AN7hPS7pQMF1xXsMWzbqjzEY3YsZn8+zjGMLM6AczWNY2P1WubjriQJOyNXxWpcRkxfb1dOkR70O
wzpp1r7X5yejKYAtMKtHxZgHMyfjdPC6FSY7lkQyx2KJgIiaeZM4TaM38C+mz/iZaveGb8J5VqR9
Pm7UkhXCCd7eAp8BZWQk0Zu3BItES8RIE8tuN6C926AZ6jZwcLzbepYjhEAceRsxteUtLkF9mkqE
R2ZeW7fGEm5S9Aw0A8koibEX4SdDpSy060soyns+SjSVeZTCzqZ5sKsLo7qUdC6ns1l0pledRCoH
v2KSXzRIO7gQCFvyPiqqG5nWUXmci9hijm7jxCtWEdQvDbO4kbC5MQhzOCio0VF1W3CINwglYvsW
Xge/1Wz13n0OhgZukTGqip48+CNYto1JZAx4EpqgIKghQY0eMnvURUQbl4FWl24V0jOuPfpDSeal
3irzp9y47InXbdZUseVVg1f2ksNCdOEGxfAC0sZFqNUM3XYiBGU6jjiMnTWd6EITzesuMWnEyRG/
iGLOWrXIJaz1MIdGezB17u2KMI5vKMWteR0x2SAWhHhd7myOnAET2yluNzopuwGPXNX3lzNj9Hoj
DJA6cIGRmFV93lskuxh6hozEI+7GLahUYPl2uXce53y4yhrH3OvU6zZRaIcMV63leJosA4LM8OIr
oywzsgghO1HxWAxbNmRBDs8CGMoeyWodnqTZ3M1jm6De7YyvxqwK7imIh+Pax2rtXLWlzYG0Bcjb
7sJuKp9HDk1y5VMK0X/2RbmXQaWZaJgSJo4yirY9sBNN97JGE3cUjgskJ84yAYCMdKfh6BHwe7TL
Sr8RKvjodK5/acdOM9+Te9hXhyGNrPKog2nc+JVhQXhEuTcHibhFP8X9yMEnybdJyG7mdGYBCaBO
9vNo+6eECSqJX2gcx8vRGgDKYZycMUprwnR9bO2ZFQZEnvBbldA/SOYQiMhuUb6a/c7uUC64KhEX
Jf79re1DwNoahOxEcLtG64Ew6Hhj2pngdyYkK3nVtZe8JGZrPNo66+kpjr3eorqU3Gty7DdGgsAs
t1yjPeowRLVnd0mzdQmZ1hf8D5LzCxOujKwcF5XayvXnnGl9YzgiX08Yv5i8JROlxGbEl7MWjYtJ
2HHxQS+i3P5g1JqITKBGAxHspZN38lwWVeevfNK5Hyz0c5/6YX6SLOGW9AKsMDTnTXEg9c67BYZj
bUJiFTetiOqjp5glbYsZs3VmOCTBlSMNoCIAycwAswNYpL3cOpMUV55BjbjJ3q9L+7lux2faKGRh
giYBzGfFQYZfuTdbzJh9MnbnvMqtq3mymrs8AZ+wZqw6hrfW2AcoVhOZTfN0yG2vBeK1lsQd0v1o
2DWuaD1Zv1fX/z9P/fI89d6I+sl5Ks2IPs5f/jorEPL9j/7EhsjfJJHbHFnArULpUJgN/jxRmfge
we1ishKUegBC/n2iIk2E/2LjdqKL/5/TFEZJFzSig01SiuXv/lHIiOMs5eRfGg8W5eZit1T4IcWS
N/JBjK/71C9Gl/CIJRFoY8tsx9S+3QFg9G+diEMMOqaQ+APIYbOzhcjYGY9R6yTfiA0UILFGgJgz
UrycEeAeVJWtH3i+Zhdod2LQ80h7v/Q69j471MqnyCIBrx0SgdoESGNtYso5UYulOzdV/abtk+Iy
qWq4XgVz7HM/YQfYE3e8R6Hc49unF7OjG6nV5z6ebP/gmxwMdFtP7nM/jJ1/M5HKwrgsji4TUbZy
a7tEpK8ZI/jxS98a0XOHjjI/lLpM6VdQnLkEFjC/D3dwKE257syFM7bKBzwmPBwiSYN/59fZXF0x
cebrArTXMFSKKZHBgTm2rUfoAf9i70yWI0fOrPsqbf8eMjjgmBa9QcxkcAiOydzAmMxMzINjcgBP
/x9QJXVWlVpq7bUpk8wqGBURAPwb7j1XrbaZypGOX1C6RYHlbPGEA3/w6fLW9AWynXsVprjYtAJx
GYCLH8aRhQbQX2F+aE2bvuzyJHW0GeZV57ARqTh18005tAtRb+5Q2Wjf0ELBJOgDCWkw8RclxdbJ
2JtvchdGMsrXuLEStPt+NtRL9n2J5nm1uPfw75ztGNcpM004I/HByqeovUV9bpxMTfYrwZQEs4HD
oFSWZISsidOJYYyHGCHeY264A/lvnQkSjAj7iyi0s3eDdTnTZPmOGDwUz/mcEEzWqf3ol/m5NdD2
1J0sTyQXDoe8GhXhmhXSy2IshpM/ThtvSPJ9WVb11qbAu3MsJJ1jUkxbl4j3reydNRYuro/dEkSX
ttTla1QZBCQgd/FX53xzx27/Oa/L+MIeoLvXyehdiiYf35KSGLs4ENFV2yTTheuh3s8sql5YaUUo
d+r5lcBCw9qgWGJH7RFKo0Xq3QaIOl6SZrKPU+IarKPW7NeuNYI9czD7HDFIPBhII5atIANnfmkU
2YLA6IhxdkX12M1TjnItSuC+OJmyJ7TzrTdt6nlZTlVruex+QIrtyLTtTxrl50EXefwCjM6+DhZ2
1aFoHP2EZJfxjM92IVt1JMVPoaWLDcpbVqZEXVW73KqBWdKE3bfpQt6ndp4wdQA9HaQdSmaXZzEz
+QyRYBDnHLUk9QxxbF2LCX8AZt0h7LOZ33rAM3dJCrd6AS8LZTHymm/aSl6FasdNX/j+Fb80EvnG
hgSJ9vtmmYvpEoE/vark1D7Fwl6+DAB4yjWN2frI6ta8Npj5oZFStncFwSrYy6z5sa60j8Ix1Y71
4MIv6GUIaPzhC7CO4hVKe/pqaxJ4No7y81dFrQa8iDuM079FrCOsXeDpfp8ijNM1OBTmncUha+35
rgoq50pPXYDuDbQrIgr0oXciS2mfCIuhanPN9L6KsulqIuiGMxSxBFcxUUOJ409EtAH53EpDzSRW
DA0RNBrwCQzD0ENntYkNk0CJTl/VWMK2NqrLF0le7F1vtM/p0j5mjeF9n5waJgJ9DugMhwBWZ2NR
HT15bSavS3OGC9dL8KxZxyo/jU+B7LybWbeKW2PoHpfCR/jUmvWHO5h+2GDGuKdPWr4pXTNzFbSm
oIPA08VZLJ/jRDqM4YEbEg6jZiwBeHOkJYa33jFgKhWAA3N0p0suKJuzqWXk2cTvHUiMH4W2hk03
qrM1RIQvMt7eotCyv1gsN442Uk0fkJGez9ZE+StzV+Mb7C2DO04m5q1AhLJva2EkxJ369DxZBy6R
DUjAqGgStyMRA1EIO9Ycw6QkY+VoJf30UGsJkjGPtf04Ehr+LdclVduQDkAiSbcGH8WO6oHqxT/X
Y+W8o1etr2lDaMRoB3jODSbs1FhUpKIgpOxQUiJu9wIhnmZhdLd4AQaEFIOtt8J21kF/mpwYiI8s
U2dE24awaExSdP6BdupNb04fijPvgYH/fIpZ0G74o+hcsqg7OTlykV7J6Wz0VroJ/Mb/kKhHftaG
/I5dwULrM3b9hrDomRRNYIltRkFcGvkNzCL/JrDz/Az+z81oPj8S01JruGQdyml6rs32cVKLif66
Jc0a2nGYUpnuU3jmmGSW4KIwHe0M5Kv2RjKcP8ZGclvkY7yXQxpt26oVr7hL5SGLHZSYyvvIlsp/
UAiMaY+K+in2mGug5W+uNEzLXQuiv7hxaoIZna4aKW/N+GjoCYCrW7r9QQpRX7hyyy153Po+ZT/6
ncQtg8kGMVMkPEr/JSZI7Ir/wnlr6WYN4m4QXRe5U94TYO7sC1YlJ1H11sakfifoykzPBvEveBsq
+qOBxaYcpv7NattkSwQjqi8v/9p34lumGiAnHI/nkRhoYD+dTu6lr8AddTUGpTKxNrM9dT+FTXYQ
zrDhMTNdZzdK3e4w0uZ76SOzs1sjekQu3N2iEewPOrChjLBNuxtB3Isdmyt0yRKX38ZoE+Okh+s2
lcnGqfQ3JhnFV0IKSWuGxvi99D2B0gtqFY+9r0yEfrR52p1sg+Pe9HL2hw7/C3tTgAPNcY9j2psn
hJ1yO6bC2lt9KoAoGdlHAM2GZ2diHHqojqHsouKSsYBH20ziUNNn6jRQkOzYFwZHxNLd3puovAxd
OwegReM1oVi4wYoJElYvDGPL1B2dX1OPO5vx00fvaPT6snhKh1hshjlxj3q0aRGdGxZIzbGSTI6Y
AFn7Wjgfymwuw+BTOqQVPUK2HHhEA8G2jS8ihaac4Ejap/lChVGYa652TR5ie/HM7sDw6rDocmCk
keutmVRk0TCHzmq4b1VLjLYCRBe6KRJqCcSoW4p4j1/ixoae9hB0kz4U7hAc5ZzFW4De5DZV93Ob
JvuedUS41AZxz8V8YToktnmaF4eub2og9Yz3ZUymtpMM4lCN9sJD2LPvjH6CJRMY3hNy+/S4ZBE6
c0f8UJFr7FA8gkqirQ+ttHE4yPKE88AeLprMgI+0nNXOM7j86s6AbTVWF9dAnB3A/g4ZmzEjCJrh
NJVtcMyq2EBLu/hXZT9fitT5Cu3z+T+z6f9LFA39j2Cr/L/3Urc/9H9d/Wi7H/Pvuqm/vuy3bsqz
EUrR+UDkX3spTtO/d1Oe8xeEDqChrb/PoH8TXjGDZqq7ep+dwGIS/QuH0UZ4xZ+D24GAXQowHv/W
eNr+vQKGwbiJuMvx4QD4mPLFH03WlmohF3KIHQOkSgipW7vfzTGG6+skGp1rhAVqfIwdpLi1mSbD
aUyr/kIxOpYHclXw57TtiB7xUwfuRYONixBxgNXAz49JB0m5YTrz4OUVWPpAIYOeDDJWc5HYW5LI
o6fJqpwvbjW+4z6CAFuUT6OKnMd+VSV0bfDE1iiD8NqwaKrdIuoYa6HEalcBzqAlu2c/88UDmc92
2De9+SXIRQa43Uith6piudStOs7PhbPb8ELtoiRHBjfdlhPSWmEI8RAtlgFJzAh+dlbL4ov6Fq3m
WGJ1iseMJTD+t+YdBAR6HI1+e5GI6j+/qHxRq9Qj+cbvT6iDsa7NQFUgiEXy5R98YRElnpXDackz
uUFHzws7R4PotqpmzjjYgjJ4HbMF3HK1Ki0+/bWf2mHaC7LwYE8de90hsjTY0S3CXwEbGbKOLoV7
o9Ma1XvSB4zdmUhbgPc7tGpt5g/lFn+88TYMyJF8sIQlLZktzq3fBeZBO/h+57zwfJqsQXyBsMZm
LJ9M/lpRAknxm8L4uSQ62EwQNK/yZGKLSDNy2wAhOXz+93Hio0K2TCQTKC1WETTnBxRMGl/P9Sq9
N1sEMZjex03tN8s+rfmSOx+HWbWsMnuvR/ob+4KaIhx6kOZn9ANJcowKVPtHt+tbe5+AtU9RJeMj
hNm+GFj7kLEssj6NrezRBGSf6qXY+tLgZ3X3opnxPnCpYL7mqf2FgogDYCD2mnenPoKflu6YtTmP
AP6Kl9awi8ekaecvqkm6s8+a4ilDAr1PbKt1t6pUNl3yEF9HSiavGW0FRdTs4MLkx/bxtrlh3uNO
GGs+JAIpnuuL1VUHBzhNmDuq16Eb9G44Zc3yhl1pPvgSeBGzUfundm3dbKK2LOuQrmQiKs6iCdgH
jBiT27yo+VvBUDR7t3YtbW0kyXXI/8YW0dUObHT3gP8QQf+iiaEnxHS79GZ0U7plOm1gOfsH0Qdi
D0vafsHPkx/oMA3sHG4Cn3/qUyCfuTC7x76WX5y+GM6lQ5yfP83ZZsanAouQlSpOl7y4KeOIAx00
p7tPfZbA0rOadfBQXcWRLwGvD357tyxFfd+5S3npwCHs8c+WWAOkAHlWBaGwFMsmz5XHxXOx2Qdy
uUqkImstx6ay0YVjP08Cg5dTzphoV8VZqCl1qEYAYlcWxrCNx6JgX/XjtFsnJQU6z2zZDLozDqqx
4UwTrXo3+XZ+XRnaue/Rku5GJkP8i15nDmEM4zULgQHiAAjWvYieTO/LiLDiJhIi/pjbLIOzyyR6
5qdfGiIbK9fGJZMJwsvxysAY3Ji85n1RATe9gYa0OsZ1qR6pK5psp0eR7IaE7Tx+8Wp5npzZ3C0Z
8Yyj3bRXi9nUL4brzAdLeSYMaqzrPVvABsE+CRFUwmPRyy0etG5H8qQjuJUdLWjttLkdXRdEQNTU
F3wXKLH4/PZJRjgbT01Zr2uPhajQAXPsxphdoKs5JWJP9ATujNBUw7BZEq8WzIHgTrQY3Z5cjzzQ
zVS0+YbVXXY99shdN0y+0DtllsvwxIW/3wbjdEjMuMI0Vr7XC/1wm87WqY6Ud1sjNHvCnbKq7y3y
U+ioMeJ4VdE3VMpLe493Kr/69Cl8wkIsd+Sp1MHjfvt8sqi8j37iOcyvkBtAvxILooDPu6hxeWh9
sglajVzANUweq6NVo+LyZk6YlpH9YUL7BSOVxpLbQVsPwsG7UPdJu9LJVksQ2ZDLDUtQ3AIJFtHq
lmN7vu2Qu81YL1BcfdoxWogqf02X+c/o+V+MngXAaJbb/3u5dM0NNHzkvyuWfnvRb8WSz+6dVpiq
529j5N8Gz37wFwcHDYZ6kFr+KmD/n8Fz8BfB/FqYsPaQAjIh/vsq30YaADjGpq6WPD7WV/0bzGrx
R8gOrCK0eqDabBvhp/XHTb7t2knLEzC+wvvcJyRuCu+iBQ4wW1f9IVUeNgnzW0bPemqUZPGc1X7w
MNZ4/1iojAdbCXVg6YxP65ev8R9otzn7fz8Wl0ByHNch9gRVA0XhHxk1E6kkTm757rpWb+o7BoPm
nb/gtGWRGDl5KIb6kf2rIXdpC20iJhXYaHCEl+g1o+9+VQnsXI6v2l0ze6X3SmuI5zhRut+gpBVv
ZZL0brsrRk5yQK4G60aABOYd4bp+Z2yl2xs+q7xo2UpOhh5mSKFljhlZEhvynMxjDPjDQEZND1So
B7ZzxbyVAC/K9WkZXPlQ2Xao7bF1U/Mpf0gIfQi0b99jeByeg7op0O+ocgzRAhZEiutMfSsRij0g
f64zoL8wsjbMTWmI/dyZBDtQKymuersu8n06zsilssGWl2plRcAJoSWMXljyGwdGku2VijNBsWJ3
H6mZtHdB6TDWzbprEddXTe12T16VTvcimOaD1w39NUOgkQHdaGxTbyFLm+GKe6ukPZ+rONkbmAd4
6iC4eIAR8WbaWRcarGDr7UKY0hd0knCjzMHRNwYonMsy5AHj5WTudrAfpnPsLY/mEBd37cwYe2JF
6yHGckW8B9oov7VdibuJiiWcHIdZ+mCbqftg+nnzQHFuIyzwOXxHBrTjxm5FfmNX6B2fs5g8igm1
Ooe12gFJxu8aFJoAExNuBXLG0+TSi/I8r/aN10NHEWxPNp1Nn82IVBwnOwJ9w9A9tNeTYOJEO8Gw
1hugbO6Fb11d+4hRIAcV5hWj1uAKdpzPEsUs4m1UmcUXhm/dU+0BTVaa/dMmH4zmEYv3cmuTJ3C2
R9P7HnuJu5dRr3aIn/FOWGNPEg27ViutqaX43uV+QRYL+ydvkvecyx4JbDsh7cgBtpPx8WB6o75F
tTpeO7obdoVMAyKek2LXM+tlHpfafKBVR4MPC4sVsR0xBx+XNEv8aK/B284bdhXuF1owuTEmtCeR
Hww7VBLi3Yo5ZQmDmn9Q1EQ3qkzk1p+m9igbSah9D/36rbNm7BwRocQna3Szdltre05wgLKIIRsI
03/oOV3nh5YqPWuDGJ6hGyTReVvEBbZjuCzGkzN1q4/UKPDTTa24DhqndnYT3+Np9JYWvI4okjMy
ogqLs+bbk0NEyNa4ctTHZF+wW6JL8SP5UWqp3TAtdPu0MBY7B0UQ8PUtKr9xnCxC0xpEG8tP17sr
8ZUM40JG4wFes11srT7QFw8dgkMTV7unvG+fg0Qv37xxmXaR7uQpcFdUgTvDp2+EUd/yJNRvY4I9
IcRgMZthiTJpHZq0ebCJNYUwg43W+wrQNBhQqWCHBhYv/PHWLht5Ql6psZeTdJCFYuyT8rzGk1mg
McfxVMduDZWOh0i5yTAY3zng4tsQGZB1R6C7vrgt47UQDv04AdfvijuWy80B/T1VHADimplwJ5px
28DLvnV5HFyX1MQ4O6OifIn6Sj2kg93Xu4kq/Qb9tTobCrba1rNJQE/XLHSPTqbYiiGVW3PNSne5
RoNduyaoj4vT3rCRSO5TS+fPrMPJvMLqAmiZ2oeIDIjPdJdB6HR5/kEGHJvK9DO0nUWke9+lc2F8
WfO11lRuEt4tew179z6D3+Omddu9NMmDbxdbXc2l0G+xnxQbbN/jg+hJkJ+Ikod5YLQMmMmXNz+j
5tFyyOskGDNc3mP76Nis2sJIuMmFZErrtR7L9MGbp1Icu7aL76WUDdXo3Odk76CJ/Vqj6S1DKSqe
Di0CGBgqQJQSymBBMz6NN71fjnUYC+0kTOr8tayH4sw6qofd5Iwdb1fE/fiT53vwEBiJ3oMJ6b66
RsBbxIG5nCXP5n02g8xsc2vaKe2oHc+G6ZR5efRlJMqFf3DR8ZznJs/Jug5ns17TvknD2wRmaYFC
dxR7pJj1L1WihVLJ7FgTB5OGxTz2asAN77qfPxtq8IRFR8tmYLD5kKPwdjjiPzKbPaf2ES7larJf
UtETkdV43n1AmBXvWn5Yilxb3D65fcd25pxFPPoXpzjHsx99oJU6BR4zPdcxJqSwJdgRs2p2DUST
29mpvYOsDVz2yzJZd4jyY1Yiqa9vHYhFG8sarG2ZzKSzt/wj9U3ja6ZzdWmJnbqWjoKS0jVJ9QYc
Z/wY7aK7zkl927ZlPR3WuuRbYeT1B1epwzh+9lIeHZk3+rs5iZJzV48Uzxyn7bXtMzQPHTvx7I3o
Fk/uhtmY5RadXWDvZ/agxCYtg/niZgjjdspV+TfZezG4+KCyV0h8zPox6wzE1X1BCCsuLk+/o/pa
g+zzdDQ2w2i2bylZ2i+Mu/i5kndDZuOdgVr4YTbdR3a5ziHLyphcSNnCUwIjYt90KRb6UFB43SEJ
I4y+T+qvcx31+34wSkp7k98rQnGGgM7Oqq+2o0r+Zjp+t0SV7whpIJXeS9ryxledOHc8zriLupl5
LMCrMaTuwuVa+H3EBeJZ+TvhKG+dIdDJzTCYNzoLmivWyoYXctcZxDQgAiTjrMCoDN5RlQ86Mfvb
Gkovkk2RPk4QSuyt2wlyGGiqDPxr3UMcaA5rx3duEthzW4iElnVOSWNxtkSZE2CuZcpm3CmRX6Lj
G7cRIQQfbJ/UNz9QDXbpxQiuPMl+gQLTsdodUppgh6asl2Gr2+XkZ66HVLMe0ALggJdhkxaDhbAB
ulDoZdl4VmJh7UGOI5OztpIu1sgga1+tDG3fZbRlCXiKQx+jVL2Qq8c1EO2CunCvxqzlJGDOUKlj
rvg+wZJGScTRKqm/6sL2H6dJyG2tPKPj+prda7/NedAmgd0cfOZz2U0LVHhiX+SVtxkDhZcWm+aD
sLX3VUV+dqjduO1D5ufGhySD9srH/FEdVNcSrmLEJfSTRCwcGQr8IEyMRtzj8ErKK3wjwV08eM1P
ZE0SNacJa6Txs8JcUUZG2NmDa6KdgvEDTMSfLUJE/jMF/79NwaHu/tKPbN/7998ih27fyx///f/W
KfjxvWy6JG1//H4Q/vnKvw3CTZRA2EpdsNqrQOi3zs6zGIJ71ooTJUX2r1ntf5uCO3+huBQOIm2b
3o/o4r93dtL6ixsgJqIV8+hLLNP+dzq7PzV2HmmwNoxqH1eZj9We7uoX66s0XHJ3fG855pXDbbcg
KrXc+OWXL+UfNWl/bNHWNwl8/rMdPqf7R+Bvz1XaBAFOxSFnz4pYddkm+JU2jCv/FaX1T90gbwUx
3ie7g82C82n1/eXzYGWdFKzI5Tix9qPwW0EIlh2FoiYfpYjT/lgKbKbT4sgw8Od6988/6Z++Tuba
WGlxlbALJgJmVcT/8vaE+EGNcS3C/ir9ZNFNQsDc/vO3WP/ELzIw6a9vse5GyO91fVzjv38Lcnjn
wYyEOkLyeJoc+6ULRL0ZLEFftSiu0r9PKf7BL8dG5s9vJy0TGwGOAJw05qpK++UTIdeR7sT4+Cg1
lVecl6LZ1AEiqtyBPVyM8llGxMcQQ4idk8O1Zr3HvhRVVIk6n3hfIuFQMsUiCMmZyk+D9oKSuTE6
E4ZwRVxjZgkyehMlGh1SkIZtFlgnKyvtb1amDzFb/J+VXKf0bW9aL3MXANabA4rK3Kjs20QNwdZO
csIvzXl6mbOoPadkieLtsTx22WhzyyfXKeLXdF4Pj7K1L0R+OncOWXYP1CufHTSDvLiPb4exEsxL
SeKs/QGltQnJDTX+csqBVA2ZgXi2LH9KHAHosz7cxb/0LQJsLf3yqjGnrzFLb94ic3eGgzWhZFWz
zek2DrliWN7SCThdpn8QKokUNUvuSFemjQ7qdsfme9hpWDy300SuB9Dk6MpC2eoZSKOyJIUDB7Yi
TMfxB7FJwdNUgeebRZbdLoGKsRBSJDHsZj06xsjq4gh9SAToPS2iXWZOyQ1Ktc2QoHqHP6avnRiQ
zg5bEICwWM9xcOoRok2sKjxmEBRP24RR1NoZeefGzDLzumpEhGeZTEj3WVae8Zpgzr2rasHfoQm0
nmqRj9eEMJP6ZDtdmLZtz45XOcl1VKr2BpOHA2VWoSPTAZdIqbJ7VUNvyXQldugHrT2JguaLxBAF
HVRNGyNJreFtSE2FLsIEasQxHz+lBECQ/LjSMt1SbhNInux+UhGcFqONzkwn2gsyx/a+bLtzFMz2
GzzJ/kkOdn5UYFtuxGS7x7LiWlALG/Whr6YDe8A3Qn6cmeN5iGnjbeByXRpcTDfODgZT7Bu07vX9
wOjG6gYgrbQbCmpBYe5b5jFv5CMh4krR3YdictJDG8jhGihlHpKbiIXB6/C3YFTEU4ZXNxDx1wxH
24mXvU4jyvQyUtup0Rewuc+YjVdYQ2YcJGFw10gXAQIlI1HFQ6wvRqTFwbJT8yjMpjgSJidPAJvU
9UzALSPv2KnvSsi7VNOx5frkOMfmxY7U/A6/CjwvN80ZyYVx3ceudSACKsFrQaol+ZwVaGHG24g9
Fe+G+IrdE2waNPoIP/dRk8zMfXxwV3lf4SKICaOIIn09ZVm28VZxv0uHA1vGjLj3SyO0JEJuSbjX
pnTygLl6oa8WPKnnic3wPsrc4KWu62xT5mm1db3kHc7la0ANtIsxxD9gJzCP1mh/9fhdDb+IH/NV
ji88vmk7Xa56SYQZ+gHaCmn024jpxVb5Asvbkt0YnWoumYpg9Knlexr7jBwSE5anj3H9BGh12IE8
uEwzDICJdLfMAN0PV3kFrq3JaJGrnltheLgWO21sG9XW+8Gq7XfIPjlOosbdddMe07L95DhNAIUr
b6FdoTm6p3uz31faxykttX0wBX3qNCbWLknotAHhNMttVOS09UyV5uda+HRRtbOcBHlcYWM5b22t
EU8FvkHfgnaiaCJr25lMPHwoCRwAYTmaY49BFGVSQaN9C2j4VIzWM5kLaIIiUW1iv4Xe5huozoxo
S164fxNH+Y9ogm64qG4HIlq+D6ZsvtF/jneN7Epac/i8Wx4JLrjkbDozCS5Obmm1R9tPyVPSi/6C
Xp46NW15ZzNgFIS3iBsIKd+U/QzItH4VWplPkbfIi71k7tYuAqSzRckYsAYXdECpB34MuBj3iTt9
h4pm3OWKdrbDRJS3XvbiJE51JFG9LiAOFsNG4CDYZJKnR4G8F6Kgxx7LBsSDr2SB7t35xpHdvrtR
6Kw8OhIyxAJ+d1bpGR2D7z2xvUWe4qQIrSw5b7xxTo94dqydcIMEVjXmy3oawG70jnPnpiLHRxrH
X32MtHE6H4o54esfk+lZ8OTaWszd93xJhDH5yHocU9AgILexsIG4O1eX5Ws/5xLWkJvcuq27vHbw
pNhT6jTMmra9HUTT7/My48qbvewoc5RwQPWNLYfnzyrv4H2pFp11jMyN81GfRgRSmPOn2gM2KMrZ
YjRVdMNf64r/7G7+xe4GKck/Txq9eQcw+V59/119/9cX/a2+d9a0JA93gClZxZCX8D81fsAehjqU
0tf01srt1+XNWvv7oDNdB0c1dfzffJgYCtYgF8EmCNLAqpD5d0r8PxaMQG3ctbqHbhOgn1kFNb9W
cJU5ZC32NSzbsQAPEI2yOsf4u55LJlgoVRznX+xk1j/4a4XKG3rU+Sbh8SQzILz//RsCJk4YN7vz
cZqy9mIaI5QXV6eHf16a/rHS512os8mHwkYr/7yS6p3OHKkupuPcq5Qp56QueY0YGl98szMNTdh3
12rqv8x46LQ3Pf/ztyel6E8fk8UaT2GbFRS/8R+7mmGY4bHNXn9kflBMELrZBBce0D+4Iz75dUl7
NaHq7QAB4CkKGzDOKyY5NdJNR4n0CGkavzYWufmGkUcKj1Gw3PeRNexnK+ffJXacPHO7MJaR9MEM
u70TdauT05/nn4qHzINNRQ2pns4KrfEqj3cVTGhHfYmIPj5E5BMgrY3FXIa1sgltJJxkOZoKkxdu
4ua21bl4Aqo63ff2EF1p4mXf/bJMTYx/4/wzwUiyH6tiREfB9L7LpuocIXLetFHqY//DHHhOIrP+
mqRz80YcFi/UUxqcO4ByPFzd6CEYkfVsx64x6xNfFcnxsTB5LfIJaR9Wjgy4OK+zWK6k1tNcz7B0
pjq5c9RSnWsZkLsIbq4IGy9tL/j7mDeNyMs3WU+OX+cm5ETYU3qMzFJvseG3V/lgqQtASJATgzcd
XMURpvqF/xy7H18ysxxfVLa4j/w61m7pkCNUFkT5gRjNj7mGR4Q0l2tIVzPemah+Y0fCL6Oayjy6
GlmSpyHn2X2Fx5J90pGMw/knYvT52Wx5CbGc3atLZuI5mojcVnEvngYo2K9Zr6vzVNfBuSx9vpEg
UzKDa6GNVZ204CQpimbXNVGx0dVo7WpFHnCDZCUcyGHYYJFpP2TE/0U+Bq8hziBgHKFbd2ElB8X8
ldsZzed8cNOhONU+P+7sNZqpUAaCtLOrtmJM2BWnBosqxD4I9eAjpgPdRf4QkxAIDTxRt/TU68Qs
Hn/kJpMoDI6U64VJ/DWQ7K/ppMaXKKiXm0CN/CloX4eGlRtHOZ840EZzG+XrzW4o586IzREKEJ/F
lRm+uSCh68tzLkWcseMP4nfmA8mK8i6W/BLRGPhkljbztoRPS/5pM/C9Epn5Dgbd2dDLZNDgJxiV
ZMhE0YNrRuoDc85yU+lkfsYqDf+i5mYoWjoM9qr9dzNzxRMbBo1ftACGavDddjG/Y4a2aPd5iRYV
0NSZPeF+yWcIaWrhl5BuPR+IOJx/Mt9r3ooYFglcqDdtdANJJS0Rxv5PcwjMMUyNEglXF5XWKemc
ryZ843XDObzEFtdmaBlIuCwT8bNEwIw4dfxBrHND2I/DRTmBKZkSfihkeT24G9ncNaUt74JeO3fD
HImnKu2at8Fx668GQtrd4sF0ba2o/mqXznyd2QZSEX9NGDAywI4+ntH32Ed4vEmR2ACBRMjz+eH8
hJsAS5TxMGHu7bcTObA32p+7V9jqzKXrXhC6EPP9CGT8V1ORlRtXm+mxr8nR3mCtSQ/OlAKgwwjM
z1TimFpTMhTC5Dw4Z+bs2TvirtVtjwnZt179PBC5+zbWle4/0naQb6moyjw+IhGu5DHtF6Pa2aap
h5tZ6QhXSGwP8sHOIQ0j6Z+fBWK5DfGUpEQLZ8J+Rqu25zp0YDKDo0IdPIEIGofqdqgDxHBcYVfS
yO97syPx2CweDGe4lWVT7pnQO5cFKmuI8NG+bZ0YSH10WxqKXAuPmyi2luRUWvlzR5bbjpH3sBvk
/C316cflOHzPE6s8GRUyqUEmp2RxMZOLoTnXzNh3hYM5CnJ9D+mtU7s47a6nXkV79o3iClBdgNAT
LXrhOfE2buL0Vi4Srm/QjPOmBcHqZv6VkSMfTwtVLWETROrENIb6zqDoVTRzYZnmbJjKoviJj5dw
DNtZwwE66thAVg8zOeI7qzSC6yyJm5vOzfTeTbhhFXb863SOpt0Q+DGJXvyQlhgRwpMRcCw9Gu+m
t32cNHir4JtzW1YiQ/HkNRuca+a1dtLgiG790S5JDmY41J1FFdgFGrSp/+gard2NowJjCQkMXrNA
i348Wk1K1JPQJMIwhhk6UOCVZQ6nWGOopy6gk3XorLZz1IHt0QOetZgzjwPc348Jx1xiTf0uq1z1
AFlChKLPO0AHA0Y/sIes/v2JsnxknWnn03U1xWPoF3n+FhhR7W3cyZ0hy42ArD0XXwwMRwA8o7Sp
EG11oTqDiz4wojw1PF/x0PMQSUKVN1ZH2xXVN7LommuCWxb0GCYzqKnpGC0l3FXdDnKrCquaKxCv
i3PVuO30vGibNUNGSILfVUddbO3RqCHNu8s7kwHnZM3l8tQAPIvZNwVQ35zgVA7RfJ/m9rIdo0Fd
5ax9N65VlFzu+RgWxGTvOkAAF6+T9JnRLBDwoQXDJ+DvFdLjnbFm4mjHRkQCVOOL58Zp6JuzRjkw
j+GAlnnPwv//s3ceS44jabZ+lWt3jzEADrm4G2oVOoIhNrBIEdCAQzjU098PrJruysiaTKtez2am
u6sySYKE4xfnfKek/c/vMnrcZRPr/T6OxYDhrOtWoRb654zWZZuhUlw7ooxmjx97kD7AWe2XFnrY
XrvP28HDSTSNB7bZXbZg+xaRJeTU+XdmfddRMLknf2hNB6xbj3cjgwNCvkeUXoF1MvYg0oh8iCOn
PmaEvL8qVjBYGu2e1baJifIYjcSGLBOgP99lnucZmpjCGVZ6onf7iQ3wUuZavVVGZr/iWoyReaZx
crLasPnKXM0h46axOjhQBiHr9iuOLn3XR2kTL9iOojXWBsYZbmR3X0p0jNg8+rkukNXdMLTY36uu
KNce+98jIgc6+oBWjGxbOAj7WnT1ya+a0lrW7K1Q35R2vBvQEzSETjM5HE1MWBN8hy+mBL67BMyV
zt8NdJy5REoSwXNojkECZYHkwCStB3hZ+81jICQZt5llutHp88hn4RT+KLIMnvGoBfeSqBbuAfKd
Ti5oxmAV2jNcMIpJCieq9GaKY+1eK6Xk48Yi2iiWSd4qZHq7zCnyGHY6g/wySDXJdWTzJRkTT+dR
URX+UXxVsWk8Il1vvsnETbyVaZPUuzBywgQWwzgyosC39zCwAGsWc8FYrE3WzqskMrO9cJ3ilNXT
tIOjQNhVif+1rRPcebkkl2EV2Q0Pdz8vtfsCo9c5NkV4EzL5WRW2I6/D6fIu/OpFsKWP6XGr+VAm
OemjTahJYt+lPPGryrjlGCy+CemUoAUIzOOpTYiYE3IQYc/n7eBvHLczkPQcxVCTF0aleShU83rc
hjlyUb0jqCpSXb8KQ57lJcXWK0z7fNmMc/nrO+Wr2w7Z3mz4CCK0jEcvH8YPb5Qxi4GgJHcrRrkb
93g7RzvAOlNKke1T1nl3v2kijJ+bCFewANLJr/MF3oZPvZKNDVtmOAx3Q8VZwvIaPW2FvHlTkku0
koAxV34k3A/i9bodVmfsz4b57iXyuS9CsY7BITBr7sOVQg571THgeO3AbqGORg+s67l4My007Fcy
lMwS6yjyYKsb6YpFIsL0gQuZ8xXusIDbN0yq5JptJHXCDJ7lwQ2XfhDj0YqooupK9aty/mZNS2n3
XVg7D5rtjh+5F+o2iDvLQh6FJYyHhUO90ZfkrBICvwedTa1Ek0I9GKb8SxM69AIBcM4dcKmRhmKq
7oqsmr9Lfy6XIF28IERj0Yq+68GCNbdmBCmvU2zxp0TBy+8MWr0QmfN5Tm3E52ib2VstsIkf2mxy
2QQHfchFimNmqUPTAl8N00hfKimCTNsJwdirXtomllKkx5YqzHMZWAYpEEKme9fBIrVnox+viFXn
fwgopIKV3rDjWwaxg2BnYVPpHMGhNN/cTAySU5BaCiBLUhBGE/GJkX+jpeHHD1VsoIRyB0NfaNif
lrQx+o6uh582svhnPaHEh5UOb8Um1WuZ+xLEak3B7EUM6EZGxZs6buOt6niq6Wk/7dClU8hFQFHP
bZwxIaVunwZDvno9s7FVDfeRYp5r56OHjg/TxMXnZtfu68QUe4Mb9i4lEn6L+wrSFzqdbN8So/M+
oM1+t0aDZ7KZmbi4Br5P0Xr1LR2AdxrxSCJApNlysgIkJrFnz6zFxV4f2vKtndu+AknREoIKCgRr
ygbiIzKMe8YU5vu6ATOcgAtc8Mxy73JRq7NugEECtl6+200NyN6ispUGXQsuyok7ry1Bb5oJjXwF
/ei6Rd2BFMIayvc2KHAVei0VaWBZ8PcYoXKPoHhnhzMY/EPYpNXXshi4KngeFg1V+QJl/rQrIs6i
SlZMQ5DE+Qv2WxxdUZ5MG3vEKQMKpHrpR9c7GT3tLeIT/xQaSNlZIRUnB/LStubg2kIZsbF4FN2Z
zRltVT/GW2/uvBFwyes8pS93Y9oTry+mDxaDcEvxEchXGES33YCDm2AJ2hzdJqO+sJC19ZHDvJO/
tNDmgmV+14M1h3R5DCkxRGfzdyB6IoXnW5VN58SDBMsfsTTyza4GtRmQtDuLRIeHqyAvPJEXO9/n
Oo1TNFjVHaQtvpky4RFwOQNlEc5W4NAcEdXATJ+LDfppgQ2BgRafDg7TcQqd8WromGpcfobmLKXk
513pu0HNxNWQTlM0Y3V36bQLwc8n791s6Rh0rBVivX0G6GiHGpF0HrjDJxWgzLi0ZRq58F9aq6Kj
YNDDpZ8HKNDvxk0qacT7KPpAeDxeTdxuxXIY55F3PzCD8EKmBroc0vtKWgP7R2xY1Ic8ClXpDreV
6hiKAEOcoOuhGxwmPpHOaprmeeIWLBE0PpqBEzF2SXXS5BQJL0hFaCMZmICEmt084ZDbN2bq2GTS
6jp+ZadrCB0DnMkZllYv8L4YUNhtX30NEzpdsFrjU6Fxmwdmne21uaklp41jjU6KyIu5Q56zTxZe
4xYEUU0zQjE3abKriSNOGLz8pW92sX9eDSkzs6KMrL2ma991fZrLFFfj68tyHlJVo6ebP36aZCVt
kGBme9Zxwb1uZMVJluZshLW8k9c21UtpMLtgr8QsQ801Sp+L6KazqHCXod5yuGtm863M/PINPCC+
Lr3yT73LOVv2EZcwQqn4VYf2tezTFLlyQ9m6bmDr7BB9+qf591zV8zHcBGVDIGrGJMiPXWoNlmqE
bcL9OMaCB200Txv7KpmfAhTGb4bHT8KaVPNNVSQsREYQ3rigREh1nH8/0NJ2lJgMgRw+TjBPHS5l
heczmQpTFrg5W5/NnDfHAskwHy/PBgMrxEF5YXTjcuTT78/SU822btxQQ6fn9753qnyucDUCVO9r
LEx+TjqBU1KBWLQhy8hJjEe8GKwxwZDsfQZz+xFK3WnCoHKyTYqHfP4OIuqlVxZEELzrqaQo6uEf
mASCncee8kSmzEX0MjMfyWjlsOUceykbT74SfE7+RsCxfxnFdC3DIs8kywAWXU8MBYMMoOrQuygv
Ib15gNqrEj+caikyc27sbSsE0ycQxQWcyK58Q4TFYLBnVifigBKtpWARTtWvTIZ6ax72/Hgux+ww
C3Hp2AnwLK3wmW5qJBTOzOc6DuTGYajx8Nc0y0/I/0hUQJCKO4b1x42rc7xFHfcRND+eWk4nqa0F
vzVND+6HnjmFmQ15vC/Q7B16mTG8mY9KoXNR6lSkgG3x6WVObDNtIJdRgM2i3KVV5Z6smQoWLUEe
rg8vQFSu+u7OoZQtb53oxJQbN57h0MSCyC/gaSk5KozMewCZFI8SGj2Jom9dZ3PVJrgPe2Sv3Cpd
yjVoM50qtOurF6qSxFqogRSPRaaX8AZJ3YqvCQzhkO1JC2IjGYglettx1Sm+8NHDSpOajDIv//Vy
Y44zN3ChEeb31e55pkoeKnuYUsPtYOJPzKMkJreo5IaOLSQTrs0h0wGburEkYBBUkxCCpTNRCffu
uBma9ENZU+kQoUTjcBnQuWTEWSYdQT9XAeNQUQoDvVVbGjg+MWSxLOl3yrNeCYSKVtM8AQcVi1Xd
ntkkbDC9Qxu05e+Qt3M1+uNk3yAu20V5BIcUpc0neYsqWWGDym53VsxwmEWrsm+wtZksbAlJGS2O
tsin+G5DaPIuFjEE2bbYkf/zFkKEuUewUR0a0Y3HopfVi1KWddPF5vDEkTBtfl1bG+xPfnqzniFM
VDL2jLv89GY910uBuotmh7kXE1VDEtAo6cVAFaLQVTQmTCsoRI2OpihtG0orRhlzmmP5nkhGq5cv
+9dv6jP5mj0B0lTT8uY35RIs8aneDxW/ZB8K3y7PBYl2PmFDqwatyWnqQfjUYGdXdO/TehSC2USg
GLKBWaJ4jOZOzurS+6TnRyVmBC8g/PIbEkj3znPAFHDKUhhqcHoX1UwY+fU7/5tOBQHq5dvHnC0Y
lvy41UHMmJbhDPyD6V8dAn82Iro8x5ZVUtV3xHWyiRDYAzvOxLdm5CkC1J++ULX2n7uX/11V/mZV
KWzhsGz7l4DrJz3iOa7DuIjf/7qq/PMP/XtVac77RnSIKMnMy9f4pxzRg1fmsm+0fGzAs9WL3+af
ckTBFhNDzf9gNONvE56OtdkzTchI/2RXyT7+011Lpczy0OWv5F2w4vu0rfQ6B03IGBo7zxuLDC96
CcWVOJblVIzVKe4FLVXwNhYewQDzM/5JV8CVLV2UxzgK1bUosXD6dUdusBsYwZrOyLtl1iSPlG3Z
Y1mM1Lvg3fakYz0SwDsAWlbVu06XV9M4cYGfwEgVZ7N1hluZ9yg2OlOrv9lBgUwgCv0TCcD2e6GD
GlsOZmO/M6ngX2Lx6p9bp9S+pwMPT8Qz+fAdx5/vJoe4sfrrqHTXdQ7DJhySo45LCjd5FxSPvbDC
OetJU9a1ak2DWJSIRGjC32S7YMrUrdH6ottGE7Bo8riyVixFh2ujHuiR0sh7y1ICg49N23lcFhw2
O2PoQ+BshlrSDnOKQOeFn4h/3t4YFQqaoEHXnk/FMeypB21vsoAaWelLnTTF2jYCa6WxmV5mgejP
GHbG+7xkU7m3GsVzTebyFuSR7m6RiFs0fp322lLwrVQDOici7Rq3C7AVlild5Z5lE+Nicp0BxuRU
TzychiTQq03gh9CmkYm05k0Fg7raaAx8H+vKQ5YiKcKgnPTy1QqpYJ25IkB3Ml9lEAchYZK+8ein
YIepXHrjEVlnSesg5wcthQ+9d81O47ph666WbtvIBq1IQZoG1Q5xah4pN0iu64oJYV+o8migYceL
Pf/HzEj4XgPGu86iUgX/3hjl/BnmrSlSuLmZhE7AWtZu8+Cc4LCZmdm0NG1n0RRlUQgeMhxs/+yV
qVCUNIF/NpTWIpT3UD3y06QMxtLIx7gUcj3KqWkLKA5SKLS+dzlkFYh1Wm4Ej0NDpFsBPgwwvFEe
UVGmkKKsiQ90KZNAWFjJsU2nLDrQWPAGethP4doNE64uuV3srxCkMJ0POuhB9gg8AsuWCwvHc3HX
Xwdd1gebpg30cN/KLqZbKpP2W5KUwJJgfZG+zkgARm2JFmebJQmEU3Aw1IMLvMn8A8sr+OsHZ/7w
3gRbdTGZKVewpkkDHVO5uLXR6e2HYR6JTE0rX51QaTAwJR8iwP9xyxbdYWjKKxLqnA6bTnPEvs+M
ee/azURmQtmDc1+nrbcUlh26K6s3O6ILasN618HmecyVhvLo6LV8rTBTd4uKpdEujBPbugsT5a9T
HqblPhZx3cwWHiGWlRnz94eCmLvtmFOmk5/sPFszbO18eZd4OlS4y0YsSkuEvrxZm4kkZkbQKdfs
pQsq2ZTFKk1hz/ec5l01PbR9yrykzOav1NTn60PCkd5ct6M/k7Ka8jhC2Wiu/TGm3vb8kEAYUkXj
bVpq/CD8fH7S9xknlMtDdWflujFu4kpmHxP2Kvp6R5t/U4bJfD+0NS/flow5wb8a+aCWkcR+MLgp
/VzrmxM0PgdHYO8Ntx0Eh1fBL02QH6zY9mVRQcHrW748tZ5altL2RvisWgUb2mz8tcqZLi7HugFe
rbvBMfFH/8yXCdZ6lqXfJ9HYAt2vWVC2lmqCjZuYA9QwX2yT3ss3kzAgTXWhfafitvmaaCTJYEDh
tsj8bHjwHC1fumbND9vE2cGH4QKcUNdofLo8BWgyldCUaWjqTKzIxAZfxiWjpR+Qxu96/CtfK0bY
Yk1OlifWSJAhlZGUR2hUmFh7klm4vuMQBeeaaubkKCpoXjAnHNKwLRZ7BGKttVb0KFQDpMnMleUe
JQEgxMyLoiVWjvCuMGRxn3VY7hfQIDD60U6aGHInd6PRNX633FwcgrqNd0nnGd8y253OXqgGl6EM
q4qqduLvAm7VI0EhI7iCAj5fkgXLMtae6kSrz5FpNegTUwr1zPfiLZQ0liNMN07GQMRv5g/FRvfy
kVxnffoOPpqFCdOf5sgsyUW3fFmp5PN2BZ5eA64zYOWCctzYq6lOr/J5I2NfljPQEVnU0Bm6p3kv
gJ0u/47InIXOdFnuDGM1Hop545Ox+sG/hRVNpweoiezrsBRlKaf5HQzhaE828bbtnAEztOhWDV3H
Va8KABuaCm6LruY0GV0gVppU90ZRvAjkBYDK/WYKt52KxUmmzM2eAinKcx9l9QN26Vv2NNU9qpdw
0YcNWBrDcB8KnLgLeHWtd1NhX9jFLnt7PYz0l9DsMYYF3uOExPVZNaO5LSH71Vu7L8pZi0nvuevq
Yb7x+x3pN6TzSPO2aVCbO4T3ICXUI/3UlxMwzADd+l0Tlcxq0TOts6RmCkzyFStHHJhyDYWi0FdY
yXrCmYecJTk7xISMeKXyHfxUJIoa84E1ZK9y6Q16+2gWqfcam76O35rW40YlIJBznUD2jlhTfFAi
eRt4vB/Za6nr1tTf+tqr5rXZiAusH6QDSyJoTw1C1lUHGOBh9DXrOJKTc5caTvvRQXR8G/2wrN6H
Vs+6O5DiQXhs6yndh8SjL5GrvmDEDe4iJiqr1ElxdXjGcOpaxCOMZxDROIxIGqHdINNGysquhl2H
m3/PWvy01RQn68AezbskbrtXiOWsosAr3/rSt28G1cONIxIkrxa6zaDT1YL0il2qyYxR6dqdleJT
dS3Vr7lcLsZFZzhIkiXfYtVaS7uUT4GS+oHM1HPLI3EdJfxOm0R/NcyQEOWkOWmjbb30qAJy7rmR
sPugMcjJhXzfYMK7EV6prpRb7zzV46hyzRZtr6E4NUs5WKc+wjDWocZbmpGFjzeUpmp5+GnX5I6b
EPyiU9575Y50o+cgsVx2106O3ZqFH4KFdOWwEVwZsuN3YErQ8oOD7kb4OPxDJJ6LwuERvvEtgXnc
NKW480LLuSVmvX0oa0vxoC+6ks8Ttct0Gjaa23ZXQKXshVThk4Oa/VhgNQSBOA/fitHe+G2eP8QJ
TEWQK0m2YRUQk6KSAdHGVKDBCELSRaZoFN3mjGc2qdDHRx341HHEov6s1fzBDvzqFScQS6IBhOKq
zf27OTttK8m957+aljwK2tv7yM6zbok9uF+TNgr0JCIB5qCwod6Rf6Wv6oCkIjZyJ7i7qJqaLCCz
LGfVpqKXBBTiEnAxANoQ2fpTR9z9wm2GliduIw6OzIfdoIdQ5jBTbxzl8D2wIsSBnee6Py09V+Hj
HdPI5k7I23QpBwwWVqx4OmYR7tXKzbOtxE5xlj4fvIMC+hAkpbtphipI1jwO+52X4HzAYQI6N0CE
jD/8PgqcAmldgh99GsPmWFqjRUR8NKrjUFvlpjfNQRAM5Q9XLiHYHl5JuyNUTzkfXhb165gRL9Ni
v83IWHSrHdKZYJ3NpZXMG8S53Vgx8DVypNiztyPWKolIoYOEpDx11UvDXAVjBmyyq7pVisPymCIK
uJ4Y9Yknnm/pVVtkAiZBDvTlNmmBjTWpXd6rfAid+wyW77S0NR8vN+NUsOa99SU1TD3c+NAZuYF0
asGUrd1NyEMWUNhwQibcrMcLPCFpvOCuoQy4MjMJXKEYRQhMi/02/Tiyayjyr5Cuyvsp6IGu5kAa
qlSNJ7ux7euqiPDxsnXVSEuw1UGUWXscjApe04X6YLfNY9TnB8zgR+lNw6ryzQrNddl8RUuob7u2
qg8Gw61tHXpnCrV+45LeAIPXuksu6Akb0Ve6SYY8zA7oCXtjE/vTNC76C7aizAoQFrnpTPewHNhd
pzmIC468rFvIIgelWyguiAimU6pIWfs6Ej5+qxFCc6NFUx2vQxnb6ovXykcUYwVJBxhQrMDc5hqH
2z4YnC22SPe+NLJndrhDdGTN6AYnUejvbT+notkUcnjbK0V6VBzwPSfkCXppErn3IBBs/TnO+U91
T5RlEdyWOC02M1qoZgVhy/55iqxyaYnaC93b0JTVLU+/fZvzBO13f+nkb/+Ysv2fQuW3JRi55v/9
359VtS5CV5p2vFg6ffqnyVFKsQTOVy93JG/PQT1xQpmIPILK/dcvNP9FPw75eCHfsXgiMKfCI/Lj
oMerKeYrhqM7Uvnsd/rUPF8DB6BW42uw3pvYo80Ky4F6dOLAff2nr+4hGmZa51kAz8lF/fHVpTYa
DJqBH9eJNB+dnkDBuIpHSgnCGwGp8KpO61IPamj+5O8GnD+v4wnLwe7mY5cTiKU/ffY+sVESBTUk
a0Pyt3d9SNqAm1bmY5Gw9FhZxrwx6qyxxD8jKVf0ulD0AEXoZjuyDozHX1+N+dP++F0I2xO+IfCO
4gP9/H6wVCuEiTQzbl1b+14wfrDjyHxEz9V882vjd6JqGz36pxcEgO/ZpiVcdq2m/WnKhy17BLbT
lLsCU/ypjejX8LvzM9Ba9CVmqb5GmW5Z12HnKbHHDCaCcdlAGs6vEjtBBq1xmq+diqDumxweBUo7
Z5KH2jT8cweuD65ayS/JmoqAWj13mm+4mYXPFMdqpwfT0YJ6XQ1pvYuVordAKvle2l3fPjSEAzWb
qTWMvlkWDjj+t4kmMp3jTGZZcWALGryQBhSmsvGYu0KiG2LNyTlRfCA+KB4EMFc4yVXDv08woXzV
c3C/uGoGlxDFnHpt4SITvZtQejbg6OgWtx48yN3Iv1jfWKU0nG0dGc6wbgyvfL0MQHIkxteXL/1/
x5u/GW+aum0xDvyfx5tX703z/jVSzfe2bf464/zzT/4543R8OKEejmsmiDSjIAf/bccQ/2XrjrBt
WFYcphdf9X9brs2L6cLy+GO4O5iN/suPAZPUnM8kHByCYRMu7n8y4/x8i2HgdXGHC1BevNhPvgFf
YPpMpSZ3kNE/IhQ1W80jcw3uRf+b4+zvXokxA5Woi56fVciPZ2lWWIU1q0J20Jvx1uryTRblsABs
oJZ/+R7+5uH0d6/Ea/gCH4zJQ2r+539xCUNzCaYaKhHEzlQRJa/fNB2oJqeazv/4hTzh4Ry0eTmd
1/rxhTo3QyFUT3I3sjZLs/SDeMWPhP//n7yM7Vk8BpyfvR3EWE1NRG4q+xS4576HdwJMSrZMh/g/
uHT8Vn1MSLOr3wBq++OlkxwuZcQn6oK8Pg26YstfmkgtiuQ3H2r+m/76MOGHRxaJ6Zt8TzN87tO1
I4ULi4APeDrqMaY6arwfw+FsaONZdjh+f30FP1cRlxcTjjNvBVi+fX6Oa4Zdcm+WcoeSEg0jG9td
4lXBotTid92b05StWizg4Lb//KdIeh1bD58iyfkJNuDUJaIzxJk71mblg6orsbDJMDlrCf/p159x
vmA/XVDWeZwKrq5zV//41U0qUWPMRnSnKaZ1OTaQNWS44OHXr/I395aHEexfrzLXLH+5t2YDGQhc
JhqaP9hHsx7OXd4XByhu/9Gl+8srfTovyHuMaEJ5pShTI21w8j6V1Lm/v72M+cr8cOUACRD3xELJ
cWx02J/qrFBh6LDQNuxah7mnrTXloh2SkNGI9VLFrrZDFom2G+Hpxq5Z/kBOOfzmquo/X1cf7AU4
CrYwFmG+n268MshtL2efsZMANldS74h6HyVb/Mli5OZjbFoZlFig4mx7p5MeukoyQV5WZRUHnGeO
gwPKHTC/h2pZY3X4ehHqXjK/iF40NspNP0bPEntWAt2VdBvy2uTExBcycoWklH8FQlG+RtBnYkAi
990dqvxurH3zmZkGcT5BErx1OVKEPh/sHaZaFOFj4W8ZkXj0mYMTImmFEMQwBrFoV6EiaduoWKs0
K9YteoiHVkusA613/7UKeNAYpPwcOsfgVRKrPPZe0yXLyPWicj1aGQDHNGLu3/B+NEi178A0ylXa
tXJTUjrRfU5Q3238eCgYA5iyhqKlRijc+ltSIOSm0vEb0EphIq6ltsx1Pt2Uc3bmicsSqC1MLGqc
b4T1FWvH4SlUIIokxkiW7bKjCj5YOYKRBC3N0dDbcuXNA3HPz7UlYD3zOYw6sNyhkbyFXpmdnR5/
DYMHpv64lJ8DPjtpkT0qSJlbTOAd1nuE77jSb5dCsPv4c0+hodo6N71HrDtRsHcAs9u3gEtzjJJK
3jgq+dANvlOVOOYz8SUfQ9MHD60zlft+Pp0j4oWOI9E0qDIRlvDz9cEZ3SaxM9wnA1IQHirtEvNd
vO3CTCyoRBizZKYqDnEoPFT4CidIKKR/kzhh8QHOwbg2yoSLqDKM+KbWo4e+3HkZ4y74uQRuAP8n
TAaO03OgIizcVjQuc+znjx4Eb8R4bpy++RPs7pwsklVgRwkmKqZr07Kcaifbwv7X5ZWBgtRfOeDN
X6JAspLDEsL6pMCdzMINbeBJK+Pp2dMKG8JEmn9AQSM0l0nQusDXsmBfW+2shFq+5OZ+FPCHkqVd
6zPcAgNiCkQv6jDKD8iH60GKBYZUvoI2GBh/DWC5AViFqbbEm+WfGzz1KzknPC/BZrAeJF4RXZMk
g9Jm9xed20ILuy2RCMm73wOZ8gvuIwhQuCZjvyOFgO0tChm/e2GzmG5tqdps02u1GW8SKewJBrGH
aQOyW09sBYE/XyZfNt/MiXuLFJPRWBGO1Dx1Lk0OWwP76I70mMDRebM1wuwDC4kYm0Ufa0sj5Zuw
ozB9q0KzOIDPLJBKNyae9eQDqZGPM9IRB96IsTHCfFxpY4PyKMIgBvLdx4YTZv420fiGyD9J+T8c
rJGHSsKO/OAh6WqVriI5RN8LZqy7InVQzjqRAyDOUC+yGbutyEuA7D652LDYveIATuujwei5qLQW
l4eRbYnQ+N6qmkTpZngoKhMDV/dFRWN8yAsHQShrzSNPY/cuUtyU2HkY8htZd9W1tb8OU+5zC0bY
wpRu+uwZcjrq/rDJJ5R44TTIdpn3KbANdhtAkttsBibXw3AbZdj2CpX4N4K6FiMEd306kzK6ThL+
2CQjm19Ot7xvu60xP/olZIKVmSfvMTGUNx5d93s2NN6dYD59XbIveExgmx4GxS8q5UB9Uxj6l3o2
lquOdIw1EYrcRrlX+TdtofqvjVbjoQ8bzpzISr07wyGNx9Kzd9vmoKxrzg+HaOi7KSYXmoSTccWi
hOmJLZR3F5Rpjc5XcZJdij3l19U2Y7y/SsaEQ8xU5crpeWkyAWlLG6/FSGX0X8EUzBDmArZ/o/ML
xkpax9mNkG25iXoBQQW7yU1TzaV9ac6bZcmPCY0ZaM/csJapy9WJAx/VoIOk8nLq9lH82qae8V3v
Oa26+Tdi65NxnQZtfJ3YQ7jpRmCObk8xA+i/ta9JmNk0qEUh6tTgNAW7RJiNgNAnp3zCsOnfTG5Q
rAaddHgeuD2QmJaTO2N8vAt5Gjx2MpzTrYviEEwKhrni7NFCTo/e56YndJVrDnFtIxJm0CFDz2sR
mPoX3wAFi6iSkrhUZLk22Y7cxm6bsJvf5uTQXbV1fCNi0b1oSdLcsItrr+CWP8e66DEIYvSFvhRv
rcmwCf0mMZxJZH4jYbjcZukraoecaOroA5IN6o42fuJ+PtcduTimR652FOYVAUFC3lgjLjMei+GW
JfQXzS7VwnR56KUEje+1OMrOFROaQ11w4ui5hyUUYEO5ZDU6yj8OWcdq5AZgMPG1HgvB1BlwN3oW
CWdEaKldjpKm3iJrX5iIrvtFe8EVQdXlMEvoMyt+IgkbJvzP6b6AfuETCObGi+KCP2IkDAopkyLO
sZpcEEkXXJLMzacmN/NDX4n8AORTB6uEDgxlF2QH9QflIfiD+TD25pBPPHzIf71yyOIOiBLqsWTo
jCmhxMQdeZow/AQ4OjMPOu+AcXHOD2XTDeqQdqBWzOr82v1oxiQiOBMxwHdpY2U04tDdD54rsXOP
PttxIIo60uKBc3302L3Ey7Zu29sCajoDdkv5YHG9EA6/jGqm7UIZHb4ao3nzUj3FszlkD30iCOti
VsIKlvoeO5l0x+5QZEm6iqX+xfLUTsKMwQvBfseytWhjOtxfHBzdHVRW7coQhYbdl1n9QrPMcct9
aopFmeDHUVAMd2ZFIgQbgXc2Cena7c10ber4RgDqGS95aw7Ximc0LoCw1leFZaI38DMxXXO7hl/D
zMVTlxqNhth88KluNW0fDxCmN26Yc76hV+DQD6lOaNjgOfWWn9kryQfepXgfcGWMdvcbmIH4qRid
C2LDxNU4cyR+6gLlEJeaZynQI3luHVTX5B+lAM286Nu+0XPYk5RWWYYCA4yW0V7PhNqFQTTejTQo
q7Alv/PgKg6eiQRvNGl1SIFmzpWNyj6SwuOfijqpUWqz3AeXymyzRT64CwPuQTHQKREOkQcPwtKt
d0RoaChIKui2ngboGy8yx20wDtmZGMjk7XIGFkRReUQAE4T0m67qoiT81BzAoqOj8m3Um/DLf2x4
yLYP0RTo2Q49Lmev2cNZDRVEYK+mZiLHOr4mFYmAZHOixkp9Usg4/OxjK+C14CD6Xd/8EwLtD9QE
PA4GRswePvfNaAU4D3g/dW6coYwd65TnS+/G70Wm7gMiDDa/7k1+atT5Meh06paFkIGx06fuCF+j
nYcIqHddRUFaBGw2L+PvgpDPo8bw+TcTf+Pvfn24ObBHMHMXiPl+vOIFgQ6p5aQZh2vVawtOzHIV
k0QmV6BD3lsNDGfa8FtzCEK/vTyC2Z0zDI1QX21wl2sk2bErKKeq2w4NNc6vr8dPfTaLAFB3+Pm5
Q7gun64HQKLekTEOEvLjsKJDDj9Kq//dPfjTxIJXYVBhojy0SB76PIgh565jj1jGO8eicr2olArp
AF5D+Upq8axKISArvsZo0r38+gOaP/fD1Acogz0DLZuwPveio5FaXZ31EdQxxE44ZbCAakHgv+WK
urQpe3u88ckqPxfWeE79sfrQpN2v27Gz0VaURQQsPWSVD3pPoYcJW0ktBzB4R/GL5wpH7Dd0LkG7
J0WPrvHy7v93Xv27eTVHEyOSX8yr46L43pTtD3pc848/9eesmnQHlmyz1hW3NkO5v6CDfPcydQbe
4+jzsNjhtf57Vu3/F2Adfi+saFhT8bv596xaABzyidsysJQi4iV0658EPwDS+XFUo/sGKB/TJaqL
N6gTMvHj2QBa0YcxV0AA1LUS2iL6F6CFGOwCQA7GINepBTQc+nUn680wC73WjmzF92HIsNLlU1wg
fBibKzwXlg90Dybi8zBllnU2eCinq56MwdAzwyckbO4yDkHidfj5rqAftLdTj7UfKmFiQ8qhhL8K
e/7hEvmRL8l3jdJd3SbF0U0wxzAjucvqVnzReqzwRx3EB7AKx2xPXQIr4UmkgXJPzTQnO6rM6cFV
W+R/fUumkQhfsxmWgUPaCv6FzTTicJ6A4RNbqAsmJEK90qX0cAgUUJ2rlBj3aUGN6spNynf7ADwj
d5bCpJNeS4I1n4wIzUAYYfxb1nHSOaggbSx3iPMfHEuZ+wZx09YcCGeuqLNjN56hQFWMqKszzW1i
xv+fujPrjRvZtvQv4gGDM4FGPyRzTmVaSkm25BdC8sB5Ck5B/vr7Ua7TbcsHrq6L+9JAPdgoS5nJ
JCN27L3Wtx4mHDO3TuqG6Z5/Yp4xqIcFDBR8P11pdnLFidvcdEJ7UZkFilpPi/GAYE9DKe2bGwb1
JCsMmGDWJOA09oZpWXslkMA+D76tNqLrF50YOHxGmcT2fpzJVbyvXTt8kN1keOTSd6YG7bq2cxxd
FhNXOHzp04AlZaPB1iTI2HW5BvTpml6VRweO8qmrXa5lTyozgug2hGszQZvE5hiR6xjV8cZNGPU3
ZWQl+i6MaAojaMIeJyeUeN24n9JxLteuNw1xYIVNuvUISttbVUHO1Wxi0pxbbX7wcxSsRHmwBe8t
4q9ydPFeXz5Gnkt1tekp+ZS2GQFOtO3O6BcJ5gHnGSj3Is0JhH+JWnwzfHM5GHc79zdFawUGPsLL
bBO3qvSQ9hTdhkMyzFcPdckGpRwnnawaSdqwgR1YQLFxifnkGPU4R1b5rJF+1NoGTJA5HAAHePWq
JAExU0ARbOMQ9fJsT166mkG5u0l1sZq5CTCh7DAvhkdC4ralk7WPmhbfKSqRleRlthy7yTIapmeh
j/PWdRMwjMN0ryMNOjSYuTeY6hEaFhpAaNvKth0irKOvlYiiqMk3rcZhkRlncrT6HBmMV4E7IIr+
oDc8moaTo2acjM9l5wEbEYi60CwhzSVbbFuhvuuOcMvSA3TyV1nJ/CgTKzo1iHSBChb6BuzBrtL8
oLXqfosmmeujQTIpSIuMGo2sjBqjTRDF8Td7bp5o9MHvCCvSdRvCqX1LImZkDoe/vZ+im9JWjNHh
SO1wAt13CZBtUSViNRg2WG6ZilvefXpKUXHJFWrG+iBMs/+G0G9ae7HJxeFh2zekG3CuNldlNMPl
ahoOZPZ9Y+bXzEtuZhHSIumJWjLmh4RcVaS4AMej8dr6uNbmwoBaD3wSEISMnDjwgNu2TbPzJnVO
DU1hMgeRKuu82wzhDCEztD46nLhXY1mQp1fk33ILl6hRjg6t4ri/T7Ty7DVCBH6Haw5TDotg4p2t
mj5OWii1QoggUOYZ1p0O62aDuqsMXH8YubfqViAHi52d0WIa0GK/33sy/zK7hMI2hu4fHZbLYy9h
G6vQTC+ol1IcYWa85qkQd1Hc3A0IyDSPDzVX5UV5VvqSL6tZ1oeQZJFRaae6NqxrYjTOsaqJ9eEL
k9savSTn7/hJ11B554b6HqNn2Uduy9EvafIV7vcJuVLoH6nGzE3Lsn6HkhZNyOz4hyx1r6Ej78ah
07csE96pSrXRRfDkdJ9YV/q1Mbgh6h6zSy+p0Q9B02XdTueL2upV01/syI6vplL+WSr9OoOoXVtp
8Yx72whSv6eTUGxLuFsYCVA7zWV7bZ2S1YXzAHPHdAt9w+TtVdZLbCUQA2J2hyYMaP/5uyTtHlBu
O1sD1ez9mI3nWmtkoESXPrpa+mjDQVjl2vBCkPmTE4GA6W2H+7gnzD4n3Jl6d4vbE25ruvONNOQq
NtbFEFGzGz35pSSKaGPLud3rnfFQh27GDZxxMC3inESWZtQvsTCvParrvI0/OpmBAR2zl45gjSD3
ekMr+LPlI3BA5x5ky1paa96t15q7NknVVfHVFat6iACrAB/+nIWReMptz1lL010SsC2ad+5w5ri9
GRoSyDyj26KsNfC+pKTADnVCpr1fxUE25d6O7sZ8iKtuj8ziOCRhtsMomRBLoS2gYW3LZpYHc+hz
8OIMDEPO6q0vaIO6xc+seRcyeK27uFi8vK5szkBatGAah2qDaiN+renHBKPR36gEiVk55o/CGvYl
mB1/mNlYU5/2M5rJYWovjHyKLwOpciC5nwi+QE3L56FlW2UBiZXJaZigFnD82lr44Iwgsu35onBW
g2EIm3pNFoY42YkdbclKn1ZtH5nPYdXXV7ynWbnSZEcYhQf6NhgKs7yNtIFzfiVx23fsazW4t/1U
2elaCFFvy77ubwxs8UGCvJMzBxm4oak9xtq4bM+wNioEoZpnX0YG1B81eoAf9Kge1NqacosT6DSn
/ZWoSu/gt9l8VIP5aBEZ9IpQU4v2YVHCc7Dd0cSVkouRjE2LFMU9+yy5fZ3/pdCGWxG7dF6ssbu2
dnk7lpoWNJl2V0xx/4EZ9KdWmuT3KKc6Qsb65LWEDKskOxoaQZ2Cj0fIZt58Znm1EMtP4Us6C7kZ
7VAicteMDVrTeOfgxF155EQC4LX4sO3w7EdRuyl1TztHw5ghwuzAWTMh+O70EKx6u8YIE5v5S+W5
0z1dSFIge+/ZzOyanPfC/YhjOFlroUOohxunD7AF9JUal4Ril6w802ScpKzlIeILS1cQifA1e3jF
U5+3F8m2IPLhay2z10nXUN355fDJbIeN7vfka+uZDRiaLdvF20QXJpHkQ8+1JAZCl/mJtkGF17u3
qBHK6IxHYt9lYRbAKMEXi8T06hXkFrHcxv0d+C9vSWRsPmmzv6+6ST0MzFq2wk8IuPRBDd0Av/tK
/PgXVuecGaDjr3sZ9o9JKk4OcZm72qePbI9asqGtzgaR+A4yWyzysW3oZaBVqXEpcWlDT7abG6DO
+CW6dropmHXs0dwqwD7NlzwqiIZWeQL2BsXxPQtkqzYm4SzeyunQx++sMmq3BFdkbF6tVj6TtWae
IgfdcE4t+HHpFE+0DnNvaZZN5n0Rm+K1zG3nFesKeKu5i3yyo+gXE5q0meFgbw3GNNiQ6fQybzu6
PfGiSU+nzCR/hIPKkghSSoCQoDzWBZUHg4pkiMh+CgWIipPsRxeA7RDdo1ztpDhTaAWgqj9Kfz7Q
rvlahQ66S8zO66KrGX1gdD9gnzNWs7L9FZvkjm/taKdWt/ITmgw5FGhAF/3nobPors91vyrBZa7t
nOa5DBv2v6wCcVniVA9xxdWeyPcmmuZVLFM6i/q4CaV5SePUfEwsR+7y2vGwAxbVKSVEiVa7fz/N
BEMNjbzKeLCAMr/2eUzBRDb1Ji3CRxHBa88bhLyaRbJJXNfr1pZ0StPwKJ2p3LhNvifKqQgKxj5Y
dwyxGKFqZAzD2svJ5KpkQhStx9ymxUXjzVn8efS7G4cCHxMHlxisyyMtumqDOgjbXVKcRoeJQCq8
Ys1RhaZ8p2GqjdyaPTGvDlVlXf2RxBLQR1/ysn+s6gmuojPfdQXnFKOzMY+PJZSqulvX1hRjcrPl
WZNqgEagGR+h0CF3y4viUXVtQc5OylY3Ee+SChjSSH2DNLYZehtpVd1kxfzIQFFt4QT6QQK1/2sm
xVood2Zuwl2ucofkIQtepfLCR1fkN4wyrIu0mK72Tfmd4hcyQNxuRDpXQawRTqas4YPCKL6d8754
RE+drHOGn1sm6P7Gsih26Fbaq0lL8zOsR1xuSBC2vm43F8cLX/VWRms/Q8Mbj5m6ayaXGWDriGDK
XaoeQTOQ+NFLqab+Qv83KKpmDGZiLlexpU8XuvJHDTI0vf6KdM5hGDDNueONZ7pfK84bwNGeDW9+
iWpn54qWINiObdhIMQXm8yH0smEza9ouj79rXtMTz9PqN6JN632TyVs8i6dSxSyPceMR+5Po27rm
eDsY0tyBGt0ZlS1WZpqesKizgaY6Y1TvEXu+ucDLX5Tbfwn76LWqMu6fyrzru7NbhY/VMHfwCcro
s6bBB+oBT0BAIMjHdG9m33vyCF6Xvl/tMjbHlRF5MDfhSgDg1sUN8VV3KUixQMNNEXT9DA2N5AKd
+VE1Up5pt6DASFPPCjWzJaQhH5edoFnhTYm3k+e1B8kd/HmS8TczoxFohgSWxaaBCH60GCcDAime
cyIeqk2SiOLClmXNK1WZOQVexeARrGp5N3ZGtx801Sxz3myXJlokg9qAjRRUDBmfaRomID0Hpqx2
3TyOvUeuGyinA1V1dvDduNxZfmlt62mOTozcnS0i24dJzhgEKv+D7/XpLf4i8d1O2v40x4lzhGAo
8XNM2bGHmbe1UZc/WCVDBU8aL5zh0zO5ShzwI50IwGgAaFFFN6ZiOtLDbD7TjQVtNyvypCqUFOnA
aWkAkLrtfIKiJQyp0CzL3VCaFuZOTFrF0ppP2i5a09sgnBmXDz1rL3Dq1NyQvhh+cBAU7N18egUk
ib/McF/cKOeKUdSeyz4v0TdPB1sO80qOwwVvAWVFG7vsxf5n+tFYHDzXBMofD8RV2iVlkJzXY8av
b32meDw7kaMo9zj1by0D6FSnDMYvKt2SBAmclerDLUryw/Ni2LJc2RtWc/INCrvc5OgmUtq5HKa8
K7EW1o6jMB0XU6XPQ+b7VNJkWZ7ZqtmFMJUBk239U9mWHsmDKbys0LVXfYaHFh3ICj1vw+i81emZ
5skeE54IJJmUK5gKOubUpju2lfm9maF9+sxpl7OFMScXweq+UYChblPJ11hl+Bv9DFJvno+ouzWx
cqqkW2eNp51GKyVXrjBAWxTnyHE/Ei/aksonCBGpuf3xHm9Loe+ikX5H3hFlgxl4WgB5/CqPjKgk
6b7NVX3nVN15WvLH5RSuZwhqdBk4ZxlmGRRAWhi3oHIOwcAAfwn0WLEq23q4j6tcbmD02BQt0xHP
bhjA8kcQ0XeskbaQmIyG18FNX0FKHDyruQWIpQ4J1rQ1R8gTS/THOhxK+JNqw1GLO1lMbtANLfMl
keiXWfTGzlMjbZSZTdfqEFfX4soEGoZ9v5kHJwtg45U+B525/NRYGm2TcRy9LS6mB9bOqzFFE5+I
yPfMGTl5eSOqKY6DnaaTuwb3h47AWoTJeIyhAhBDUL4S+uzfpRFeTKrZHR4PsiCUOT9iDLgl7RJS
bI21xWz1bdfa7sqSMnUCCmUN/Jc7QbR204cijL95orm0M64Xz3nB+Lmt85dOFLu+877LBS+jewmz
ZDGnASkD6yYtA5HW6Zppwfe6I4eZ/LbPMeEcm4ZZXbCM8TOD7AnCdOiVzKkfrcuSXgDxWJQtyAHS
Kr2VMQt00PbSUUGNKvUDbmrjqFHTYzGPcmM1DhzKhwb3WNuzk9fMPFfEVTebslWlXMedC/DFweEj
TghYAgeLCoVYlvdbujjRkS3LXmWzcBt26KnpUcbMcmcxbPZXxHnLQ5I34a3HqtYR6SikXVAaNwxX
FRV596AxRWy3BQmx01Zq2SgxEce02hzOCBPLh9EjUrF80cBY4xrZYU3PAZiWftMTw/PaAhHIOjQl
fkvH4sc45X+6X7/7Vi0pV+3/Wn7xF4oL1rm4+9+//rX98ffoW7XAKH75C5KgpJvu+m9yun5r+5wf
5Rf99S//X//nX3Fbf9uJFwve5U+d+C9xEr2Uv4jGxdsP/bsRb/yLbj7jNtb7HxHM/0c07uv/snQm
M7TobUcnCQkU/b8b8d6/BMFdBuW/+dal5120Vd/F+HfEktOlA8JH78X46h824t8NIVF/0tDClYFu
F3+Fbi4zw59UoI0iU7LJW8yDkL5w4Q8Refd7aaOXgzZYYmCs4qmobtJMaCPKD2IEoTvGNdQyv7Zf
3GQoDQHyNl1UAnbqvDW9rRyPW2Q0mKdhbjLlakqCMP9mtv1ummkwGkURzqXVGeExr3j3zr22H/NQ
zvIE9VBdRVxqgY1a4WYaXB3y0oRA7Kev9j+I0ZnJ/jqz4CUtHfn/wixB38k1+/ViaUlu1lpfRSf0
wTdVR2uHTHSG7rvUgl1LV7rRmr2QOiDVkTBPRZ3Fdr/3HUaAWzuKRXUIXYre1Ty4XJXSCRdDfwcR
BFscrvOq7NE9LUCz3BDdvLMWOEjaCswrSBsZnossxKjUyKbA2ad6QBOEv3KtNWdQ13xmRg+nwH6h
LQFSIGWHg1mCKi8CVxIu2hs7ZIkeHQ1xnsM3gsaka/t+G7KcnCcnMR6kMLkJRpOpqzSZgk8W/sHN
3NXiIiFPgNYguiTaQDccI3r9vHOdFjYk7TgyHoTQ0PslbstnayV0VC2e1G1EBgljRCPxOIDaBnUa
PYAZKprRxJTxCwXDn3DZMO+O1aMke4HWZ6MZ4CzSWLQn/LOucZmzkTLdcSenfjKgpcXHTgJJcaMW
KoRmuPZwnWVpPGgmrcVPnOSU9tk0Oq5c0irez8S+WbH34ToLBrmgJEJH46VzFnCAuX3GuyPbFWmD
mhud4oh0qnihUyKsrWS5QHCBQwONINDuJV3IEf2E9GfoJT8O9A9dUZM4dzFayzlgRsRFSiaLb8Gx
MJ08MbEZ6r0165jefhA87MTksiRajpxP2TCWOEpWfK10pg1xima0n0eCpIwHd7k4fpNgExsxt5/8
Bi8bZO9Oc4OZvtE5jsb5TvOoKlboRNXejCzhwbUkbXXTyomHkLAc3qV03NFdV4ORU524EXnjDb1z
PO/TA6yt7sIcGIlSkYYgI2e7h/qe0lqepsj5qA2uuIxDnd8SFBu9GGgE90i4LY9eVum+lFE2fKpN
PVUQObll4xFO10Cr1gvidJG2FHmYTUdDOUyIiG31P2pO03Z3RkK07toeXG6bQbpc3jEpHPlB75Rt
bls7ogkWFH1jihlIlRfPVK7ckcYXhMt8d4nJuP77lE5YuvhjkX6v1aiuyWLUSp0cN2MVcY+0Rsn2
j4BMPIAC4OshrAq/NYlXfLdQTwG4vBkOuTI8XG5a8lBmdbUATDjAtE9taKurxxIvN9rscoETozac
XYaX8WSDea8ZHLTI3oYU6W4aGuqWEWuz7+N5UjhCey49iAxehcYjPjJM5yhkqai5LvRcwJxQR1Sn
Ms4M+ZDNnA0/ar07NzedITV5O5HeBPkdZcr4OBeoqWhF6EV2DYcUum8BbgZNsGke5mFR18xTwbVE
WsW1VPrC4fHfiDi4QeQ+zOkoML8PeXrqBtxP8HYjZ5w8OJ8DAJdrZ1geik5C9qPDtqBxSqsyHpJe
w+GPDyR2nlRO4fshDeGCBeC+3yJyR3GJnQUn5OWLe1LLolTt3TCS6WcpJMTcld1DszdDr8s+SVYI
4rRUCHvkQ1WUJXFiKqLxv3HzSJObHzAendvp2DYu33mXS3FJu9lUn7w+bLJvtlsaJD5aE3nhuLcZ
bX4o2H/mZsVU7q0pZNCUW5FjreuH2DCRytlikblrSaSTN8GQBYCvRx9N95/soYedMYt7d4gU0etF
1T+SGKJtOGfEZN7VtM37KD4QORWu0acn2apIhnElTDHZBE4W9h4BpDOSK5I2WoKaHJXR1kIHVxL9
VU9hySJTHera0z+2tDoDs9A/w7pJVri3EaJOjNWSeFTeXmRG9Jq3oftNRRyASiHLD13u3PSjbKYN
eU6Kc4YbfbbNgaEOm9QaAYZ5xf5SfhZWXODw11FdunNhr/TOlbd+NGWBW2fItow5y89JHeWPRtq6
VKxtt521jubeoAiXlTBksX/UH4Z8Lm5shH4bunH5Hct6/ZnxSHw/WPnt6Ooq3cmmtbbN1DBnQgGy
G5IquYc4kz/SVGqjLU1x6ORsYOs8a+ZjTib1lrCbZDU0I3b63EXEmAxm9cCmUz+VNuCMdUpvdUvH
tvoUO85yaQvwuZ5j9+UC71EXOqHmKkKQuI5Ct/2eSFeu896y9sacRvRVDIP5TuuS26fb5QRznHJg
3ZIiji65qHZe3kyL38SsDm6sjG1kizs6dPVOV3G/lnzGJ4iiiDAJz3AOJcK0YTMVbn9pOiu892vG
ZVo7013XfCfQUm32ttPkOBct7poTC/a018tyOnC2JC6wy8bN1EoZ0Ejsg6afUoCxrfMwMPX9qjNj
PfmeP59kKWmD/rlCeSc1oj7xUGfoaCpMy0Dj9q4kmorI6uBFWLQWS/YwV1tQQdy2rHOlQsKJbIGf
CrRi4M86Alq1//Mb+K2aJK4K7af7pi8jmnV5gz9Xk1VhEiAMcJRJKjP4cpFXjya7oKUhzQbBX51C
lpm/edV3Oi4+tosYguxBzMyGi4v/11e1yEJ049H2j7Q362eyWViZ6s6gyPnzp3snZ3t7HcddiGuU
m4sB8tfXGeLK6Vs/Co8WenUWdV3Wz9WC7rJVyNr3z18MrSJdPCp0vFjvLiU0mFaLqEKPXo6JoVp4
vW9WwTcj9J9f6vdKGn0egDwOA7rgQPHutmki3601pTtH05nEpaTruLNHcNto0qtT6zJo/Mevt8iO
BLcJDTDbeyf9wePMupEX9nFeSEo/9sCSFEXoAxCZxjXzei7vn1/z93sEP4zNx4RxYBgQAH/97qrS
anSVZ86x7xO5H0dIrkqAuPpvvIor4II6+NA4mfz6KnlojGWYtM4xghW8n2Aq7hCd/EPd4vKY2xwo
PRueAiax90+Z05lGQ4PdOb55IB0ARgHE5f/Gt2QvtBkTMAS96/ffUkaUKvzbyj4aIfzoRMZ8J8NE
4tkGc6W4MIEBlvbny/f78sGazsPMx7JM/vTu8pXJEE5j7lhHjVHPk4DDeJz1hR6HzMTflCCujZXT
zixef37d3x9sOpXI0NC2LbK39x/VR/Wuz7VtEPMFZSCsWKY6B+sqSZPezZ9f6j98RG4OTMbU4PhI
369VLsMTXqowjm8g/jf83rzQ63Jr0YEvJzi13DV/ftH/9PkAX9Bf022Mke8N2wOYdjMmdvOYOxhK
ywLzYK578Y6Dzt8+aG961p9k1tydwGhd27Isxh7e70/a4j7SeZwxLbUwlFNR2OPKdvX8Wg+zvFRI
WPAQTJTJaqSuwwLDpB7CDVmwSMksDhcVvh2g+l8F5GKqzrnEBudlTp3/zWX5fd0jR8FEgMhqjv/+
vem7TOwxIR+FO7xAvQzGLKmfU6WxXQ0pulraxpT1f/4mxO/rEHZ/nqpFFIzj/L0iN8rpl4RsMXAV
NWpdhbIGzbxSxLhIwY4V1+Fyv6eJuDR93jwPgw350Ux8dW1ag6DSJuqhWlIlgWYmUCH+x2szunAY
BjjGTb67N0XxTzu43gDTGTye+mL2KLp1O/3M4N88tjnwOzqbDN3/fEV+uzcdRNg8DbRyuEWBpPy6
ZDZJuxT903wcrBAKDKEVEPaakttULUaDf/5i9I1M7MHkxv92b2Jq9PUI2eNRRTjM0pKYMcI3OOXY
hB4nf/Niv33VfDKwOpbQzaUWe888KTJN1GgVp6MTLpDFHzRRHkROiX/+VMY7vAxQCpbLZe+GLMCO
+r4wgQGVKKd2RzZwGbe3Omc46HFe22WPIf3l9lSnA52QN+ppPMb4X/LaNSWq7mUbrBp1jZOMPoE2
clgKWkGWBNIbudc1h1YWXS9zq6Op5XgO4mnejRgXbjuQeARP//mT/H4z2ILqioapb4NheF+JJCWx
c27Rtkdjxsn1Rk5FGZDsIn3yN39+qd8efscW3ANwibHVub95E0CJG92gIPpLwB5Q8gkZZgzY+BsY
hdXJKtXf9g+X3eunhRH1PeuhwaOPHB8UyPtvCSGgKRppW0enUdY3xzGGo7TAuL41RBy3pavTzLn9
yLTN+JuHzHh/i1i8sgM2weSVFzeQbf76mFk5Vj8cp+lREK5XzGs99dCF7iZY66YRjCr0XiGBZdZ6
YOoASXTh05QmWOi90S1oY6b801XvC7qIc7b0axrpLnV9L/nzGxhfQt1Jdz2//9btJq3kN42Jvfdx
5mLYyjyzurPTFrfdcnvlGpvBbkLlUR8HOdWLbLRVt/aoAJG2ITaqU0bjCCdjM0Bm9SLMWGdb1zK5
RnpV3I10G8BNdtpOWYlzW01Cm3eVC3SLLjaRd7qLmPGGtjSSmda1GZXGgMFuuswisA7g40zm0NTM
HKDn5EiUjQjIubB72M+MUwgC7JsEEu+q0sGgvpA4vfBNfjB8+1rk4itkxYymuMaEL/BJWKcZCkYz
vh0mIMkbV2twdTMTpOm9QN/ivTNkHErIDOf/vtFr34rPIQvpvDA/ZbNpap61GIENGawl2tggQzvC
wX2Syge/6GnqWqu5iG/x6+boKqJm6O5abLBER9cuT3clijq7VjPGzjXqYdFsGT+ra6YD/Ygcp8qu
bi3arwoH1EyHN7Xnb6ZT9tZZNmJpRb3xYUl04Qf56PYL0EuakjWIEVw6RmrdDEuGGh0Nou62SdaB
1HWYeBZr+iB0rjq0cs7OKybH3DC+5Tf2GMLxRo9meWhU2mv3qkp46WbBCq99HTV1s4pzszU+lAzt
u6tINJCCGbdLfMtxkWAaZpkkm2Gktxjko0HP1n03IESvS5JhHIMl3J4j7qAScjD8A3dM3BtrCMV4
iKGdhuyrAmMpGmN6Wl7dtwCRc46QK3xrdBmjHsrfgyhtWL1eYnODlTGgk4uWSPaGtzqAnj13Hzk1
tBpiBz/MEZQ9yVUhjRAPqNtUqe9+NzOwmwcAD28tODvveTNmrMSDBYHyJQnjONy0fTsi+nt7rJzF
vK4vYRKjS9TuCxnitN7w4ogHoUSMH4ldsQmMbhlbSsfmLmo8Z7F95zbX1WiXnjkMvv4VTMg4bBWI
gNsfoxkB5xpk1VJIRBa1nVe58BZEunRiyZ3HMwl+aq+EvgCfl+3PdXqajDG9K/cGsnkP50pPmPbD
3dfbE45bHtOi1pg0wCzmwlrkPJvb1Dei5K59o7cJoOPIe3OjvZazaNRnSLWmhsTXtbPs6lW+6s+2
YprspCmqItRuyfTN05hkbCC3oFGeRE0XOJ6ojU2evxFY48pmDBBXq5huAfeKxTRnUd90pvuJwjyD
em3LjvS0VY7OC91EGGLZC1jC7fQIPZhu/ZSbeMjooM0wUy1838dC1xWtNjrknUeDbO6HdPyx4/9P
T0DPyRdZtdX37teZ59sc8/8ORP+/mpOyq/y0/f4WIHBO2nb5r66TX0elbz/371EpQ0+dQnCxq/7b
mPRXhoDP0PMNq2VQMfw1IzX5418zUVP/F7NQ2gmgE6Hrgd7/J+ak9/u0by+eJKarLiourB18sp+b
WL3eeXE3xBGrVjmfaZxPOzNdZlhW7rNHgwqWX2AINF9qQWjzT5flP8wYMWG9qxI40PuY9TwKOtPn
vPbu1bHsNHZWt9mhSElEdiNytghRYiGYC474dhfr+66Bm49tvKNUFoQNQaVdMrMr9L6PM+mfzYq5
ByF4SF/IkfLFxFKaLXMJnBYENE8a5R2xBLMBkDjp51OYuFOPfqE2NiZjx7PvkiPHu2QFnWJLZZe3
aGWCHdmbm4SAPxmbPvNFitIrwyiXrNJQ7bxxZAlccsHeEpxd6vljZS+4dqckGoq3SShKOJb1i+mX
85aWFOE54DAOEy1SRDmxhe4RMnod9fJeQA3Qjh5KOIGOj2/p6xCZkbMdfRcFoj6EUbIpegiGyIFi
zX6OdR/b/5LB1MWnqjMpN1YjusPxtjHcPl65kTdGl9nXAMhW2SSi6xjpDlVtVjTWKokKbNpGi7dg
rcW6aR+EtfzLiKAx90nJrC532Euo4YletlfOFKMuCUXLEE2M3mx6cDwcEcHvLJxQd5nQltFrATP2
w+BO1aYiYwsXjzs19QpNv/c0Q5/WUK6MasMmS+6uM687/rbUG4T/pM1wcZH2tUGmR+Y+p6pDKwlM
aAwhrMj8jgZyvitkoRNW6rF5+dtaDl4aDJzvTxLlVmM19W3DRIkbpnYJ1OyTKtAmP7wbnIkUidrO
nuDYZis3L+PAZNgXdElmf9NKlV45N0Df8VWzLn3N38Zggw8dMZPPqY28neg0TLyuLA+JX3ZHK8Td
K0R+jfHh3w2K5j9958gFedwQAz46iLTKg/KnB6LJBrnSfL99tZc8sYKMwLVCyXzIIgdc0dgVJ7oE
7aZllBcwBM5RLcJIbzQR7wDx+1+cKMMnIkOZ3g4MEF+iAYkUQq1Jh3zvIeLpUqEdSeHjpybo2ndw
5KfdSMrzR9PIH1KtNp4dIm2igPDKLwmomY+Ox0PFZNfaIruCHIn8GCORIlTQHL+FYeu9zDg8Nn5d
6RMJ41H3gg1jk85soiIerVVWj6fBiu0PQPvzrTnMoAcc3O97yfZ7YOTonIkQFs/K6L2LcEsSjY2x
O/hpRqqaNfkoBKr2oUVT8MEc7WqfmYV5InpcXZjV4T2MavsORIC4QNhJn8Dqps98o/lOqd489YDG
94RJ1JdstmAMA94Ig1BG7jGR5nzb2N2A+JSWEjM5MazC2nNRfnVsrxpo4K0GmP7sTdK8I3fDAQnA
I7HPlQyxWHlJciwRCH+ARNzeDNJMPlE4EqtlTqN+rrMhOXdx1jz0oAvuATzXR+bC5UZTif+M6yT9
KAenO3V25WsbDEXpUZ/d2diKIi5u6dKGhxqo0K6b9YiTiO9tZTPY3+0BRArHqOmTSsllwzByKLO6
IEIyPDNsJQCzj/XV6C82wzI6GH59mmx9wnpiIiC0+q99OVIYZWW+1znfr0obVasQLQFISelujVhX
61k5zStxTf1Jb8Zkm1ugKJzSGu/SCnlwnHnTvpK9eUcjcnrqoRZ9QTMx3HFBwg+K2vcTTikBlmUs
1jwn3Zo4lpSIZivd1VbqgKTqq+yxTigp+dp5WrSx2fpuVn8lnrbbzV6ByluFurlRjiLMpJDdrSvo
CeEgmRwcZENMip9tfJ+NGKubjkKEWxnBKcLwB1IJhzNor9saP8fFqIzoyfB4/mfbb7aKcPZhRZaa
fnaSTD/7XeZfNByOd5MaejaKdkKzArB4R1LCh7zpaxJ6eVBpiEcQNzDiFEE4dogLOXgc6wrpJ+MH
AEy9WZ77Bkm9a7LU4EpBbUKZZTSWuHcmTIiBDqYxaBtn+sK0X6Hp1ZaUkb5N030LrugVRyfmxzQ7
spfQXm0q43PKkOGQtzb9LCtJHoRM22vkdu6F0yYzSaJYOYpNWfPYlr2PJcedzwMCvpe66rHSCjFe
86TCdcHT496U4zh9JWE0nQKORVCOSns8alEx7MJWDJehk+bRyI1lwtg0H0foPbfKRqc5EfS8MxMV
37Gz1c+O31f/xd6ZLbeNpN32Vc4LwJFIDAncciZFiRotyTcIWbYxT4kZT38WXOW/q1R/V50+133R
0UO0iiJFZH7D3muDfC7Uj4n2BkNa2yDt8MNvqMSTJesOvwMsowGeCtD8Bha9KVoMGfyea99oUFSa
aTKsYJv3bxVImAwtB0oa4swMqtLIrj8HXdFuS8U22HPyGOa5m6Q/CpuOq/H7+tkLAdBu7TLMv1ph
6O2LegyuOzPwrnqvACsyzvoY+R7WoRQ2zSS533A9tNlNawv/knh5c52aU7vtvAYDT2lAxmmprBM7
xVOUKUQtfdE9e4DWYDHhv8FiaeBlbqyhu6vCxjvPELC/C6vLuoUHxXUNUS68yobWeIwix32F58HR
k2KCQ5toJMVyaFcgYOYg2LbCKwlGLKybGJ8rxxJ8udTLJnOVBI63V2358zsxACmXvoHyyIzK9Vgq
7y1lIL4TsfXGyqu8NsLCefAwDK1MMVrnofVtjsFJ3tKuC3i8xfXyB2TVZ5n7ue2g6RTxhihmeQ2C
KDmGEp6Cjorytgyl9aS8tt+OysBqU5fO3nATzB7MI7dMPyQLapD2RmlViI9Ec6dIjX9vI50Rl9BW
86Ybev+BSB28W8xed4IO6hF4XmSj6a3s2zSoifuT/ejfZWGh9gyqyvUgrLMX6IE/e24L3ObYWGyC
CvxWels63Po7oCaCBYwJu07Q1uqAiqxaN1kzrYtgam6rOatu06mqD1AK5WG0EGnPDha4YZj9eR+Y
Wj1TC8jH0fITwDUOKc5ebnSveek5uyCtXpw6U1sjAdQvicbl/YmWugMoH4CbAc150iZwfSptHF3s
6Ui6bGIeuLTr+T2uNOkLDYHiJ9mNG6fkepuQ+vPVtJGdJqlzG1Cb7syYy7ojRzPB/atVsrHqmfoD
xzhJWWFXI07Wnwuh8wsqILtaB1j69tx3xa4HRoOSGvmqEZvqIMlFuShT0ckLFb9SoLm4chJMR/UU
HLoqCXD6pr5cKVOb6dHJQnPNNxspQlnh5db2mDgsYkvK175BI4Ek9t7VOloNszUcXTGhoCCqkeeE
0ShfDl9hP5mjLRALuU8FxwrLdIrpkUq1WLVSDA+9yMInkZbZky2pAW1M3aRLBHV9qdLWv5pTl2ol
dIKjUBVe/xDpI8q/khsMW09wBPeBoh4BR3JKWmzwaB3MuKPE9MsD+tyw+W6BLWzIGUiZ32PnJtzu
HPTEBtKX6pOT4bBFoGddY2SZbvwas4yfxtA4wno8RcUwb0MK/5cZJ1Jiu4+hC7Cpk/EN2wyTd2mf
8lSZX2LGnmjRs2xdB1jOVypnnzb38jgZilSHIbI2dUdWZmXNbzqavsbKuPMqTBd+1LubDCneqqlx
0JVtMeyFZcAVg8k10iJcxZmZE2cSPvFnsXYdCJs1auJuYxH5tDKymPzX2LpuHPvVbDCOjn3bkcOT
Zps09fBr5BkfTD7g18qRcMOwqFbMKIoTzmJrV3TeLiK84oQx7BJNtvxsaUQy5J+U+Vq4hd6ZbHfX
szGi30s7azOXZJuUds6aFTwM+SJk1jDAxRyCcTwH/OcHjrqMbkQohFsw4eHr92Y0aotiMHhE/ege
KpB9J0c24jrKyRvrw8Fek17DNddE8TGuFGKPpp3XzPKd9WR3wwqsZHhToNzb+WkyXRzBm0u8bBvP
bU6fUOkWwwZO+L9vDf/alroSYzzeStS6Hv3hn9vSKEDiHXdefEzyhrbOGBUWstnjlHbIY3uwRUFH
Si1VcGWTS/r3L/5hML8olKUrpFy2wRZY4Q8vDm1Du9NcxUdzLPX7nGjiWeMsgtDmp/d//1If1ibL
S4GK519L9/tXNQJU/sRFFspLVbIutjwjEyq0KSy///3r/IUHtbwQ43+fgQMybPcjBD8tpwlagAqP
XYW3h7WlfXQ7osazIm5vicVjOtb7Ec7lyc7fKgWuiVOF9F8jiJbmGu9jsf35K/13fvRPOnvUSuz9
/r3O/sLV+afB0W8/8GtwJD4ta6NlW0mALJsj9mO/D448+xNYdNN0/oVY/zU/QkjvK7BM7P0VX25+
7F/zJO8TmGf2aTaLYX4chcUvk8HvMxz8Cb+ZDv6Xmc5fMFiwtsxFo64Q8rBl/gjIJkQsZILikE6D
XTvYyGROaZdRSbFE79fW5DTPPvgamnhmK4wBAjQ/SALgP45PTuERV+gmBCOT8fQcjvAg//BJ/i+/
3sdzhd9OCt7+byJ692MAq995mom5bx+T3i7fHAY+t7WIigWdweymjjNy5yuBJ6YqmTT9/WuzB/0w
7uKAd9AluDggFNu4JRz0j8M2HiVMtV1cH4MweMlrQpK7oYv96wW/5m7cylFnnt4CCM7kqqvR9mHg
JDr+Ms7F/E11eGJJqZ+sU5hhMU9RXwMbgHm61XXp3qnIq6Y1/adzDIa8PZuVBb9KVHi58SGjls79
ZfHT5JdITpAS6cTMNSzamhwZxoObrpvzaeV1kVFDJnVHdAGufA091kwlQUw4wj1C8hp73uoSZBsy
v2JXTnZBpd1aHuL8GtPbmv1PsiazeYlU0ga8APXYUcpnBJTXjOiVWxXYXYlXNEABLBmTVn+YDCKR
UmO2VglF7sSGbegB/xAsv64iRja5HKeXgpLfWRmNb55xPgQbV0/ts4exDnmrIF9sJVDU07JDcjh4
Vjrt8H27+9GX8Rr+4bAE18v63u+M5E40GC83CSYGfJjCZS+Gum3jRWSdDZ2l411vjUT5UbK59+wK
Q6Cmde1mxBdF7aPZlRHGHDV0x2Uyha1KFu09SHsvWpvWAKA6Btm9y3EveCsSyFLufMetTION9Lz4
XbXARhrGEkomQJJVomfczxUGwoODtpfOhwp1Rdn/opLJ29KJFLdpocddE9ZSUwIT62kvwCaKMbjP
KPc1KtTBuYWmbOxn6YXf6kj2OzYbhGL1/YYn1cdRrvL7WU69BXaiS05QfQmxdFr1Fqm2OoCimbd+
VrXIuHQ571rZhtjGEkmbXvf2CFmaPd2ensO8CgyPCt8zg89WIgGqDNFScRLQ/d0eRH8xceU7K0YQ
+Xfki4u/dmaxVzsx5CCfgSBoh352YMMpeBobnr2HKDQS6wabIWwE+qfcHR5wGMQj0ZUKOPI6sII6
XCdjQGC4V7XptyKJgthDuJ0QEFkO39K0J4ixT6OcgQLrsl5cN7Wv47c+zgCxQ0Cw5aVpmF/P3byo
gaykf3FHqtTz5MjyDe4QvVXgd6PmqYAE/A4uMCEZFtV3tHbb0o63LW5RY1sG3nTdT2ZBXotQrbnt
emOOHyaL6/UApnRRIgRLmGdZ6DxkMxmF1QIjoYQBnLH0mJNT6HU4pOIw11yvUdwWZx2hXd/UxO++
NSVhnya1LF/1UZTHCfHlPWEby2HIbBIzXVxckrljdtCxv18Q47yaXt4bHHTnQQezOWxrpwmaFR79
5rmNXcLaNc4lZlMhYfR1CeaLTRqZNERfvw69ZLrtOz3Un2jgQd42olvy0sTYfRUJ1RVUBu0wdAwG
JuKVrMo33WQ+ME8jm3c/j3KS3vmcSD+TW0LPOEcJuulvxljOnzMSpGgU08GCBEbaLcvAecNNYE5v
TtdhHjp52L75tzREJsf3iGm1jZLcnIf+pQhhOpAWajjFWze1OV8dBpJwKmf3piZcqGfr3pfGbuha
oF+obgEfeTK7TEWEPwvjK2b6xkxG8jNDSfRMyYMVB1520U4GeqoIXTL2wGT1yEJUK1eCrML8jMtA
MR/kN+C7m1ek0rPA6GFNaYyss+UE3QaDl/rCfAFjNx9O6q+zEKzBpvRcwtthRXt6FdVqeC1No8Qr
MPnMz1yyLwNsafRllF3p0JRfG7N9ssbBPfa+nziA5f3hroNJmm0MYCL93os85vWmFzOnlaUPw8lJ
gp1JwXsdWT05W4YxFecIld2jTLsRO0fUOe9OXzDf7LFK7sohJUyhNHCBmM54tsnfvAqiPsIfiV6N
FB9M42PtVc7WG7V5BSqZaa2Us1rxBTIeU+4Z9A6WD8rVR27M/iVXcu06DbSujpRkxEutKqZ9MVgT
p1/vJnrDOR6u4Q/ZuzHgwG9yq3n+b+H40+b5T4UjA34WZP++cFwWjyUalD8Vj7/90K/i0f8EENbH
Q0YNsqwXf60cnU9KoQr96bD8n5pRfHKB9dAJUU/SDC0v/msH6X5CEU4Fyv9BeCi/7P+kZmRK8+fC
CJUQgwc6IOS9SMDBBP+5MNKmS+IB5+FpdgQYELjQbt+ubPxFOKRdu38VYa7wbDnlfVxNxc2CNFzV
Ht6ndeF3ydZUsXhIyHCetlqO6SXipiKdxcCU4itNFRBbJyjnJhy4uKo3jocUkabGt3Hp47UjQ8KJ
rohxLs8ihOW4KmV2hlWc3qrS8vbkLkb7QAVqb6eMINdhbgSbhj50P8eRPsJudK+7ZvHCE3hjYKBB
6rPKB09eqbEcvqS5OzHwwCG0tqIOvLexoB2KMrgvaxs2cmwM47ETX9N0Lt/gNnnXc2oFDPZGr2V2
g4hmgNW4SwniuwxkrSO/cf1MrKOgFEfARPYh1dJ4H5jK/FBV7F+spPCORHPo7+Eog3od5ZV5G0dV
RzKApe/txh5OSaoEehta+nzNPf49ESUIIQfLFjg4i6MFJ9xNKIrwqqlm4531CGBUoN8oRua6OE5x
/dKzNbtPhsUdFnn9U1S17YPvtyMMGGPWXxfb3Qu2bY7HzgEKwjIq6WCN+Sg+vYJbGGXVSoqYMa/j
pwq0iqnfaiRFHRur4ZkuBtt/V2Rfs7htD/4ctzuT8fn7LLrsHAt94aBxTqluSUYL5vmqCsjkLBzV
7NToNXJDcjA4FzF1VE1sD9IXsEQQz/iUOv5pZBuyA7Wyq8lUAdEjucsbHX0oCGbQnc3YMQ6JI6I9
hOwl8N6OntM2ZrDCSteCsTISdZuzGTAhNSGnBGpmpRSifPdgCtoEq9r+3Ky7UljkoZgYYqOZezEL
J/acQ1NETJ0sJnGYEIcfMWUUs6Jx0ZwWGbqdKomK2xj74MqG13IOqcg2zjwBZddefl2RR3KWhmWy
AMgHwGGsoAAJML4MPxNvIl3G2aH9lcxk7lOWn4BZMlA1ZKXkh7makfhg0wWU4RXmDeYp/y4MOLwH
z9hWFFDraOqprZ2bOPP790JZ6VEs3tkhgaq46ZtuAqYUjVfzDI4PaUxbPPllErwYuRsap6CWdbL1
C2V+A9TWdKtIDN19z1UabPspNV9b9uxQN4q6uzO7ov6iUYOt/Wow31JoXDBFpna6bzBjeQcbegqB
pB6jxFhO1Ci5xRIpaCM4vV1gWp+tXkRXdG/2V4gsolixxp7CtdLsCauw8L4kSqjr1BknwUo29R9n
MHLA1aCBAi0FJpdt2AOUOy8q8je0T/4TioGvhhgqOjFtkfPhTt+dSsMgbUyzLLaBFxQvSQgDYp3p
BPQB6yH92ioYPMT+JtXRC8p2A3mMQWmL8OEcyRGoUKvvWFz77L9inmcwCcRwM37ZegjzaG1YoM99
18D0quKNTUewnYe2PpHwp06OaLC9WlHi8TmwdSu7jhMNVpVaG7Sp+z6z43vZG86+jEU6bgy/DQjm
Vlq8SpqL7WxzmPZS0Bf6RR4nLCaq7BhOVn1DgYEA0C+t9l57sc0Hq/LkmVgK2sHabC3QragraFRH
uICeMVRf2O5jc7JR2h7g84ckP4ipudiNNt5LR0FjpNTqWVxMBofLDOqfOHbiWH3a/p3hRfUX0gKG
7zVZsa90jea1xeSdUMyhodWynEkH9I5WzSDUD9KNJ6scgtQQ4Gg0iNIxRfUQpk21YQY3QOLTMTbb
tN64hTrZ1dSSaVEgFYiajJlmHByTlGOzNO16P4r8kS1Lt280I9sYKQxwKY2pDuPmVECV7N0tbpn5
24ypMt/2pltvSqtjR19GPZZp4SWXUZDw0V3ZWe0WLSTNoYqfZyMEQDMxzU3FizeRDy1XkUZS0r50
oHqTSzCyW5Z+4l7MBFPrbGb63s0zcc8QJrzlWByZ46bzkRnsZ0AixX2NwPq+M5uASjROgs8DxrYX
C3EgJC+W6Sfi1NPPTAcWVMvAY+UBp7+lWM9vGe+wVQtzZxE22OhZoV0CQYJRBwCVY5vbbj3mU3zT
Sb+DFqdqlhhNnt8kvuDXdVNjZzbEVq4apKo86iiPVqZu3DOeafcCP1VeO04R4LWd2+DB9rR7TOJ0
eAS2gTAw6sGXWLMxXcia6fJ9a9QlatQpuPHLqnoACaqOIW/8HXIiCQyTdvZgGDrqw3r+wlZlJEmi
NuZDaGYTPI8J5pXZdtu6DTpsqQ7nUReb85VsZ3WMYhZp+ZDc1lmHz7WW1iUoIetyyKbB/TAHC1ZS
XuuxDMt1MdtLCkVX3oZYmffL5/moy9E8+8mMpME21D6ptXGhf+whDskB9rE/R9+CFsd3PILPWel6
hP7giHY6TSzD72Sqh70/+f6xN7vmsw7K/BZhRn/geXInqL2lhiCmAD02Q4jrdZ4msaFZj8ANWX59
N1iCNoZodH+NydqkvY/FIakz+wIKKLielT8eGy5GtItyuCl8712Usf9uNpYsKcqd+iWGufZFDEF6
bEqj2iOxNzzWLhw1fP0iLmk7s5y1JYTaxX2S3oKqHL5USg2btDXdV1nG3kVOBU9etByaWN9kvJ+H
gagfraUsH4rJf8Hojtm4j0ipxVRadwyKCk9G7O0H/zUmqvyB0WRT37oaJdzBUtj0V7Prpg6OerMW
Z+kC3ILuZxaC0O02iqsFqMwnX6J1f9B1uBl9y5t2VuSqXeW7ah3hjA7WSTjczaYEUtvqrMkPXWtE
L05lOfGbdHnE13jahbPVA+hh7Ozuwom5Ns2Rvcu+DIl26k58ZaUG20kXZDRvdTC/UvaOz3B1i/ek
H+VnH2jzo1mH1QlqwGNdqGmbW3V+VHXDUKwjikOV472bza8cgD/sOHpLWvdVMan7irmTCsLWgLQb
p3tVvpEcXOVlt7WZbQc7N878cVDfkuKImKOtf1gz3diqreoUdURteZiBu5gMBBY5d5YzpNO66+yo
XlUaauSj53Z6m89yvovYfmKZBlmfG79NIf87dv+n7gln6d92Tzffh/9z/X2M3/88fP/tx37vn3C3
LI0PjgJSOt0/keZNQW/FughR5+/wm3+JNxU/BJ/e97CB4hm22QL9aqTMT5ZEGAWZhkOaHug/Gr47
H9ZJgpwL23TwMDoOPYBjf/QXJXaG6L5Izho20vRml7bTADVQrb0VSGwKf2UNekimQ8xXOTeOpYzA
HS4ZLcUBA4PY88xM3zRbbXBWonLWY8K07mokuuZ7rTO1iXH76bk+FG2Io4JHMBsm+4Hl4ex1OCY7
YK/Ntwz1G5rvCZS4swXykET+RcRGq+76suth21duC/j6wfoZv+gOKBFfUTBnMaNfgBfIwKNSFPkp
pu5YE6zDNdrnzgTSIJyddIzOHAV15T1EUs0LTZwOlUWBCfAL9gGahxyRGStFc+uh2sxIH69VO3d7
BoOeJGhH5ID4ScJIKbVE/R4Zjd6puppuHZkV1FvTkPCj7mTMX6qCRf31f8cX/y/jC9r6JRfh348v
Pn/XeVm0f5xe/P4zvz99yvxkK2tx0Anz5w7rX6svRWID+00GEqSHiz/nPDif+B8IPJGKx4t9MmOP
358+W35C/WwyvmDyYArcuP/JGOPDwycRMyPK5vleEFP2XyxPntl3c4wu5QADEuJ8BMeMHcM/5aV+
3GCRc0uNii2fsYvgk/gwKgnQYkuLRK9DlxQMhHtc4CtvDEoI9Lgycpf5MWwkrEMlIKPXP/w9/pft
2cccC0BQGCVdqAvMijjKPjKhSO+Fl5t6/iEkhiLdKU3EQz+avC66gPuEm/st9PPKJ8w9tjbNPMXf
RwOV7NYl5HwD2QS0DXbPfdt72doCIHXq0jK6NF4C0CrJ0By0k662TRjOTFQUulk3Gzb/H28CRYiP
c10wUfu4ChfarqycuIYDsEq5HW32HWAL7WOshumpttj+BWYKoMrIp57GA+TBwN4QfVA4LQW2P94i
JRpvywb2r+gJi2PvNe96D5Xr6PfwP3rC9/K4a3dTMbdgRfP/1OP88++AnZZNK5ZLFrofzvnGtugx
FKKq2MIchMk6Q3qCdF+V/5Tb9FGhv/zFSTSy8Kdzr/wFcuHAhGJ6xCv1kMcOU0uWaOt69YmMkPpO
OAQR/v1f58ND9POdYRr27IU8gTOBE+OPK1JpNkWRGxmvF8b6jhMFPFPHoubvX4VHvvqjO5F3ZQsT
MhGTTVyKH+9Jn0IX0oThHTRu+D2Ihh+V5ceHtPEe//6FfsYqfXglEFZU2zx4XPwffZBJiP2TEZkH
vMXMjrNqJAxRvjPTxB9uyi0uSjMi2KAs2/SeJCLvXGVuCq0f0XjUFfMV6Jv6ThN3jrWg5zavIF32
K25RGqZlrV5mDOBjvptPeAfZS1moz4xVSAYIUPSQFxkrm8vRk1BFsR0+D+4cH/7+Tf7mH/3Tu/SA
d3A0KEbFC6Zhme/+wUi9rHUgQOnxQG4dQ9awHI4qDJojwQApFoQGkoFV/hiZQ20c0D6oXVVyyPKk
2/Vm1e7SSuubCs7ogglCrAXQ5dmUaXzj+JP9ReGNfHZqd6vNQT6Yfr7o4ocMQKrLbE6KFNk+a7EN
NpbxCUGV3BRw2/ZpuGMgEX7hOEsPLgMZPHDSOUDwKa+4XaJDXgV4QNCUHSiMwH9Dk95G0jb3jVV6
jzpwkiOex3xTmHVEKFQYvEdcPGvi7cKjXc39pYI8z3xlVvY593CrE33lbKte2mvSr7q127ngoVsz
ROmuy/Rz2xTrrC7Q9+STcXH8Ch3vxGDLy6J2SQ619k5gJ1hN3AjVV1q5G0PN9h2wePGIny9/Jp4j
/VEhJR3xrfkTQx20n8FqYMrIwjEaXxTL+o3Kpf5paDmSvTme59p3L26WepvWi5cCMI+HS9cW9deC
HJc3UZNvwdyTaXL63UgN7xoMmUF0X8yKXulTnrv81q5ZY4v0j2NvFDdlQOimHIuhXYXs+FeI7PYw
pM/L57kpMwSeLAyMFYFbyFpz69WJoBzZYyQWx0F+toNqejKylIWbydr5xuwMHIKE1cit4H5ZJ/lg
7Vl3ecdutq03HbjNbcLnVBxb0fnrWjXWY2rviqjiG9EDlepqy3orCcLdpQyLNlY1ephZZaGfiom8
jTJFfE/K7QK4LcPDMHW7KLLuZJB3W862/thm5YTvBkUiWlr5zdL8zbVrVneThiJFDDAg3T5lrpQR
Khmk7PZy1sVaiBPU3HAlQqZniT+GD0USXoNp/xIxcjxEbSvuA5ONRKLd56lN3yT0r82AShXNJzQ9
hP7eztLaPKuxG06FkzIy6+dxnQsrBIpAS932Aq0qPh6OqG6hdcEitpNyvDK80N+nMFjX0IeDV8jT
E78MUIlIpvY6Si3Ir1rUPV+uflAbrqF0F6NwLzbJEMebLnTlXjeElzgz2HKy6QRpO84E668RbEsb
hXRhcjwGUTKpLnMp+AuZjVlfTZNpH6NizA6mxeRClTwurjGVgtjiGuxWt5UDYYYgijCMthGRISIp
3nVvhy9JYHbfFuf3i9Xr4ZR7Xn9Me9J/+rCyzxr63J5UDHTigeiPHfrNizGlIHczoHwW9C04asci
9tVcb8waVWrOTmg1GvP4ZPei2NECREdSlqutnZX2OpnQvPhWF+8Z6BXneMS/XYi8ZU7OfwV7l1Y0
M2N9Yo6ablx07eilPQJmGpHugqSffqCkH8obuphsEyySoLlnuatLvBqVzL1NHHJzmDMiDym6aot3
WoKOxGKv3FZuB83KBw/GdDW3onme/cG+wPoQN1gW6m5DFq3LbqIq++8IfIjvycRMblOi3yNFQC2r
a/X5pzSAfYb5aAjqC2hPEZOqgeqkp+QrSyQvbugjUwgg59d4SemB4Bql91lo1y8JES4bxObDJgZ6
dms4mIOy1MSFa9fprgr97nPZNtkR63fzbcYHdsgSUIgJA3nc2ZRfLmTp00yA5WGarOrGimYSlhic
7qfBwlbuWoh4IRtVW1/3vPM0ji6+yIeNg8We2R3DR9uxQ5JzK6QIqT3zM9LP0DHAbMEXC8RvSDuf
GXbf8pYMHGWr1lLsjts0cbaWj83I5GBgbtTEewBX8wEQerb2FZkK1CrOukLru6KO1KeeGQwYtWj6
QQ3cf457zbleyvqUTEz5GS7bcm+KvN4HhUHCpS6N+4kXiDZGxs07Bwq3scMK8MsAuwJMuRu190JV
/Kc07O61kPVGq8h8gSVy1aQmY/S+LvcNCUgDUWzCunJGsW9rDgUTA8lNT7r9rorq8Zinkpj3LGET
bwXRQjx9NAMDAkHbxisnHRyivMStDgq/RwxETreuyCbe8/Gr9B2KfB2ddZPXPd9mp8XgXSCOanPy
WDVq9+DsBzmKGXucsG4wnrOjm3H4mXL783r/78ToHyZGFkcGheO/b1gfvy/RhM33739qWX/7qV8L
d7y8Dt7aX43nr327+AScAmmzRLBJBerRyf5y+rqfXHpR8DCSWc7Syv5Pu2rZn+j6qK+YJDn/8dad
1vljFQx5BHkzlTBjKwg9H1pJhRvOACVXHI0+RU6zJ1MqTPotCd44y1pcoiaBDUoOwDkpNnI4rxuz
Ga09pZ061DmUw8AJyJshW9G8aWoE+iMBxls3FtipQrdx1oO2tjmM/ReCuup6M+GFfvNDQuFkJbJ1
5zvDGpiuvWW3jp+tao+91YR7tGLhxvXSem0GKfE0iAL3Uy8EV6Fll4Qwj80OTjjBvAVN1yqZyhe7
qkEL8LAcuzGcMdi4O/pHtRFcoes+icML9mXvUEwxFSPiGQCNjY2z3pJu+RKZXb1njTafmj7zo00o
Xfdr4KmKfKy8yvC56TC8LhEcPqXABc5jMot7OJUUmhkzrc70r/FF1BsvD8MvWdREXDxpTzROR5Ja
XAerIBF6D5W4OAwx5gIWeHdlVaojDN9i57KHWgz65qVQ/imkgnPKMb3lXjdWKpDpypwGb4visyQu
oEbihTZ2O9S2WIvZttlljM0R2oNxCIzZhNYXGaes4VxOZU3ojJHMG4Isyuva5VLeQkmGIMD26NGM
K3sr0RKfQ46RvU0c0E7WrA7E3Mx3VLHNNfTmgHAi+eiO+fg+pZ27bQaUoGRyNXczOI/VMLnZzu1K
Vo/VON3bcaK+dgEw+WL6wqKj2SNCJVGtD+WeMWjwufficpckgfvNi910uu4mmVyHTp6uMq8awaSO
LcjgPOs3ceR5pKFrvatdGcPcNuWWU1+uQg+3mp60/xXbwvAjBBK7m0Uxepg/cmLtoW/e2dPQZOcp
qZ6izkyeMFRMb9wwlMkFApNrg7yQK8+AQ1Lmgj9y7EfVtgq5/YFVkDk/p94pwIBxscy+vM4G8wnC
BpE5hmXXB9ZJ6R0YIQzbhdVfZK79Kxsa8ohwwiYcJjaNXB06g/nrThNdRQh0Z6fpGhs0wQRonpNC
9j4pPtraRXblrSW7CCKGSpkfpg5fUTH77Bek3UFzyWQHcmTAy7JJajb3jcn2aCSy+RZR3MF3akAR
rNGvtSvfyqxWwZmcvjG6Atvy7LLjvM/xgSHYNA0SCDs7kPustZB+rHp/KPz3GahsvGX/P1/mfmxu
mw6U7LtfWMF8tgvWjl7bPTkoE25ZQka6I/RCPdpBw4pfd+aWBah/GkolUXYGTTZtYIdW99Vo5MAm
4qkPD5WtUv0ks8FmO82IqCAZgllyqU5F48D13+ROIsWFg5LPPe+reRdgWnPhu4SBeJ2jemjXojLC
G3QQuXrGQiFrvW2Ah9wVo98F35Il2MhZ3IqccIQb2AaT7q4kNTBw0pXn5zhYfG2b6XrsM2C9ovWT
rwoTjHHwih6BpVMyB1jhcsSp9RvfOgCTal8PYe5/xrTjvKVo5vmmCJSJRzNqab6LehhvkQDb3ybb
atO9DEZ41zjeFRwgI8bt1JrkDm8p6XnJOQu1u8rZIT9aIdTrNeZpWAboDOI9Zx8aOape6mt0mKA8
SN9OrFWP3RyDoTfJkrCIro6s9opRuyM2ZdnT3atRhUz0C/cyLtIgZxEJQVvtEQc4fMZr1wymx2xR
IGkm+vqnY4sMn9wfoLejVip8uz6msc9zPzrB0pMvmVGdhTvflNG+UL23Lxf9U4EQav4pidKmU57H
RScVVJVCWtgingKKrXiofoqqukVf1aIZP3lIrpxFe8WzigzLpMXe6rC0jB3TdPEAkSjZurKZzbU1
OMYi0ypukC4SLtYr96Z16/4VoSPSL2n5V5OFVCtbnGHpaIf7VrczNdvcZWKVM2B8h837lTtK3+B/
AZmgAmMdIyldyvJaPITkVe7oQUgNwtt2Z9sk4QIIzI4ZWYyXsvWMXUZgxKkvRPCOdgYZdWBuGuWG
R47O4IBeTLzgMYs3pG54rz3Il3LVBrJCHVSPVwqj97XtSG+FYY3GYJiSL0iBzJNTl0hGw3HXGoW9
GltBbkdrRSYC596yt8kUzLeunyRb/H77JiuqJ6jc7XFy+26/cFz2DhuPGp7gsKQxGf16yJiT4u8h
YE+PkmAuaym9pYUOV1uscXn9h9G3HUgZcbQKZRDdVlM4rPs5+r/sndl23Ea2bX/l/gA8EECge01k
z0ZkkqJEv2DQVhl9G+i//sxI2qckudGp+1wvGraGyMxEAhGx915rrnwnif84uHyAPX5GTsRikglL
4yo/23aLU3WkGfHGcKS/Axwt/sUYpwaLtNq7XETi6KrW/mTMvJ4VkLDTCLjHGfSTXVdhx83NqX0Z
eA7vhq7vHnSP/Nb3BD7OhDlUnszpobWT8T6vHTD+VuEei3X8ufVlervIJPkUYXImfkkE/BLlchIo
tRvapyKFr2veK9xRfZjy5D84mTeTGOl2b75Xha2iTWbPa//YKQfNmSx991RiznvM3WS9EVle/zKh
md80MzmrOSXqKTHjT1GHvUJUpcnhwUMDYiz2LmWqTytXGJ/nKjJ3soubOydNTQSxSmMuurjdEsrc
bKVIECejTvjIlKr3t4OKFVgwKKGBgVpYjbNLgwJzZ7gSwoiaK7aIPi+ZTLgbM3+HZpjvDI1l6EYM
9VHqvFmzz5lCJmjvPDNjJeiQFJc8VaA3vCfaEX7MlkdURZw8K3dp0sf/nu//LwMpnkOXc/ffn+/1
RPi17vKvj/e//9C/J1I+IwSffvUf+SR/SGq94CcP6azEWeFyMPkm8OQ6kdK0UNeju84R+n+P+JKY
lP//5PE/tbmvpj8H15FJ6951vxsTIMhuOTbH9WkEQZWGeRU7H2zUS/cre8MPxip/GhTwWiTtQqdB
y4Yi/rtiYiQ+AKCrqE4eLKp7miUANZG8vCxcgVuoJD9CGurf903L2WH8Li24w3qW8yekYafjs6HM
83pYbTArmg1GCCLMgfXOIF+rPsL4jo9HPE86WOKr++AvBmHf6ZXpL8DTZPxFzURvQU/tv+l3t4ZJ
L1GBhVk7Ei7LomQUXojRv13EOuMZWoOXyDJ/9JH/4hI7XC32MWagf2Y19aqnV+R78FpKRm45beMv
ZHiAJAw0xC3+j7GRehjDTcrLcfcyAvqeUJmZBsFgqguOiRHh/dL4mCXpg13p2wSORKP7g/mi+NN1
9RzTdrEPUphqRLeeDn01R1iUMNeY09SRkoKz7eBGAPPWa0aJP0kIqQtSsHu/IJjHQ056AaRSvVSc
R6YwcfMVT5SnvAvR69aw6UZnICK5SdStmIP582L9aLhDIf/9TYgFE5MjKTl8mzzs373fii01zugG
Hx2PIJJnoyRp+0bFBXK8uNYsmjYW01mQKlQgGeod8cwzuFx0+sTRMmH3nFOUCqfrOTO2FedERqzc
S2gA65srlHYmgTM5j6ZFpAZMIXFfEoxawhXUpNzBUpwkjS4l52axAPU3zizu8a8A2x0ABdw0xjJf
rsk1URqws6zdWDu/+KNN4jc6jnnEoNda2U1nO0w1WSXcbeqTXncEfmh8Al4cRJe2szpuuShrOWfQ
vjVi7elKhPgXdykmqo1I02wG/BCM8nGulum2MhP4sqijJ+oMKWEL64WgW0qe03mEfGmAXnkI8rbz
CcZom9chs6B0Udie3tGR8zg2rz4pFw8mjocyDFr6i7qVHOwyUsLe/I4QpHfSYTlG5KEk/XwxYCc9
Oz2T2nRlV3UwgVbEGwTzq1v3iEpQDtADvuabDLLjk0LRmTZloWBVBlUavZBaydh88CeIzAPX8Yo5
jCgengeyJS6r3wYvU0vikGuAmkxjFexaDrD2HhgXyMFgNqAbKyYNl/d7NcliHFOJnU7DXZrP6GKy
mikex0VigZaxUQc1kUARGvSKk3PgRWl5ypmJ06R2LQIadz1Mhk/JOAUvPn1Bse3zgaNGiZHb3SBv
k2+MoMFoxg0Pf1sGtwFV8UvDWA1UTJVyZ8w5MXCcQmvS2XRElN3U8wOTY6aCo8t8DTuXal7f01ni
GiD3/r0EChIaxUPCIW8zkUZxSScZFBtf8xyv1x9DIBLDwZccX2myMO1JVNhWgXl//Td9hMa7hEfK
urEmR4PP+ojNcNxOmLz2Q6u4gRP9eLjERzRHpbIouhFqxJQ6qonueDv7wQVkruiwKyLuGUhg9c3s
vm9dRXygT191fmqYEupubT1H477IQFZFiGWpRsgBNk+T6D1MYFg14Fgq1afGYTGHbNq2MXzFS9NU
TrFJaocGapUMfXRrrcECFYfk3XExaLlO4FvThwnAwvRJXduyTKbHg7LAUmxWkBmkV4PnZPKRbgxn
dLjO6rnRbd5Z+w7o6S6440BS6EbwdG0J+9gcHSY5IUFGxyhY5ps+rudnF4zSFYXN124s99LJXTCu
9JuV7jwz2nE3cIIEqbX0paekpdvbw9D4uZd5wLDHVpNN3ng634yeMR6lD1JnM5jARjZmvd773YAj
VLFsumVK3Z0m7n1jVgFJPJT/t6KaSsA/s0F7iXiRFJXU2n8JUkrvrTKGON1ycweQz+g+w6YcVbBB
GIL3s1J9tRWG/EgQIyVX175VwiONvkBmc2zRuRLg5elMne7KXV9y5gyJ4H+oNob5wjbHvWyRzpMe
XSNil171bEGhWXEwwlF6J3CcINlh+nXGcb5c4xM0Iu++kaJ5XUj3K/B8Tm9z7ccvmeOyYDKcAXxm
Zp8w1fJgXZO2Ity+h5Th/MlvApPWHCFtW7bR+tl1yEJKQT8pPgbDYrv0HZAkqxl8WlUjfi47w1hP
ayIH/2SXHYyVEMb1zMxOIDB1Ldv+hahIhylklZ+LoIluJ6OJHxjwJafYD569JGlfir57W8pZr/6p
eKGIHLYZiLB7Rq6s8w7T/DMqaetnhqBM+BDHAxwLJu8JyUCO3G6cTo49kEVuT60IeS69GxnVnb8P
aB1+mAdrHvartF5KzN/besadvRnLZNqiom6pbgrpjJvSjqr7yjPkL4Ww+fcNO1b30UkCK/ol8KcU
NHbbRPV+9UHWEoebD/QoVW7cQggZuHQluYpr78SfF8/HiyErIDbMpLcZH4nQX6LGkeVG6pXUV84i
TY+GwZ5g+ORi5GvFFU4sGRJtFgtJK4RoNbWcFlCw98a8sC2UROFeJzFfiIsJbh1mMFrau7JZtAN3
iopNf0tgrL6VhhjrTJzU4p52ImspvUHW9AxB9sto8W7cPglu1cRXQ2ZrwDpYojairNKxFPQ7+Ysk
12Exs42kxC2alIwdK2e970YSLJIRLNhItg4gY8f1b4OmQJXk17xyxmaCUQrwygOxZDxLzsTA31vY
x+uOF6ZjJt/WJWPBvy6BtDNAvnrgoEljm0yY/v1U+aCWm0neTsNgYspx6A12vaG+VHbOziFsFPfa
LU3QW8H+qFKHdbq84nKXtgYNSyarx4lhoa45vL+td55vm2ScJCJDA6M9pO83bQHPfFzI1+tHzr6l
T6iKWBGKnJnOuuQSDUsp5zvhQo0KzS7ABmy1jBctR5PT07Lhs06jJhdXXbp4F9k2BewkZJsSCnqR
xC1t98k3R88L41mSM5KrrA2BeS5PMNidVxelBDnjHU6lqelmHMEF1T1bhoifJ0SbqC1Msp4kNEm1
h9QnnoraYJ4OfOC3vmuDQzJMwbzhPXPKSQ0y1KwZ+T5SCYStYRv09NI6EjsQIMzQejuM5sQ7z6m+
oi0cOwJnkSqFQ+ODzys7lqqnSH+jTEX5mq5g70LxNRo4WiEnW6vJUM2BuZbuCp8B9IswFsaXXCeO
lk+unRrDE422wiWrfErixL8gqAhctqomWDH4+3G7pPslJ6VZfMQCHdXxYZ56aE34bi/g/JxdasoI
jiaRYdueLMfN5C7WoTQCziAeg+JzLrvkHl3aGEKGXsAjLDQdJDk/RbY2d3z97aX2WVnyMaFPYQTp
2egx4YwqYetZ/PLI1AJ8KPivfTEwWSz81t3S1WLM7NGhXlREJ8J+jH2WdFDnw16YMezsVZQYDef2
VI+MQ2g0iEtFaFoNrQ8TYzbSHQJBzvDRLfPfYFM7yNvqCANdTSe6b8d6yxNIt1dWv1X4D41i+RDM
cjpxX3MwGFrzQ9A35gcHLd12NMvQVUt5nAen3XE2jp5md8DzwSZKfzuZEOPJD9Ls5R0IyeqRb5t9
GbHBmZ2vPEhCBiB32X3ol+4uDoq7IWdkzQxr+WBCUv0IWXl4ZUJv39cjQNkQxRoHyLk9FEFRkfb2
YJfiwsmv2uEpMn9ziCo42zYEp3RTYtTBDVF5k2RMxNDkXwiO+ELkwCO8dxx7ojU7mHigORGMYLrZ
gRVaxlGvIImWR7BfsRr2OKyH1oI2ZgNAvVO5bjqXCatN6nbckeuoE4+jmSnRw5JPWRqOHLt/UIrr
quOb0thHWI2NlsYCYlhQRt9WUUwLsoAdrzk2zvXQD4kFPlbEnfgfVsGoD3WMDBZjkyyG7yFNoD76
IavBRxR4LTDlMQd9bvGDFcykhY7p1aXLdTn859f9U+nP65IW5bgg/qWkUvz281GSFzYqmOY4Z4X7
1huk/ZVqJu1v8hLNhi+r5eK6CWtxO+pT7j+/evDnq0uADlUxDzhv4hoJ802NmtE9EW59fA8YhZ5l
Pft61UWhwmrfxw1/mk1HWaJP3iByWNyvb+G/E/kfTOQJFhH/3LFjs03+X/gGgSat3r7t211/9I++
nfMTZZbr0eFAs0hbn1bLvyFKNo+NRNAoXT225+7792gegzodGEKTbIsf+2o0b//EPxXcGHbgmBrL
9J8oyT3z+85dIIA+gWVytELAxBP/7S3u5XNb4oDKjqjS9Nkg0PzglXb2tLXGLph3/diY9cY3vcQ9
MSqJwVRY2MXgb+KZDq2JKO69vc5lvqsRLrdHo6jFpBO8aX1vTIqGL2XKQW2JiFoD8Sbua6eQp14y
/wG2SZwtpCL7NKaCpW3KCp7pvAA6V9LYviVlt36tdO3ZmCsP3JgBQ99MlfBvBQJK5vC6TxFQeoU1
kA1XsyL85mAVXsLwLjf0j1xDE/IsXR6sluP+YNNnodjUGX698udLPDsUAamYL11m2acI5WBE/Tp7
RBlYVV5D2+5q/0wKifqifGZrRaXbC9dkZHi59B8aSR7vgl59CBEa8TGaQBfOlhWT9UKe5bO20rx5
FsEKdW0MR3tM7I/rxAmvsil0lW1ytHRLJe5jS4c7N8geXt6TVjGOEeLhcYRXmNxW9QVIE1fgPT1U
FTz5UXs9ZXb8s+tayBzWeVug3yBoi3kDjph4t1PBq6H2s56zKKHPMdiMLjZuMPOppc6o8aEHvVLb
8tmD63lxmEz73pVpSYSqx3kh54QFiFEgiE3nuyxKx5NdE6FBwjI/856J6F4D+8q5pOfBfc0Vfv9C
CzPmwIhbltPVoL/h64mRr1Spzy5BVTNnt4i2w0wgRrmF9Jqnj3S4+Aj1kvFbYFLyp68KSi1yILjk
mMQ5gTEs1+cbsmud0DPIUEbXV2KRbPIyMT91Lur1fVGuRg2acf0tiXRmrDlWtIqL6cJ0z0E3n7gy
LCKaMqulskdvBGwHErY1QmQK1nPFAeX1WgvWTsmNzmRwiPYcAfhNK5IJOFNJxHtL9E3UmzY509dc
ZnoQ3A1Wp/hmA7tH438tEWnuM/Elq5MNGks4N59hcfaNRtxRG0I5+i8M3vSEtScZOgGxPW3xafIF
1zSgsfsFMQf3PEP0cK4y+JVhHhS062i1cb8JHsvbGo+jPHpZZJ+MbOTQjYiO952uA2fVErID3Y4Y
KS/FOHcMQkmiSzhFxbsKnC6+Kn2f0MmiU6YP9b7d0zN0oPj6QvHL+tbEhOBYZMrS90EqMwa7a5Hc
gRR9ud7C1zM0MKH6BqE5nXl9k0YuZTVQHy7JpEOOrjFR2A8JBEqIy9hrhT4scV1n6fgJO2wKXzfI
dGPxfce/PhIDZdQB1gIX73oGanGtnLBXta+rRxnSOg1jbbTQ4lmCAXgxdGtx01Ak1xs0DYh4EMbA
H64JPYJelR6KxAEMRjYyH8ckDOU90rq9NrCQoXODGTZuEQaZXJ9re+5a+i1EwVgb+rQ2sad1cDvV
RYD42eUr7FMdsVg3gglbAa7ZDwdPJfZDdo3bMTq1sJ4SQr01SYo6uk5nwsrXpSiB8RTeidGBTM25
DPbcxdN+VcuQMHvNeMJojfKGKGPmS2nVU3JZ1NzcAboIdinaioO98CznAcuzX+UkIZei4PdIF7sJ
rmNSQnvgtqZJ/6N3moErSF2GgqLlH1lJ3r7mZtQeAyauB8AHxGPr2YqLEiACW0CT40khxpecp1ki
7ZUPPOc5d5QRMNHcwgMTz5G5rs05rj0KIbsqydkuIww4mYkHYZAWZdM48S0Vqc4jS0k/3CEd4J6K
OPCNGxKT+FrhPSEUxylMDxYY0nM7LGROO0DDt3lX0hUu4ZXDyVWMBq4RoRO8ZSQPbivuU51EXTKi
6bZZ2WhTcaDPip5AdH1GL8Ovt3AKfInzmjZN4nB3Q7x+tvW910F5zW6Q0nfHQWiL+/Wel5bkh8ye
zxxarb7/B8+FGZ+OpEs50HV3mJ95CVw4bf84EjAxM/JXrG/Ugf62SGx9PwYLsTFN6wcv0OH5It+X
NOLnOdBT83ErIc/uhlPmK4TYLQz0btcIQzxIl6erKHIk88PE5UVvs78+ceXoy5ep6mco/a3TJfvr
ykqWKdX6BMnpRTCzr16mmJziT841X72QepUS45QeQMs5b4FOP82GtnwUyWDRSai+IOsPTl0DbGvj
t4igNgtpEFCdKYzvp9VhISs4P9B1qP1GbOYESBh1/JIsR5YfGz2uiJlUowioqxrVbr0GNyWtO1DO
XkRXCv92UDyuWQEAJi08P4RWHL+wlRKI1VO0nWVl8tRAl+KEwDPZbROWGHqfk+XA+Ws790tdlS91
LLpzEM0DbLvFnxBjuTZQKgmGJtAbkXKr4jld4uaGPcZ/EAD3Ip7d0d53rU0bR4j+nskQAaxDEYej
HycfU6+lQ0sa188temrDqttbBdso7HovND0iBabNUIrSmI59v5xUMjQ3XhZ0ZfQAEaQOAdF8gjKy
bxrV7g3XCx4aOW6y0rtElnTMTwjX0BWRVU6IxQm8R8mqmvGES9fdrnScrW3DRHFrudZahR6jm3jj
tjILIeCUR3GVbKVavWXI3N7nV0kXQWF7U6u8nCxB8GVgJ4PbVdHA3S/uUnjHgNsS+JsaILtYXhLc
9LZcP/hz751VFrDNpXOruQNIzUpEZ1KrzwytQ0u1Is3T2rRCUPG6iV/vYj9DumY2M+OV3Btuuhns
HVMoRG7KcOa3QtbZx8UrPxJ21Ba3RavkY5snxBb0avLBMXYBpbw9/qaYGvwCMKkAWQB7etVKu9bx
0q2Pym6/APE4miPkyUVr88qrTE9KZD0DcVx3fpdkyx3Xy/2CMrLar8MUsY+n5i5Op49gzZp9niIH
8qLpZyYjSLVQCKJVWS6Js9A/Llprb+fw1qze6R4VcTMcfyp3h6Jj/hWg3LMBrgW9ilJ3fpqsj+SM
OGHtDSXoSUMeomD0bpsglbu4Vc+tpjtuuqvQEdl0fUdYFUsUCXChMyHxizk3nIeyE2eGmsbRCWp1
ylHn3daYpkIuWrUbtcJydrFPoFf1d0aA6Thjxdpwh+QPEm4GCcFnY83FBzYBgA9yrPYxc7NToVWd
iJxCu7Kro4Xq6uDrHcJe4NTN6O2PTs4XRtyvAXmPvJGs6YK7NXPwW5TWFpOkecnRetzWS9F/hBFn
3C5X8alxFaJOnF1/6a/y1AhC25l2fAv4ua8/Z5rQTKMTqRL3Nx1wpOH+0Zts496EixOy83rA6eUe
MqjuteTlaSI3+M3IS/pIupMnvIK+Z9epveFx2wCzmczNsqK6NbX+1tFKXBb/eLuCJD9EcYJOt3K+
NFq5a/VCt8VR87JaidOSdfZb1JlAtqJazZ9lbRHnbHScBLUqeNH64F4rhaOWFYWVvyt3aS0YoaSW
d6RZYx/KBCWh0opjB5PXdJsMhic2jT2QzM5CQqndbnvHvIxTXqBBdIoOD5XXrnN2SSMxDxuRlbI4
eqsa4y8s/vE+yZijkPDZbCOgfQ2Q9QhzXB3bEV7GxGBh6lKgofkwvRh41Xy2vchyNynxeNuuAZCT
Je0O33sNgI3nIrX76aVxYeetKHSQFy75Ho3yuiOwg//NvHTvWoX5cYpnn1ucCDtpnFNHH/xYSEtw
HihA4ltGdvfJ2KtPBtCfm7Lz79y8okfKaeCpHCzzczChf90Q0hv157ylwfhJuc1g4ipwg/5stGLV
+E07C/bQCoZ2YjaqkaoxhVv0IQImyGkWQOJmdnAlv0ZtwaIeZdnULCzfC7kkG0cw1Th4GeFLTmgV
0jA3sYKAFIexYw72q5+U7LrWkIEB9VPfjvceFonypqVd2u5zon5IiHJKhp9YLmjzO/BldlBIOG1V
k+Ig4o44VekLN8VyNrU0YrHwxtLPLcJSiyhhEvzRHPlbArH9vawdnALaEB1L7dP++lODxmOO2JVd
mxwbN2bDxIwIr5a0pKnz5o2X2qp6apLCl6el1u3lGRRCfgYROl4GOQaam8nE1TQXDu/yuk2LnlP1
NYo8liunievot4gg829I/xXPDD6JtANiS/GW04Af7gih6r+8n5HTcpovw6qLkmppCB+N9GR2zNb5
QW8rb6kOpquA64IIcbyGA9k/t6us7zUKXA5smdIF8ExHI/heq5IIo0WL6xkHO0EoC0hyZSLqI9Yj
olGLUq+jY8QRo/FUWXpsNpcJb2shLAtFocvVim0AVqGzGpjzCsl/crH4c/aKJd5dq1Xb0k2vqcso
GgGlEKRZIw4uw9RrxngXjwQxr4tWqhA8SC2J9Ftb0ziffPnnD3vlN3/d+gwQrNNT90i2xnMrtLLq
awHJGMSpYRt+cayiESQVM9ZBaWkIZp4ORQAfuUEk7s6qfStlvlzang4DFgTrOa3n7lJW7Q8uv/ir
u9G0JQln0rMFm+e378hwQBsN7PbHDoIaHl6tHehpJL0oGjNchOuIaLJIgEZmYp+akaqgmhA3oANl
Iw2VanTlRDnyz5fq+yYqHSaH/pdFn0mDEa7G5a/amEMS0ZqGm3qM6oC7t6xre/60ynVQn+WC5GYv
y4BDe82cPHc3U84Z9Z/fwF98VxLsieSNaL6kbX3Xxp0SV9QroOGjMyOjYWKuGE0MgYisewFRJKYm
i5pDaqdJfNM30VrBDVHRfVwx/fHNQdxLJAvje2v1b1ePv7gsiMk0d8Kl/fenPLzKHqI6yWR8rAD7
HsikAVU9pzWl20gPKexTiwJhKFdqCAPj4o8EUN9LvLgYvDyYdh9TPxfnu9Z9tXg5YTIr12Qp6Bhk
ol2ILlKtX2Z8IcmCXJo5tI8DFqHzSegqtZL4DsjlahsYt+4y5gTCEhqZHHvdaGpacDC/XVUvU2Vz
Hrl+if/tRP+gE81XI7h1/l47+lQPdKK3b3ndf9OH/v0Hf+9DB+5PkvRx1yFRTmtEtWry9z406ZA/
EW+N2u8PXuv/9qGl81MgabyAkwdd8h3QBG0ijW0Ugux9gr72d+z+f2L5X3MJvp4koWmDnEInHKEs
CyrF87eLV2AqdJRRa9xIipFHuEMoJmTnnMpizXcepvQt/RjrYhcutOIaNLwYl4BoKJ8pfV5Pz2Dx
yhtbQd2hFvePALpGBzdUVoVUo1nouVUC4i2+xI19lHlPbJvUqHhJmTzkDxOV/gaQH1VWjqkYSOwc
RkoGoCBx0SuZm0gEZGE94WYH/N1YGpYYl/dyGtVzhcOTGMJebpFaF19Mg2wx3/6YwXqwm77FWjU8
LsHSX7LadQ7tBIKPmNmhvKTgtc909jA7e5zPKATK/DDaa7rNimq+XSbXO5UxqMAsW4kE7KJg36vB
DhGcry5yAtO871zDmjeTBAk7znNTbrwZDfxmMavlqEfNO7ORUdg4rXNrdv6xKKxLY4KdtftA3JW5
uKmiudxmOFy0hQJadIJFjHok2vcUpSE3TL0D34lwI84RNnDQi3O7C/mySvzGEjCLY3jnMsvcMIID
uxmk1+xnC5bjca4wJoaOYlnLi/Wpdap2Oy3JC2Gf1sepdNzTLL3xtRI1OEMo6lsTuHl0DwbTMnd4
ENIOhbuRCPNmrCJ7fao6O8f1nRIUZvzKiAADwYbjlrHuBxKyOb5WtVpD06mpvg0aN0ySHcK10RL6
cAqpiHeT39ozjq6xnQ4lhdmRtBrQiJjlKxD8kkCbEsC+4fVmv1lSo4TF4K/KHpm0pc4t/iK4tWJO
852RrwbWmzEo0Wvgubo3ltRuDA5mM57AQ910a9fd1VnBgJ1xRq2nqBt+kfICDsrEn1ZnLHq9273W
VuRcurWZUmztqk4Nyl0ieLtseoz6vDxUbe17MbalFSXXnjmoSVC8XJuuvwRqsRb342QOynwyxsUF
12vg0i4D+lwliSt7rAz+jNAmd2tgx3dTyrGw3bcqqvAPF6b4RCdnfpxA25WbJasokK1UMM3OjXje
pkBtotAYFOJDTnXGS5I7KU7z1SO7gRn9TCiaifmlCtovxEXr0O/Wii5VkQB2ZCUhRC2jDH2JnCov
741ssURYkimJ/2tykdHRtIhC/EY1OFVK0jNhpcmxhghB3g/NBTCxwwJkPvGwThodWL20wO7ErNz+
uU0kIWNxGX9o0S58cMGd6ilVEyIGIVeJN2DeraZyMIS25m6uSHxMl6p5cNFRv4ASpnLzWoGAiURF
RVEaiO5k4RU8kVMdId7yjAkCYu9BAetnB+mZ6NnpaCXxla95iUTH7heaaXAkElP1l2H0qofWb+KD
B0U9EaPzIYAH8hwVzXwD5NhyNq0Rr+87+H83xB9siBaTSo6+f78hPmCWVvjt36r0mw3x9x/8YzAr
f0JjiSkafTvi+qsx+o/BrA6+ofeLwwc8C7k3nKR/H8zC8eKvXLr/2DMC7A7M7P8A7GHDYA/DaMHg
liHLf0Yqf9dOfF1g+J6Utu0BU5Ak7bjfK9QLcPZr2ZgLiu8qX7aDqIkScQjzvscFWAd6LCDssCzT
rtxPWNmCDUtad0KVSSjI2gLfC5PCNFhEVV842wShGagUOAPbLvi1Gfvow+S6y025CHMrU9qumxVZ
IkwdQxHFKhbSK93CapiBoFrceetCs9Aiet7a0aVYDwYIrhcGGh1PbpvcUxOaqNDW9WNkGTRaJSPY
XRdAa9kxb2xB6qKfOpptgBhXzKb3tmY2vJccxTohDK4NuMVsiC5m4Yq2Q1IdU29N/2UIEf86AbS+
m/mZz85SZ8OW9Fx5S6gYrmDhKSS71Gg8xoMT0wEyyCfhjF/cjOT4fUjrpL8bJ2UcRJSRbWZGstjU
/TjvfLim+8zDhc4Wlcf4gacBfTuUhqIsEYQhsjSZhjn2R7/jMgsDXPpm0PIpAOXE4mHZOFpWG+NU
48rLVIozQYLlQ2/Y7r531/IRVFb9kA1+9yFhxGHBT8urMxqBBqHfSgrNlJCdylmoDztY24CsY3O3
eO6UbLq8wcRX0TtGANvfDrX8rJy4fxJKVf6BXKGg2FpM69D7DH5+qLrBfpmL3NqjfveJlY85vYyE
R95RtmBots08BIe3QtYd1cVzEXft3KsiSWuTlFYpSeRK3vhQavWSgttxkAia5KDjjZVWOVElDa9C
K5+YwswfRpU5YYA0ylB+H2KqRi2VoJuytYKKGg9gRJNVj47WV+XS+oSq293SxMm3i1ZhVVqPtWhl
lms45XFCrGXWog/zPMsuBG2bHwat6Yq0uovkjEOeERZSSgyKyWDW2+iqCAu0OCwjh47tH8EYTZdf
RRQY+/qqKUu0vIybHDWslpzhAC2xxwY2eCoHPi0lIkBn57HmbgvxW93AnUk2oJUgISXq84piAd80
ArfEQurmaNHbpJC/xQNCODEgpS20OI6qLj41WjDnFE1zh5AvOHuMcbYZSjEgUvMYFlex3dhy31wV
eLMW4zUkqHBeSTjoXbV6jTs4O18L+BYt5QNIRlrpwZXlEouPPtSVdE8a0aTzfcQqEQNm79LA6V0o
uBho+J8s5KXTk6NoVEn2yTwRL0JyL+xMJ0tv3M70HhnPRMmnWa7I7LCrFyQDBtooUDBU5fXH9B4z
oUVqFrnMmwIB/hh2kY2UAkOD4XyGpFtlp0mjPDdFvWK6mJnuyeoA56Qbn8Y0ldNT/56uE1+jdnLE
2dlrnvfdWm2holec2RJHWeHSuMEK5J28pS23WRy/liKN6fokguBFolBLBHNTvbB9L6ugVy/SWasf
p4Vw8ILUAX+HxrDPY0BxvnwdahhRv3p5QGA4qu41wI9TDH19JvQGwwnpSHnP0Q/wb34CUYBleMNJ
qo+eK1ADS2i2NvgUq+8sYsQMMe/+W7r+32yPrm61/P1OfX8VUf25dEV9pX/w36UrJrhrfxXum7QE
e+7XpavWx8FP8bEDmnQ5/tipgeRiewRTizDRxENHwfsHjJOqlgaZ7fFj9IPofvwntav0eP2valcJ
PpvS2KW5BcSC1uf3JEG8e41yZ8+6XXn0OP+nKl76aFtbGMcXdWdgWNo1JVJrIEKk0G+otNdXhB8u
oKJUHNXYGLcR7323tEa5j5FgA4Ze1V0dV8eks4ez307eVhaBe1MPlfFEQFaj9U7GTZ9CTmlk6T6N
HOXRA5OSgAYqY79r2hrbOlppV6mF6eMq9hZqIoKhxsiGRs7hnvc98zjGVMvJnYvx4GwFJDkkbfQ4
re2HWdVb3WjcSLiMx1Y19sbHKxB6hXsWMiI2PA+2KLS/DGiMtkPWqLAcuyzEJb7ckZdOmkhvbhkW
Ar51Gb0WythRkYs9Agps5zpnGtvyQadVfQqWMdspwHzbtZA70tI/dPkid7QsiYa3emQ8XskUnZCE
o10iQRelUBuulGScBSQU+lp6AVpXb0shVvQ/VhCyeqANaprxGPfZh24JTE5C+YoaOBXs5AE9d7Ox
OcE7NtIkw9lMnD02I4z3M4PEu0QwtmCkctGsqV1PJAuIBzATU76JCL3eLEHdhZIp6NaKTHr2mQid
ZHlx+nEJx15/CHJtt/1gR9tiGeKwcwwXqfTwS6mCrT3P5bmpRHpDOCEkRWve1au3N9Ki2TuknmyH
nMNaSgd60zruMYiCc4+vPPRzDmTpGhkvi81snGmos1N0EDb2MM97S8YBYdTlcrI4VT0TFLGeFIlS
W5jsUPtn4ewtZTDymk25rTgPbhwf9fjgkhiBDGIXiOznZm7kTWv4J+bhZUhyaov3vJs2NvO4xB48
4GtM3ArKtDxrn2vlvvjzeptZk7eJR1fujYqJLN7K5OA15dvqZD9nbS8PWR11iLYmsq2DzDi3VvAv
ieAIkiL5XtwTz4UiR2vilvC7+JGcj3o/xEDLmdsVYR6TCueLNZQKFoPonRNOQvHzIuE65J26mY38
l3WR827Gm7LLUqjTToXeZ10rH2cK90JaZe3Wg/52TFY57GSyzCHCm3abi+6zofpym3ucOzEsEMhY
L+1B+HyDtR3IvZuV3f+wd2bLkRtX130iOIDEfFsAauI8NNnsGwTZbGIGEjMST/8vsC19VsuW7f/a
oQirLYksVBWQefKcvdfex2b+pRNOcoXhsNqb3lvi9/qZlLM2sKWjPZaWQRDC6KRW6JZZdl9NhRfU
bMWcgVN1ICqne9zIMSG1RnG/YvIO+3696mHP7z0SJLAnpc4eqF0V0iVzo3rZIGVC0wln6dZI59QZ
MRlJybchXzuFrEK6b+6cDCawQZZ4E7VochrsSVwwVRtDjS36y2ibfIpebIaCyXwAwg342EwQNT0S
uv12rn8h0kffDZoBa3JqCeNLpRv444rIby3qh0IzFcHUo342mOTbBHw7KdI7rUgjR3rwPofKCcay
LiITk9SeSx0vXa02+Q+1yxqLz6EpnGt0C2/ZRMIiu3Z5mloO9CMjoNBd+TwlIryjm5Y5eRn6xxKn
XrjMjX2W04rawBkedC870ad2zt5KiA8dwXsHf2iEOLGJUs7yu3UundDCJ7gTrf99HMr7DDUmwrbb
klh4aH6ZcaCZ86OyVrUvu/UCWcdlNvPf99Ak8UZso/W63ruJ1gUYOGSoNsF9CkxrZ1jZa9skpCh6
CKAasRzdiekTbBoNU8o4BKjVVSSyhgwgUuUDPXG6KyXc/ViJV7/dChYYK8FU9fZDLNIkqFw/GpW2
03nUDovV/ph61CWcreJru8vNg14axpncOI4mpZhgSaDRA+gow9mvvCNWqJumFN8cp7/MCa87gaN4
8ubeZdboDEGpTId0p6x+9P3puSQtPcSv/INsE+AccTYEcwKSyhgvXGvorqUnzlnTVWAKmxJJogO0
sLstUzxrlHxeQBDlR9eNepj5xE3b69gcLGvMwthWeQQtB+oRcXBQXQBa2GbsQ/Wr6XGl33yFI01Z
6ggv1rhYnQ29KlS7HzxgS4vHK9br+ojOKbvtC+cyN9iEFi2GNDoTG1oYSbnvRtve6ZX9sAk58W62
2YVq+1PS0VSaJhMsDZos3EFsL2nVOi9lsXyd43E8usp9b0aBMjQp0/0ohvmw1Iu2R/GILqCa/Juh
xOqbuGCQaJdz4fOVpCEWDFhlg4qcrHxtImz8+6XN8BQ7VgmJR3seOc/Qw1nezUwK1sJxPHnT2rHW
ZF2k4tg5sv5mZ3IQ50OiscoRcrSxB8GDeqUwDxlpfvsEpcSeXFYSUixpHBI3f56nzD6tmveohh7g
X4tsWks+TE2657Iu400lQZdKOsbeblyC7q1KP3tyw0lZ7OQrq+q+Qy0Qzp5azfoNyGA9fLGyIe7p
XXla69OGnfHSyIAcFK+ZnzCTVC6PIvbWvNy13H2Vd4MPzidZ0wXpuT1kuOTs3jy2BHhMRuBKUFVf
zJGZjkPClOp6+ox237B6F7v2Z+ey3rqYplWhXHhpfvY3u5/dzvxn7xMA7GcrtP7ZGf1fef2flNco
xAT17r8ur78Mr+k/OhP+/gN/L6t/xkjoOFx04AsCf8v/ldXGNhHS4cwzG/I9HVr972W1gHFv0ONy
MRL81vnaUid03dzGNnCuSaX4b+rpz8bWPzS+MPjQWGOQjXoX3gatnz+OghpsdWmjiD/10SSvpNTP
Uqk9Ya3I9CuAG8WybGLSBI1fb1v9u6FUdljgot2qtu6OXTvjhdn85zmKluhT2Z8qZd9SxfYbv5jj
dOwVO5PO+bQewQ5b8UzXX6FzAhQ4AR35ksaLX8kjy3gO+nQmdHSnl7F241fWVJ1pz3c9XXbEfB4j
HhcBw3EG47FMp8SlORCfYnfRcoz2Xjs9yIkP+UGrG1eglca1EIHMZh/is7RMkt7Rqum8LMJJqTvY
yAUkIdQfzIu6ykKpT1rFdVxV6aF1xWoSC+dwbK1E+rgOjQla2miIeBu1tzmtskcvtzrEOFWaQ46z
AZR07Wm1M5RJTTy++oaeIcREl7vLCoKtHGCCgd9MSAaBCqyuqM85WUI2W/RazCDr5xlB3gXhF1Vt
bPv3cp0mxaSd2KM3SS6DAvWgKWNc9RCJf57sY0vawj2IDLQZKGS9Gdoj9r/Y2OhGxdQWC3k3JPFd
SU4XMBV3FXkK1XT634rwH60IzHx5LP/1ivD4Y3nt/7Ak/PyJ307a5t9sAheY6PrOb/Exv5+0oYVi
RXJhcTIPpl/++5JgMlr2Hf4VQgZL55Fltfj7yiDsv6FwgOiPyenv5/P/YkpsMHr+w1F7Q6CA0OXA
LQCWfi4Pf1wb9EHTIOI2UBda0T1PmuWSJKa+e4sor1f0R1GqcTBcqqa4d2fvCkkL+ctT3j7IhnOz
3vXnUcFDJpgMmlozaicVm058mJo8vQVvqL1iLWyoXxu9hW8QUydAgkz62xpFownULStAEMItN9zT
anSeuAZbrDdfetSlQASYCzbmgXMfzUBP0nEjMQbnyUJt409DRfRdXOQWEr5EdwHGIIdvv5Qe8mfU
YijmjTMVrSN2zNH8IXJT3er3aWkJeR6sJCspiOuCycRuQbLIUK7KoXC6jRJPlkp6IDZrYzTkRlgk
dx484Sr7RAPXBuxdqMzNH0ERavTFDJfnMARI0bzmdey9J04O7xH3C1KlaMvDmZDgoT7UH0hTz2U4
cAn9oVgacYFZbcuaBGl/Eedws8ELExi9n4gGn6K1IUU8JOHgCJUf1kedDTi4a3M45triUbF79gux
A9YOdV96zPrsISEzmy9rzK9aUTdHDpFPeZPRnBhmWvuVT2NiTlC6tVWSPmdLhgtDTdkJa/xVY3UX
Ke72Z7Loas4g/a1ZLSkNhcmnREyc78MSz7j45xd0rz3qfT8oFvOULMXTMtEjURTgZxIv3hJq4MiM
i/GBXCHA3atWHWCFotWviUFz5XwAkOHuPVEfYNwSMJk9MRX5wBU4XKyA53d+kVyDj3SDahxemqo/
V1NTH4nwlCEKwHAhlG7X0+68kAzeEaGvt2lSNbtCFE8SlXY4dloTFdX0w8lq56py1vh29hvAPDrZ
2P4IW7ynhVCosThYk4XwHly5YHYSTtO0BAmuuQAVQnpJyGJ35Q2wwdlX9JPbZNm+XlZ7h68Ysi3C
nreMyvhQTXb25qXtcl46pSLZ2hqiCGXtYMr/IAC9ubG14cEesuWB9IDygAwAvFwms2NdbAa7jE2K
EHLkQbU9UtTb1ol1Id136DL3BANatEE0/zA584/GRgE8pAMte9aOHaOnrA7iJXtrgOuCPyAaDuEQ
TBC96sFNmkTZ1QNi3FWjM6FPZcTYAduXWB4Nu4aIXhZP+L1OHOuxB/ay3dmD9mwrBjVmseTntLWJ
KZdW9mGOdvdtXF3G9QMncJig0HJa2hyj0otLDufjhQPAAUBN57Uh0njtoxkcDq4Tpkybo7WnE6me
T6vCJrNoR1Ho4z3hqrP7UFoFg2Qdwv6ujbtsO0Y5e5Oou2iL7e2Zq4/5Y+9AEhyQoSaHLG/EuR6T
DqKUOfBq3FjopmLa1WPZwkSIp+k2nwsDVAu3ReJPJdnzy6LeW8miGiWupc6kjiP0Hki19A8Dt9YS
aMrRlwAKGuxRXPHDh4FXLNslcyz3zjKO6QejbZxs8BhaThB6K+dr4dn9CxXTjDo4tQC9G1OlX6S1
Xx3mzJNB2mriAM2Fd1aQqqFy8lzThlViIRaz0RMtss1pxBq5bq7j1oxify0PzHJwEHnr1wXB2ZOb
yeW6zLVXHqlnsWY6kJyCANt2OBPWaF3nOlT7rgQEVWvZe9x7XZgJmT1VXY7j3ZF2diUQaDCFHFcz
ZGpj3MJN+NKWovAAqpj+pQS6fzb8YW+65nQ5jZm8t0xfe8Cg774KIBbogXzs75Xf5TggUx5jKhkR
xfiF9qpU+pUTq4aG3tCHyTAM12WfNhG/p94DhlCHbntqt4xFHAC4RuIWO5NGligYjYnjsZWhhuiP
s6GngojYddtLVnTcsVPfkU3+Qi6jfaRI9L93or9zgS3ODF3N6Wh6A17HvNoRQq9FwpxOVml4YTEa
JughQw4fMaOrKNcG7YLZWIplYjTAKqz0jhu4FgqeAuWVwXrgqets9oqbVdOnK5URJVyrEYRLjUNj
6RFwTK74ZDrRsvOtZafPAmhUTiayNLoDWK2ONXi4gpmwyZhogGzxOIGO0P80FIA9nbmzd+DE7keP
LkzhNVh7QSJsmZP+sV2Wg6ZarEL6FAcNs9yd6/jVd0XEQKRvzITR0LQQ/CdjsKrBn0lYXf/oZzlt
T49BNjoqPwSFdWKOi1ZWkx9L636BGNREhBeMe72XNJmUD67KQn1EBAQn+bFazlrRvqM5vCqJ67ww
lhLI2IzOthRufSOoTC4ZJjVRrat8P2eDTt1L61SzXX/XyrqAY1VnWAcY42oe73ksOACLqmC9a51v
6wrVqQYPAmdq+CaaoriwZUwDWKH/is2ZcHAEKpfcA7C0MosU46L4GJ3S3y9y/YYRH5XN6rOW5cqO
r+IGaSnKa5Z+HHlv1Ogz7cahu40LEQcpSUfXs+VNbO60cx09eWkM+0P67Q9ryMp9aVMwTIv1XHVj
GlRFD9vH41etnUV/YFyGjw4/XZD3Oek9LKI7t5/TW1zV+Z0vGnnSPbFeTsXAx+AW38YqpjifeLpY
paZnDyl6YA3mQ5Yxfp8StDD54rGuO1n5JupBEBSsmtPITGGfT64KasL89n2+VpfCEDTC1WoFk6ne
+jRWuwk5xG4m8Xc3Y0Sit9t6T7Ck1tvCpI3Kbro1mVN3JD5kLiSXP5G58MJjXwxXG6bmsXVtftbU
kfqM8cnB+B0QyZTcjXQmbu0hzl9ocz7YjjMHTZlcW6IhBHT0EnooaS7pQ8R80ES1Wl98Ug6CxcbH
wEQwstbYEfT73YRveuKssrbIljIcdUaQNOLdrpfaDhXf805wgrqZjHU46ox8j+5ie9/motdfRh1j
kIyHm1U3tTyapnQ65nIwQYw4U2Ss+VJvIwS0hDT+A19MyABj2+aO0Kt7/H72Pd6HXg9YNTVKDCFF
wHG1/Og704PU2+cJ3yn0ic0G0zkHKQ2bR6Z2hubI8XIdA3yHTkgkyYPM1BggS7vkLJ9/7Rl6vdVJ
ey5n7CVEY9BYbBPzne6P/VCDoPxuJLlG+xuNfoHdZVxOEpl3y5kvRT6x2Gr5rpceodTN2D+sM0fE
mMXziol2ecASdbs69UXcuAP53WwHy9HQ1pzb2Znc9zhxIaqJ3gW2YmfPzGMs4qszO+yquYxsVHD4
1uRahl3rVlEzmM19Z1ocNUmn7a+XQmAQ1OMGXM0gR2w+nUfvHSA4ib4e/WLMffk+dmcC2F2EJpLr
OgxoHA85mOaKE3CZPbOaFc9scePXcl70Bzj58ZHMluyk2zMVb9w657aesGdlWh/TsXLm8ikRDAUu
Jk3BD19JTvGZvjWMgOcikujKzqJl1J1Wi1HsFqsmlntCjIGErLsbyCR+1r11fIeRNB29vkEskOfD
jZWk3ZfGtLuC56/Jh9BEPFBUNrNxqqv1ye8GeFMcH/r5MUFq5Aeck0Y/XH1pMnoqpZqiLOd5uEB5
W8Gij0vEfLG3Ol8THMAMx8nao/oh350HsaNfjU0ELaVVWA4E6iJ9mdyZIREWtYdyrXHP92mtXSEc
zV7A7Nd7vFmVFVbrUp4I8wai5eWJt7Nw+3u7vpqrZ53c6Dvgz/QIK5bXrvIf5orauMfN+FZXdYMW
ws33zrAmF11NSVrW06aqrKbq0UjRqcDNE4cZRt5lTlztXlUw1yFAlIHU1rLf2Z209zOKvDvgYF1H
sDwC0XxCPznlxnhZ1euIizqvj7AGk1sB0U7de27eNTdLgp8+9JNFbx36P4RbUCxUMt2stNiUhCD6
k3Iz25JAC7edrQeMaZ8poaNCL9n1CEPSyoc+sGWKloulMQUlarNcZd2RR52yji5euVA6OeZxSB37
GT94NYZEmuLLRn8jjTdUYHGog+ZOLrNpykgXVnqXR8JL5tARI2ieAg0jqw8xL5fToNEuQqRxv7TY
Riuj1Q6r7ZBjP5BS3s6dPHXck+E4mNmlzO0siMXoflRdY33Xa0JrdgSFD8wEKvnYF36cvRiGNQYV
NAC8hU4N/GBd7dDpPe8Hqs3k6IwVJbgxpFrQZp37hBpDjzKH1TlCDFXse6jnrzqF9cUMWn5Xcj5u
XKkfGn7teRX4laXM5Nd0sar7eTbs8yqzORCVJUM7NZhcGGllkhVGviTaGKqDtugPS0FDuOvy5tqy
WuICuMYvPVVkNCyLT36OkUcJex3FeauiRXRDNJbuSZP1FDYc3O/R0fr7rtDFq20t1hHvryT5hpWJ
yCGPIUaTHrLEnMKu2chuWeXw9fbp/Fb62nQohXVjLqn/rtfdzcSVIJTVRSCFUEdSkZnljWNyWXCk
BecF7Crivmn30l/sqFUF5xtuSqaHeZZGc1xhqy/ZxmNmh9/Qd0Oa8N3qqGVMyzQsKEE9OwwPvXLo
A03XFGFYprlvYovphe9qN4O5qns5p/T9i/JqwUoR2EltdlTgWhmVKk1/SOlYV3GcZSy0bYL5RePZ
7Vn4R5kHqkwJHOpgN3SI0dl0ZnXHOMO/npakiPIal2DhZHaEu48Fs29QsujGredVJKf3EIEBjiWv
DLDysCbhuaCwa73rghA8PFUYH40yJikMvdPLJ1HfnDcQZpWl1Ysm+5fWRNqaAt637IXxfiOndx3I
8NHL9PWkoMHw+SHKAZ84jLsFxEmgUEztUMs5obOWr7ZvphHpdli76+UrZIqLNIHXu7bv9Pm/9jnK
e+Ik9CYi/A165WKaEYpKBjaQYc951pN00C/xrkp0J6BmNnDE1gCWoo24NibW0l4SrV5zt/TuwdAL
F44GDPcySYpb+g+6Ho7WMnrRJPXpuh+otwE9iLDd2j+L18uT37ZltIKVOya5p/+Ya45o+ZBPR3J7
x3DWWnGXD0ixC9l9H9JlOLtVRkwCGMQzfa0wTZVEBezQDRZacRbMjcggSRNs9u0b5zVKMVVnKrTW
vDrVo5yKIJl69YyksgcvMl+ZuF+eKKUeM61tA5eB40XqwHRsl5XCsUlPMfIKRoyj1oX1NH7zjfZq
NpS5wz76VGsseflkEezkwI+A+uo9pwvyNSzwcDF1byI+IbYf16aAV7kW4qJW6WWm1S+DdHuUEOlD
5xgfJivpflZUR3Ui64e0ES+EApQnc6qt9x4rKw3bzgylVj0tmKY+pKxQ0ie15ww7uh4U3wuMvN3q
VPeeGrA/NEkOF1Z68bdJHwu8ntNEIp+v5ns89WtDrEoc03Ya5nlv95ZC2gaLgTPOYh8KoLz3NQvW
sJOmTc5EPsXuyKQ/HTSehCpy9ALtCfrqec2ShaNOHPJVSfeKgC55wxSOwtpAFAazsEC8gVO+xEDt
lUYfjXoqrwXy2RN/4F8VtfchEnFv5Q2LB07us0/s2lnZbK6GOX+PC0kET6EVmK2c0dq5Li5Bu1zO
a+bipNeNp44tKSiNAX6O2HqBsk4C5aN8cA1nQ4pCNIgRxx+ETSWc9IIlwVk6OKt5wwByar8xLD4v
3PABtjf9VCTaVez31Dolgse8dc/SmIY9dk83cgunPEub9l+LASaoKfUDKlMRxFZ72SXTHdyfd73K
uONjZUf+Ut+1lqxDGjPuqbYKAXdnSA+cXWggrpV2g4/lGSdDfzHEGkPjzsmCpDTrQ6rLBPdzZQAy
43DW2WMPtzzR6VwMDSYuLNZz7N+Nmk4bLp4zoLnqW5EYdM4GZe6xPuD4Hsy32J6Mh9kjkM1Z1NwF
+djMP+zenR5Y+4jedIj4Bp8xnruWZpSO8YYUMoA3HbPI0MwytMN6URx9p76yhrIP4tW0xlBksz9G
bmJU7i7X0+Lcsj8agP9w9Cv52htN84LwykSlgcD4Ow4dZiaGKrTXxqm6G1cvtWPOhtftTNddsFfn
HW4NjkgIv/M0hBx97uCuRmal1Bt1Fo9WgjgFyY5308xmfEWa3vhdy5yPpEPkuvMJ6kai4vl364J7
xs7cuQ5kps/k+9jjrRCptV53i9eAonKr5kAXtMKOPZDbsK6+s9+U2i7W02wJpchqknoQT++ZHKec
F2Lt2sg6G9kxm8Exi6dHldhfqBDshzZOmj18x+HIc6Aip+sNDlfe0+wxeZVpLR4SuDEBQJkbz+jj
12rZsoyr2EPCKoguKjdu4cUsKGouCfogYpCg0gtqiGHZo0xogi7PnBHQBuvPzhnQZh+SeF62JlGZ
7mZ6YdQ0FYLXmsMN5d3cSKbmTtM9ddJqL9qWIEVIxsjqdiPC8oMC+hMo1gW412hDr+fM1h8nfoET
eu24Po8FqAce45imEQ1qJlzEZF6Zo0Qmwt0DWkXOw2Fu6+xylVLCkaHBsxtgr1IxoYSFaDSgVO1g
hQUVq8wLfnT3G4JaPJzFmA9H6YH2YSzfUrR6FtDTRCunAKfb8mCPcqD5pBcSS6mC6yqF5j+VYMzf
7TTJE5JbY1wu9NTUvSqmpcAOX2XRCjACZkzPwXsRbNGUoJUMJ1N+oP+tI0YEd0qjrF/R9pxl4Qyh
LUdm/lnc3i3JJJ7zzboV2uiBOK/bxm3fNjAHynby7nu7Yz9lLWtuy1WbnjVU92czbenLbLCzq05p
wzMcbf0axZk6COkZPofX3rzrET/e+2QJQdBE5Hyhaal4w7JbnIfem1D+mjRDFzHylDJU61Ay214N
LqoneZDURbKi3NlixxpJjQFj2flJfk2HH6wyyFyzvMgNoWxU67PNN13lUTx0SQ6Nq79dk54cEqJA
RIQoeHnUVzc552QtBRh91EcpK+MlNnoKtdUBeUOno7tOfR9We5Jn7fPo2M1+1th1k8ZiM+OWCjns
ZJGe9PlBapBdAatWF128uKdp1ocIJWVxKQ0cHlT2hn7ZrM38ZciB3bDKYohNtZnQ2w75oZkN2p0s
WnkNH8g7VqmRRP20ygPJolZgyoK7ROvm4crDSvGV7i0QlmaWjzr13WXXtPN+HKj+aWe6dGk0gEop
ZgAQW6hUmGUEieyrq3Hwv2uTAf3BqOKjk9pDqCFIvvInHg0zF2mUteYJ8o53Wy8O+G1lT2eHNN15
R2RwaA2cOkYqxoB+c3fu4S9cAc0vLjHmvjFONaIpVvo+99Rroqo0EBZMr9jLaSsacUWvrFNPWmbG
e7cz0kgy/400bvRDCtMdEoISJ0Bb9GyaolaCRtsapuZihI6h41WyG2pZfe1estJSAUcFAja7xQFS
bPTjrec29IEN+GFhbYupvF9s9OgqZbPJ7aIp6GdNxaXmYtqzGd/QY8UsqJp0bxQeORDwvu1i5Z/r
8V1vLupmBl2wE1Px5Pfiq5mwWKOyjjKkriGdkle/BnLgJww8ZrTrIZAkPYQU3eyFUVjH2QK6muSQ
70GYNBaZm/6orzvC2W/MNCOVKW+fwevkt3gvSJ8TRwqr4TCt1vRNWxiDCFP7Cj0UmtZKhbxBrQ6I
/wnV88bXys/bu3ls72ADlgpSucfWbmwHwbTUbgg/VPhCSHRta11cWpP2bmnueLWl+qKCW6xdxhiM
Ro9vfR1mG5tktVxOUi6nrmyf/ze2/o/G1ptq+q/G1s+vfUoS49DUf5hd//yx3+QshvM3n2Bwaoyf
Fmem0L/NroX1N9dkev0pTfldybIJxOkLb3kjjmVh8/p9bI3t2bZsXFxYv3Bh4cD+bwQtfyRs4pKm
U4CdDD0LM2vxpwiXtVlb/CwjA4UJGGFQZ8t4B3FzcHbL3Pbf/uGD+Sd5MYzh/6BF58V8xve0DX1A
HMLeBuj/AFtI7GVzXg3WXaop+fLJiVSIbJ+KjD4albMuXxg+W6/+lHfH/4+XBhqjb1E1pPL+otvJ
tMJYBvoLd8Rm8tJ+t6EM1Awmzd2YfJDrYKT0eifMoI/xdP0EBPxLnsL26/9PNrR9zKgCBIpL32MQ
ZPz68sLMkhr7q3lXVlsEkadNwye8DShdhlqNNEOCoP8N2kJwj/z5RblVIGbgXHd/lf7Xso7HRPri
Dmo7tEh4DyfBDLfdu0yLnz4J9VZm8uKjMXb9AYzx8O5IcgJKzeFzaMlfPsA2zJdjr3Uw69YVujux
NRwEqLV142L6BGNm64aAgc+BHHJhpm7+G3YIz8af3oaDKRdrJZIvpFd/vGs8OA/jgv7vzhipkooR
QOtSjgBoPFTjj2Wmmotli1X46xvmV9/E9o3hr0RrggRN8Pc/vqqjIZBY7M64yzd+/08MhlunH3q+
UGZtEB8boeQ1ExxEAJ/Ex79+/T8/mNgXPE7CJDZy3/z6rEy+Xxcokow75zNmZXtgOOgtt8kETvCv
X8r4JzcKhlGeLE/nBTFe//G9xsodal0fjTsr80mQoZov9j+Zt7EJIncpLOt10p3t6dTJBvgJBgRJ
hoqNnNV/83X/szdu6jhVNsEec9JfFglhaY3f6jEB7Njk28ACi9lcUmvr0+4TEvTX7/2fPSRwX7bn
kr9c+1f8iiEh/mnmJO4+sYi0K0D/fGbFfAI+Gf1atCUAhmJP4S7/BA4i1V04dm+cKVp2a3OhOSBE
E4ax0ARw9VwOBXDEz7yhNMXPH9Yq5ymj7IWK5+PtKvd//SY+Ydu/LC8u0ntLR2IFLtn75RHJyyQe
PWQjdzEZu+3+kzj6ed8sQyVfuq7SghKl4kutoCx95iAk2bpRdZTfHqXakMFZYRHlsM4r3Rcj1vv3
z3Shv77Of7IKukg5EVxZXKyt/3KZGqeAyWFMfGevLh/I58dsSBDhxob+JK7h393Z4tebCWMWdzV7
LgQPxGG/vmI1JCLXC9XfzRKsog2A9zWm6cr/mABlR91cbjvTgdIJZBfoJ4bAlBRJBrwP2billuIW
Gt5NZMO3n6hQXeMhyEzLoxbjnvj8iHp2Dfi22Ra5MbnNhdqS3mAcIT2hML5e1dhc/PXHyDv4ZUlk
s9b5njFgW8Jy/2S/Xr3Cd8FZJXfI45nuSbXCFXW1/IbcW07oNdPAOcjdicmPsIl3JwsULNfeT4lV
3ZX8bj1Qi0QlmiPk16vB3QPb0YZj6vSjEdRGQr+P6FgGeIiqGITr6ayRK1AlQ6i7TdPt5oSg+MDy
3RT2idB5MvJ+HiO2AEfCAGZ+ZXmyvsPkkF54fZVfisprrqeckHlUWB2+aClK7asB6OfGAPX3XS96
I0S3xPlQwF2SXN+Uviu7UQ7uorQOs4H9+wz6sjIxBOXyttXxbjNp9Z14ZzU9wRUueNEdYRyafBrr
kpAjM3bdB99vU33X5gn8pk6AcOQAmnScEoCfdoEzCO8NrjXdzLrqh+K4kqWJym0cLbgL0Oa0U+wZ
1qVIRoZncorP2Pr8BzVPBlNPa0q6O21Gxwh3YahthroCVCBJB1LeuklV0vL2rTQOvRyBcJKObLsF
94iLYgqS5gb7bcmpSSJKAzi/oBy4ugZGNvIYyoTaA29KCQgYeJIAs6Am8mPK7Tcs80b/9XoaRrsF
t6x7SYe4AJ0bG5z3JPOOUXfl2Ux0wJSOCTZUW3zPwMDXVCkNm2zxTuj20mtizobvUHkd9D04yA96
lnehb1bJdSesbt/5HNtbJHMzzOGv2Hyys2D4F2K245Q/NA0dqLY/uL6I95wAm29kj9pfCbkFK+HI
9J0bZfmRjHE+7NY0qUN95OsJ0njAmJtIG0ucOwXcWBX8b9hXy4JchTTSndcM7xYMZabmWSIfNdvL
ClgrXl9Y57ou/erRneJG97kBStW4YYUFb8OeKChbNKQwO8MuJHSXpBebxpGVaQYJ1wppUhV6heHL
r1o6geuA7pVz2lKtqrw9eYYUPytWZ2bvfNK1NjUXeuJRDLGCW6+tNwPLZvoPO7DC/PWFvCi+MRXD
kqZ9B+NvgoaOZqwBmpUp7spdShZksbfglyBmNlz54pOGjbjZWPlS0V9pgQ77BgsNZE664YwfIDqz
ZGcWOgPXW4dgVUScxfaM0SfTqVfJAGM1qohn+wxYnAXMtJ54ppMzEu2iWaxDLtCyqOpS+vgtT6gH
iMHk16vW5uI4cZCIt1HcRwfIWqGq5qKoC/HY6tt8GAmGfzkME+szyxkqk9LyqyQETcs/SVZGMcQy
U/gIlEIZEgFO43vP5sPpQOnSUSvhCO661Miv6UexxCCy8DbII7lsbrPcw8FgU880VtTPNZIazruM
bTZRNwePFzde/97620fpd5bx2IMUGik4uNqKCVrOoMFabht47AKmQqZuW3fmjwWUsO7mk9ebJFD3
x5VvZLKoDD9Jiwgo/EiIXN1/4pHNMt9Q8wLw4rAQLvQZyqUEn71RKd4UjySvVKRT/45EdbnPtz/R
0KBpmUD+O+nFRPjeBinGK9C/yy1mqPWT9iUvKqrfJevV/WehsBYtMPTPeA6xUN9/8sZRWfrMH738
3TJLPHqfoVwEqdNZY0YOmzgm7hc5YXPJbcR3J7arrZuWjaffgPwxV6TnOkV407R+ZBsFDPOxZDdX
hSDxMMYn++qA5yAVpwFgfyKLhCtHB0sF1SCNXy5brWPk9lngMC3xo2LNh/efh5/PsA4FhrcKCQ+y
kOOgbCKBDAoAaeDABoBb2NYrDjTQfGw7XKAUC2xkT6vnHCexEb+VWsqL15+PkBHbEN4npP6UQew8
Q9jNd5419++lT6YAJwiP4o7/66MW7aLaslnbmu2oUqRVdjDUBtpGbX1y+Kav6950T7yd5gLZinOP
8uT/cXcmzW0yWxj+K67spRIgpkW+qms5HuMhseNcr1RExoBAzIjh139PIykRnpIbtFBdKpWFJDdN
c/r0Gd+XYilgjJgtRXLpKeCWEJ8K8VQpg74aUWpC7ROo+HRDLTFXx8a8Li7j0hm4xOSm+ICSFiK1
hdsYyie6UZjMVOARgh7FmuUSAIXV0tPv5r5B2i5PQJhfQcGTIlUtd1GypiBb8fytEvADBZgED1KI
CTQBcGvVqnKWmOywWBO3X5S5MQFnFHOMqrqHOcmDC9PhrWLuJ6fJVOGtenIGwDEHOetQgjFvClJG
IBuqm6p2NIuiFPbrCCAQevsoRj1yoDD7nKYZM2klcVzNJRLrAjge3HAUhkRJo4JNm1AqblZTuTwz
IvGC5skY1SRHQKsDBmzee5STEOHGHc0+ETDFKJINKhgPZUjgb6ExVC1FNMPKAwMfgLgVR1NlSHel
IqhuFJkg5iF6HoZEqv7iB82J2eiJVFY37RNyEmEjZ9RzH6YRHHetw9tAFffQCBaKpYOL6qG6R4cl
Lu1dkfAh0XxeSy6stAZMFAh1BJVMe2zWzQiJioMBiO+Gy7M3agwIoGwMAL2SF0dpUeDJiFVL42Vl
AkohBc1RKqbjajyFL5DeYyoelEkoeIkCP2RbNTXlzLrSKMfUeEm04GUO6siDvojop2AgcbNUJRWK
yBcIOIQFrjeFYLdc6slp7amkC1WzCNSvVVqSWgkp7hXEliPVGldCs/Br876FGw2CAuz7JKK+2oR9
LqAyW+Ovg8KVk1tpJJeIiGD7mDTicPHmre6rZJrnARlHyWOKOMIlJ1PVUByETLQLsNJFwnFfzmX0
glCsqaNz4rSyS1aBY63K6VSvdK/+kXIMfWnlc0ze9mROIOBkGSZj/1IvDETEGAE6DxPj8tx1anop
VwJBfY7xFNNtuqQnFca4wTwEC55KDsvRiKW0UqFVvgBMl6cA9Qs2BikJ4VtQRbTBzwZAt2hhKIXE
gUM0Ud34g4meyAQhUvBAmkNPPNCgXCB9pKOCSQrufHZSYwilR+h76QrwEBDShHJQXS0C3j1w2Fk6
cMpfZR1KmWOYGqobaJmgblA86Rpom+YLnjpCPQIcqJjkAu6/1YAA7vkLKMh1FpvMpDi+8zmrpFA/
QzCIA4iKfEepywlRW5RC5KTL6TFd6CD9hoWY7bzI2WZKUnNfqtWrrytu0hhXDUQvSPkcldgy9d1L
MgpkQfPBEZ1QYBql2ELN7VIyvOo0L5ahey1lIICcgc4qXVHCyixUI+cONAIg7SMJwGYYEgqMEGfg
g85bwjkRxtQwHLNVSkBxZP22MKrFtayoABtMYR8kS3uqBgmFsIKcCbqV+ZND/eOhLiegclPX70+W
kcIGrjgeoTrlRKo9Uuw5IU8TC6XW7v05RAeqF/NCI5WOkZNBMVeOR6EBsLuTRDnlGtXizIvj+aUy
ziRpwqm5OMOzr05DYtn1BPyZkLpTJXoyqwB7QRNsMzTaIWFpJlMRWVVZPjpPhPI/p6aJQKTputhU
xTjCg6Hb9GwQyQJhmNrhSRJMy8GtMyezNEkXMf8npsQiKSpgwkQASwqIS6AYQJqli3SJjbMQJl3i
GnBQOLAUtgwqhejEax1lH2K6i1Ix2aqmm0A/MoIJ7mba6ASbKFmFRXJaMtOqPUymLnqbprXIp4NA
0On4ZgxZgSDWlCjHup8aUySodQwduEzi8yCYC9TdHJ0WgcMxvSCeltJVDjeHJwgxytiEWqeCoUUa
5Nmj3NCnQgXd+AwfjPcaajLnJ7lRpHXhoK0aQePdgrC2etOc+yhHgFQVADpoMJQDYW/GU/iJwNIm
JzWNCV+VNPU+AEtYgi+F3ksTtlAuCEu8KUUkg0g91kSnzWHTUCs3wbdzT2UyLvZ4qY0yio1BmcX+
o0pG9RPz82BlYSRwvA04mReUNUBErTcj/QyHrcpPM/wbigOL9CQCE/KYLiFqvI0MmOeR30h39DEQ
slMFRQxxHpZEn0MFTf+RjCfR0mVoIAbeuUSsKY3VQQOmFOgqbQTjw8pkVkeLJ1gbQcKivHd07PgL
GpC1OpePubN756ZF9a1yteazS7HHN4o5/aOMHYJ2xttpjjkQRcmEtqBEqx7HgxvY8CJANRszND4p
qVKdyo46mBWxoj4Ct97YlPcsaaupsvtSLuGwxq6SL6Q4G32WMMpOAoIr/xVNYdDCTKekq5METIdP
Cezd56pSeVcAQEPeOde874s4d241bPxqUixAePczdXRSG2p9ZSrx9JsLlNcsSmpGoqvEy7CUQ9O5
acIBHitMRSU9zzmVfoepudQe2rDC/w1m3/pBjqzc+tRmbr4Udlp/tbOCQrdN55749ibywvyOavrc
y+v/9UfvD3Rgb+WMZgDa5GIGqN9O8ofEzVZE5+eU2qm8N0JgMePi0f74QTFpdlSIXSkkS8QFqGAA
as7664FJfojoMPi2Y7O9VjfcWqK3FuH951ut5vu/6TyB9bjwCL4ABuLN8u0EmI5t9meL8GyIX4sw
loYqzPIqSIarRSBuvb0IukzmjGZP0dMt+kr36OlFfK7n0ys8naahGgWU/fZjGxokeyMFbCjSNO21
b0+vqibplE6nbyuOLzfAm+9e0Yd002oa6cJX3z0AmENyWjIRUGk/F4Ey3pVYrpKE72iBtxdhPKS5
icOR7rT2eiYJkiQNERGSUyCQiYsNsl/7gFQrSYB+kmAM8YBUlebt1yVhJBLilIFqqx23R1rAANi/
79OLQgDRRACa60bOt5WBDoWnZmgt6Wb7/f6pQoA6+i7CeEjanOSktF4ETpbtRTDl4VgxJVWFkbS9
9m8RSK32Pg5HQwloAQR9rQ3QsdurYJhDEpnUNlBtsBGV/dIGlMCQ8uutDYB8AcUYi2f76XUdi0iT
gWRBVMS1dxaRRPECyexejy8bQ9VUVco5Vg8pztntVTDYCQY5VtkQtS5ce6cTJbT46tX0OBflIRDW
Mlg82FniemYYGspwDD41+fC1Pti/VQA2u6+BOB4PkXXa2DYW0DOtSIPTUKPdhXKAfdSHRt+9gI+E
dWhSXPXrLXf2gjbEctKpt1obDnu4CpSc9NQIYzCv9LGGqwjigrgQq+1VMAVsDliz4Di1XwsU2j89
Ff7AlPrpeE9cL3hsXW7Pzl5zut/6wcbZfPn92tE8e/z4QXjUnR8KHP7VvX955P90DOnWHdz6cuMe
tvdZ//n6AV/eunOvzVNtPjz17NRKZ27dflGvp3llLXDc/xNYP6yFte0Jr3zBXzP5+KEzz633/5uB
M//ZuKIUrve4KfV5XZL4lefSf2DfCrMuohOM8KjqviNPrMB7itJnDAorp7P32FEQpdZjtJmlEL6V
E9N/5DC0Z7kHzGdn8DZO0nfwIzuwSiu1t0deeR+9R17Hdg6ipwNgDIrFjy5xxcqm63uXY1bde+yK
98pc6jvyiR2lTnfKaxOk78inrLjnba+4pOCIbz4QKubvtvrZo+V2BBB6H2Et9J3wGUUAINtmm5GE
bOMxCMek99Dho2c90yLU3XHE9x45KrtiAeYjZ2bfYS9e6iYq0negnC6YWTHz680U20XGWt2Bqv4c
FSCPPV9meGJ2IBuXMGx2tIcEssMO5nxpQc9ohY/byyGP8FE2H/z9Nrm0ssyauUVm53lHpkHUH+9i
SbyZ6zlWN7JP3HEHO/zS4yyg+akj2XRfCDKfvpIN+24m/gGRsBmstaAogN3R6BG9es+G3snEozB/
JtyyBG/C5lZ/LylX9o+Uurnuasu0se1i6KXVPbdkhcTNLgYuD06tRZzBJdfZmIwvQCz7ismVXR6c
22lm15uxWikBFmNHg1/alTfrHGOwUokAyC5m/hCl/mak9by1HSjvFefHxEqBSOyeZqAZibaJ3nP/
DanIVnbxb5yEa9frrji0tjtQ4td+gEXS9WpoZzJ3oGSvU9t5njxVd/Eqb35DtNZzpb+60aN9cJa9
ONtEzq6/nNy2vKmvCSK15NIOXunqBi/ZbcTwO7AH71h9O8vsjuYCOFtkavvuoTdxgnu+0rcQyXsO
e2+nEJh1fD7y2fIOFOG9h2fzzAtWVNID/df4/abWnivy3c7yg1cnT4vnDoTvu5fNojDzOpaborVt
Mn2F7zv9EXT7blZYnD0KVI2/PTNfizT9rFh4GX/a1GG89mfd4Jr4xSywrfSffwEAAP//</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Regional Sales</cx:v>
        </cx:txData>
      </cx:tx>
      <cx:txPr>
        <a:bodyPr spcFirstLastPara="1" vertOverflow="ellipsis" horzOverflow="overflow" wrap="square" lIns="0" tIns="0" rIns="0" bIns="0" anchor="ctr" anchorCtr="1"/>
        <a:lstStyle/>
        <a:p>
          <a:pPr algn="ctr" rtl="0">
            <a:defRPr/>
          </a:pPr>
          <a:r>
            <a:rPr lang="en-US" sz="2000" b="1" i="0" u="none" strike="noStrike" baseline="0">
              <a:solidFill>
                <a:schemeClr val="bg1"/>
              </a:solidFill>
              <a:latin typeface="Aptos Narrow" panose="02110004020202020204"/>
            </a:rPr>
            <a:t>Regional Sales</a:t>
          </a:r>
        </a:p>
      </cx:txPr>
    </cx:title>
    <cx:plotArea>
      <cx:plotAreaRegion>
        <cx:plotSurface>
          <cx:spPr>
            <a:ln>
              <a:noFill/>
            </a:ln>
          </cx:spPr>
        </cx:plotSurface>
        <cx:series layoutId="regionMap" uniqueId="{59EB239B-EF51-41A9-967B-14AB2FFB16F9}">
          <cx:tx>
            <cx:txData>
              <cx:f>_xlchart.v5.14</cx:f>
              <cx:v>Total Sales</cx:v>
            </cx:txData>
          </cx:tx>
          <cx:spPr>
            <a:solidFill>
              <a:schemeClr val="accent6">
                <a:lumMod val="40000"/>
                <a:lumOff val="60000"/>
              </a:schemeClr>
            </a:solidFill>
          </cx:spPr>
          <cx:dataId val="0"/>
          <cx:layoutPr>
            <cx:geography cultureLanguage="en-US" cultureRegion="IN" attribution="Powered by Bing">
              <cx:geoCache provider="{E9337A44-BEBE-4D9F-B70C-5C5E7DAFC167}">
                <cx:binary>1Htpb9040vVfCfL5lVvcycH0ACPprt5jZ/0iOI6jfaMoieSvf+pm6U5u3Ek3JsCLGI00bC1FsrZT
p0r/vrf/uq8f7vQT29Tt+K97+/vT3Jj+X7/9Nt7nD83deNIU97obu/fm5L5rfuvevy/uH357p++W
os1+wyGiv93nd9o82Kf/+Te8LXvozrr7O1N07fX0oN2zh3Gqzfida49eenL3rinapBiNLu4N+v3p
f+u7t3fN3dMnD60pjLt1/cPvT7+66emT345f9Y3YJzWszEzv4FmCTwTnFGMsnj6puzb79PdA8hNJ
Q0JwiNXHn89CL+4aePBvrOTDOu7evdMP4wg7+fD/Lx78atnw97OnT+67qTWH08rg4H5/+rwtzMO7
JzfmzjyMT58UYxd/vCHuDmt/fvNhs799fd7/+ffRH2D7R3/5QiXHZ/WjS99oJO7qTt+96z6fzk9Q
iTxRSjIWUhx++EFfawaF7IRRIQknn4V+VMnfWcrjOvnzySOlxJe/pFL+qwvftT/TTegJVgRjiehH
ZzjyFoTQCbgRU5zxzzr76KKfvOXHC3pcM3/s5Egx/33ziyqmumvHO3DmnxbA6IkEdwkJYh81I7/2
FoVPKFGIMSY/ehP7LPuzZn68or9Szecnj3Xz7JfUTfJQ3y13+uHz+fyESKZOwlAKjskn3aivdSPY
CeWSU4JAhYefI938nRU9rps/nzzSTbL6JXUT39XF+063xc+MaeIEM8q5QurxPIPUCUcCC0TRR/V8
toxP6eZvrelx/Xy5nyMNxf/9NTXUte3DvSnuJ/P5mP53B6LohAmGGCHsURUJQG9EQlbCR54T/73V
/IVyvnz4WDu3v6R2PkPoJ937JwB2pubtT/UkQGwhIDJE6FGAEych4lhx8inAwfUvYcE/Xdbj+nr8
LUeKS+JfUnFrQNfFu58Y9bA8YYoxxD/FNHWUkyTgBSkIxZJ8dLkjkP03FvS4lv548Egx61+z7tm9
u8t/YtFD6Qn4SCjw51xzBOMQoiecKSJkeBTqfriQx9Xx6bEjZeySX9JLNg+dzn5qRMMnnEJioQo9
mngkOaGUEkHDT6j6yEv+xoIeV8sfDx4pZvNroILvExhf1jxf3flPSRt1wkLCBCjgjxj1JXejAHej
Az+gPlWrR2nniFf562U9rqOjx7/aya9B2uzqumi74ieWoTQ8QRC74NA/HflxWlEniEpOmPyzFPoS
CfydFT2ujT+fPHKZ3S+aWNp3xd1P5W7UCZQ4isrPDADEqi+9BZhOQNBCAb/z0ZuOE8yPF/QXmvn8
4LFiLn7JJLPrlp+Iwyg+CQXlEMTo4zGMQIwLQ47CT9f519D5R6v5C5V82MOxPv4/5Za/ZqX/YOyT
O3O3+kD1f0FMf//qh41D/+Ho0e8Rbh8D0e7d708xgbzyRTY6vOSriuXiYb77E45/8cjD3Wh+fxoc
cFpIABqoUAKzQENQ2/Lw8RIOnz5pO23y358etB8KIoAbogwhgSBcjt10uEQYXGIccIWEtoQEpP5H
S+Wqq13WtX/s/9PvT9qpueqK1oy/P0UYvLv/eN9hdQwsSBzEAH1LFMeCwYL6+7tn0Lc53P7/ckPt
3OqenIt0FC/cQtnOERToiPk6TFzeDENi+24PBcOAog4N8yr02bhauKw3Ex6HM5aGE37Fcl9ddKLW
+elgZ0Jj3A+WJZOm7gWZ6fzKVI1OTOZ8lPcO21jNcs6i3pQmsTxv5820OPRsImP3up3T+dJrldpY
Bu0yRZXXwkdDqpd10dBqK3TZxJOu5ikSvTMbrmCJUZ+XtoqzrKNlEjhir6hzgq9zK5dsqyjyU2Kr
MnxbTvXootpV1btBBMNlkbG5iZalsZdp2o1ZNGQp7L3pG1dFpS0qseucpn7t0WT7zegwXCUj6/F+
kpm7GnI2uF0WtKxMmsbZYC9hgd0pTX3QRN3QNOQay767VrTMnvmymi+Heon6UtQmWfJGZnE6dvOm
XLTYNqpuh7iknc+2hTX2SsupapOAamv6c1Lh56bvjfB9sqRhZ4ZtilgxbZoUZ0RsJGurbC10Efow
sWWj2zCuWmkviPBNi2Lj5mBHR9RNVdRnQ87jEoBu21arQtZBbV+OfU1H8myu2irShKM+kqxIZ3tR
DTNV6aqpC62ivst0s+5lL7NoIpTwLGZBXqaXKXLBek47NC4xGw3BcJjTLMzZGAZznmRDyEW3DccF
padY53WaDHScD4Yj/Nbbkvl1YMuliqqGL/W8N2aa+vACuaY0REd6HOfFN1G14GVEr7I0x9i/tkXt
Wv3OLINpmohV3tfp9Ze9sa8c577rnS6y/FM78o9f/3PbNfDfh2bZn388dDP//O38cxv0u3cBiD9Q
hOPxTYeA98e7/mzLHYLMHz26o7D1sXH6FzHtuxf/XsBDCrqc3wt453dF+/A59RwiyqcnPsU7zk8U
4UCjEgwxC3hugNqf4p1AJ1AdCao+BDgpIK5+jn7ihDIpsBQqBJ4BhxCzPkU/Sk5CJgQLRQi0LMVK
/JPoByK+jH1AZAhFQniPkhD8EIfFfRn7nALTNS7w2y5dObVi7lyW0PH7o4P8SID9VoREHJorgLBg
yQwdiUiXqQ4yrPx2TgmEMRkFro0khyP9X6QcVvFFENepspblIEW0b8bgTWcfDIv/NxFHeUIUHW27
GURM/lqE165IBv/2+yIOr/giFVEpMVAcjAMWVUhicSSC2xq3cyD1dqFyiOZAZXEBUbNphg3LabP5
vrRvNPNBmkIEMjGD5uSRZoRl1rBO6K3rMhaFI/xTNMKu6qyvk38uCjKvgLY1Zgy4s6/VE468t9gi
2Fgus1tb0iHKyhmdh2auou+LgkbrN2eIsMCAMQCxC3V0hqhioasJiGp1O51Vtam2XJcuTq23kNds
s+nmzP1T24CjxIggQiRlMA9xJBQSBMIB1JNbV8EpYgr/cC1plAbwz/f3B8Dnm/1hzMFzgVzh0B77
+igrEvS+7wO9bVxO0qhOg3IbDLLcVTi0UV3r4ap3yEZV7fPzqbb2B/IPVnFso5gAs6O4PISmI6tx
Ge3zsMrGrWwCu+ItbJAPy/Pvb/KwiWMhBLCmBIgPIVLgrzdpUWecUVhvjRnQRiz5UkSZIOlFjUNI
k4CeonlSdtXpRq+/L/ox+yGYMxwqiFkAUL8WrRi1KMNEbyEJu1VPmMmiMnAiFkFYDxHJcha53KSr
74tFITkYydebRkhS2CyGpICALfha8lgHfZnNg96yoNX3neDhsirCBa/EAlGHpVX9jIRNug/rKd2T
MZzWdiSggtKijbPzsil6rV/g3BMUF34sE23ENWbNzJJ8tsuZ0rxYd6kG6GbsvEZzmt4UIZ7ySDRT
eesqaSNRivJ05LOIZde/aWSflFKOq7pD83YqdczUkIdRoBBPqkDk53Xfu6gapi7ihe5OuZ7KXR7W
4jSUnr8OGtGiKGcuPw+HgJ/WWe1iHwbjKg/YfGqyZgJDtaZO/FRNZ5Nq/PPCwK95n+O4FMM9x43Y
p0VDVjIY5mQEELeheDyjFTbPbevo9ZJOaBNMol51RJc72oRVVE+IrscKYqiwPTqXYdWsSkJtBEFo
fkaEgZdU0pwJX7pV5yV20exGdJ6mBFJhCWE366b8Oi3n5V6Zxl3PnkxjzFMLZjCXIK/wD0vL01d5
P2nAvKr2z/nCGUkWjx60tkEN6I+a98FAbR7bsjYvFC5kvrbc0Ot5DuFFhwNmFJ13jmETNabpY+4Y
B9idmrOap8REBc2aVcpa0cewvipWzIh4qsvgoszogxkDGi0OBrlKb59Tjx9Uq9hri1kW0ykooOKw
5S50AxyJzsGR2oU+eNMBfs2XwW/LASJGWfegBJZ682IK4X2NhXWUVlT7RrHxRXEw/doO4rSRU37e
N0u6IkyjzTQu+fVS43KXtWROlO71esEy3HSASKsIEk4Wq9SlK2ldWMa+ltmeOYq3HnEQgD2Ph6E0
m6WR1bZk5XxTdX66MX0KN2s1gmHIgl3XmeuisE6rvYTYG9Ggm1YzkDmXUsFxRgNBadLoHicYYNOF
WVRZ7krMAZvXQzFEdihQCoVSip7RKc2uXVaEN2U7VTbql4Jd4hqVmzzLwg2iOn2bCkYUWEmQXuBF
dWlc5UJMEUXtFJVpSi9drnHiMsdj6zO6d70ezoZAoGeo8fOOq55fpQEJNmOfkyuBmuwM6skXaTP4
ayNyqAksm8PtlA8c7wZt6miabG3jqsjTt8ZOdaT6pTMRCaZg07lcvqdlJd8HWWriMRiXUw2V8ttc
hWiVTQNFkZIyXAWjUVHaqcN5pGHFE+Ttu3oY4STH2darPOvDLRqR2zZS4bM6y+htaCu/Sp1EMwhj
aCNFqzdsocsridP5TZuy/DpshnA7F7jmCZ1sEReimEnUAMt5j6rR7Idmai4mYmFohJD2vJ0ydWmR
J7e1MlA4jqMMVnZA7HTBUCSSufLrrNfyqix0e+dytlxr5+yVLXNzYceBnyEr3Pk4KHZa9aTdoIHN
MVS3/KZ3RCbGO78dlkDOMQsxCBjQIXjVODXX2oeijXyYViJqOWdJIUkHddgSvqcFN02U111+M+i5
fMc8H7dohiBUBc24AdNgUH8rtu5dP25Mt2RNMvbFmACgpKsppMNpvXBfRnk35LceN2kWZXMN72Rp
zpNSiTTGovV7WG12i1Hn965ywykrsYtrlhZQzPI2LCPWlGoHBDFbd2XJE0EztWOj6taG227Vh1mw
0XlVNLABAjYhSenXUCCYVei03gU6rGEbg3TrNE+DlUinVK9wWKt4Tg2cg+0A4GAoda9aAAFvoRY0
EMbm6rruqNzkZehiA1HgTVEov+pmIbYGl/ODCFu/xplkp7hF7WbpilpGMij7u7Hq0Fsj2gNVoIr0
/aim+oUb7XIJTaFq/+F23HJ20+RU75zNGhx5JpbLxZf2cpTOrGZZdW4FNuzhdI1MKMoaHX0QWfi+
Augw0jmeHFZjRGoTvq0qM74U1ozJzHK4lWoSrIqCu/O2z8oYjxl+Rlubvi5p3r2Yi6bZGDW1G8Z8
uio8CiFXh028DKGKQztVe95Nd1IRs4MxJFlF2VSyRKZVeEjvFQRPPV8oE8LxtTkLVhqp4pxXdj5H
gclU5FBnt12gHI5kj8hOYwKUTSjnZl+OyFaR6LiZElp6vzVtDwsOLfdbVVT8BtkxfGXG2V8XdATV
9Y0sYtbLFvAMD4rI9xOILaol3VsvxwjpaY47MQS3fcGXJQosqF4Sj846QfRuqkn+TiG4u6pLftNo
zk5T1KlNxscxwUM2H7w/kBsoRPWO9EH1YlGF2rTtwG/UwIMVo1rF0ph2k1WqiPUh2Y0KjVFQCnu1
cBGsCJpV3KmRRHnK7RXRjt6hZqhXbQ8GzlNa7T1YdCxCalYNDduHEnL4Do/heDtW3L8AQ8queB5k
l6ac1E1bNnPM6ag2he7bjQRC5ZWBWtREU4HTs3ppAYqPTas2OA3slTGVv/ZBOD/MbRo8b0Sfxt6Y
EiUy4J/0VBmbvnchLNZSsqxD2qMLVtTBbZZWEGRI5fZljadVwGzxup1Gea262a6DcGIvyeToy1kH
9GXJencBmQrIsSEPElcUQRL0NN8KIMDOfRboZ13etCus22YVVATon8OpG9bkSTdKeYmrcB22bQeJ
byxPme5QNHR5F7eTX+IODHFtWReeiiFvV60qza5xhqz6oUGx1SEFJxbK7Sfs6stUomyHmtxV8Qdb
9hL5axVQCbhC0lMvC3shxvZAPYksRtTMQ8SA5roMh7LZcWf5K5Wm88akIWWRLCAZhp6C+v3gz6ux
8+doGFWcLYo0ceiqHEIgQs/yoHirK2cvICi4He7T9lJo75OiY1MWubF3L0LbMRa1filXfnLjWqBK
ndXKldFUifKSVHmwngiu9nRq2Gm5eHuFxBKsUt3by0GMkLpF3pqNGLqARNY3okow0mkRSZSrFeSm
ead05pcopWN/vpgaGLpWtN3t1Nl2PUHAAQzUivEUUWwuh8zPsZ74HGd57c/dgvr9kPJlTTAKXDRU
bXA7hmGnY9nMgJgpGaN6hrARZiO4pmF9GfmxAJJSzgOJhn5uNwa19YtwAnNqeg+wWhXobZhRd06b
YUzosoRvnZJ4imzRkSigY7rPR3DMAjG893bx17oSYs8X6lbSOL2TDs99RNzcD1Gj+GwjM3cQ6dqR
+OuQW/D5gNQdFKTwyy0NhsxEKs3ns8kEZZzCrVclQUA+dn5ItyMq6aYIid+VMuWbZSg2hx1ditzi
2CuWXyBf4DGeiuYG20qvOlm2K9/nwQZqe6Mjwhx+41onS8gNww2ZiaujqghOs3S+mnonoo4OebyU
wYMcjFgj2r4iU42iunTpGWyjSuqwg8jJslGvpdTLqqszvEnTYo5awCVA8jI9xfUQihUgxHzfe9bE
JndXuC+6uBp5cy/a4H707NLikayxXZoDbht2Mhc4Er64Xbrcx1oG2Rai1QYOYo6h7dMmWQrlnark
q6AlOjYl6bqoGIc0AT47iyqiTRJKE+xa1tNVLXrYb9szCqgKcwoRuz23fXret3kWV3PWrnhRd0XU
kXnaeF/mb7JpZtvKotpHbrLzykrf3fSUYx/VWTiMUYPz07zk/RUQxP2rIKvaCLJ683oM+um+nwW/
EUhTm9Syr3bT7PweF6ra0DqftkFeMZt02UCvqNT+qsy4vumzolrNzSRcbK1uEu45X1mh0zjVeb6p
lS/X81ABGxfWxT4rkZsiZIa3SvvmFKmAbH1VM6WTpcvI0q/lZKvqdGzfArxHry2U4+dITSaMNWbd
9TyUOohwNy1XqXfdzrhcbcogH9cGOPUEN03YR5UK8izSGrSY2JS9pTkdlnjOvbukyJTXLTPdeiqc
fs014KvIohxfOKnM66rOxb6iRfsydSJMo6GdyIvwkCE5avoozGW+tW07neaFpOd5M5qXrSFsa82w
7GuWzadL4Kp7Q8s0j3IEyoUOUHo1i75514wijGeO6N04lh0GF+nFHlWYnkH/CNiVAArsyM0thVp3
pNPKBYY+J61oVlXKUBUV85xfdIF7qGYhX+FOtKtQeQnNkdqv2ViXcTk3LgKM5yEV5k0+RVNgl4Q7
DZGsrMtt2c911HMRgnoh2+4dVBVJlxMfLUgm2dj7ZCya26AuXtnWAKEFUT4CzlYmrXJQFKP+pSYl
SSpeA3sB44HDlDBAxptOceDZq6Y7M77GO61TgFKrrHFpRmJa9XIKtmRcgmYL5RIPHpyppz5aNNuh
icsXJhha6CBNcgNVzBLhoEif1yQwZ5AU6yuAiuWdRaR7Xg7V8Kqfeis2fcAciop0KKrN3LGURVUF
kIYGpr2G4euljceusG8qzfEcTXop9zOeHrJFLtEEzO6ZVbI9JYBs79s+5LFLxZjwoLrw3Vx30UiC
emMqMcQLqOqsmvslj9TQmwsgArOLEsBQVNK6HFdSsuFcZzyNR13iZ+D/70wb5tEEOU1Fk8BVRFLj
96obp6sKJicTmtX5C6tHAolLoBVqm/R67En3FmiwN7QclzfU2RsPbTi6FjyfE+iWoU05eIjsfUBi
cLX6RiqxmDjPB/2MhfXYxCkf1zyfwrWfoYHGwOK3gezoJs+5OMMVdxBc9CR2eaOgNi1x9pY5NkYt
RMKIkSBby8yKWyh1IJ9kqnmTNiJM+ky9pJYup2GP8AbegpPBDuaGFvSdqKW+nIHUepv5dF7P1SIL
ODdXnivll82sBZxYJ+VmyEqrgV+BQyGpeCnmnN4Wc6fX5VSAw2qVR0sLmMrlXK1ZwDaG5PgKapAX
EJCrS9t7vh8GPkZmMXzV121616nKx7VeJNCEpLzgNvVtxAKoYrAGdGtHNsTZvLTPWj9mgHAD4Jsb
szPSNddpEfArMYRZwkuOL1A+k/coa9u4K5d+paci26dtPl22zOZnNavYDe1L1Wax82kwvS7bIErz
atw0EG5Xc0/6xBsbXqfpxLf10k9xZ6pu42ZS3xiIuNFk236l1BxudD3dZpNPIytCvidZ5zZm0W9y
1YptmeWQsQAI7iGQBtuGqPkMoJzYL7TJLsZsqAD/du37yZRzkdSmf0uGsn89SjMNUAIMefW2C8sy
PEX9lJ7KJS0TYEsWMLYR3044sC4OFGbqoqh1hmGUehhsRHTXs/XQAo0cy1yri9bp+rZtVBs1zKlN
XoxZ0gOFdcvx+GCtmaLQA1TRA9H70C/3Anqse1bjJgZQBUXSMLvIo6rcNYVCKygntgHG5R78n70S
DX/RZICNadplW0CFdQJ0x/2IiynpQpfGYQn51S3LdrL8TkAJYkt/xnR4DRgKWpoCaKJgkuieqno5
pR0jKz4QIFKqVl9mKdrOKkjf5zCOdMXCAF+PVr0fLA1eZOB6z+FbQJ0nbOyGIlLapskI4zERdHe7
TajstMLF0CbcZHMkofMOwyzf6+R8y4JCJ56GkKCB4sYcHdr1X3RyyKh4JwrgX8VQ1nvUzM+5gro/
41DdKgFE/vfFPdYEgc9/ZEippDCgfcQ0Z3oIUSAdiBsNux3wsIEKwK6GVIQ/aLegA3P8Nb8LO1MM
U4Dh0HEJj5ll7z+R2txPy/34gaR36fQOetw2CsYanQOvFG649OFdnh4qygX4uO9v9zH2nijJBXxU
g2He7Lh7IIjxSxbqLREZvWZTB5ReBjzp96U8dqigwgOHHULj8wPT/YUOqU3pRBvowXxoh8xlCnyk
cjZCtOx/oL/HNgRDplAIEaDm1KGJ+qW5VHZqZ1cv0FlahjrBS/eGyw6+jfueSf5IxlF3p2AGc/BW
vUXYnHuuN1Q2H9vrH788vfpoBV+NoTxmHGB/CJQD5gFjm1/vQ6lSLhobve0hgZ1nU4j3uGuBLZ+X
4lUeQKtlaOfwMtPAtfYkC3cyJT9q7XzrejDSzoBHBf+DL+KOGxCU9RMJOjVsM6TryHSGxwuqhrM6
KIdd1as2+afnCvLE4csHzDASx743ALaSrifDtmktRCnurkWOxA/iybe2SKCHDt/IAL+DCXwJc3Sw
GTJeV/WwLUw2xWPfFXHXz2cCxlp+YIqPSIJNSJhY4/BFDhVHZqLGovDOyW57GCiB7u14Spy47XX5
4vvH9oiakIBvf+E730ObmB46WF94F++biigNUyS+CFe6vgtkHZdVGxdDuv++JPxts5F8JeooXECh
ytPmMLAyzQrYu5ZmUbMIYyKr5mk1zK1/7hg0phmQoBomWYDiC/WQvuaAW1fGY7MqoQW0gSGpEVh6
AixYQ321Z7Ls94bYYJctuT9PawCDdGhJNGVAGQO4Mqsaw1zUXsy1vVi6CWgsN/E6hlq7jBZe+B9s
lCI4s69jM7QygdyHiUKGCDvu+tW1D4hqJzjTMTcvVdPCyM0snznOi7vGT2I/1TU0Uer0tbaH+aLK
QeFk+Y7zZlUwaM+goa9iPD1vUkBHhudx2zXP+kWe+xSqy6arhtVYLUA6FEREqS4JjrKlmyM9Y7EP
ymCKLe3oFhpcS2KMxDHIKROo48VZRWGWoaxUGluI14nKltiLzCYUdqjgtHAA4NGP4VuRLu0Pkta3
3VD43uIwvwLtXpg1OQ5Ldd2PIwzHtVvf+503HkUmpC9Zz04Jwy9N4ZYfpI5vjRsEQtMC+ugiZNAK
/dq4+xJlbvCq2RaDCgAyTrpf+3qRCYGRtDQaD3TN9438kS1CP/swg6OgPUXkkY0r7mRjMKm3lcro
KteOn7e59FtXduPLUiO/BXT+9vsyP6CYr+0NZhcPH35haPjCN5ZH28wCV0O8qpstb7yK82XiNzRH
c9wSx07zrq5f9LiRSUmhkPnA3snc1C+ayZuVAYS9CZYFiKQfLOpbJ6CQqzGHThmCT5yO43Fmme/T
2Tfb0adQ5ZGMrqFWI+sx1eNGCU4isBQoKli9UpnOY8fHCkhJin6QFw4TpUfeSA/TUgBSYCYe5hKP
YnYIgIE3pmhgmqckU/SB8itI7a+BdmjZKahL7EwJhTp0H8YoqyHYoKCB6FLofL5ayBKunUvDVzkF
whAbH77qqrHd5AuYFDQTqjXgXbYBturBAU9BUDivKC/zFZTRNNFBa7Y5H8TK5pNIZHaKu4rcVKS1
ly18N9BEDhzhZS4nta9D8TqcXLX9viYe27+E6YpQiUPeOsZPUPaXNcwOwv7ryt7kMLWytdwWLwv0
f9ydW1PdyJKFf5EmJJWur/vGBmxswNDdvChw2627VKVbSfr18xX4zJgNAdHzOBHnNGHYUFKpKitz
5VpLVnb490OBSXACw9EKo1MSUCWEUnXGfotbke2kikyja5blRZxV6R/vj/X03E5XPVR7tpsXYRvi
nWy1xgqqUWNocpSTn0SbgTBKH2T1nLNEttOuCSvn0mnt5Oswu/rKda302h2seOuJSp7Jxu7O37+g
18FGcBUO/DQycqoaExp+O0mTelKQTBaifmH1nyYi4Tln2nxMC9irmzkR+oMHa27w5QSwq2C0+14M
qS8+5bWo1psmLev2GEeDdw6kXO9V2g2fAiGHsyRKh08Z6PI3L4/Ty/dv9fWSEpB27CBw2dqvqWVd
Cu81G4PmCJK3/DkF2nlQtLS+Qa8ufr4/1Bs3CYeFXAs4h/+fMoRo/VJSL2NzrKeOxs/k0Kek2dXv
rKLpzokZebTt4RAsG+3Sl3h/8Dfuk6qRKGabM+vV+RGW6Qiy1jTHPmnzM6Wbb+mcwmYplu6DcPl6
JM+kYE4IfzJEMWoW12+LB5irT1unqI5uFP2xLI3eudFMsGJLnb1/T6+XKcUUdFBon5DM7NPDQvZt
O6bTWEGdGPVuDcCWRfFFaz84gK39eH+wt25LcGMuqn4a5a8OgbySjVcpbsuvxdGSS9PSJqVt1Vei
7D+Yw7fujLOXtBwDDoY8CfQK+ksWjDV3ZnnfMmH9odboRzGLb6kOPqiw3jjmkS5wrHBrJM/+yVC1
yPKlseCaCFntBXBw3PrVJqymdbM20wVI7Ee19tsjxhTahHE23Um0szwZRq0ZUTnTRRnLx3Zxvomu
VJsxC6pNNroItN6rU996dMAK4qmmYsSTFen3oCpDEpZHaxwvlmo6el75JQ/sD4Z5XQ57NvJC1IUk
CUym+flvC3+K7DnP+dPHyXKtb1bYeOdy5gh+/2ZeRxFGcVBnEJntgKr45Siz5c5NUTjlsROAdoBZ
26oY/wmb4LpQA5yBaN2Kpf0gSrpvpEBPgSPkOIyJliejJvU6xLD7ymPso9PQVQzS2Mhy/TzHEBHW
hj59v8SVu7Far8y24RpLOnt2eDbMKj2vaJUfNEXfuvjqJh7LcpdKSeljih7Vuv6lkTzdxa4OjunQ
+x9c/ZsPJooNtOOQNp0+GFgXWUXzpjoCwDf7YomLC2sGyn3/wby5ymCNh+Ykx9PgdCN5imMkbatj
M4TVpm2no10636Jw+Kgme3VWsgDwS4IzHgQBCN3LBeCHlWikaghEsxRwdZLsfA7s+fD+3bwVgUgz
YVtHQI7M3ctR1sJ253S0SvhRfbGZQo6p2R+Hfd9X36fC+/cYAYiYj0kUDxoF0yn+Fg15MMEpK0HG
kh9m7ro8uK675I/37+qtzUOGFYQIDoA9Tpfx3JeNs7Zsnir3o6/l4tBFTPwfJJbtoUv96G9dyeIc
jl7/wVH1VsyD7++BGkCIfgXpgA7bmfCm8pim7pehsR7XIj3I4l4W6y2Z0gejvbXgAXVcFju42Ssu
dMU9hoHsy6NMZXlWIya81m5h7d6fTARlp1kbCCOTiRuOIxBxnMTVeHTn0aercIxGbd/nmd0eLPQU
m6QQU0X7MdR3hRO127EdEDYtTXnlV6E4yyJoq+siA3rnhdw5Khn3VLJQTsax+Ai7c96c+RD8kJ0p
fPKflwu5S3rb13XNaTN7dEIG9egMcUsVF/XneRj9Mc5gr6HM6NM0Ir8v9dSfJ3H7kEFaWQM5XEhd
e+dg5PEmWCy5iTPu4/2JfGMeHZtil0RGUAScHohVyDXkM+m2btYfcnWGgy3hiyYVFJ3l8f2x3pgO
54lG7Rs+/qta1nUW2/aigdQ+cX7YwKm72rcf+6VqjmHcFHsUEcMHGcYbm85xaErajGZzkyfLZOqq
Ze7Sltsr/D+zPLW2LsQkWjXduhHuou5Up9UOwsl0/Pf3isFcbPB2EsTTSOlZMYzKqG+PIFFXKtAd
4oPq2u6DdJOV6f0S+em/z9sY0ICcLrZqhLKXi429oofeU+3RslO1XZwJ4kUjhmutqCTrAJjw/Tt8
48xhPHIo4wRGsngytXXSeVneMrXzlCJQ8Tq9s1WrdgIo4/8yVGzHAt8x0KDTQ1SGXj7UDSWaE7fN
V79S66YLh+AyHx3ng/D11hqlEmZ5IhA03a6XszjB+mtWcM9jX4/fxqz96fvqW9Xz/PJUXUdjM/zr
4ogAhqTM9R30rs7pBnRm2oluv4LmuSs0xlDfdGO3k6CcHwz0RmBGOWHjS0VfDZGaeZ6/pYhy1ZDc
EkrAKvX/SOf5LFrVtw+WhOBvvKylQYd+G+NkTcRWURaexxhoFpyNl+fyovd7/8Ydg2STVLpnFm29
8XUnd31QpHct6lL4ULSjx6graW2MED6bnGa2N0PyE46z19FSHXMxdBer52XXbpzO22aZkr8SaTdn
dQ+cRHW7bGH6JueZD0q42vP81Xc6I5SFoXADdAmfrHH68tDWfXdmTyqJKaDm9EtR2WSHbZ5vmjLv
vmRzmJ05Xb+cVz4s1Elk9efJ6qZjVMbfcgCrLXdfHmqQ8G6TwYU8wr9ETatXuU/GzIcPXepPrSfy
rc6L8fD+9L61NjnFQ4d1gsr1tAwMVK+GJWBtwoR+VPPwGGXyiyesg6jbfWLp9v+w7ci5SfZoTqL7
OdkLfrY0SqRLcxxUZhD1K+2W53poPkheXzc0PBA1AChyE5DO+GQYby4z0c1xc4Qnfy1l3kGLjP5W
5R199s9wbraj7z6kXfNBySTeHhcsjxmluD5NyGJZq1pqH0ykXdY/s9lGA9l51jVaHrvaQwuixlF+
neyHclK7qoEHaY0NgVy507mPkMEvtHUu7NE6OIPXbBO4ryw4eYasjSZ9XHz3nYlCfYbtWIZruosH
JwB7Cddd6iS3bun122j11aYcCq/cDKtM9wXXsxsq+RNZi/O1iKr1TM5aHdCr8v169bdZPxT70Ard
eyX8jx7FWzE9EKyxGLUVD8RM2W8xIrd7v27KqTnaw+OCMnKzaPusdIbpg5X1Viz6bZzTxGiSU121
sW6OkV/Z2wa8YVtn2f797WKCzWkwCkRIterCJggicxG/3YytXNkqr2uOtNSj7eI3G4rxP9oyA03t
lw8ktW8OBl5JzRKj3T0tIoKOYNSg+IZiGNRUouvZ5MkDJFfo4kP+wfS9FQgCmpqcFgiSXyW/1bKI
oIAoduyK7trtw2DrJMsfbdX9xNz6us6CD2bSeWtdhFRJFLAoRTH8ejmVKwJ85pc8rZirDCGb61xE
a6fPXTqNu1ZY2dGTatjOMhY3uZ1kxyVFt5Hi//A5SqPyELfecheiekKBkqTe+sF8vHl5BERgJPBb
PGFeXp6ek94qDWCulfwp4vQ+c6fbSkCVeX9FvTkOgDxaHrS5r5KDfrKWTEI5PFKJStCc4bFZLL1r
x+6Dg/SttBVwCm0uVqwx/3t5Q0LHiFSglx4HZDFZD4tXN9dd618UkfOlatW3uoo/ACreWsC/DXma
sBarV0FDtOujpeezdGx/xl4Ffz+46Nrpg5pDvLV+qUihAJA+Uguf1EWDjjy5zmFNmHGXhyGT/+g8
DrZT5URb4Nt0a0kr39ZE5H2ujJzCcgz5tIPXGE/9Hx6gyh+Jivrj6CLKQLiHlCobutt0jdtdRENo
Wyd9dJhDHd1HPlFzEzQ9nDCrn3draaDN1v3H1i6KnTbCSMR+KNrxCsW13A+kfHk06U29iHw/1ot7
K+GVc9i7/vNq+uUQ8/U5FD37nvxuoPC7n8L/Z/uGFxZjv5sxPKGT/4OhvnKrOXEq+83nxuT9v1k4
0A0FPSD6GUUwy/nZwgHz2/8ilTb9M4GsHUH0/1g4YO4AjYAkA3TiyX31l3+DgxUoChzcEBCpO0SQ
f+XfIF4mwWZEB6Gyyc/CgJLlVFiPerFrHF36PyMHEVi8d6Un0Z7acsrXe98fZfnoWZ3fHxq19Iu3
G1wYz/PWahP7e9p0XmNtW3QDIe0+fxl3cMEbddTksP3nyq8lqoq2nH353SdvmNudFQRVIbYpPW3n
Zzi3y3hTkcdWj7SCZPK3qIUKrtIgVxKdoJP3XIon/a7+kjn2oCH0k+qWkhzWr+tPTrgoLjmta2e5
dGvRFP9Y/dTyO+9H0pcRwAso5lxMNgy6x+NzT/tRqDBzAPcs+pnotinUcai9yjtW3tTjNgPndcgh
VOQSg+XKTpAlHd4f/qTryfjAHSBhwOXGY4OLeRlg1wIIJrCD/Adotijz7dDSEYGyEbuWKg7drOkA
7rpsSD2kIZ61yuar9sTSu2h91kCLC+gkTY8gpIVK6lzFfqT42fsX+TIieyGYBZUoSwhGPbjuaSk6
Z7nlZmjtfgRUIIAlKQyTUB2qyBuEvWm6IQgecFZIPgKTT56NGdeLQRFcuj/ovk7HlePShmiDoh/p
wpoLiK+y6unbQ4lPN7rIx/xLk/AqjmEDTgWj4oND9mVabm4b7AKOAV3gpwawmZbf0jZsj3LLnjPx
wwqrUImtr0FvH9lI1nDernlYXeWW0zq4DqllvC0RF63Zps/yikl5/wG8vhJzPOF3FtFOxJfx5JjK
wgwW1GJ3P7xAs+UOixNADj74nR57b59HiRc8dCNToDY9RUbwAA2Y9up+yltb6vP3L+Zl7sG0+IZ+
CyEAFIxHc5rjDEEOv7hskr+TeG387qxVsk6WvZXUfbycLVE3s0TeH/KEEWPGJJVll7BRMXp9BWKl
KF/8WA7W9yzvwtpCJJKZDVHPbcZrP0YNFcbb5jXeUxL2GaAwNVFuZ+NtLQNYwY3ldM1tXCMabXbK
bzv3pp7ypv/+/mW+TJa8EIImiAYMTQfbbXbLSXI66iTqbLXO3+du6FgE9ljaPB971sK3NjPsTOtW
uqUym2bQrfmSy3T84Pm8miwQMBpFtIIN79UjtL1ct5Fy+2Hpg/Z7U2EWYW0LohcqummxB/hDIvGJ
+306duVjXfgNEbVDm+r4R3S9Fo4rKiPamsi/ZPxWk6/VdElpLNv6g7DyVMT9b11k5otJoiFvKAeY
tp2WKrPQDbzRVXzvEyiBuDAMpPfjV7UOuWyQ6S6Ki7PCeuJn7aKojndRuS7WrZYyOe/jriJDQz1g
L5d1ppoh2TS07VDDj/DWq5ugjtO13lKTzYRE1yoWp4FsH+PkhaY+0eojZrPzskFIpKITFQdxYMMS
xG/4tOvPymygiEzyIfRbv/C30mAZaoOiIY67rbOGFqEdOdRT9KxGj5+NT+FEOknEj2Y9iEAdRi0+
3kPeaRSH+EAy4hsgGPjy1bIo57KvkwxfCdmxi9Re4IHhfXadTCyXoh8XpiNOpmq9r7MZZzj60CDS
2ZaAr4ObVKHZOHY1Yub7zhr74CrKA5MgzB4VdHxWjr55PG2P3KJEeoWe4QZya7ner1VQ4lhmV5U5
tHJmnwfUNnHGNwVWY+t9VCOISADfioUv/WqnMEWl3wt0OHQF+K1yTnMSDPU0fBxBkNObqJ1RaW9a
kgeuPLcakxsM0q/Lx7kPGiUP8dQ5060n2nX41HVl0mGAU3dILHBMqOHxeByufzVRk3j3kz3BEduH
UUqeMammJUV5PzacRk1mP8SrBo9XuL++OAWpRbI0qRPL6mF1QP5SbCTsUPYb3RZtdS5GpQkU7494
Go0MlQjWBOe2Q5rxasS+s/tM10L/JdbRLEYN657wR5WOGusQTMoPHmhSrSxC7Y5Dn34OCSys0/cv
w7xM4Df0gyyXV0QZ50Ro3PABXmEEK4JKZaFqu6+9ph4E1PHRt35il6AMmxHqnbPvkrDNv059lBJx
ZOa36T6NBhfMCmBcV9NmcFOMFpIouJ1FV0XLptdOMN0MkWXnW+Wvc3vJIkIXVdheksuNlwSO2eyZ
zTpsp4zs4jwpysHs/MnzxRfzSivMaUTZiXk6e/+OT+NaJDigSDe4a+5WUBO8DMBlkGSNVn14N42N
TRLrd51LEjutZt3CD/e8Y+bomWU7lzEUu02KCtiEukCaJS3GQrvJbTIH5puuyte6OyLcFiZEKri8
zkFVEIzys9VfsFDYJbo2ObUDV5XdGTqKbfT+LZ1QH1C/QNbi2CSq8QRpZJnF9lsupERTr23RuHfR
kAn21kBTlQsYLIEo89c+xiB34dqSbDZbnFhpQkonFQeNlTmk8c7sm2+1quzLxyouQu+Ya+xj1EYt
ug2uEjXzqTwT5haXtEaIh49QJw4y6ibRbxfOC273g1s7yTK5NUBsWmNsFdgd5Hsvb22YSyesxna5
EynSO+DPTrG01mrN278HOyrdZrMMrVrvQ7cx52NttQ4PZA5q7Gf2ax04Q3qAADLqO7LUjunQoRFp
X4hpJZo0uRWzxDya6ia6jYTNY+5KTVgbyEgYMEebz7+osRymok49pmLAEMYatn41FmyJLKZxPWyf
58eEwvKDhujJHqU7TluS8wsYBBHqq+6ko1cEFgHuElMd4jJxeE5v3Syap3JLZZmlzUdh4eQ4MkOi
yrFphpqGKFnTy2m3i5asVaKU7EeHFYL6aWBBcfYzPyiBkKXtE221c78JKrEw4dWUNKQsBD1mSXdz
NXwNgz5KikMyeBHBgA053XSYN3MC1FhI3Qxzw0H167Gl0P2YyrmKGvYKu8g8jhSRLFNvFbnDF7wL
4unGbuuWK/HLkrOpDPBR+qjm9GLBzf2W+XDz5hAgSOB4SxZ0WtmQDvZWas/LtyxbApjrw1gKucWQ
JkGD6a5et+xV1gUy2sBijIsMBTaGRcbcS8w+ZiGZsi67tLa8z0mdhWKrdDunf9t5ZR+xvPLw38In
ofrhFdXa3dRtUPMuwtWp9Bdvcux53eEDEPtyq8gf+/EAWTCarjqVJTNWXbVdO5+E3Tnxrmm62MHv
acAjadPOkTL832ZC1L5N53JiM0yAr3gGzJZfeMUB1sfo3QbVsHgpDisQEsczGevMScjfkhTdaBaS
mcGMqjRmEl3GUpTnc4nQbaN6WQSHKQ5TsfNxj1u/6aB18/vRq9JkJ7zBdegle5ABNgH0qBjNo6vx
s/Wr9EhPZ9ip1tbrZRI3Nn5NGh36IbX6KLP3smxrDynKlJbWXdzSk/uGqk4Mn7FGaqwbToxw/OF3
QdDdrSFOAFjlti1g53U8r1V5luSgG4cVn5y63cRlK1yoXd3aq+i7UxdR8yMD3p9mpNzDon6ir8cW
YlvSYnSK45A0yo921AF+FZwltVXiVOKEVonUOpBuX2U/s4jeOLOMLJumz+dVtBNLeqX3J7NrEdhD
YO+bxpMyPB/jJM+qT+hpS0WHZkoHPX3SfpLm+YHunx79m6RxhToPCi9LowNrJRA42U6rzbFe9VGu
401qeYEadhmobrGc67S3svxM5zWnzbaMtUeAnWQ++n+21giB/pzFoa1kqwVpi3OFYrzgjwwwR+bg
SwWZgy/D8zetPK/4Gd1zj+HWFg7A93WERD1dFLQlUvfozJYVhtul8MsxPIPC59QVCmvQbL2xfVS2
06cUTz1LPM4Jasd4W2Db6adfFi21DL8W2BnqCn2NsFx5Xo54b0xfgkL4ebxRcWyy6rAb/Ky8D9Mk
sdZLz6t6ZspaFCH7M1EbL+JLSyRdWH1ycty/qq9FoTHP2OuCQJDu25wWebclZJlLghVd2e7eTrMl
VztblkWHfn+wLb/5003dhvHqoorjO5RJSm07Sm9m1o3GnBNk6+B0wx/h+klZNkrFJqf3aPiYwiBz
GhEcikybGcPcqORLi7rIum3q0IR8bxrSKNzGemhZAGtDvoGZUVfzOfl8q9ngr0yfKjCDDDlL+oTR
qgzzqtvGyc3jcfCscf0/nGo289x4cQGWhHkYuuWj1ZRR5v1UioJGHbo8J9Pa6shZUOrjneaPFk/Q
G9V4P+CIljfMl5Wt7Vk2wsifcYINzSXnPGm53gasLEYQ/Eh9x6vHLLCgQyY94epm8b0qrs3UTBPd
sZwjNlKaa5ianmG3v+6n65AbfAdwy/iej2N1cFv6XhJje6BjAKCNRADIXPxaPcnax/zJsLDMzSXD
8jQZI6um2/7KcWN/xQ2DArD3y8/Czjvr9tdUW88f/88kP38OpMAtP4cuXkzh1mmsbPpe5gFt4LMc
5Q03rdyVV8BuMIA0RnEU4Gkbb/znB9Wu08BSo/Ieu/S8ceIFIwWnzKYl+BLXY8ssTW5d8RFXgrHh
QhOLBF+D0l5M0pvWMJXYoyHOIt/j5xlsJTuIuPZ8Txny7kVtka4H2jkuY2Sqc/v50T4vjwATSOYn
8HJ+Yw9F0tz8HCwZ6zR1npx0Mg9rgG67tBiyZHerlXvjcMGdCjO9zwtpHZeRq+QmzV9x8q5nHF4n
Ilhd/ZCZS3+eUGvVK/9oK9F64d6yMR0qzlfXx1XxLDUgkr3X+diyp2OcK0E+es3zpevsqu9OkDYs
n94nY+Xmu4lk90sPlm3+oDuZL96URnypMEfjI7ROzDQ1Y5Bm+m7EKzLND00a8Xcz7GJScSx7GBbD
JR0rs1byoo+H8OzXlMfF1HE5cy5K/ggnQMvghcxLzvnJUWtg35G5FRHqWUU3M9/id5swuF9kvFbP
tMHBNisAAyAbHlM2nodtarbzyPnK90r0h0V0KEkW5wWboL6a2+PgtXZdbyvaV/W0SfoU2BCa1sjn
s0H1fCFp9KurWo38d0E6GTz4tnaAihRYfnU1lUMCKKC7gtGdLG2n+6BJZqqAZFnN2tcxobw4zEK5
RJgIw/Ax2lfYTfCR2WqSuD+Hn9Wt8192MBfEm7Rq2xLS9DOcXAxV1hWHMauod/9evN4T4iiLjOk4
E097RrX0/XnsiS6T9V5kUauHOyV0BkV5eL71Ocb6p9kJOa8ld1Smuvf3wWo7RLmh88z0ObM0qwa8
yizxZ/w0MnpHe+OMUMiszZDnLl86FjifVznoo7XJK+xvHmLPLZsYh8p8CerPQjodnwgWx9Swkz/2
rKtnkGV1/KpLDmOjsEw5TxO18jfwYDLQW0JZDmqIoqAEokywAQ4esKIvW9SYFcAEqrEyMPtp8HQO
CJ/i/0moFEGycOb1C5GmOFDrmckbc/z/6707RiVYfFFhUuZfdkvFXf6lSc8S60InfdflV7HAhzPD
tobj7nNYJiIYrj1gLGwv5wTX2OwQaOlX/Q7oAtbsJgQECh68VDiU5ByGMQ8f6cPKXQVNbY6Nml4s
s9a5HQ3o3fNMFgOvFbgSuZ2L6UJjr5SE1yUeAtZtRzINqrBKFQcPxFvWl6XlygwUiFfMMpKIrtSB
8tKgVFVOvkpmHdetlg/4KuAa9N2bq6C6CgIll+QAQbgfLFqkTjEne040Ufkbo/xQ1jaqnLC7B5HE
euMbvL8ixbbfX0Q23+iQ3Eb9iKd8Uu5ffRIBTZx15TjV8dZy1768X73R9drNyOkwU+w7TktOieAl
Hp2RVY41orud+KYVTptQ05mad7/u5PlZKhjETI/vi8Xc1lO4qarJxL94SU00Ifs3mzfva/OJ5gm9
TwrXfA+dgcUnjG8nXxIBOlHvqdxNbyOvEslWTskWkyscGhyJZlmHZlfGtfnJryVLTkkkivFm50fP
ELwJp1aKUnfpEPU6bmdHX8csRNe70XYDYO9hgxK751o1Zpen1mrgwJ4+EV8wGyFaqNVmfXs2/Ycr
cEtz5WVOp/Hh10B+F3OkKZaKdftcsTV5sYaQzRo5etflc8Aqn4FGFTkGjLYqZUDIvgs6z9vVaa3a
BOPIYLRux9yX3POg6eJNF7mbmjQu82bGQGptLmt82nAWzBXWdeKPZpNL17QZd42ezZoMk9Ut842f
9U1d77OiYjcenicEHNgEvTLizVOE996xissMaW0YfQB8nRT0YDnEB1YwJixwbl7BytlADwG82r3N
2jbgqsM0ndkNGknPleJNEVxENQG8ZJspV+ba3wcUTOH6W21nhoeTgYXH84sCT+H3bpxbS0OFuf0V
GgswYK6COoCd9P5QJ30hdhOMAjg+KBQF/w1MWf8bKqOjUkUJqeR/1ohdzm27VTLxvC9hTM+KiBxk
5qGOkABZJF7n8ch+Bcf3r+UlhODbNusngvULQw8tIS3Nl9eSTLCYB7berWEEBw+575h8HJvXEJ57
S+r80Ty/HtB4qdNwR58KuHhqq15mne1UtZ3cqBlT14e05MQ/D5eSMPdrZ79/g6cWLdwh2K2RP8Ot
gqp+yvSfq8JLGxx0bn5FDNwJDGi/BMiy/cPs9dF0KGSydtejxr1pV4+NieeiIzRY/epxEH1wRS9X
OnNOKWVcHnCyR9BId/DlnC+xbelwEeqmet5UmryOPY61aUJchz2S8wgyb1zYmbHgcCC1sDJzIQXO
GuO6nRSV/QEtH4SbzUxoWbaEesXH2R+Jc5Uvgnpyq5/7WfI5zL5/E6ePkQcHlRo2MOI7w+I+6bJy
7qrBna3pKutLE5nWp0RI9n4zXi9WNHofsC3fGs/HUA0zByQ2r0Rc4Uw2gtR/vPp17M1ppoqN3RJZ
W96gkqf/ClrjVRxOBDuO+0OxbaOaPMG5hE5Aoqe8uHo+lkiSzdMIS0Qg+6ZX5sB4f0Jfxh/wWUhh
LFRDSqFTzL9fLgq9rHPerT6vAWqsrvS3YV2H4iHo2DAfbcHXQxkWPG0vXrZEkXl6b7xVp17GNMCE
6qmLNfmgI6wjV9V8ef+uflEx/jewGgkoQ8GHRxxNCHllT2Tb9GXCPMOVeXXtrN+7/mzYCCMvQhnb
f2Cu00Pf8oIisNV4Uycr1eJm8NPBqS85raHgpNu2lCA/n1wP7MH+Wic+r0M6LuQGfnuV8CojB3ev
xKXl9FeP8p0yCCc6r1H4GIz4lWzt1g76ehd1PlDbJ8GbCETwNX7u55UBxYj4kjS1o+bPZZpNMZSZ
cQpyB0ykgKpxpNAI83qHY47kUfxKUEKLX8t4o482S4EMPeKwCJ7C2HOpUWqIvbe8CMkldFMamjRA
T65FQtvCyayuGnfkA6RYwRheib4yyZz1nNtImqPsdltGOIFuyn6onRVJYhc3+S6QIaLJzX8gD8Wx
meFQ/JTIPGVQdNY087uqyBzioZpAlqgt8K7by6hlyBoHeTIF+GtJnuIDX/fUU+D5VVHdCdLeWFwF
vKnBk+dFgJEYYEA/deCsy3MdFuulF2qXlWMN7AoCE9Jl2OD3HeGtbo1tqm3jBQp7yP0aq1iGep+q
wEMGgaXatLbf6DeYjhY5IGq3q3boaSJ8yzEh9NIdJCToBIesU45TbGuHpPOfhdKzjy78YNbug+PP
mE5fAZsl8rqBJF26+6LpeY/DRhI45mGLlyS99H3TLjzbnZ7dFVW6bYFMTFtSM8eHy+stif5Uxv3Q
owSpCp1TTcdRR18UJVh/5tnVoL8Hdl0u2S7xSLgh/4VN3f2JbVxkjVjdBqbl9isWKfrhafApqonb
xaHJqsAdyaKf8iyAb5MnLs1gDp3npYGAj2wQZ4SSkq1D6IMV5NTZQe0QydI25DLcsnQ3urSm+BtB
vI1uZRNb1aHO/RQuYZrqW38xprdLrpOz3JvE8clQtu7m6QiS0d6E+D5uccTIrsJ8gCOtvKn7lrCo
j7zIpO3xrnSz70Unqz9TO293c+wk1KKVGM4odoGUXDw5IoiNbcl2bLQMPgU6lxicZxlP17ZwLwxn
b1+0+fhl5VUI9p6sHG/rxRZ40RqDWOwsbxGky8vOs9LLeuqHvd8DQcN9SY8T/j+7LNbRNfI1RV9f
5j+eXGCrTGJU7DXNzk9iBUvYrQ9L0tAFfnaBRanRbL2iCQ+aP3keUY997+Z2PIP3kPxQcVmd/TJ/
jQv/gEP6S/NXS7Tpncab+7HC+45Sfqy/6cjN97Y72BdYaGV4yVqW+IQ/z3rohr752Rdhcg14mMNX
GkT8gxcAeNQzjnRuJrfIclzQG7xK+nq46ScPwIFQsOuXeeR9HkZC4tc62uIMnWTRn/nkxss5DIQR
3z+vcPbtKAfKnByn6M3Ei0R/RoMf1jsrsTrzrobW33nGr3WeREmdVLeXfj84aptEWftoF738NEO7
vuwDx6zQxDc9VHwfL2bS2c92WE7noN/WRV7iKLmLiH4/HK0Fpvr4UWeUzdL6S0ulfyrMyLZu7qyP
vzmzxivGSbwXpZLVBsYUVrJogMr5IhhThdLIkfnV4uAjhd/KvJ20qMQF+liIzd2suoMrR/fSr2re
RiH8e18vf9tjklx5Dttn6sdhB7Ro8waYuZ7Cnb+0Yu+FQ3Ml8Z3/a5G8ywQV7zikPbbUcCDKbcgL
7SSaceE90pluN8KtmrMWoGDj2vVwPWOvfN1ny1Buy2FI71S2qD+7WeJfr+Zx3iZOh1N0wfXRcY3A
3Nh4Mw7F3hzpr7HbZ9W2WafiscAyekOTp77nXbJqI+XkoGT0onPpdhEvnbCTC8xxcbCNgvlTAd4/
0XbwRgZNhk0yWijn0jH9FES8OmhT4a392FkkNbuI/IzXBRS9+spLRcoDgR6FVpyv4XFw2uwrPB24
HTrr7rCIk2fTyAtgcKsNHjuR3Gnq5LtV1StmotJb/pu9M1mO3MjS9bvUHjLMg9mtNmsAEcEgg/OQ
ZG5gHFIAHJNjcMfw9PcLSXU7VdV9Zb2vjTZKZpJBwP2cf4xF3+Q/Vj6QQzEFSu0YA9fHaYi8LB7c
Hsa2IoDaLPS5vaKSh5451KJrZ4yeo3aKPhzM109iyLoPventh+IBT3XQ2dcuwoIDZRN/pJwyXxp4
rVp9Moax+r6ZXXtwaqwC50R096ZYTZe7bOFEMkUZggd5lX9BjHyWyLEVh8pTwzPaLofvX9uXltk6
e+E74xu4XH8XtQXhe2sdPTbNsF3lo+gJTebIZQ1uypvWNafLQbnzXUtU0dMQhu6nU2kOB7tf9Y1L
esUO7eR8azmTulqGYD6W80IcZqdI48/8xk1Zj1FYAntEx80YslOWFcP9ZofFcwh08kYsxfTEhZ9f
8LIF15tlTGiYqNOpo8w7wXBbTjLRApOG20qMmYkWbU+IfHdXAcHf5Usn+wRliLkfZtG/yUnhkMy8
bTsNkauuECoRS2o03VPu4B/jzG4WIiqq8IL6gTzRcqPuROc4itVgfBmZjQbthBtiK6NkbRZm3TRQ
QNrhqfIcHVAY0ZF4N9HaILPTbMj8DpSlvjHctX2pp+Gdr8kBekvrZWyYYIQKxM0SCeSXnrRK0nel
/V0ZmZqTupjNa6Q+6rm0te4PhV1TbBmR0kfsdzeE+8gkvP+yKSgKgsfFbKHhu9Mw2pogFmQp6Lhx
spYgZvj+q9XoAz5r35yn4dRHGqLHWgZrPrZu39w65I/eB21UUoOzDEW3KyI5PIi81A0pd5ShXDVl
1ZWpMbQeIsQss4xDoMdxe1jDdlDF4Tx6mGnUL13dVXxqNHlUlxU7+VAnVsDkkniNyvQ1aIkYE0dZ
+dMcbCSxd2btn5DrZVY6W4yIVxOL+PTilWx/A+fIICfPZ3DKW2RFF3oiadazMQyIp81ZMyKT16U3
I3Vpc9gRzOjCCBz6cyMjvUujpx4jgsOJrbPzOqLBkeTdukoMN1oeSwfVTGwXbn1PNoixHWYWTeLq
g942T1TZLG1iD+D410HNcZoikNvSDmTrUthTmVBsWl1OxrqM4rZeDT/aHD7+1lyaFJymqc4qLUmK
y+1EwnY4pSsZviRX0InQ8T6E0JuJsla72bmWqotTVcDOxk0LzJtsxFm0sdOsED+BEtVFW7pet8sh
Cq+J73GoPVnK5YKEMKKwqWotAiAxstKOVT5I6EjlBWtsz7Df/mRPN4YXLUHSCFL+48Altz1Zwexe
LGrMvnTEaOIMNKIeui6znB1FFrayE0a4wugSuHmkaHMcFP7DarhdwGCmwhVfNSfpxB/oTKNcyk+i
lvvQ3xWyltjte2uJdlUTWEGxk/a5xYBCD+2rZ8jcJqP4KHTfc62/b1uRP+eF/J5H0hMxa0LzOKPt
2GVhdvZuqt7kkPAH6K9gu6rpPb0ZnFLtNQHAiexpYouJ7yJEvWm85nFoacoZBn+NVVi6nK96aj6n
PKPGhUS3c/kcYfQV90pCNwhW8I3Lxr2LxsJ5DBAQDWmpwXp4HnhgYvRw85fVSWyKfTuGuzEI8tPY
td2j6scp36kl19kR1DgnmrdZomPTiT4l47/eV33mPbbkZ+8iLCZXBKIb13a1uFe2hLTs8hHyOmIt
Sm2qft5bFRCHv9h2jSOYSzg1I92PO2n53Q36wXk6ymHO4miczSXpKwyGrj9ScRBZTYaGFEGkOo4+
P9xuBeR+3LKh/Mrgvftz0rxOB17KOd7WarjhlufyJ3+tTkvBfMG3kD1w65R7RY9folpZvIgyt76D
vC17RDvRoTOjZh/IQNwZwhyI8/aLV7NtnmuBEixncdsHdibeutmeztHcXffmmNlwqWwnW4hZXESY
lICjl5m0+aFzE4S7XHTCsuvcCtaSSz1b5Sem0OB7leXWa2U5M0FgLQIF2XdHB8j4BfDdrs5n2kJW
nDD7a5+eMOZWDsfzQ+h+utV5GV7b5nxr03Hw0enQKHe1X0KEAiZ3Pg0FLWUI40ChLVzT1gEWBrOw
Eop+sIJSByM8utRG+6MoSJ+J7ZrvgWquoAhpr236BPiLZ6JYpXdsfGUH6VQg5CQpnOv7spHd9I3C
F1InK4kl+zsXLybyyAhnfWFMFEKRGWhclL1nP591A3tr05WKS2Iebj1vER9Kh5Lrgc1z36kMNVSX
ec4J6m64kiuiknjIGWlOy6jkB8VrJKeOwIyakP16+ZymlXeFl5I9TUlQzC8Na6VjGDm9a4V2LgGp
cyRTJZVZF2fZ6A/SPHS2b4KC9ggatdhlGUemtM56w9sZfYPm19y09zKNdf0WSE1B1uiMFFEYvXmj
5sB6hF0LI1RBzHCxP81FfZgZqi45/dqZzqkC32W/RIyeqDiM7sYpZgtvb3ZW4q2NifdqoPyDat4R
zYKbuOT/Y4vV+1z7UClNRdwmQ9qwO6+xOsnWvrSZqZ02217bUVG9YnfWTK6PHjMysXh4u00mg6Xy
ej0Ypi1a99ZXDhF3lUXg5zsxgYHRJtoIF5HtIcyqxbyuis7vaCkyeDNlrDb6EVQScOF6a1rAX4XU
WKDmdteUhOOsqa7WMLMdMxkVC5i8qzXoEKUqyLwjtR+U7MvXPK/cLk9nXhVoFNw4DhZivfSUFO1z
ZrX2qAplNL8Sx7pob1egf6Ljhu5mq3rMTBvuhaoAUU5tSvGPYYo7oWTF74HWtbFUtL4oOACNzJ0f
/0djRAH5s3IU7ZpGsli8Vw+WiZat38BaQ54Jh6mOztCobWWLvCII+Ezdoxc48yC8h1vwlbsZlUkH
dNUb71tvjVH5psgvItO0DQG6DDbbTMw+VwTH8fSiCgCF8ES/iLncmCIyVzdR+Uiw+4E4XJvfFlee
6MSHQ36CbmhcmNRKeYHix9viskNlQZGfNzpN9uhMHlVLOx+haulcmkr1a4cOqZyYcdgd8n4v5bk3
BZlel1aokK5txFyM7jLixFwjIvynkHqWKWjWVYLCapDUMkFSperZ3eXt4pb1Ts4obiKwg7YLTxuj
X4h/nlxdWDCdRZJkHreP3F2wbo57gPdrXmiAqJ8N1DUT3R2Yz2JX8e7sUJs0X2ZbMWWhfi+Gatf5
Y1SkekCnssSb3UM+br5af1PZX0Zlrkl39/QFOHB5IlbRSSrbV9eUiqzNTjoNYi0dQQRLo34U0TIH
x54RjoyEVq5uvLRz1R6GyUTFuIRyJtLY1BW5LecSEAI5mgx3euiqdHK29WEs8XIyIBj1jgmUDTET
0vMOg+9OTZo14fJhbNmyytjK5956CKuy8tK5bNvPgRTMIR6FZjVoN0OzjQzCKnaMEwOuy8Kr9Fdu
LGfEhYnabpOtKvI9Pi2dGftGWSHiHLuP8MSbbtft3NXExzp2wVutiSYdk4Bi8C4BUCw9NtRgHW+a
0DdVSkacml6RPiCbiAeJyi5B09HTaqMsG10R4NZNzubdxG7PHE6VjKJBcnaqYBfQ6XFp5CMeUYTX
mCvQ1tGV3if2Sn5U2NKSGQfGVBzwLfCLCZbciB20dRc9rYQiUQBmHxuCBZ6NLLpXhknAcrHJvW/J
5W7ll53SNB5GO4G24oeBeAnwUMj8ZHAMj99ZLqleDERDnMWIjqm8YILBO+sGXvnBEemsB0e74qGb
newamWT+lQ8Wn3w4bwtytYyWQRrCSxoQaRd9Dom7upuHuuBHwMYGOxw0Hadp0GBWqLzowQI+DNJI
dPPRArQo0xltzLfZcfEREqbhXrSuEMgTB++xz3La7OzWfPWHkXLCAB1iMdQbCv1xW2MsR+sNnkq7
TG01akxddYtAPip1pI+045zbgtoNOWiezQvfblSfpRFsw4lsg9XewxDBs5oOxsI01/QJUl2G36GM
J0kbHtWsY89Q0K7jtaOkOuW2pcmj9nIZ7BFCyKd5CSZUx1PLT4kaIPjuDtQRn0t+3NveOE+8I/lH
bcxMTS6pX2URcpSqL6n80qFAeQVccrc1IAAxiUnS31UagV3qmE252/qFr8k95HTIRhqZagen8UgO
m52NSzJP3voWcFroq2UiUDmtex0+jN5ATcRkeFRwGGh6Lp3G7q6dOrOvwqKuAmRC2drEg5VFV4ZR
2B9rXVaXiyHHO7R6IkEDZr/jilF0jI30iSWlN1LSGsxuuaZqXgX9V0NIV62igafm/CWC+0pYOOnp
HJy9FzLVJP1f01g5gAEdfTi1bKy3kgaPNW4QYtx0KExMCmhJw6NuysbVQMOk1+waSxRP9BsNM401
3M+a+TwtnKEPz5+bf0sGLzC0Y3fZDSnHzmuPyiKPybB8c8amex0myn6KsgV7RFGJUCrXPPL18JYb
s0n5yrgYicHkcT0o7D0juMv3NlfGcRC81OlQVsHtpKbucvJ6vB5DUJ3ABYILIzPDFxDjMuAxyP0P
aW/ObnHN8UEPq32kC22iVlaH83laMxukMy0QTzCO4cXoFK2fbpHB4EQhx3JoPVvXD7hly5RWtDEd
eNTdpHc8tWN8sa7atSvQBs7Wa5GtCw1skxXLUZlYJz1SkcOawkS0hSkhB9NzyLh/sNzM+uhQoL+a
fIlHwR8fHJL/Vzw34fUCyX+QeuKtC9U7AuXpTiqqPmJCrEyL92C7i3KjYqKxCFznPhha1ozRScMA
cQpffZp7e/gmADvScGFR6UlE2OKlsLoXEuLdR0EwW5O4oPpHKVsLKgylZeU4n6sC/R92lQQPGj64
oKqGPtcQP0vwykbbNfJhcMfO9ej0K3pO+TEMz9qkoccZgkhgWUXTwzVAOHa37oqUZj3MNl4NO3U6
c5mKI/2KjdioLMD+85yVy+x9eq3b0a3Tkb3tkmYymJNBK5vnzgOHV4WaBU4LfYSILAIsU4R31sbY
GJorbU2VP5jLUa0LKGbs24u3d912Dr/7bTtxqJDEXi8155hXmF7KnIdOITVWP88RtLhorJAjM8aj
qlrxQvPSIGOnOG/Vhex+mD2Ft7QbAesHaP3kTF8ejGWZV6iFJNUpkBs8gz00SC7yzezvtRNOrDCl
s/jD8NKRfatFChEbsvdhGSoXcSMEhUZdOs5+6Fs7Uzpq7D9UtWlrpQc9l+WazIQQcQNusuBkuMiw
SQrKGokJ5ydx/dyMampqFx3035SRb+QDlFlY8f/Qwgf+cmVMIwvzlVjHjP6XhW7rQO//gp77s/UN
8g8DNZnNzJiw0oQY/hON25rsHILYjU9T4CL5g/W2/cqDfhqcJkftOYe6pWOwcQc7iIOhxogU1/Ao
YzIRnx08i9+Irv//9/VntpdviyBSH7tqBP+KCvyfQ61KCu4CLy+Dr6qTZ6Kl+V340VQRTYUHo4Mu
+wui8s+c/PlfxMbNp3H2DkP5/nNEGKBhOJn4JX40v/+L+ndVDRE5A9T8GBSuQgSnTTJMk6IUkJW/
/yr+nebwtMoff//b+xcZ4Gk5TkP5Of2c5mBh0/7p4fiXOIf/xEvYtbD3/xXk8PuX/JHkYJnRL6YL
Uc/vDtMWkpp/JDkYluX+ghPc/138EZm+/f+iHJzgF2h9E3uUQ1kJ/4fvASp5Kv7+N4eUBwhYJlQi
jDEZhX/7j//zp86X3yM58h/dHxEdP3fAYOuAt/+J/uat9Pi+qD+wTb6ff5GfND1X0VL5M0psCcnq
MwNNTU1UlOd35hW1JSHWRtEH06YOFVLjxvwGVciRUtE9Oz7ZjTttA5SFg6S9Jq9HziIJNEbJ8LH0
GbV8fLOiLS2VyHkBOyFEite1pa/uQtAoYDABI2Rq9JEFphk1Yw6jxSSvCRsSLdLukvjbiFrFk8dB
cNkZjTaP4lzOu7pZ9iScXsKN+q/G2GmKhDVtpeaCi8MT8iQaTsxGLMqiu7SynwpKPKgsKVAxxlEz
c69hAIt26If7Oa2HLcemUvvLw8b++W5Km52jpUz3Gsv3ufa4mGaitrUqN3i53KwP7aLrw0IGY5h6
UVce/Sbvg5somjQl2KuJ7cgwmDl8aogP01BR+2acTcJFQ46xzIZ5L7Yh2JjaW/5iJtps4SDJ9K3t
Ze3bNK/Ww0wKgz501JKkxThScpiDWS7JmBMUPFbNkAqv168IYteXbCOXNBnyXi7HpUOpxr7k8YOy
6yr7FaN/j6fDqg+j7Q+gr5Xe+bnsLdothtOMMeXMnUKF46sq5Lkh2Dv62Ri8RGJdTvY0R+OhFOjG
98U4wGVrHvUUl95q3vd+tbMno20OzlRnid95C5C8mAJkkUIYiadh0GJyCIYuNRWXHoBgc4E+sEiB
E1W4J+Nm3s2T6BLOc53vV6hOPuhcSi+xxnr+NchK831D+bWvPN7GfZWVww6x4/rekHli7/EveAfa
W+Wj1Q7FFY6Z+pWyNT/OTG3NiTTyCZtXkZupPQS3KHSHVNlFtgPwx5bA7Wfx0FiLpXc0Nfb79Zz3
WAQDxeJeDzuVUTWquMQvi4jUMqo8mwozkgPb5xWq/jKFQcsl2rDj1ECNEumSfedtgHjDiBJ9EPhv
lVTbTro65FNvP2V1qY7z0AR7ELdzB1+bjY8M6Z/m7BmpXsMtxfDPCM4bUB67gKUZzm6hJDn3Q+vU
+LV7WZED+IY4yz7osSB60Bs3y0o9bcOx2I3hpGPWP1FKOtz0obl9UByepcjv1xdVyuYi25CTJIZh
RiKWBuOqlsZ4u1J/e9N7OFfiibLwMrZ1mSUecGxqFVn37Of9FM9G1B7hS/JvU3/mThn064fKlXYy
bjB5gM+0maOXGYLMPbccVua9V/QqWdHHRPuudW0s1l5mZVe/wRzKm+Tt0GQRYk6z/tFa1XrsI7IX
lrN6Si9rFLfZ9CnM0k1xCsyJB8h9cTbHgILa78u8fkOe7SVtlUdLGmk7GKqUeZnfI47fvpDKv5tH
2A/+WdTZ6h+B/P++Ff/qVoQpRwH2P6ccHWklgYEe/3Qv/v5Ff1yMYfALVyLD0/kSA648D1G/RxwZ
kfULIJGP5DVChUkGEmNh2yGM+fvfXNKPkPTT1YOEhb/v3ET1j4vR/yXCC4WEi4qb3y7N/83NyHT9
55uRQcsmM/gshwTFQAt5Hsl+ksGWfonR0RqLy6W3gjKeZedBkK/+lewDY4SA4wg8IzaPsup7usuQ
N1CSqEMaePMRa+/FAFuRJWFX+5fbFrjZjgSyjbfLNJd7sL7GPVgiWI37CgfVtx7xtgeD6EB2rAzU
SG7sUVNX3lCVV6PWsWPVmJsbZ5BDeF/8ACSIDe24WdtE1bPoot2G+m/YaXT0ReLMXXY5jpnUYCBG
/8FBHnyGQC7pxOq7Y41AZwF1NWGADukwSAHJXPsU2VORjlHjX8+ohONGq4exto19MFoOwpdam9AU
vlU+SiHW+6Uwpxt8X81DI4yl3RHPxIUuwjPn3npmzmYu5EPtSX04Y3A7wrPXC3oWoktbDuWVVYSH
pbTpCy66stt7redjsioqPkyiOK108bJ+706B/a2O0BvR0Fg/Wvbi76LC/Z7rFSqhW/GTbo5zp2wx
HHVH3lRh2XeFz/rstT4OorX04wW48c4JDBwN7fzgmTO8bF3jbsEpXHz6mS0PbtA5HFttdWU1DWSR
v/Rs8KQHkVhRktOJLOiGiHvUQ5Pa1Mmcd73dIe+TQ/OrwFpEwSoN66NH0Ug+BOOD7UefHsXuqcVp
l/hGgfxu5D+Ft32LXAMpVdC0CcVG0EFkoAQAII9iGJ0HZ4mWKwdZ2l05surJCh2U7RTvXudTxJEv
V/UZrUe7INhDMzfGz2vc625pHuuhYrKq6vHGpiY9mfhEkiyq7lGQwYculUpK3tjnaqHi1B3t5WbF
uJDKxbN3lsd3Shdxnpo6y5+2MDCauEanphLRdhF/rRDcuVJaV07Rm5erqb5q/vxtjpH2nnmvLtJ1
yaKHgL3kPrThYjCYiCyW+bbduIYzkRejjUOFSeqwETP6gHqGIm5fTZTfuu7VCkssB8fdWzz2193i
bG96AFzcGdNUXLqisFLpUqkXO+CMaV9V80FR2bQ3enXlY40ilMG/1hrlKzhZC/FJKTkNLAu1xi2y
fDxhUqcLOE2sMjzv/ja9GAjWCqj8sFzNfYa6QEdLPPbt6zorcQewdGvQf2WtA+Nk7T5YPampbSg/
RxkEx0Z0L9hQ2rgGHW1YO/dVaU9r0pSoinDlJ+35N7V+wd6TPWZNMt6U+c1VEbjVGmUXctbG9UzW
Jrm6Mk8JmHjjMBxvbdkse2MEl6yr3DuuoOMvrm/MySKACAilNqlyt3mtjMsgo5Sa8LA3HWT9TgXN
cCBQyj6K8ZKom9PUgOv0EzXjLXKVbCzZ6SOEBW6TNotA7DnLcl+hjwRNE+MD3Y71vSS2+6ixV9A3
VTlHhPLLfbMQ0tpOlZ1KKYfDRgXdtTvoSwwo8xHOJqtQMIzz/ezClFirQeXv6t3MtKy0vGDYdWfz
sRWGW0dpbw22uEPb6DTMnN5NM4QfXY8l3/e3iFkeQsO1qaEvwjK7wwtc3uL4eMel7B4B3XogEevd
p8cJpRvgzfdx4Ec2m0Km6ATtq7xum72J+CCVZl7D27r1rkYedrdy7FIwxXlXdwNOhqBdv28KKkVn
nM9a8QyW67J+py60BJotzf6xH5bH1vTJ0IC8v+2awo1iHdGJfZczvVD1OyMYlmQfyLj2tAkmL7oj
vFVGWTxi/rRDD/kwieBXiX08ye3F2s9FWDMShTiEY8OfQuZgIr+zxC0bePWE+BJks3BDpO1uxbYP
7QllYdHTa4q0kDwL9VKQdWO5FzSQ/8Y6Foq7xeg/K0PgXi9cofAiFrPt31YDQtpYYK2/qFRIS+/i
Dv79woX96AwZr0g18+gdh0l7ryNezMtia1b6mzfH+5h4+svEYlosEsvIAjeekfQ+9LWBbDCzzOGy
s83wsl9hQqZItMiT+ukIaZnfYhSk+NoQAOaYE4JDURHanFA2XbzJ0B13GmLjwirzgug+9tu4CQdQ
/HydXPzZA1Ny4MrAj7dZZUctQ94PR2s4xWUz7iVH+6/wUPD6pG7M1xMqnLsVTbiZBj4Z+NQat4iv
hIdXLnaXTX2De+rf+8Es37iT8zaeG3U9Oltzm+Hg+pUENgVRUGfOA+kb+ptR1dtNYwbHwPLrH03j
+F8eYQZlXBZQWZBfut7lkVsePbC8htM2GZkf1nQF7G5IOOJTjIUowhelV+9U+2P9hXpAZNRFw/6x
A5bzfda7/gv3SLRD75Lv1braiBmCQGaJVeHEPELVL59VWUYuh1GevURVq+8WdIg8lWth3JXCH2Vs
O83wJtasuqGiLAfhJqgiSOyo2Y4RnOSXO/XVA9zZY83yRDbS1mbHyqpQ6FQFLyvEfX+79U5PI/o8
Enpjj2XW7FZSnq4l+oI3tJDzDxSc/XeS6vW+NQQSIiOP8ihe+tW4HCyh71qP8yZGQWp8uubK9jC0
8O2OcQ4tDVZJtzFWuu9kmbfImbdMHaU1OXMqStGvkDSN+NYzyrtx2DnTg3DPBJGxOP2NP8n6yDtX
ioOyTbmihV76s+M5Qp02mG9ZNGXuri3xJKV40tn7ard8gNM0D5BQAco/1cLDh644cDyLEB+ebhKn
soPTOk/9JTmqPrixa6arhjersS9SyCS3BLLP3fUmrIiP0mnnFW3kxtYo7y01TunoeRGdtFo1cZB1
U7oEQh7HgPTlGLBkeKuG3xbeXI1WQrZU90rXvWx3ExXEiDSJ1/nhM0BdZ+YsU8f2P9y8iJ6Dom3e
kcZ0e6c4cwwc8RlNf7rqjGSOSGQXiMlNmjTM4Dra3OC79gaKdgq55omde1Sqr87qfAQzS++EjOkF
6Q3MFBUgixv3A1hK29nYDHE/jtBvCnGfcIoVIjTrNRruwnqHBbNhujzUSG423XvRBKkpSJF6UxsD
5C43Z8WzZI5oytvA+op6u0ep1Pi5cRl2Insto6l9ppyQUB2nLZYrNar1oAXMUboNqL0wiVRHkVd3
5qbK174NbmiFS7uCPnkEK4TfKwAg1Pz37hShswjQ2Oe4+ksQFWnf+jWzYYjl69D7DBYxofXuRxRs
hDK6ncxfwAAQfSF3cY3YIk1/BTAozUNU5/nNONnbbra37EizoT5srjelm3TqvTJNdaLVcOeroflR
CBvkFG978MOn0gL33tgW59SN4Tlnlf/w3S7b684k8YLf5jYmUBbqurCX6pgzZo3EsHmIscohFy7B
L674koiZ2ng4/0caRc3R4szXXdYX3+psqZ9KePSDWXrknlmZOg0SGSQPuB9eVQPW1dxkRmzmHGk5
eb77dujVRVhGsIytnVevGN8sovmzWReQWR48m5S2T3f4tl1VhiUvZ4pyTvyENXaUsvzMtnJClj9N
F43sEZtETnvsa8JQ7Gr7JtdlVollW8N77vTBHUCY8cMi0eD37MB/b8l/tSWbJmjv/7wk/2f9/vHe
/Bk7/u1L/rEigw/jxgQixsJmsaFCf/yxIofhLy6WQQcfmI3o0vopBtjxwI4D7xyujX0To8dPK7L5
i00obISC30fQBmf4v1mR/9mnxd9y9i5atmmf3VP/zIIIiwFodFzjIjIMVxCOsG4XKnLHp58+k/8G
o/4z2UJtJf9MAMsOROCY5wj6P+/hmzUOK0Jwg4pY13oidQf6W5nhbcMI3fwFzXLmk35Cw8//FkmG
DiMETZmYfs4JSz/t/PwuBBHcTnaxWl10a/qDvoaVwjhA58ad9Jvyr2x1zr9kz+OqPmf0eiYZYRZp
fmcK7Kd/cqlGD3xhyC7KdciQaPfddMLMABgN2N15ENVz9GKewb69SSUj63dNauvBR3/YHnqPgnFP
a3eO1dJC5nKEUau6GECO0WB+tJj2kD2PETBmHh3mbQAR91c7IfGhZYS3mvu6ImixNobp2Zr89pJ4
Q7kndbW8ydapvHFzwjwpQm6Lw9pDX5f5SIjUNDb3NhkCPzAHbS9F5Q4vgcyvqaUtd3NQt4lCeE7j
i1NdU9Xih0khHEWSv2p+3Zytu92cWTzbZini1szqvdcXLcIC7gTVtfOF2bGM9ltvH0Jt4p4kxm1n
URAb15MzXgXW1N0gfwFIgUp+N+vcuKj9s7R1MOaLnpLjnAEwok04NOzucwyJffa3ZsEmsRUqNvsZ
/cUQuntztIe3sjKiuUqXgp0dAc06kzTxFoGHrOOpaKXYBy3dTcmc8ZwnZkHwbWw6TfuhhkC+CRJ6
vgmgiYcItrRIuCejLxESORUTTREwG9hrR5EgDVT7QYeMcZiBi4+qqEMvwaVR35o1MsgEZ1l3Coi1
uqLCdH4J141AQUBuxLJn04rYsJm4yDVvCYl4KJbSTLJFrA8FCQy7kZH8jXg1ve8Wc9qH2je8eCGb
62tomuJQtMXnOlAFlmNvv8qjUCGH2ryi2Y18OEWb1dcAuds3YnKNe4dY1pO5EaUQj4tVofTVppFW
pcjYOjsyA7iEjxmha7Cu7bhz1rI6mSJXXzk0z0dlraLebTn7N1t7GV3yEYwkQvmf/VQnM/LQm7Y2
kfIFgObOMqPacK9Yxpe4qvLnaESL0GeyPhgyhP1GX4wIY6Ypx3bNhIgq5jQ5XQkWWBSIU46l2AzF
O+7ljD8cfHcy5aTIG1dcGn7/kM21ffKL8c5b5tmKwzBwebR5e0A7NNnKLrY8S/9YmsDYe4MxXRPI
t31MxIsDAknvQ+LpuQWTwbK8TdND701GgkfugXgKYvO97dVQg3Njb4W9s9dtvDGCjWkj8udHqC2V
5Fak92vj3rdz8y1wqEC6KNE1azee0Jqvn61fAmhl7J5d6isMj3W8htIW8YYoLa3ypmIptml5Tta6
97dTOFP0dawjk8zqpEDyb8aZASn/Uo0zqwLmWDXOOR8EBVVq1aN4cgmeyac6BgwM9fwUrFOxi6wx
yFMP+StmgAxrcuz1ph9HU9i2h1lvfvC6GC4RX/jdbVS/4TyaaVkba7gfxVj2DDjNRN5LNW/5g668
cxiYLHV+4/eYIeIO2+R8l6MaDh22234srqLM0BiNiHrx3myJlwRPdJsxe5G0F9kvAirO26Oa9YKv
gN3V+r/sncly3EiWRX+lfwAyOAB3AMuOeeAUnMkNjCJFzDMc09f3CSmzWlJZZVruyyxrUxTJYAzA
83fvPXcRddCqDlTdQxK+S2m2zzGx+G36YsgqvfP7PN42ZsFluMxduetNNjRuMBlnwoYV0O6rlX0g
wFuai2HukdWkEflb2dk4gq2gvhDjKHcoJKw2R4qgpxVV6OLeisowYfVz/r/dQAV306SHd2UVuGkL
zpUb8gP2vsxIXy60g/U05dSxr1qzOGAs8dcdJenFMq8DFEMM0OWxdhxmX7d3xUaotkRcjPG8Vn63
LFrTGxekAhFggsB/JXWSL2vks7u5BdO3kIWhMXL1Q34abaf65uBCuOCBxIhfwEzwRnPOW8EryqJ1
A95yT2LMv85krN5oAuXx2di4Nyh3+ckYUpe0GSyk4swA5WvS6PJPkjzZo212402WJgpo35yXd2Ee
kc1r2bQLLh6p0nxus9X3+/h/p8C/mQJJYzBm/OcpEJZV2bx9lD9LJT++518WAgsLAWIIdpNz7cJZ
DvljDPzuLgC6zBCCG+Uslfy/UiK+ACs5l3GSiGV0/NlCgFJCK4EPVAN4jcsP+Udj4G9CCRUuXD4x
UgPcpn8Cu86vE8x5A2fCxTOOqIF14m8QZb1JPze97xTNITE5zlEChQUhSrZuC+ldXth+lpO7zjFf
uN2CLb5ThYezATW1LwsDOxCBFsysoZngIeXTQ39amnRjsE29WMbxhQyHniMRZ9ok0GygZn7XA77j
oaZkLtRs1KILDv5YCEnYscxmpcgqijgOq4UDHACbRKQ9ZPGEtzDozReraM78aE591XTHcZ0Zce05
4eCevGjUkX8dxx0ate+QQs49UvJLqYvzQlE34HeZG7icAo0s6Tf/MZH+91PzN58aDARnVMp//tjc
ne0w/7N8a0qUxl/OUH986x+fHtf7IvlR7hnKIeT3j8GfZyibvhSOQXjt4KZ+/8ofKiNHKKzYRO1p
bVPOj4/Vnyrj+bPoYdmhfV1IC5veP/nsyO9NHL+cOFykTmRMfiZQZ3xuv354NCmPoknic82kKwaU
Ld6X2GNin9ENIrIqLNK7RZh4Jz+2535hxazzBwW3vM8iz1s1thb3SRDbT8hL0w1oouKub1UA4kxw
ZGHSrnYu1sAd6gr2eSgf8hhzU4YVUpSYhPH+5CvM8/h2SST59oWXGdFVKkoDGx0HpIOe66xeM/ac
LevTNIhlqlVE0VCfFJ+0SHLfwAbswFRuHTpXkvGGNaND3QvIh7UJFurQQClnb6ZkkeAZiaxo34/s
MdnoqkuL5GuFVBXYe012BNQYTG2fEbdYj7gSX8ycB7Wq86D7xm8RPZ7hAqwpPY+tvfAIoET84Gxa
+5O092NQqGbJ7qZM12QDJNABz3fX9mzmnzEv+E4GcrxRhRxCpMg4+JiVJJ2Tkqt5qhgi+bk8sicH
SvxTMZjprY9edQPBI7pmJ13cV61XXndt00/HsUbjRP4FGbIIIpeJOcuJHuMjARi7mKPKO40pj6tG
nSOQJQI2e6YdkxBzIFKc5niuXkXoeTdBVsLuwlprilWA/a9AbBrKjevl7ULO7n6s8uqaSI9/IykB
iS4SzrC7luePpVTNTpLim+0cRcNFpLHCjFEPHDCWbPqFqL2T4fBuSVJmDB+Vd5eLMF8iIon7oEyd
PWks+2BksbMftVsiG9QEZ2Ynn9bKTcTBaXFc1FmqnVXMiajdMZR3/M3CZtcX11+HOa9fzgUhTxWR
GJtNf42ACwGi/YAD560R9Luzn2zyT2MVEoSYHP/OauKQ0WYew7U/AvPk9Gq/WsHYtlzoDQl/LjKG
N29OSaG1wr+oSAicd+Um94cRI9kucBG19lpP1rSNA21cWMyYA0QIN1/b5ugVYMhsP+n2pDgkFMih
0reu8GV6ESGt3qArCCL2jVIPhZicywg2xxASiiN8tPBwzc6SlGsz29uQ5asfcHpLBpjuBk9Es5tk
XHovdV/23J78oV6SgrADXh9jQGcH11AP6/PtckP8Yba4M5WcLQ6dqrS5z+p6ip+sCqDUgVpKCTKC
t8+zG4TG3TQ07dJKg0ssyP0x7rv2KarzKzCl4UWmMYe/J9IgpX5e/peOcQiRKoqVa2XmgwRBuonn
ibDw3M3rAKbDhtsn+ATbzIC9hcNj3BF/MPyovGxxU+MwZuWuRcRoz+5w4SaWIDXGe+hRqSBUOz7e
xn0R2sG2bBrMfVraebUE01WRobSwXVOcsDE6qw3RSHgMO7xuI9QEbekVRh+cwZ6Z7EuNE3ryi9ty
JjuVtME+6THl+jQsHM7loZgFSCo5rKwRa8ftQA3Rh5y50mRBs2SfuR09wRI/tgSR4s6FlzjedVQn
rYDdbb0ukY+igZySaK2JeuryevDMW1Y71qJvELiNc0wpdIjj9dD2uFSocBMU7bJln3E0MSZ+wxAB
/84KXkDJDztaKLO7QvXeddKXeCLOkScna/sbQYRvU8PMJ00YTVtHzVdx7U3bDALAMorajN6clKmZ
vBoyDie2uGnKapV680sZuJIDnHs9V81lR6iMoFjUM3mUhBeDAkaJMszLpgmGawQjD8Nc+dXnarvF
L+mt4wA4Iq6YhGWNbCmOs2qK3coYL3hvHJI8Jt2eTf1Cu+FrGVvkU0QU08Q50cbg65JtSdk8kf1n
oZKH3UOiG8qv1WBsw2b81I3KtlOUTOuuGcR9L6zg1U4lC7UxiJwz6jlPOMtY5l6zaUp3du7IY1HH
9F9AB4zR9Uu2TTp1Dh7JsuWZwHzSFWetmNaE1XfnZSednHeFmt2rCVmdLFc6x8naq+Pu1m9r5K2a
VId9biDl3htdzb5Xfy3KlI3JTCL+GZBQvhGanmdEbm+Ttx3Z3LmvXkgwmU9+ExrrDqDisoTAflV4
VnkkS93scjv3TjZfuGzVaFzT/gC3uc4JQPu13oTtrK4aKxAjC7MuFRwWk/DCT3M6yMMC9SfrYu0S
WrM5tiI6zCtnIKMiwa4ue0vYVzaYhsVMmQmaWMXGzS0Db0taOD0AQCYnwsF1UUNDfuwqs33iHVfU
q1gP1dG0m1sVJOVpnDvzyk7SYuV1PNM6423gDBtzJCU4isjZWRZc9L51yJ4EbvLNbp38m84bvIUQ
daGrdZymuQ+q6VC43LGXyVTLlZKxeCgj3d9Gfup9EOgI15VPbLEOrFfD159xXITPylLn02dBpNOR
D4VDSpvPVEokJO0XveA6N0918BA2zna0k9cAEAzgKLkF2twt5oAuYjuenicsDESKS4BjbvNW5xnE
dtvcp9GYrhthVd/CgCxoijESbLWd7HpLF+XSmiewoSoQN1mLB5XNRXoqhLoqwq64yOdGr/POMtEj
wz7ulqBGhortVj6jGJ1ljrz90ASApnJ1toUtjXi2iajYfbZzRTKD4zEJeLLp7OAv1OdhpvaWndO0
C9BW9ppNV/wGtejesFS5sofafI0sN96VoKK/NaK51b34DPAYeE0MN8NwX4pMmCv2PvF2TE3K6qZg
vqgwsC5cu34pQ6JzM/yFoUgDrp1VtcbzTGKbBS0lolO+t/tqL2GyLRIlHmIiHRdAw6kSihU7gYaF
rJV00bIyk23Tw6Qpu/HOmaP2LP5zrOjlUkfJ/EEs1CHHoMu7ABVvGbeg4xdBbk8rWA/9Go92h7+j
zTejLgltGd47XsdnQfb5xawpJGHLTVmkJ0+16HhfyffcysU+njVhe078x6roy6OurW9uPiyZCz5a
4I/RSvOQYFW3w86rWEq0ODBoqiTg3Hsq2jKxuLfCmEL08yHZEKMZr4mDBjcgWw4NLzpNrVtAVRBY
WmcpcbAuE+GFqykarRXqsbiyq+RhTCt1GyDDb6shlnpBoUJ5S1a4XCatsXB7xV/HEtzhln5h1K2i
UHuGGh5vz8NmLYrr0u3CpTP4IAbKTxmHuxp7+iIyzOtgaK/nDL5NhLutacGCVPlrk/mAhdrxfmj1
DWr0NUuXS6Y1guVqnvjcY79m75MyA4J0mxI+5uSh8ctJOwZcA8hIXhQJwBOV18UyUs3CmlxJHDDN
5xuLfPWPwtL/Hvz+5uDHKMZ+4z+f+/6X2o6iffvVWfr9e/5UzfwvKDfKVD6g6u9G0H+tS3znixLY
QxXOHKrmpI+k9eeRT303llJv5CNnObb7U+LCZpMi+NfA01HVzo2X/yBywSGSI91PRz56bvgPNqUr
hJQ80rOu9pPiU8e1hWNaY2rKPJhNEkplU3RI1HTcHLKwlgzaJf1y5TBMH8DQ3AuZngcZT4jhtmSu
Wui2Mt4yNyPRz0LmCoeHfa/wbIcYTRSVl63jXmEpaG+npI/v81ZCHdN9vM9DJV7LKoDnnbjJAWlx
Tadb/ZWFcbIbDa59qHgDtzaoC/M71QTGMmYitNAbUusOjGV6IL5YHAPXzrbabvHmdMVlKa146WcB
ibckjw6ib8HrxDkHkdxQKM1G6B7AkYPpCrLxuqy8bFtlnn8xtWGfcHwbrdNoaB8SXGpeiikG/wNx
mftRadcbyyW0IEorfBZ+7F8JI70RI4nywBL3RJ3xVypyuEUNSQJtp7I/7YnZl3s2+o/oC2uJSayD
pihwcyTAMam2I+3bYMLf0s1dfQwDv8RukPfruCHTocv0oXYSrF9jhokEO16y89sOLDqDwMp0J7Hs
hKWfSjxqBEKj4dSV8fzuT8P0TAjfPoUg4HYgdZorZSfjib0D4HfyxxsIKfoIeKD+mtt6XMGCcDdV
jzXBFSl/RjhyNkyLbNcXA1Cw1NEfhm9jLJDT0varI+2Ue4cWhLWmjwXAf1ngSgku87TK94Zn7Mnu
piuik2g5fVNv67qXnyERamLuXQxeyBm2tBjghqCv8IbSuJnghJGkBy7SgcEZOdHHypmSx3CK/Re3
VrRCUVMAxQRNo2Kxdu8HTnw5m8q8RBYAyYAAEj/hPWovcJ5ld07pVFtSpZa/GDgD7+SYuckizWz7
NE9ufBnSi72ZXBcqDQqPe0tJIcf5oqs9Yll2f+b3mTdMde6hDDsVLM+Nze8arupVQAPsDmCdfTy7
g7Z5peA1eC52EgovGB8qeSL7Ou/GaILPYPT20RrkGaJdhtfMbe19Mtv+Eo5kts8NnEhFcGbLFNK7
surKemGfoC7r0En3NHdUuyTJyN/nsFY2gxPJ66wajlY0OLwd62ZnmB3J5rB7izTBUEzgqVhbVeC+
1fbwTdZjvg+nCgLVlMt9WQcOB/nKW01uYT3aTvo+DXZF/XPoWC+uV9yXvT0/tm01kdovzFMZKVUQ
nwX2TpUPmwWf9OlV1AsplgNM9TdQY8mNG6bYzR3b9t8JZEbbouebwjnOHrzYzJe9beDU7dP8mIS8
iINtk0zSUII8GgPuXLvtvrJqZqpm+r3vygIby6AOJWHhArDwEhEoLyCUJ+nJFiK7lUG2U1inDiqY
iz05XTKlzP3kgH37pSv9eO8ywW8wANYrlrsQcIoxuUUbcb7NUECwXiXRco4ADSaVTJ8hfY4PboFl
ubLycskL6kKej3CX1pAIboxm3AyZqo/YlzDw+v5Gdkm+DVqYYCSAMxhXJ1yb/bMRDPAx2KidEpOa
hoIWrnaZDWZ/VZh98253QBBQKlcAhNwt4JRx3WdCG+R6bO+5owW4gsd5nhEgHZeQ26fwem7LdGuM
HUjTaZLusulHdc7Dsp4JaSLVxcyOYi619la+3z+EjLPJIkt9gvXErrjMtXG2gB9mHglWVZdTEVB0
IYznxMKPuQhDgjZx5iM8qRpBsynUMjPiJ1RBVgMmiXciS/XCStLya0ZrwDEoI/8k4Ubs21aO+QK2
W3eKOyNl6C6WkhPsm4JxuU1IEd6Yrcq7ZQUT6Kr3SnPpBfmcLah7UGsoef6jz13jagaO+YTyHTNt
968+pq0dN9GZWaftr9rQiXkrDclFmygKDCbDv8i109x0SVBfJuZQPxpBnIFnyqt1KdqQNT/cl9mK
qrVsa/spHXJrp/CQrpvAKzfRmFjfZjfUlwNWrjfHrs83F7h8z1GexQ/0LvXZAhXU39iJH25h0cAW
mUKW9CKIboRgsQfSRy76sB7vTM1TX2CdX01Tx6lgtLyjxyIsWY1ZGV3bbjLwRiPr5RuOxHBn6nk7
hbbmID12+9Sfq4dMAyIVVbKmFmq+SXvbWVd9j5w/deYMH8MoHCBe40bV9MGLPrQOvgjTVwLu+Jux
MHA64nYb8xE/0ivKTlV41FqldeO/pErFq5yF4TOri2DHlSnaB521miwlb2adGO8V4OhD1XnAQ8Ac
Xou4yPbSMWhgcML2lE2D9xAOXrARZm3eRT1rywWmboN51FCYA93mqpk4GwO0eMdHx+Wfs/zMynF0
Qs5pg1jNcKIXVmscZWFa4EwKrKSA9ctB5jjjCg3JMk9j83QOpnHvT5LwXksGEdYnUOOWhe13pzqs
s10Z8ZEmL+GmnMLbBgKLG3j1pw9ibc/C2cJaMRgXMQQ3CHj5Td8X6a6T+gUMD7aL8kzD8PSgv6ad
egFm92YG+tPN5he2PreFAKxAv0vF76vzfQNgY00B2b1Vh9Whilz3vq9S6zFNhuIdy8z41AR8Y18o
g7d6PBGhPFQhf4U+VHVb992WsCZExEtGLcgLwGhSU65jq+wc+DqsSkcW+yApRu3d1F09qWfW4p8a
+LhHHHDghUOGtTC7YC5aBqW5paKmmreoWeVlXNVG+VJxAWX28vuVGIN0U6e0Bx48I22I1SfWiiGP
tEg4FQfdxO6LnGT9arLOS1gZR9nRjaRo7oGsRME2m/EXF0sQbCB2KGaUyQfCUms8yDoYJe4WWujw
+wAb3NdubK8Kw5y2jV8Wm161T6j2w6IZWS9QhQh6JHSeyHkPOxVX1F7lnb7iX44bn9KDJVi9Q9w4
F2yD8bmYBqGlFMTjI6AlY8cs8lDMUbaOlOUeuIPQc2PEIZTWTCxD9qFXxCTrq4ZXkwwBDpsoHt7O
7SaHxlcG50BDb0UxTmwuz+MWLZ+aJiq7OcbxPg02QPKp+SqDbgep11mmWHy3LQIMgSbnlHO6XSW1
Ee5nh842YKvBocmt+NCZ8EhFRoM80NoL/CJgA4H8v2pbZUtQMax56z4Gp9L6a8in5DbjrFwPgVON
9LSm3MiCijwPL/NOm5WFLcjKt/SGm5+Ohv6wrNIKWh8hYlt8oP8p76k1deG279px61Q+YMtm4ljG
dRZzfvyv5l10cTf9zSHOVoQA/uoU9/St7f7nEVcsctWv4t2P7/xTvHO/uBbKnc+scRbbbH7on+qd
9UVJNGzMkf/St/8MCZpflG2i+SFLKxuVmxPYn/Kd+4Wwu8IgSYjQsaBL/JOznPJ+NycSdedKj0rN
YY79/u+AinAi61MkYbRvc1cfSzhMNkbdqj3auH9WmdPxcU81tq1WGGDgQoCHvBnByolhBzrfwEwd
aBeSs9/c+R7/hvYb/zH2OtgbZySjHWu/PJajpL+ZW3y6HMn+7ttgdpuNTnQwL6XhDHh4PElrjkPI
ddX7UwpKMB93zJ+HwuPkh3AXNph3vPCBrQ6iRi+bYOmr5NkfhkdC1gGG6qCdHuauhzmM2WgT94a5
AuKpT3TLiAODIndkmi+HdcfCt1/ORlDfUrxK0KifUQYa80xyK41THFQJti8K/XaNXZeX8zAx09LR
8jQ3TX9MbHO6D6rJ3kxNG91YPhzHhQ/dduFnRQp+P+dmShVQtsG8gIU6Gqb8LoyowrDgArMb4suu
WYsjlJYHlsWSiE7XX3qE77w+65bg+kpITSWmqDZ2uruUxpyboBT2KXCQhxalahyxKSfNX5x5xrzy
deAvQJc4zPG9WKipzlY85nTFpAymj/DbAkqdC3PGfoL1XJFgiS5cB3ao0NF16NHQtrIm08lWLhTR
pSM5KhRZODsXnUED2aItVEf8fYbhlnc7fyi6B6edEqLX8SzWRm/RWpNMNtu7tpC8HlJfzJ616xLz
BbVFsosr+3UadI9BMZkHf2gephQAnT+ZxSto34lIQ0VQc/KilUyndSg6uaLBPLxtHRwKK8DJGb16
eX2VFRH7TYwXkbuo8lKR3WvVTWobwcqI3P6F2cU60WmYrGWoxotprr51dNJxsZ9mtQ7qOLyZB8Jl
ow+cEVDykmjviADJAjTjEL7ShRGchN09k2hgQO3cdM+WLAiPQ4fN8TT6YVm/NWHYvjJMso9GDjqp
vJKcU2r7LlUO6jD1HBeybWsFyyTnKRuqvLlEJXuFHaGvjMoy1tZgfqPy+dUdBhSXXBY1iTXC5lls
m9eILYKYXDMRjw8jfU/UkH1iH2RrVQeZhoivdb4zHcJWm0CVRUYT3DC8RuFcmisBBo3hkmUjlkRQ
cIuZV3mNQSVfx0Xbm6Qsz8ZM6p8vIDbSjzqKKTj1lXUDWeFlbv0XswFcgO163bhmXu18btD+0nGj
uiGozzvGDC31JAPvnlTgNxKQONYS0ifrhpX2TqLreISoIDMWvhcvE27SOwz74pafELJ2bqOrto6P
5J+HPTxxBOJSnYlosAgH67L12zncesHYhEvdVC95bKB8Nh2d643ZbhJDBzeoImc/bcrppLf7Vdur
kTiEv0W9jfZpOvf1yYJAne90IMgieHpKjqltJsjpbUWqcjRLedlKO1i7dhntozwQ67piUFCuYaxE
xb3VaXI4U918LEzX2IVdG+HZyfA1K1LEMkCvgp84bMBdnOHqWfo8Uq+1ypGpjl7sbpyiyxdVMAkC
J62TLgjWyFNU5um6UkgUisKKpdenDkiSvD4kqQ2dWGvIA04bL3uRh5dDj7wPc2Se72uisnvZec0l
1ljjkXQrwIajNtNwRacy+6g4LD067eychp0jMbJnhGi1KpvW2hOSndeSf3XMpFleigzMIkADg+VY
XdaWuZLIou4+RTHkStXUJ+qn7HtPetFS0bC7YviD1TpVM81wRlDSuZml6cuc+JoR2h0IiQoEtqZ/
zVJ4j1Gvo3GBpx8wPb4T/AD9VTaH0yfjY89XXXcTydChviyu9HYM2ne6yFFiXcSeRaQKsSKVp/dB
PgEpLoPmAgLtKzcWtRm6rN8Vc83KIwtKeJRdNQxqmZMJebcK7jZruB/thXOGMPShuAtd5e3oBDeP
sekCGC28hFgpumA0N7u28mjX4wa7LlycsoLm6h2rb3NvTmfzhJ9GezU4I/YBz2RZM5gkkCB2t5Vp
XWhE+ONYuPEaUthtcN65uy3JnqHyWw9YSXwezZEtJ9dzAMFx7R04IlIwZNUwIdCBFsSI6Esd7ZtG
lGd/iTUtJR/RSyoZ4qsYnYB+3IpD05z6K1aS4jB1dbAZdH0cc+j1Jpg/1qkNLcN5NayTLKsuMIbi
mtVOtG9m/6vnd+xvZPNR+6Fe63T4mueOXptiEmutud2IJtp7dGDs9JDZqzzwrnoR3NLCgC6Yw7D1
dC8Jwsb5pjFadKvkVputcRqihBif8g7M+hafxuwqdPN5M6oUSYLMqTQXCs/ORnLiWjFuk1aUvaYq
xBmnByedvvtaB+cWpmYISyChDfRyas2wXFvcOREi4tGu4AqADo4WzlBO5loV3myuI4Jx8x2JVt94
ppF6nFYxAIUZOwdIMXZEBfgZNlhZBgu0E2LaVTK+k26jEuw9M6NMm2YOjZECnHkp8U1YHB3LhSkI
Tk0lxesLTto1ZFqLvFeVNPOTXenxKQfBdnC7RCAtFe2W0ODQkcel1HcpprQ/mCoduPRnBc9BH3U0
NJigRnOumF5qqLcp8ZIV81xy6EGc2wuJtePWIz92oES6Xdm2XKN7DoBivPCDiLqxbbtB3rSTV28G
rxasc2mXBSvO5TWtbZ4gZPlxE5lh+EizCqSbJO/Ab6boTH5uU5zezE6/MmdUqAEH7IBmZwNqYKFp
H5tK59G6s5pKtCg+2kemT3pzI9EwAeVNEWuq1tXxghNedCCgW7AU8dpe781o0scsSo29UdeKwQ8S
T8qhyfGvhTQUdsNurolgy9oHje7PoNttTcc27u6Xlo5Q+AckSDEgNvVt4icDHCQFiq5EQNkS2SRS
gKVsN5OM6FkXj6SQzQnH/cJtpg5ggu+vgtYHGJN4uSSmPk7Psx07G9XKLb2DGhouqKWJXB8dFXUK
u6It7X4XYpzC3BJTW2xTCkqTgUooNTDcGiERuWXvxI75hAhOchfbZ7QMte2lG+itRc/bpTPxP3Td
MxfvGW2/VcfSp+/xvE5ALaN5h1c0AGhBQe248GmPwlWpk2nRaAnztVMwjR2Ys9cFsGWxVGmk152M
Lis54DwY8u5i0C5oosgjGloQaTi1WaPTdSuLbOvg/lrTC2QfPM1+YJURD/wYWZG++szcD9ak3GPg
RCze4ql3L1qT0WwFgTv0L+Ez25BU3ecut9snsrUoKaF0Npkxk7UcpblvsPk3uEcS9WJXDoaj1iPl
Gtsu14HM8i/J5EzfLFAzy44G6Deup/GBBkWxnkj9PlNq3k5LAn5uALIgjrwVWyeLRUDebOjesW81
pU8InuxbyslN16mDAdAfc73GzN4fZ7cfMFGEwy10O4LGIJEpsSZBQPNU9IbtgWUPNAroCXGJ5aoS
VbOu2QMt85KTrx109dpQkdpYvel+WIU1XlRtPF959VzdVYPApcL1PPksO9He+4VJ6Y4gV0NSIPEP
LOWCQ4zWdDDpxaAmW9ZHsw7VyWZDQOSlKvfWbPILZph8ggj3eiIpyuxvouDKQJNw7iJ86FlebIiS
y21Ctc1+NJnFK6xu92WT2RuDtVRX1cl1HBLBTJK8v0pc1zpykehXfAD5sLg9tTU9Vz47beJlZNQV
tP1ErSdHsEhOe4K2JWXiTAxOcqxiZhRYZTUDVJe9R6mS884l3YyMrdVn35XDh8rHyFtWmT9e9pY1
2psBHul/qXk/OHd/c/4X5hmn8xcibvbWpr+c+398x5+Od8v/AhuISZYeR9P5iQ0kXOuL43C2x+xu
+d/P738quK74Qm8h/9wF6mvj3sV1/8epX/IlCcfHsymRdM767j859dvo0T8JuOeHQyaWAU2hKjgm
K4BfBVwOi1OeUxD3LTLnKvkkPxXYSA2DZYAo7brEmh4TmqS7TTvZGaSAlibH9zHIKvrOS0zi1qYy
uEBwc6KGB8icH3Ahxf6IgeahMXODpVXjVGpWEDdhpBloOn3t4L3JNMRuTHi6ta6Fi+uIQ71ZGcND
1GkQdRSvhZ23csCE44WZMeB5W7sN45pEGPExQJXZgMobbIqebqZ4ObVRUBjLn17Imx869s9IQfFr
HACICP2RFp26/E8SG/v92SlbJShNm+U3qrlhZixYeQMWxrBkEwf0Q+nzK0dW4PlnrZp4unfO9XzU
f5MO4u8pxBCOD3/9kKx/e0jMA0Li0IBaiLj1+5YGh+OYl20TfrDDpzW5cmCrHmZH1wACI0PFdOEQ
UsC8fLbyeJrT31il2Ea4uKVvlMxMuIRdhPrkQIANYW49B+GsV3M28lKsuw5gx2PUqLM6q+a0Vlfz
nAr+GfkG0p20uLTa9X+sFn9BOf78PJ9dAv/vIkAw4ElG3CflKwXAq+/G8p9cBEGUjjHUiuKbOQCa
vaPswShvc2b8+eavn71fCZHnX8RE5QBilVAcySOfn9yfftFErsif1Rh8sJ7DAbeusgAOx8Iy+YSP
SC/O9dCW8lwip2QGW6cir9/fki4rks+/fiS/Ltu+P5KzJR+Lumezv/vdOAGBCkfumKiPvvUadSWr
KYG92wC8c+0DGcRZqn/6JJO48biUnEMyLs/Cb3+7IUKD/Ylrv2e6bsppVU8VuBBsUHNAcf1f/3Xn
q8avLygXLkdQvsqVD2MWS8ufn2eM/Rmbaml9jCJkdfXNYpkRoSRVmvcdu5PzU5xNSmt//de/+N/e
SYQk8cvwn+VJLrq/5XegarUNRYXtOwxf7XHOcjOvvw0sA2zA3/yNv6Wdzy+hT4KJuLK0zmjf3+MO
CaTJdOit/KMlXJC7u9gPioeMaqGaYnc3DMLqevTnwMwvyhiJ1FzLPkrnx6R1q8qGtcEFMaDOK8j9
E6OYi8oQYfLILtI+bPBd6MFx8mb318/Pv70wQHmwCmHbdrDufE9z/fzCCPyUFkiM4h1QRcOjwLWe
Jp+9mAz5XJa5Km3aBvqyC/7uyfr3F8bnVUFcJMjlWOL3y1ZgCHOsGml8ZbQS1rz0AWJp2gW8Kmrw
s9qwpzKWTE7qvsE5ovJrVTdN41f4bkarv4/zeQBQEnk4Tr+i7hDNsgtlTUeZT07rrf7mWfptFw4I
ACSf/P4x8fFIid9fWzJZwNB0U36F38QWY5F4Uzff4MJteFPNOPinfuu3VauuDDuI+TS1BRBtcrVq
mrhY+qkTTu+8AfPkU7Umzwy3PyflINYLh+n0xwWYtkuuLqg9IXpe6MNAP58s6dTD5921vDpF0ylu
w4UtMMqC0gj+j73z2I4bydb1q5x156gFIGAHZ5KOSZMpiqJYFCdYFCXC+wAQwNPfL0jptJiqplbP
uwYl0SjhAju2+Y0O0UafJBzQnlURfESBXqovy6xTiFVLo4d7QWGL+gUQ+tRDpdt2Wpf3u02mVNP+
naz87k2DlVorKqd+ueb1D937Kq1Ymt1SZ5wjo+WwwlgDJ4d7RN+brNoOHtJZd4sU/ngLJMcbb/qM
70yrBIsabkmSeDXPzE7AnuMOIJI0n9eZaLRxKxzsmosBE5DhPDFTtGAHqaeO/Cbye9qzM8X5vPTO
3FEl8qPEQoHNbG5VRgjuyYFjPDnikENj5K5dyWEC6aMZ4FO8o8ABqf3CfA6rjsgZ2/RQOBWg9snq
VXWZIEg+XAwK15cGYZxIR750TK35MkBvlM3SjKTeM7EJt3nbmgBBABtFzqrJ0Vd/vQAXeCuXWvno
emcbE4IgN9Q1K5Zfr2IdxIoSMEi5bfvI44/Ub+aSUhqzqu7nZ7RMYbstrBkmyWuWXI1Fg0gWzdkZ
wCFzaNUkBMdZ1FxT/HpXHbThuHNuQOHe7aeJ4uOiokgEpW4loT6iMHyytrmJPG5LM/stl0eg18ul
Rs4mexZ5XbFossjLyptKumg07TKBtAOllZvR8FqNWLuyamK7K3hmQpl8IFLhVuTvZCzzAFqNo9L5
qS3VyD2EC5VxfJfAaEWfgsL0dIfFH4JiOo9g2efpOl7AQQebzFKCn80e2SIXkYWNpw6tiECLbWu4
UpyxjzArZwdFBf2LbW1Hev0yanH4CuZ1K8aLsB8dPqWeayR7N0PGjIzmeix99i6MdCSnNHP1fBOp
O30uTohSv7f2MPyan+ij4Pi+EQsS6Hsok4LTg24Q6LwNsmSeHnvIqO59Ojh8sQ7RXeK0ICbpe9xi
B5c9DwjLcDvREdRrriAFRLZVKof7E5ueXqI6tR5vm6Di/60VFLzAPiNe70jquJBlOFPKez5386KD
RwIr4DFraezwSjsIXNQMnBwsD1ewogb+kI0lxlsQhHAzt+j6Nv28H5XZZ+VBW7LwgW2HWFWxRkth
0KtapPQpNg3YEMvdq6DAVwIVvtswcVM97w8cX0empACFvfNMWte05Rqxk2AAgBWxtlE8jEezWa7d
eVYs/6AHTulsEZYGmk2igAXX0XPdkXo9gaYO5gf0v0g/1LA0IrAb2aCfcJWOs2kh2u/3o3Ge9qbm
pKquZW64VkXfGxNear3POUZGz7NpnSCtXQCy9F4RGWS+HdefQqjnDo6HfR3SBPVQy52KLYGYcLOV
CIpidxE3Qx2Gq4G8nXZRZHsy2UciG5DKXaEH5eTe04L+sIP+kQUKcNmFmYKukYDNUkkSX+VQCyz/
KBUIexZPigszKxGRajiKIGr0ujQRvmINRSLFse2yXuqFn9GFGDrrSC+RUAkLhLu0KXOeB41P07CG
9ohDAZpSu6xqB55SZTlQ6kACoemE/yjDPG7SoDEYRJ20ieQI3pyWBaLFWQ/ccyW7SMel3By1xIfM
dEaYOENMeGochXLiJYQyosPIXeRdsGzZs6DGthNzrZFBiBVeBjgDOmAW0DCOLxOwqBzasVBDBxyC
4AJ7/dwgD0rD12148wDS6U1WyqFlOSqYF7XBptzNxAfGcIbzQdGJQ42OEOU6+6aVFZcUoD2ITF1p
6xTLhJw/PyHtSjXyow4h6uubM+EaWodnOQon9AXjJJuEca6nGbhCohYfb9poqqKtg1tt+ylqGUFd
pjWb/7wd58nnjMFCGdwlNAt9XuxsWEinUZAa9B38sazLdNI/mx2MCuw1tjw6cfZqQ4f7HuOO5c4y
WJWAZf0u7CbankVs8n4aNAfl2gki14d6gSNnc7RTwu6mD/NOAtpfrNl7QM686D6Z6EbehujRZ6wh
UD7tBWrwY77z6nFonpqSPeayi0vDOUScqVjjKpu2D0iNeAh8+1VdfEN9d+luGFSW3eOEI9z0AasU
sE/4PUmEEAQtQTruGSp9zbp1hNMPu2lysUXq2iQCm+XRLbauRMG2ireiHK11yzOiaYsuYrswc6lG
GuzrWOV051bj0k0zsEofJdJw1XTGLL+EtjU4n7xCzk7MwMnJlZ5S2zMqj03I9Ues0wgsi0zYyYq1
vxTTwkA5xX6i20U2CmqXqEwAT/ZkfphM04K0GfqIb4HKUsttnCE8wcbnSf+ih3oQrIQDLm4NVjlE
0dFjeBZusJ/ytT2nz5w4xg9s79tCbgDYTkAE6dWZZ9ZkJfYuahgJypUEbEV3LBKucd2gleR8phXa
ZfWZ2fhz025DWvPqVkkl5MHoZWXcOIbTQ6yoWNUrF1pk95luY8ycsJDMtZozEDjxolbm6DfeJlQQ
UM6iVGZqBycoKOtVmNfCTtZ+t/Rt8NWi3Vx9A1ZVj0qrqM0tGkGuGJBQ95vah7/Yu9I8k1HVusFm
ALFVeGdRiZHgEZVoI8/PRq8hrU2+J0ElJFTfGgCDDT7alXoM7QkpjBgGFxeTXf/Ivs0ZAANq+XFZ
A7eY6lRvqIAhGS5/nma3aZxNE00d9me1acbkKLR/XbIx5Ph4YTp4nqz/yujQODnrBIr+bCswSPXL
3QY6fezYwHkdEsfTEa6EUk4oSY0Zad9dNhcTsA4urJmCy6WNDVJSRM9Hth50djJ2GVm5sQ0i0ff5
zN2AhCQhAPNfXTlAtF0429kZS3SYhrZMvXsX1hinYjWGn4dn4D7pNTRD6xImGY6T2esxSWOfwVwn
C55McjcDQMDUEMuyINWbBsqbGiGLZZNroghdeYvYh45dkBJVNhW/cV4iJ82FkpcE9Jtcl6E5AZFe
Nnv0hO4XqQnMXckNwglL75wBbWbOtIsTn2MP/uLXy6cRvCU/w7NJ8WFmVke8Sz1TNs6/R9eaiJI7
vrY9sDMr5IwqwFrozYVdqPPVEEfJ5c6WQ+d9naa2qneenfnVVVwzY7F2sml0LlU1vk5ZEsZz3COg
KJ60ngejnxn04YM8Ih7JfkjfAImgSHFvQ7Nzuf3E8FmnSC/tHq8v9S71YwdzoBSMiImZumPBQF2f
vSUigxvZxE4W1jBPcTd9LgaDG6uJwfoMht7AwHD/804sLa/QamjEQkbqVwmfWCOQA/Ant6pZmymC
lOGWpSZ5wI1bqsi9LzClyi9eHyMbpmXdUf4N8jYACMgVi6yyeEZDP/pYYVVxPk6Jhl2YUfhlzH0X
X1wox3E5nTuko+PtAnyKq7KWRjefug6WR3LemEBFLDZK1Lmm1WTPupAPPJr29yX9Okut0wm7Rrjc
uU2WEtuRzubHuuk6d282cT8G14tM7Dq98iKQDPCeF5BAKD6JzuRSR6Zq423RO/oVYQ6vG15V1vIL
0YjF0mNmweS+T1ukqXD0jQYIL2et7WOovIlfd9dkHGM2TQCqJKprIZio3HoC5z5tdazXI4YVGZm1
yR3InkE7VXzB9/Vvk5VgTDUVgc92aSWcF5Y3YGQ5F4RrYp3Mwy/jZF5fj1y6PJdimGoeatcT+Mor
ocQYP2DKFSOX5uJpjHVG2bIWCkZD5ATZzukcvXaLyg6rQzlZMSifuGAmNVzwAWCqN7D0Z57tYIwl
x6qWjkswmxE9tAypT7bXcKwp+WI/TLvHsRtSID59PjSS4DJPjrhyJkvmFZ7cNuusNG1dBIKRp2Iz
cYTmgaAUS3pJ4clzxpVzmS/FZFM/Ifk3q/FM2aLNH8fEUtyU6DXz6WNzJNfo6wDw6FmqwpzE4EdF
HCwV1iQ7Fccm1VcF6IavYmoWPEcNw1BPkGbb5do0RtNc4wKSUI5gOhz3xj7wGjHcekshBmNtTNDj
r9FV0kU3U22dhXXK0kU++AWdyMcNk8TbqI9inppEzJJ0XYG1CpkNjiDXdxi+12hXkYQQAxarpWQE
99pU6LJTP7CcPJfD09qDccrHNsRkb9/4LsZeIA8US39vBRY6WnMekEe9vnrVWOjUqjDKELkJgEwQ
LjdyHHu9MKpJ94+MSMx6SfpmMFUfTEepquWGLLridkNDciOZhulXnGo5bg4eEmUkr/OUxWdRUqnh
o6f8pT8PBmUV+6C3qSnY2AyH/AAq1Ejo9Iq85mNCR0I4PMvaSmeijNyI4uvptWpUOSjm5LwFAEWQ
IuEfPBxWJ6LzFlM6XQW+FhZFtOiTrhc1ofjKWzajtSGDhYrXgR3BQqdIQsUOrmwFIHeLyY4+9aFC
x71ECnqIpNwiy+/kB18L/fOLy8yKmtH+ZK1JHiNq/QgQQg1e4QfcL0wGElHlj6JWukKfXyNHqHqd
6JZWrlfl+12j05YuPSNkKsNQMNDxETE6abCCoce8jDHgVxVJXWeOiVEk7gbf+LYIoaF1XO8fDnna
VdOHpDx1dDvPDkic3vZZ5waeiykRrHO9SU9vXpcGWEDd2X3/6n4/FOBQclyQcDbNcw2J/bVzaCdx
s4x0J76mTqTjE3gtAeFWEayJXe8f66Ub+Gv/GNwNbWoBGsIRaN+dzl16Exyndtf7qkQ5UMgMSWmz
EqGuJ7yGSVciygH/uiZoDDC/kTuE5tsGxbqRNnU3XQg92QgpeXXseY3MP2YfFX6lOkWC78qegL7e
xFfvn/5vtwplBiQwQ0DzlOO2qX/+y5RBdaAj0VtyH2VqKc6DDUqXhWyulFDvH+q3NQdmVwCI9ZgE
2U5w2u8mjUptPKOaxzAJxDDvoxmnzTsocfoVQQFj+uOSOx2hoOtp+Z5tuxwTN6tTCdOu7UUQ079/
bBx4Y2CwFC/b9ZAS2W9iG2DkjPYL+T7JxMzX35GlNrsPRDtYZO9f++ltZmrqunqWwZjUtazTFQn6
VI1TGIsHehKUjjOC0fNTgMYlEfD9I53eZdtlws8g1kSemgnSafM6JzEEcZ9ZD2AO/fwAc0+X5phI
AbgBKKuzxvcP+NYij6EJUme0nRnyYihDVDlZQTILFoLJ3D0gRa77yZ2IdJgjKM4816hrC4W+YBrP
SbgGxZCwM75/Ai8mfL++gaRawg5NARockRdXnEYWVL0Lq/GrhzYx57jaMstawKa0VRJmWEXrtGXs
Ep0ae46j4/ePprjhSt3yKj0JyPp8er05JUIl3CNa/zNvcQ34nGphKYKKLaHPpzrA9VdI5AZXqZVL
orU/uXqzBCJRI++URCYv/koQnchFpD/QPLJQXZywPchp0W2xCEtteZ4yWgYRVueGzq16mMAECwMv
RaoYJB/1do52ILmN3wu9xeMB0XBa/muDvie1J2rmua2TpgyPQr292pZOlqOszIgkJrAV7n8QZx2d
SXtUo26yVDlt2fdv/28LzneQAsVfCyE86AKnS3ugsoD8v8xf6qRFIn8fNwhl1Bt4bjoD+NGyfv+Q
On6/eeCEWgzEmdEEYAF8jTj4NWgxKANi2AfTlxBiNU9wSEMvP7iBb+fGEU4fZwDKPBwoopQV6aTQ
wOSOb75/GqdXLhApM4mcWruYd+5l/P1L7Ky8tpp4lsmXHCBeeZHCeC4/2/lkd1d2L4/vH+w0gkCB
d31Bp8gTOBM77ski9ywzTpOm7x/GtsmWOzfz9bLIskZnVu8fyj55pfn0ABVmYGw+kzfxmzhaPCmz
KKrR/lz10gw2Ee1LGe9i2qhUujDV2R3wQ1pK/vBp2LAulSvCO4o1F8plQ1uXFgwlj57fN5MoyEOt
xdGJehpToSTgquenpM4S3dZShm4DBFJzx84RutBtYhRI+e0RySguzsB21NnHsaEnRdaIqA5VlYV6
a3uO3n06F7uqNmPn8P5NOLnf3IOQuGLynmJt+/vE1HVjiR3ToD4PZaZ35qhmVIHO6FRTOb9/KM2m
+XU962dK8IIvg9Y2ff3T9TzVDT1Vy4luA6d+Odbg0jrNx1an+gOhnhD0OnsvAOlwFypV6S7pj68w
R9QdAmMyubmugyqaHmgUDZHOLnGJnc6NPBuM5QpbqsRjgtWU+PjMWNPy7uQVSvr3KfpvlCU/Bn9M
i/QQySgym3dnwcuOn401SFGxWtyMo4BxJx32X1sTuP3pHq+hTXgZP1pkLRNKIgT+eoPxp24s/xih
8UaydjNmHux7Efg4PnC2yokWyPu3NHj7+PBt1SZnpg1gyWUvdM2TBLflCsYA5NxTMQr/Putwu9zZ
jEf3Xh40Dj3+RO5iR4WXc5AW0aZxompf2nlxN8YpYslVMFQMTWOxCpHhxUgkke3niPq1vy5UPybr
JBjtfRpmH0tGbU9j46Cs53VGArraj70PI8ZOl4mZ9gd2pGShWk/GfGP0mfh7YY48XkRwSPBkRFrY
2dA1zO8Q8pQUBwVyvOs+7K4ddqV85xSGOPhzh31YM2PkFXKGaF85F0VhMyXIGkk7r4YDnCGPUDyA
mnAvZzzo0xUAYaTtRNP5tzb782OT1Ba+RZ2X0MKI+x4hnKq6nXwx3KVCoAYWmKjWYZ7sNl/yIezx
mWq6T57T96RFiH3i55ntGBPM0EiZF6k1CrypsRqccrwoqnorp3CkYZNk2d9DABR/FURDvpFTV9+i
cUBLzMH7gW6f4azRMvjoyNn8as+yf7D8xfmcDO6wTpRXXuZ+n26ddE5fdV3+LW7nbbBmQTBWJpi5
pAqOTaJwsiBq2j8+su3VN56Xug7tqMq3XoHHJ4/N9D7/Yfm9eaFfD+YDlNPbPDncaUYSLQ6pXRdW
3zzTL8EIKfMWPWO7X5VlfhgdgfuGiuvyIyNCtILfP/ZvK//lMsHqMLIhiJ/WI4Pbh4gMduU3tL8o
XDGrAYRdCgvg2/sHevmkf23DL1fp2Db4HFRt2ZBPi0hll7mNlWbyzZpq3hlhs12sagqeFGH3AqkJ
u4xuUmQuEG8vXAj7iDOlxdmYwpZThQT2BVjP+9B5XXhRGa3/mf0Wvyz6ivKuLElebFmVGO9Iy/lo
atnLEszzFSIG/sfRnu2/Q62ttrJqy2zWcR5/EGXIOjb80qN7kzOLsyZEG80unL9lmmqatUO3s2LX
fDSVFOuF5/eHXOgEhMct0WkAaRD3BUUT+zQlsAy/Vw5C8t+cQd/8JBXJmaizYq8W9VhZYfFFGFhm
DnbM0KPtDG+PrjVK/+8/GVcv5jdPxtdgTQc8CKQQtvGTBMnKo5LxQeJ/iwcGB7TTuhyveXguG8QS
FrkZHWiKfimRD4SuhI0gHX00uVR4GBsPHjti/saHxYqdvVigEcJaDB9grlQujuzGIQVpfIVWzFkl
SnFLD7T4UBs8tJXHYGxeL1IxdsEHPVr7TejfkDaONaIe6fOM1ctR+E2KIR0tT2hAzYfSlYXc1FE/
fJ2LZPhsunb+0agQ7F95ypp2wpbTsBLIV95ORQj8PWlNLiBRFtZgEsdR5tctWhc+e+InhNWCK+QC
nb8tutoRxjC5q/6w7N/CknjE3FvkVCj3PapZ39bv3y9Z30BLmOfuR9/a1HGPRiuyO2DPM+rkbWUe
rUkTNt9/nNZb4OvLIckNKHEQlgaCd6r0bJl20ZVsnd+zJnMuaJvBC4qG2bikUZntGERIIr0bd98a
tCfv0ljhrJaG5kdjDMXu/XPxfl9apJqETztAAsizTsGA3VS6aPtV1fdYMWCgbq+jh7pbEOxqNQOt
Ne2cDgcOazg2wsWaN/Dp3H0CHHZDnyQMcSo2ymTT1Z5/n0KS0q1fWuiV0SeH3Ev7fSuEOnqIvUAJ
8mNnVfuhPa362bITOpwm2oadFdRr9NXd5szgtuyyXBoH9Ljx5qGVYVy9KPLiscN2lrlIJ8YTuzcE
DmwTSsa8ZJSihKdatIVWR4TLuR0Zet65I6UpuUj/SdqqgmVXiE7bRaKU4inGRWuPrt+1CNOKkSuI
OkitirmS9IoihsThN4cJThXswLRBDpf7V+NYF/gTZnlebP8tuzq9x2dCPjupndLqGTN0699/Or/H
H1hjIaA5oGtICfzW1xM2k9BcTfl32Nmmv8LDJPsKymNmasgjo6byvy09Pm9eZXydRxQfQI+OzZ/s
XP5pwQYagszWF4QY6Zw04EBK9WW/+MV3LKvmYfPyQLxlSAoIch5ymMsY3rZdNexmD0PoJozUlyTo
xoZ1sli3f7gn//DCBo7uLRM6wFqeInbhnk74dObZ99g3vU+tZ/U3dgFvEtWE9JJ9cTgORSsvGtit
54US1kGiUkCLvZDqOvWTAEByNY1XqTGIZ5DzrbtCSzP/9IezfFsD6HfcA+/q8oqDmaaoPLllYxnN
Zdg6w3e63m38mcwC8VE6ifNq6JHXsb0xZ6bUL16wCTq3fk4W00crBE2U6Uz4dX/nYr91ZfpT/tnG
KosJCbvADmf4gtsdZ/7aaRn3vq63/4rl3c7N9//9f4/fyrRCBosi5Un+6hMA4oMY/e95FpvvxeP0
2H3//d/8FFjALArJflrT4DcZHKGH8FNgwXf/oo3lubAweH89m0T2p1Ze+BfpHOopYJVdIL2W/X9M
C4EvFf1bJuAgfHn1MMD6D7Ty6GC/SSDAt1Opob1HEqG9oEnI325yeTYmRLyw3c9IGt/LTFbNhmEU
O7HCt2Kt/K6Uu6adr1EjXaY1eo1rtB9CkFEm8XhMMQPEcci6j1JYRKuqyiF/heb0XUnP2AR8OFJJ
aL8VsbyumACsuqF4cIwu2Ai44LsqDnvqUzPedgry3YqbiAB16bqfMjlVVwqxqGORuRCgg8GEYASW
0dF9r+6CvSvfDDV63wa0I4RUunaFpk13qUBjAE3BR9hQbnY2cXI2WYXXnPsokp+D8ZM3VRg7F7QJ
HzK/Ne7TojRu47ZCsKBV1RnCLii7gkVbNUHffIDUCqJK9R8xufzmGjkXCaBmBSTko2MjBR1Cyt0g
jm5An60kDPT8uUG4bVqZoWQaT0W9dVEi2NmtBK21cPRktD96QBpXqS8P+FiDv7Ltj6kV3KKMebAA
nawSUhysFqwrxQQFMh/UPzuY9P/Abc/llRM09/TzwRZZUuHmEj+EHrEeaaWV1oODjvnQulr7r64/
AVhdvsBjMDcN1R+6yc0AJ31G7DRFRcAPbxVULnRwvVUeefoUAMC6fHTYKnEGCMH8IHIDL1JsEz/F
fVjcoe3g3AGjrM6w/gUaFKPfTPdOrSpJYZugBd8vzbXpOQvQV+NCMmp6rMES3jaMR8mUIxtpg6bY
ToHdXBeoyEfBEqwCF9vMmXnovZMHt16f1me1wk3L6mfka6Lc3y7E033YesG2K4LPxdIYLSpt02ec
FeMLB/6Jv/ZjbZwVRsOTYbLtrP3WFB+lXYhjibyqtZnAAgeI2rTLtkiqT8Kw1JbOU5ds7Frc9IUM
d30Q4cclEka+miiegctFhtXATrFUbXjWMUvFmbCxLGqauaYJ4gbMDEevPtqWGi7pXklwUp3hfvaZ
Hl46pWc+OFz4psfuC/viDKlwQIt1vbOCLsLiE3TMJTA/V57XSI2tXIC987NRuYtxFuCmGz3PoT8d
CrsjUY6ZNW4LBIy6lUUu0pSZ9bo9/TfQ/yHQ2/hXkOD/+0h/k9Tfvv/PeV88Vt9+jfY//uHPcG/9
xWwNZhYpEU1rAuq/wr2F2SDVGjArun9a/vSnmg6OF7ZF7uS9ehDqjeAHr87h4xxSBTSeLL79H0T6
117uv0pFPY5lM8PmhnPgvDBWfxvp2w7HpzIM6z2lK7CkOQHXmkMMAdMcAg+33fupHMcD3aAU1bLm
vohd49yc/KNdD5SWyEvhbYtU9scQBPJ1MZh3SELHKJUXTCZqZwo2y2CI886iWHBmA0Q3mTkiE/6x
0QbhtrKuMzWBTBLlwZuKgzCms0g2EZ1DN1wPlBvIMoPRG7VSgTmkx5L7uNaohRUTrhZIJ21w5VIi
pOYC69m8JsGjbddNMMgArrs5OAsHHcROps89+oqbEj7T1q+Doy/QvwcAD/Soesb09zBZ8G+UC5k/
HXaOnR/g/V2jEnNpxlqTITMQiUwfkcVHa7ldnlyZX2D79FT73n0797u6iIp1Vybib7StYLcH3mrC
mm5LJbzQ+QqOlhT3+Vg8+uYCTAhasdnlB30HcLKCP5gXz1kDEqqPZbYTBSKroqTzPEDko0wZb2Mx
3QQVbH4Qz7gWF+HTFAFU09rlcTxfarze+VIUuhPMlNkETuK46QUEPxu0gbr18KCdGoQARX6BBMhj
12aP2C4c/YR9cEXrZetwQbpOr+V8TefR381C7tqwwTnbeSHugcxjOLoCVpFBfOZG2QnAzsilDRPq
Ni+6glJDc+pL2aSI4tASXjlJ+ThYgLlM7Qokge+s9bEgA85bA+DL1JvX0sZXHvFFK8AoAyDMJbhf
6Jd58izAaWxdKz3kubpEJgRMbR3SZE65wtqZ75aIsQ6QyWKThgLTvJ4DjSlCBknoLFfA0SBSQxZx
0ABPXHUL4Xyj5gqrlwSAYFSnj2gvwomw1VNQL5ejHWsBmC495i3lqTK/Bq34EE4pnPjJQvlA7lEr
6PatAgLW0sFIG2CGndjHJc/IMJnq55L+yTAsl149M06fNERQYGUZ+qwEGEFy1dolSURv3lWx9RSK
Sa5KDYOTcXFhgULC0+3WUQXQJPBYpofr8VCqWxFZySpPSRYKuw7BEwAhQa0RGoC+7wANj8gy39dt
le1QaT42jAF2Uv87rpO8wWcpCu8+9bt5D6dwWbHFHZH1aR6yyGAum1God0Y0fhQey65QcbSGQI+L
AlvUvvXn8QK/+BG1LS84V6NhfMiTudjCY0cywGjmnZkU4wXgYtw0jEI8QWh/mMfOu7KCvMGgWtVp
62yQHWjAZ5Ut8Ev4RY+Rj00HNb0NFjVz2uqOWcRdqQxs0BanRw8Rmbo1sqxHp8ofAI5j4aAKADYe
PSaRbho5Q7d3FBs4+FkPJ1Q0eLBH1i1dH90lI7muagfJOsO5q6EUAvZx3e04uI+qmrunqkJFD5ft
ZIvw6SrwZ6ShltDDtbccYCzV0bUlXUBVFct/yeyn2qqxamtpSCYjpAJlgxr0a56bxjYPC8uwxad9
o4A+fHBMH7kYm0U35/69b3jHwW7hnIzdszF1l473pyHs2xpXR3FwPAis0ZiCDEZJ8TaK41DuDEx9
670zUuQJEPJrlOuP6GYelsj6E2iEneeX9uLr0cBw0E3HdNJC1u3t0UJnGiCP+dWekRjJrJVfkEvR
rxN/RPK8rYpfjsRoDAaPbVK5+6djnMn38UOImnpvy/wxjIiGOhxn1gT7B7fM+py/mbtfNvDr173v
V4bvW9TIj2PS3WLQSveUP99eXSwqACo986AZCYyt24MuZaK5NgBQYJsI+4PrLYrlsuuJbu8fWpzW
XTxH5B/RZkTYDgDkaeOkyeNpyZD43PdlJzZZXQbXMIagS/XmZVaDQoWI+zT1atzl0zheZMhbbZgz
gAQElZd4dDyr5RK7WnZd4e7DsDTWNMm3VAmXkzcgnOLZGhnMWq2zA7oduxKErCrjOxPM9MZTzhFy
FHyjGi6E69bNlxhsDdQDwsP7V/oPS4iJj2m79BDpy5w2yu0iDUssRqt9Yvc7pzavzXC5xo2i/cMd
fbEOfpvfUC0D/CS1ogvknrolhxMlCD9krYaYR/ZKXc9W6mzNgiBceSEkigCUTGzhyDvO1740y49J
zB7qLPFzqyHpOlUBnAGLw1aXsdGjYT0Nt0YIm68bz5gDYqTXpOU6jhPvrFW2uo9dPJLK2G62cNFS
hK+6/qbK1Z3q2PYHO3UuZBogEe3Bp8Ao6jliILKqkOwGzxnUZ8oAegtOM4iHHSAKNu9G7JOZJmpS
QVhD9WAlGsWgjLm7PSzXqCqjEGTz2WFgPHSo0a19ixzr/Qf2DxEGhjS+XbSmwPyczs8WH49TxxDV
fpmsl3RCEdlcbWRkTGL//rHIsE/jC50w9qkAnGAIZfntGwjLAOETZ672bj7eMBK6KOs/BcyXN+lk
XdBxsx086Cx6gi8D5F/a+GnCcL0wzWpfh2Oz61OFhmC0POlIj8XJfAbB6SK3HUy27SNQyWTrV8WF
oaK/0aL5GnhIJNolat5BkYk9jVQ22ZDoBJnyYFnx8+JNYutHab4vhAdMwxU4RZtLf1Wk3hbv4c/g
HTQXIUBcfk6xwdC8V6Asct2GdLTtjma3CMFvD6qRK9NOn92KJUjf8TCqHKsVjHghF5KgIpukXIuh
bIUL0WjKm7qyk60jlj/MT51/eGN/tJaJw85vABTUNbVNb1ntrYJCYUxKAPYSZSUbJ44DomuAzEi3
MEgJjqXrgUPqOxzZrPKDZOQfRDnuxB4d3ykCHCDRqtgMiXk/ZY3YBCZ6WPnoHbVy2nqI3GMS2tnG
7YhETQ2WyM/mO4DaT0uvuyPpJyXIDsOWC+4MdZYn5h0QXYl+XdKciWI6C5vpJna9YZV1rE+nIfD1
HtNpZKoz2GQAhG13uUMzfPwDaOQfXhL2DP2fJfCz0A26X2dDU9zSNZ7Gaj8FFQ7GlB/+xOnAGltF
TfyHJ2KdtNlfdirGjeg/AClEQ+D0nYR9NTPtHqp9Z/fV1tKWt0GUXWCavQ8tns+ChRQMcAqkUatT
w9y/T+PigHTkgkg14qN1BdgGA3AISnh1Iz9P3xsGxdc+t64MVBEL2CLwP8j2VQUGRTT9U5ktN6qY
L0s6zfRZlstY5I/RpLPUycY9wDy0A3MXVdtr0tXtCD5wJ3mkL+Xl4ih0VFx+EQ2qC8+gn5Q107hr
ooGhI9yHcxWo65ciCD37ejPJvL6ohuk2lRSSQY7r+tJS6rnLdNvJ2FzNTrgKAb3buXXdGinaymRr
lj9s4IhDSOAvRsl3IthNaxQdxp3ldP1Wv0a9co+1P90C/6SAcLHcAG1vrIuWbAlH4INq82DjN/w2
TZv7NoPtVuGzehW66qnTvhTYw62zIj2kgpolVKTiTuHcZ8l4M4FvWYsan2RcT40xu8Cwr111MS+w
lMUFRfEZZoCo/cdap5S3w5vkobDch6Sfqovcco9jP26E3YHipzBS2j1+QgcD7XX3WEjnHjO/P+3H
3j+83uQ6rqs7v6yo0/lDMYustdGG2Pc+Ptk9NC2TfW+kzIroPW10/vVSasNihiD0wmrU73wFjmae
ekj7Gf+sLcUmh8qNqEBIm7cT/qaQcbsGmlvhOwjot7BQfxvTHEnU2Em3LZKtT2BSw0PTYRy3xOyL
yLqEVzARyfJ9cbQNYgy9r7tRkG6ZncC33UyHtYLvvSoCMuuYwpD9MME6bI2m6XTuZ8OtHImgnS1v
OtQF1+FQHMZhuHHcIT2r0S/fpl0uNi1kvjKZ8PEsaeZaqDS69fzk0afcdY28gYqc7fMUEiubCEXm
cCs8da2zeen/3F//22H7Q4eNFUcC/u8bbOvHgoZDdyJX/fqvfspWWc5fFqhIUgaN9cYx6P+6a2zw
fzka/gVS82Wgwtjml/6a5dNdo4QJoZTqzPBHf03Yf4ETYqoQmDTHSHqs/6THdhqmTe0FTe+Pkasg
WPMSvd0V8Gaom3YY1BHJv3A7TmxTq1pk2iXcn8aPnuHOF5lC0n9rmrnE3cMZP+dOj7hcH1bt37/c
vX+obqy34E5Xnw3dRiBQKHLpclGDDX5JfMCbwL7HsO7/s3dmW1IjW7b9lfoB5VBj6l5dksvdo28I
Al40CCDUt6b+6+9U5MkqcDjEPfVcL4wkgVBnMpntvdZcpLBU2nWck2K0I4bUQpIEnw1RxSSGT/bY
oCHrSofGeZt1cPmiVdrCY31YfXP7Xr3hZyTsk4tC+4BW2tFCMETRd+As2vzOfuxtuffDUu3tjNGw
sMVFAqvyxTs7460Ja7lLf20gaonZpazFhxHxC1gAUkTIqlhmLQOxSWz8ujV12XSrRsjqbKEyMNb9
N5D/UvNQupi+7FO6IX2ZqCPERjOPAzyPyS2Kt1NJdKX02YO6TzJpL3J6EMwTUrGu0o581/DPz+HX
x4CImZYY+8utLny+xiW6Op6UppDXfFXcpzrGygJHnFiPXVMN8y3OSPehibTi+c+HPZvmYfmzs3Tw
YeiMRX7ZTuuHp2+qcywaGVckN67atQbo8brCTJU6UfL05yOdbd3fjsQaSGUTCyre3tLTfzxSAwVy
bbukvnYaVXxpJ4CDFHadRd8BTySheChWDyg5Uo4MT3n53qD5WafCBhoHENtLHV+DRXr7+eFt20iT
uCrT6y1s4EsJcuFLTiB8EZprKQOLFspuUXn04VS0b8FPtf29L1x5nAi6u5xxReLGQ8WUexhjyw9G
1+iGnzjQJhtlbHxVWUvbM91a4GRkiT+8s906Iza9nf+2M2Hn6upik7P+fPtUazArOI7KFUGo5Reg
GTLekcLVk5eC2KiKTxMG+xeK9M3lvLYJBn8xp56ujfZrb69r7S1JTNMfQ+/3lO/wtxFrn/2O3I0N
GWfx46tps1RgEJH5RrN6E6j/fJZWR/ZRl/TGFfW7JnLha7oJEbL9bLi0BrGfd3MLwBtl0AB3JyHd
R6tC/HtNCG+bFWLRlvdNgUUXucUUE5ta1sdFUiRtzLb5gFcb9TlCLhyrxKzt0t7Ipl2Uyep6ahR5
0yrE3sSx5oJ0XqOq9HS2JQfT6ot7PYtviQgxZrLiKQaycnvsdYhlvkWNd6eli87cIIYVJsTkZJeY
35xPgGLFKaEdc7nG8GOAbCai9LgdKUlf3VLuJpbSvgavw1+z+Sui7f5hUBUqvxBS7X0k24GoMF1/
pKc4Yde3FQ0+bZJHL/jwunGXVq3yeSjt0m8aUNfQbpojCdPFtxTVHe+9UeYPgLlmewd2MCa/uxu8
hfsQaiQq3LRTOYNn6dq9ps3aGBSUAWNvnGKnJSIVGU2JU8QfGveGIKsYrDo4wAOfGp1it0ob14FR
8DyXanKhY7F9MI3epKmdKfpeWuX6xbHqLiBgDAbJmDsEDc+z+gUiwPQq46YxUUv27GKqWB/j/dxn
JExN0xQsMb2ZfVdHCQs9ozxU/FV4uaKrudHliHSG7TKUjmiy6TqbM+G+fRF5GGiqMuysPIgFGdN3
E4pKdBggmtmkwM7ZG8iJJRk79nxp5etaRHfD1GIA3i0pmJfuWxIlVDw+yUmZbdruLg7qvP6qAw3p
aYIOPWxy9brP+zKfT27aruHoAsY5lh0V+12mF/UDmHTjSACAASKBZ0CltqW2xuMqSXdHE8/3sC/y
qQ2sfIpVD4OtFt2gPbTs+pAv9kR3fy7cHrFZbzCiJrIO5OQNfAv31Oaz6IaoI8PCP0oQGQPOyEkL
rYq0c9Gd8fGKgnlMLU+JEAOZuyVSK+HRJypLtlvDBD6bmMEykACI8j0xO+TPOqvJjFnpJNR5JREW
BVm1SyxvZaqUmO3j1HlVhtFOVV+t9T5MhTM41yZk3OhUGXaPh92rcJSuy0GqzG4JYoaE7O5Ijmu7
d0lBSPdLYZXLQZWS3GlqWFTBbHJgipBs1pQNtyX0j6hFV8SGhpVTLsxLVbkpMlWR3PKq+piVpUsE
awf7NciT3rpfh94w9gTS6tpFMiXSJteIIPo+jBB7VQ98jI1TFpMghOGQMwjqngSHgHwDPMvYzpvp
qgT1HAUKr0rnRxo28M4wzcJHXBAPvl2NPM7UlqxPqjUz1u/4MF0i1ziB0icKJGmPGlge6Mo2ChRy
aGk9pHUa0ZOMcpPKVde4t1k0ZcIDn5OtANCzVblQowKmbxPFJqfr2k2g4Yeoj0kKJDPIXZFMu+3v
7bZoxIrhExstcvh0o7wDh8QIt9SLsgOH4ejX2lqla7pzRopnjzAr9OHaalyaLJXb9lfmUPFJisEL
8w+AYnO3IoCY1SfAK1VyapeymPdyMtf0QoNw9SiIpvhizhFibkdj8O5xHdtGAIMx5eQHjM0+xPxc
eth7MSan7adimlhZZHE2PkjTml6aLqFgZU9xFDi5SVBuhRLH2JtFDVuk6kZ819QbxZ1Evfmo9Qp/
YyIJilBfbbGJc9PLLD10s64TNomuQr9JFdt9qtR2G5xZ1srQLmQib+dF9I6nthPPJpkqTqwmikG7
4AvmPhkO9degZJbsfAoqc32EuRLptxlQ6fyezaIrjrPAaHTVkxbN4pOIwVv26GzcavLOpmNdrwD6
UaD3a6jm9nbx26lPzE+cV1Nq18KsuAroHdyqDWMFxi8feXWaAhf4XdXZvPLdwKog5s+YU9GaJzct
/gY25kaTqDxubHvDVanguqK3PLTzfsZ0aQTLCPycp87L5HFFTCCzq23rZNTqT6hY3JMzpinSlcTM
GRdAjr5MKKXpgnXZcm/0syovYpa52UXdVHn24PC1CGWlatetG7ef4OjSj0pEkuqn2ond4SJK6nj0
gYy3EwvcxQgbmkm5p9rt8jUvcvN2HqRaH1rUO/nHySpjeSgjpXxdVnebQ3ATImRBikMQHrYYuW+s
0v2oqFG5L6cmBqEhmOaWbkruwVjLC7fMM9M3qUHGTHs0Ein26e4T7e8xplNa8ZqQQmO4R1HVWvu9
ZEJeTo7GkAqmbcYOMlPhjs7jOgZ8ZKb2QusGHeGMW/QjX1oDZLpN8/lz5yIDVWCNaafV7UlBhui/
4JHQaIMe00nnR82llmzJODEN74bHQk5dTo9urcexv5oXu3h4K1E4tjwgaR+JcJ0sHk6OKXsl7RQ9
DV2OWVwqvUonMGmrcryIIbbAtTNlmTyyEpHfVHfT6jN1StKzqcFAfJ9Gp+UrsLQPBMNq6bNWr4Yz
Us5U8uVDAwvH5YcRC0mwoZLHJyVqppckVtEDFba0iLREy31H0Fi0ht0A7jYg+5lBilswM25nQsnM
69JqyORsm1G1IKYkIJEowUwymJKGp0YBkVjZbrVL5g4p8TLMBqi0sdCdLlydltGfizm2/SVaiGCE
7mK1Hydz0R5pXzPW+NK5T4z1Ut5WLh0r+g6Nm+2dMrEoGA+fdOLiHA0H6Wh/MPWqnfwJx5u4EtEG
IW1B2CObICG8DBC38zTZOCzzZWpQkLu0uyYxbnVMgtYR4pPLdc2zEl/lndJMPo4z5gxWYwNFLdJp
2UaCw9jLxEERh7NQPdJZ5r1fLMtOiT9K7L+LsP9XSXmnkkKrhOX5Hyopm8T7a59+HfoflUp//7P/
ESpR7kA8Ds6KTSmbzv8updgGmWDsv9EIQXD4W7L6QymFarRO//mfpOZ/SilC/QsBKWpWPst0cf/D
UgpOi583HIKtK9tWlSY6eHx6wme1AFYlKKwgTR1q1BMwPFNC9QCsgFvonxcrf3EwCu2aGnklu2jX
yzOLJPp5yZmg8sZTe+fRGZ38BMssv5qH4nJ0BNENlPR00HS7QlVYoWSs/REzzqhLicoQRkkg/Sb8
TEDD7RtXQXSBS9Vjb3/XAGb0VXDecBidPNBae97FFOJ3rMBH4tcrjqm2qg/m93ks3McBaB3vPMVx
y8xeLKVR/aLkr+caYYj1aHfHZuyeNSdpcKCPxi5jPRmUkf2EufM+M7SXsePwYFqei5qyWdwbaCts
1mmWfqfRtQZ5wvVYzdwHatc+W8BnQfWx7JoULq/ie00gL5rPUbGPXecc0ab2LAG5NSNLUnIRMHhm
+Ss+6nlnWdxKiDbSV1t+aDFyC0Qef+ASuA2qcyxTKX1WcuTTq5zD2AiCXiOdxSAMo0MmugZJFOmJ
Vmvxp7m4m5yhD7Z/mQlqNak7oBLWtxTdhVvQFAaa2F5b7+K6uHOXgi2O5JCsCE1ie+hxUj7Tg6Hl
hAxSiQgOiT/kkjV7BNHTJ4rxdalaPoNGp3skHpEfmi+szJHFf40KReM+uI+QkfvgTZ8qQbx6cMJ4
wL2D+FMdyazOXPkY0au6bBHOehju132zojCeHO6ewcTOLGkfyYt7fBskabsQMixa6Tc244AF2V05
EiHVqe4js+vIipNf0BzdjSknFWe5OBpK5+61bJB+HZfEtbi9Hox8BHzAEIioXfs6lVoOaU7qAclm
GQ4bi20JH8PdULAuRwV9zXh+hTG0dX059WJKX2jd8uxXfpdFOJ5GTalonjhAi8FLkTrEXZIa8Ui6
3axXaitdD4TO89vzLmOHdl7BsOonrhf0obsBhXj0Lamig+UUJ5WOJi85o5ogR9Y1jE7HZqjU27sQ
t/3yoUj4LQSpF0PjRHjzEOw1EEsHbheWlceFnUAwtbwntj1Fpwn3zlVCHjFsZflsowuCgcoTJsgn
2zm8jW83o2p4KSaFv9rk5UtZT3oQseg5wV82AxExaItcRqeFJOn7UmaNhxci200dQiEDhNke6KMe
dMDG/LIT3FJ15BziRF44krZhTF3u0mijlIXbqge5zUtJTvRlOhFiQx45o6ziD+epyq+QJKu+oTIR
oF1nb7PERUA81ysBa+ndmJjXb6+XAS7yoGqDHsxk3CFDR/xMnA7BPaCqfAG56RQnahXOqpEHwOF4
DXPKX2/PFiPTxkmqLq0R8XqsMQQQHrnssrk3b6N8RTO1hxXmhmQG5wE7A3ePjbrwJwW59dsA2EY4
r/hdKlZU2AvTmDvyfovVXQ9vj7kfCJ3pO4YRwfI05zIt+gL7XDmYCZcKlogm16Aph4ieGkkn6Qup
rTwCLX8lAwpRpcHbowLu90qjdz290qIT2WvVJbvO+dqczdCZshdwlQvye4T6Ua5vumTeCHCYpJKZ
vKcoDrXLhW3V3rYYZFVpVJcKYi9vBVLK3FsCWWVyYNvEqkKEcHEkGs+ZH6ZNoyekYXmINAyfHb9E
Sie740QbfdsKOv6cluqBrDQjUMiBQPatMblNPLo3oF806HcJlj7IV9USsojTESGOo2e2XHY0cgrT
sIUNAUw8lLi3DqWNJONtbtLdWQ/eXlo27SNB4jgDtD65NTuGRGeKO33JlpAgAmdnUkPns0OLEyg0
wgKy6Ly8LlSf2gHWBUvM14Odv7rC5NYsvAFv99pyzdzPS37koPFcidTJAzH30lcckykQqAsFMiW6
1cny9WEJFSTOta+tzf8uhwxkstkgPGc+EUqR7rWu+4qd28RVR4mobu2nchPC5SjilGm4tjeJnDE5
8WlJZ3q7SiELzbcoxATQK2rSw/7W4BXr59wsSuLfWBFYgetsvTuIqNmLntWzr4HeNoHs6Y9mnBfo
aDAlXFGRGAjgUXmEhkrtYUfQD1lemdpC/qzT/jaJBayfHcmzMfmbKJkyb8l7NZgXahABWdkNWsu2
VU70hL8ofV1/k+74VaRqPexiY85fUWQqK+UsZV0lTvl5OvRVV+/ZtcBRBRLfGh6RWLzzGVo4P+ZT
5NP8ia6gIK7KvjCgnV1TZ3fsI7tMWR7gW/bKM3jh0UtQThWXUeIaMNA60hW9dsnb9NocwbcHsV5F
yn01sHxIbOvxh6XYb9oyZ4XUbV2DnxR7D748Oh3njvECmckq6m442OlCBPGavEIlxw5TOY8QhUFS
97x1In0XX/WLYmE7Lho+NpXILP6Wh//QD6DWraPxbIaDNr1NdryDRpp/qyZkhIRxvP75Ks+6D39f
JWVtS6fnpv6SabFOsSLStRoOxcIA2VYCbh4p6ISl6r8d6f82Ae9sAhCesCT+95uAf9xs/1W//hel
66F8+TkH+O9//89uwPqLp4SnkRbO22aA5/mvGGCbQF+6p0iBqPVR+98cDf/Y1Jy/0BqTkIKuGdgb
Dor/aaw6fzlbTA1/CDBI1/mj/8C88Can+aH7gEuN1q4AAE9Ple3KduU/tpgWrcpxGM/qAW66V8av
Ba71eYmO2VbCnQB6pOpJklyN8+dZy7FiGfLvYfZvqRLbDuvHBsjbKfDSauxKXKrw2vbnP7w/tWlZ
jePE6qHuFvU6Es8LDRk55kFV7uNch3zQt4Pv4jCASBRdNU2chXjKq2DSPwmWnGvCd569s0o5Ma2R
yriIyGxKQZuYU5jjjlnWp/CC9KH5KmY0OjWLsgqxef45Y4m4/eciBI6F5YNcYU8STyqVYDHdg6h7
FnBxbl2y8qmW3ar2zKFKJw3DV3NaC0b1tDgYIxgTBzSSRCGQJa8bF/FAtT7NViAdUE2cgqW6o1yh
AmFO7w0ZyPySRPI7rFJDMFdbSp3b31nuJ81QAqIlv6ySM8CDRCPA8IRlw/h0d2qSBENd+ONcelT5
7mcleszaqQsojKMSaj5jsFND8jNvqYai8K1eVtQ+fZZ7LbaQEAims5uQz+yMqvpazkINc4Iu6OFN
XysR+7E1yEtiknGLQINoLMnB1n2aGzdxmcXe/00u/z/x4mCutg/Tv59d9nRQ029ffiwv/Ovf/GtG
cdS/+BEqiBJqBVQTtrbsP8Hi9l9MMtYGE9HB9hg/WKEM7S8o3cwpBiegQhyhKvAvqQb6DgLKmaLe
MBc666T/ZEb55W22kLQjF4YZxNhUz/V7G/hqdZp6OOj6ADCkyF0aMkJHjyQGw2V5anbVJbRbXMNu
woLzh3v1mzXA2deRYvtWQ3nL6YFpxt7t57mkbePVHde5D6dBHwN7Ka1AS/XCX+y0PPwvDgWLEVMu
vi9WHD8fqjOAoGqgN0KhIS4rdFSk5Bw3AX309n9xVdxKF/ojVgF6Xj8fatXmnJRK0YfFPKe09NbW
Rz+Xe/1sD8c/X9XWE//he/B2AxEOqwJngm78ovVGvzLkBbTa0E0JFx8XnTo/sYPzaPkxmQ0eHC0F
l0aUe0gS6r8nhX/7KWAM/ubg7LO2UUzT7uw6e4wqkdH0fagAot1p2QwzVxPt5Z8v8dcxQloJjAA+
rBYwkHNzgiRpRI5tNISdK6BMiDfmjjm39hhkTUkL/M+HO1OpcEfNTRmlgrTRGSZv5bgfPm9mO+pG
ovVDyDYIiXPefbcN/dWBXYTTtLwgWqN5R/jw623EDYAgm3qihkHAOvumk6+WgUGvhxDXK/mYNA14
WG4d/Pm6tofx80jhKHyvAbiQTwh34edBKQjarvI2H0KDIJCdoSiXrEFvFk2nPqZiOfzz0X53F388
2tnQQI8Vt4QIDKEzThokOSK4R6JwmyxHCOa6bDby/OXPh9Q3ec35FULDtEwDbRQDknn7x4XJQvam
M028dlpiiRtRi+IpJrziaNWrcxjqGJt8e2+Pi+O1hZDfrF51To1pHIa4q8OR2IpgmFHadpPdfJ1n
wPWLhdZWh9n2sHYLhKAk9rS8Xd+ZmLTfPP8NkkoJeuM1/jLiHEldpu55jdJpIIhckNhhU8E1x0BR
DOTfUmu9hkgi3+DuBXoxi8/qas/sm53m2kZrR+ZKTNQvmR3vvAvmb0+N+Xl7wxHJnku2MrdAi2AW
PfqWJNAjeMkIw2Y6/FYPbTSWH+bUIDNistzChxJYneYq64DulaDfyhmT+6hWdG1ktmuXSt0ZdJj9
CCjy5qdcWHXpHZiPVTmubML9lsqND5gXJz1lnaeB9vJTPzoRbsK09TqBOxPuGLQso3NY68ynPu8I
YVAKFk2R6e7mwrxIRP6BNg/7XbEA2oOKuu8ALFAx6m9q114PbYryfhGUOYjJjC6JTlY/Kl07hlmF
IDoyl9d8Me57B6ktARr5oYeDd8NPrvZ/Hq2/viCOabIw4K0nns4+NyHPktKQyeouTGVyreTg0VJH
PWrp/DisURMMQ6n9x68kR6R3idVq24icQ2Hcbh7Jfs77sIuioyZFUGjxV7cSl52BEoMe4/Ofr/DX
eXvDa2FkQ8+xCSXOpjUi00awskMfklsB0mwU0zGu8Yg4eveelPvXYYoVQLd0uKQYumGm/fzmxwOI
B4g3fAWd0byolVY71tNgv3MDf3sUMllZpqBK4B7+fJSSZLGyn7iBCvy8btfarnJACeHc/vm+nYtn
+QJxNQ4sElaLpNCec09zVBUaggnEQDOeEUQ2GFwxrMEUIitFkC7EkoKBT20DxZTzkaZ1WIs8fW9a
Mn6ZTpEVk9GwZRJCuRVnz69ta7Gmoy1DrLk2lWy32CMb6fdiwstF9XUVR62a3aBT6+9FPdn3eZ9N
Iay58apcV+OEPOk9/p7+23NCyAiihXhHjHg/P4JYEB8QJYYMq3iojhDVAlcdkAhUfXsdyQagoj00
n968DQXRcjcDnmwPiJXuu06Fq6YqvhfaPF7nzuyv6/R5QAzmtXiMH5aKZPWmT80DFLnpVC3FtaL2
7y0ufn8BwHNJB4ZoA9Dm5wuINNJIFmfipmJNjzu72Q+TiD8kzGJe09oZSeqa6pW21fPF6soTKpwv
Tmo/ys5yj0MTRaTkdWOAWMO9q8lFgZ+6fl/NqDoZDgVmxA0LTaBM4VvRF3tUTM07nwRte+w/f2UZ
Fj9cwdlbMPUFJ1wvMlyULD5Fq1udenPG/6IQVpZigDIG+DVZph6NmraEbMR7rK1zy+jbC8I6hlII
LyO487PX3SGcg7CdQYaZkvQNTSLHfGFZdWsLbFrwRb/VxTh/tHUt+YrQtx9GMpVqHeKLkdD3ieVe
V/ENdRY6D3zuU7mz9YHQFw4YQsrJPCINte9LpWlMlfaDTevCJG/GtxT3Y+MQGqiNpnqpmAQzrHX9
hT7Yg7VwoFhoiG1Q8Znv3PNfl24YjoEbClYIFmlYZ7cc/JGdRzTqwjYrPlZRaI9Z4SurmpDYQOX/
z9PPb6ZtizUwO09A56wVz/ZJssgtisuaDN8QEaik+WrTohII1N450vaTzkYSR9o07oKSiHq+sG+j
eGjsyGQkdfFjTubuR3K4gOiRGWrtzCVHK6JainMicek91/Fvvr6WCiyU1jofJhbeP7+GPUnVepSp
Mhzs5RMS7dvZbu9VEb0Wdv/Cltfy/3xTz+t225Al91anYQBi2YRY9fMB3VGR+KUYsmzDq/vBYN2z
RIa/VGCkjHH9jjTpsU6L2Y+XhsUN2XveKOPO33yCfz6V3w4mkwI4egf8EOef5XToRzMZeX8nuAG+
2uDzEWhLd0pax56ZvJek/JuPpoW4cpNBsPdmk//zhWM3zuOS+KFwWTo6kI0WeevgJO/sEX97f0mk
QD2x3V5x7m3NpBbXGjL/kD1y5zkklfpjlYFejBzlOCET9mKkcLB+W3BLEfY1qgGAFUblYl0xyv35
Fp8r2d+eNusRLpeVMy6ds6fd43LTjUrtwkUTyUtDqJVJkzbub2SqmYiqrdoCtD/wA3bKQkd5N1pt
Yfpq1uT6rmzJhaEJvExXY2LQT9L7ftA8Mzbltz+f529edZZLJpXsrfrzywvY0G3uG0e0oamn3Z2L
cX1fL3Z0kXU9Ba//rond/v1S/wEw8HZDNPbJlCmwGJnnM9i0DOaayJzHM9L4QqaPOqpbr5aRuJkY
G5rXyLIKE7vXd3U+qO9MNL+5Tnr1Fp73DTJgn6MiEsWB4g67PoQD0u0HgUpPSDIP2TWk//mh0BJB
pMSNgZPqvMqUZppsWmSLYb9G5asgsPRurZKyQ0egvvf4fjOJ8fgoi7BEfEO0/vxq6UTDZ/XA40vh
xvlRXzUPZdzqAV83NP5zSYm8TpZ3po/f3Et385UJWloaxPiz95lIpwrDg9mG6EARepi4AtOs1P1O
RQXzzqA5Jxlsw4aVhupClLbhD56vuJ1c1ENMalOIvF5t96Q39xh3EjGtBBtGFSzWTuo+5OOeOFhj
nJQ9O8dhDtbZNsq70jEZSphVV/cYyaV40psRXWhX5Q4pd0VhpTtMEsmXGnvDVW44pkQKUtAdlpUG
0bbikgxkRjWtFXc0geFMGIyWC5NAqjBFm7oGWGESkM55oj1aAzgCvxBwmfaZVs5WYLhNoj9DY0jJ
dM4olsS7hh1McjEnBIb4XZp3yQdZ1NpyLOAkmyFi61IEitpop3JFXhjKIR/ltVnSgL0S/bBEd5ZE
JL3n98qEkrWTORIZAcfJr1D6xldAH0zbH0z4y/vBbIuHEWhDdOoqpT5oHayZ3RJ3erdzk/SplJhi
0UXilznaMRlUnjPUdb4namyJg7LBc3CZbTZQxFduQz9CysnNfRSny+zXI/r9ixI0hErdoWx0vynN
bXGVOo7+xUYmuuzI9Zi9Fb5/99CYSKZDlLbZcjtF9vhQpaLrCQNrXfteBfkRB8MyxgPw2GTet87s
pggCYhwioonX1ZMyc8MKHVgdFNGG3FYVna5RK03nQ5a0hDEUZW14UiQjoLqmMVEzDHfUeffDaDYf
I3g7z4XiqPd9hRY0KrP5oCxZERitezOAiq1auZ8R59xHNkVUkSB5R8Me6iKf/NzN6WsN48kg9hS9
jfyS5ZbYmYMekXc8G4DGjW8ChldAx4n2vOjs0JKTGrgitULhruRbTgIgAqzFCyma+cXu0Z5iAkEK
Yo9f1hZY8GjgExnnZWemxRPWzsBSrPbWdMsu0NQqvc2NafUGNdUunLJIrjCiFCG7hXQn0+hpBnwS
ktt+lxKXsaM7GB0jV+TenOUDiwpogAXfKF9Ke73Li/nY9gJyAank/JLf5FSXAAd3p3yedX9V8zaY
SRTbZUkEfcjOy4vJSLZQbuc2csQ94vA50CYn2SOLWL0FyJ8fgSYPiW1S76O4aD6jalEvq8RGKNa3
cM/Vvnu1lLbySIttfIeCdQiO0dxwXgS5VdF8NNRUP8rFBmg4k9yCnzI1G22fm8tziQyd/PPoYJvi
IR2WZ6wAtBJVl0LdED2XlhJ3vIGlcxwHu9qPSovVwVQec9eJTpKIYN+KawfpklB4Di1unMxd/YR9
w33aKeNtG3fOvRxoM06GvOyXyN4VM+6FRam+y3ZqDqREpAfgvjh9Smd8FbIfsORMKxWufEz7dcGp
1VYYXmkkqh0egzp1e/IenWTd6QyejyU8g9m3W/YRfMqZJDK6jZ8gYebXLehsyiNoxJxcO6ok5+D7
6Imm1Fbngv+og5kXIiC4z1zkpbNM8SQ/LUlny3a36JGYcn/FWvZJ0Yy9msW4bhR08k1oK3r9lfy4
vDkYeaEPful09rhbavrbl4piIYbJiREGCL2MpnKiPKtKirQtNoeOO7UjLbAgBKMcHxOq+rc6qRiP
UVnl6XHKrC4w8ReB/dadPbLUCRZdSzEuIVL6xVIj1pPUd5vAXtXiouHT97WH+WGh/InxPU5makAz
ldaDGPPo1aW4P3h8m9FMvwlLQTfMH+gzla9d06GTXEqpfcbw0fls0cwbFybHJxwok4/hAmIJ66VH
ZxHZp1HycxalwC3R6+1prdlPpwTSHXFLyo9U4TYsqUzWzaLHSEAU1T4n+Mi+to3I98Ttts92q6eH
rIv64kjCXr5PUZl/NGsMKfi4psm3IrOE+bBKXo5CV0wk90jsYssyvYzl3hHjRe7blJADdqVut8/Z
N5WHssGBuesBHzyRp7xZfUwApzs33sQntSoQvJW0Bo8NCeDbGFSmU0yS8YNaJgUg8G7ArMbtVJ6Q
7nCJ9uZkviDjlVO18vFp1OdhuoqjKL5JnRatGTnhVzXyzkuRCH6qAXleqKn1MPYAQHYs74hHbpLk
Bt1985nSnR5QODNv4o5XNajqct2vRKvsp3oWZYijOr4pima0vcZMzBteopaXiqdLEb495aUrbkhD
aF66Me7uxNppjzLlfqfQg0Iw+kvoJNxUpRPLhcLQvGvMrnkxtx2mR1BsM0KQz1JUZGZ6MOeSH6tg
BNY60Z4adLyX6yibl35pumfo9zrcU7sFShaDTIKszW3F3BCdYqoR2Pp6+c2dpHkjyEoFiFe78c2c
wkJntV2Wyze8UgJxYqNPBM4iBdOi5VLjs9z4AMNjT0HpDJ+hSrKKGWqIENrVqvbYaIt5k5p19KGx
kpiwyKH+bMWIYnvYfbAA8WBqu9FhaWcOiOvi3mlPS6dGfowx7aKD5nYgtWX+4CgZ82IcpYc3HW+j
KvHNAMF1RWFtsv6voCbfCKMtjh1BBtGuh6yDvztHOJqUPX8BsZ6zi+OJ4IBsbRA1rLznlLEq+XFZ
KFo79ii/wY43vShaiqPW9dsoH5JmoOeimw8paSxPyCMG25tqTrIw1fze6bvmiwGt/kEhirTAhj0l
N4tVVtpOiqp7Ltp1vnUsOTypzZzfp9vj1rvIuTRRUd63YuRAubLsXdveXFVKndwIyV1zYOvdqrGy
vKprnYbKjDMJ8rAT3WOlEsdWTRB9GhM/sV7zexbS8wdCYeS3dcIydoL9IZMAYv7yajeU+bxoSMjB
pt4iO/hVylR5llIj8BbZCuwrVazonrA7RnczyHY5wu4EH5YMjKRVaTumXksw0pizkpsiz2rNK7W1
vlWMjCLuSKAzpVTpJOPRMmqn8lzZv9YAmjHZq2TMtOXUvip1pj2JGKvHOEntOypxfL68eu0ds8X6
WutZ03mWDq8IQbU5fMdqspI8g7/moDQNt8XiSy5Ddcq1brdlaz2u8Njv3V5lNrOt8fvcOO0dUdUU
/lu9ue7Hpfk0Z1F7p/VOfBNZbRr2LlJS1HBYOGWyWVUc3u9KifuPLfxi9a5TwHaRO52T5Ffjxntl
RW1fsSeO9tCAOiYx8PnUTXtjoCFsOJ9X6fTXUdnE4VgU40FYJY+Gz+algXR42JFEkN5aQjakMgv5
oWsgt2wivZ4Ii30jm6bxo7ExXkw3NveiwQvXCDx+ujEDUx4NK9S4Xzs6mmQUQxsnT9Qol3sih+db
FiHTrhJZ9KQXsfAKpX7oXXE1Qo+iF6mm7GW6zp+w6l631H/UIYH7VjYdh82tG3XC64aPk3nDWGmv
q+n/Y+9MliM30i39Km29hwzzsOhNIGYGg2Rw5gbGJDMBOEbH6MDT9wdKWTelvtW3tNdGZVZSksxg
hOP385/zHe1akSu4oVYkuncjkKCwafqYQ7eYVwZVtCsJRvzgpN1xmCawmXw2r2GRNqcy9koMyjiF
GPUZAQPWf0io7wGt2ge64dUlqwbrc6B9SKa6wZEG9WG2WrkpXQBUqrOvlBL2M/M2YB5dVd+Ccdkz
Vd02QVk+yKjy2JYlDKQDLXzPPn2pF71Mxq2n6r1b5XIdjBqppxQXvz/O7+h/xWtWAJvmmcOLZGp2
zEHPDSf0pslOQpFl7SHTdGs1RBpIisLGcEum7yox+nrNhDreksrQd5YQ7X0vNZejLogvfcs36Z3I
u+2Jfq0QpvEReZH9HtAj90SgNwfs6T0poRc75FKwNDhZUeIWsHOVjsl16iPcVIZ5iMCIf0v0aNwO
vka9OvbctZ/21noc+DC2lOmuxgypMJ4m94rhwn4WtrMrHVVt+ThxAFeC22nsymAX5EHwY4Dh+qxq
ym+DIphxLRT2Q50oESpm2K3D2XVVRG3+ZDiedzcN/JacAU7I1mMuXDVdA81Cqfr7zKrJhGrbpWfA
RdF9CmUnBXxe1hxr9QSTtRAtWDnREEAmPT3DYeo9l4HejsU7gF6M6tjnukzmYuXYGnBxoe5mnRIL
wsZbPopbQmHY5NmxMZB5/bmwneiRuB1jhg2bkCOQFI7fpRdfb2aMzZZ/1U6AxSNgpYmTU11oNc4N
RfFVFSZjYLC0yOfDNFXDtetoPHYKX8v4wLnlsY6VIGRsJQRnBElwnLkl19JcE3yM2KEN10HUiZel
dHXnGAjwSGsVTyzYpCTBU42yp8iSpwkxe4ktwB5a9Y3IjlBd9YvjQXwXntpHQxcOfpstvcDVVVvi
gGvtKmc5ukCOxrY7oftOK7cVe0NpwUvAzpR7zntTlUsc25lDSXPOwopIiD4MnfFCALY5VKb3zZjd
71FTyTcm1vwtb0EcCBxyj15OVtwa+njTeX1xN7lMLPnUGCy9g24OY0V4n3FI7cncDulRs6rRXg+e
3np7LwMIxqHhVjfaSPXRqpy86gZRBfO26Yu4Yg0AopL3qCPeikKUd6b0izs3RUdepRMHKJ123Wfe
mvq3shXJp4z0mfyExheUuACOTiOqe7zB/vjSMPHwe0u55BAezHlKaK51yGtAXXOg6leelih3c26Q
u8TbbR2qKDUfmI+5mWZFYh/jTLWfRQaHpe1bRIR26osfGeDDZNWCTX3TW2F8y75SixB91W0rVfRm
Zg2XcDtKodPWc9R+ak5N6405DwHI98wp73OpOBjaRI3V1os7KobsYETR6FXC2yMx+yV9UZL0T9ye
rDdtr9EbHWH8maBWeQNULsictV3qvI1Ka+qy9dDyU5JexS61LnGxeVxiFN9UpHbZXqWz03Fv1MvB
SMKxHtN4y/DKV5416pQP9oj4uU7sYNJ22rSMAB0bUtA6qghOItEpo3GbgqE1j1x+S9rMoy7MVR+9
Dc1AbVVMiSVRptgpfph9z3ftpQW/ZrQtqpe+Xkxn0GKakFhPEpZodZxpnjGrasV9otpZgUMXtoSY
EaIF8dJDVCjvASeb5S5PabdZnAUpF8xMZfvaQAW6MaWjQHk5xKumpqvunRFHBb9C9q3hGEn+fhTf
o4c0tZ6JqxYXw7ArJowf16RKhh+DizK76k24IteuZiQP2TSYu7KHA1DAg7nLvECSoap9/YEMSzth
MbVBKNg9f+m9Oej8jEzl/NRpGfHLcydVauz/qoWwqqd8dtH+wY6iy/AqDlrHfz+XZvuZcntJV/yw
wWlqh/Z7CmIi3wV9Q/S8DyDpEwhPTRXmOp+fFS175LdK9L/jCMtHX/E+ZKJzErsWB91tEFEadiuE
dGS6YKxLmws3D2GeX2FB11NGPr5fyCIz1KGbZLB0eEiMkLlXmiDr8AY+GkI3NzKv9CM76WY/0lJ2
R9pGESTI0qd5TsbH0SRd8KUH/mNw/x8M7qw4fXx//9Lb1+/d+//6/uVePb8XlLZcV2X3XiLJ//5/
Hj7/z//+48/84UE1dBuyPkRY2EuLrXQRWv/woBqGu/SykHFls4g10mRX8TPjGuBB1flXBCUY0+gy
/5cH1bZ/w2XhBEj6THAub+O/40HFv45U/csqkEWujqF88ZTj41jKXv8sZddzlZlcXJIbr64Dgzdj
oRFrS0yHqJKbTXuvyqxyS9d4sjBxrPo6Zn4O8zROPolOIbF5cQHm19cTqQ7JLItyRQuG+zE3ZrAp
ytRHC0fSPFFJ3uTP6YxJsWpn/VNYsQpWS7Nqz6hqeNO60IbB2nGpqB69rvOQpWQwDEdlpc143dRu
uUm6TCFMmPm0ysjfXtfYeEOQRUBxJ+2k9xO1AQ0ElNAQ5WyuJT3RQ29CJDaT/GAPSp/CSfjcIhy9
h4NixTYUW+Au5LZKJ8E9nqTX+VCNhx6OD3fnvjlQRIrrsElLdTdIjR7L3lxXZvA8ljST0GOPT6GI
q+WnmmbxrJyWdFxv1eueAHsSGGmzF7PRGJytmRGhYVS5UFh7GUgoE8SKBdk+b1rScFE2Gyt+87zK
+twbt9R2OUfuWe1tS9DQvRqJKH/wioDebwMRNQ8sz+ZD19itZl95TayyjWiMVW2Prqp3jV8THTQx
1V1Xws5TO9/TY4zgX27dRV0ywtFGibP2IlVJJVVIKhcV7woFomyCOTRanvkKPEDWA5nkeQaEYzgY
RWYEwxXNaiLFoakMrNIUkfia59Xrms3260Av9KVtebDmMtDUZ1B6tfgRsJv5gWyNAnDGQ+oUxr1X
RMbW7VLKpFasor0XdO7epro0GE4MGfA6y77mheJSnoRT3otDaoOe3jR5dgdsqNl8ndoceuMN+4Vh
pacp6J9cZdUa5ByqgmkYR1/wiGVvgrKSptku4zpopLW6dG5vc9VhbgXk3yRlSCUXMHegRXZow+GC
3iL8aK+XS4gztybnUCi92ZJsbN8rs84/zE6i+wVZ6zqrRiJHdH7k5yuqFBqSw21gHFugQsxsYPYF
TwmD5sX+LSEk1sFJtZ1bjVfQoVOgjt/ixtavYmEDyFCOtoPkU649vt117lrQmLA035VVZ+ySMfPF
DU81jz2lP/arzNSzK9OIAXWMJgxPH3HnMIy6c067SJi0J+T2iZjsfCyjGTqu0KkN7JN3fkbYDHoB
HjpHWEnYdax726XOi3hsorLoLWkwtCBIDbsa7WaDd7U89oZXP3KBODul59wt7+ybyCBJRWan3LjS
uJ6FN9GsU3ehb9XO1k9r1h22Ves/2LPoNxX4u5cY7fWqkfZ4qoYs37c5e4YpdeOdEAMMK+o7V5EE
kmGOLCxrFyodviNnRZbNPPmZ9zSb+k0JOzT0tMg9ZfPgnOpUanuuXOOzI6uRlloa6U54I83XgnUJ
S5ppriAm5bp1ISjW017QWj80z0+KsOPV2Gaz6A59l3+wTSaonEak3rR+IkSSDa59Tw2VSkKTZPOH
7U/xgyNsSLBV1jjfugKFpaSEj69Ra4fc5xoEEhbTd488M9KmgLAvC9hCQmyiAeKNVcb+XjmEbcaa
CCl5ZyWYiWKCoF7fQd0BlfhAjRQlmrw+D1y2WCyI6uKb0ykYEy10siigOyWpAb5Y0jv6LGZg0hIA
/lRumdwGuZ/uh6gqPwnJButcn0wSPsWy1pgqe7koG4fIFZeuII5P2lZhzJmce0OrqOWDbm/ug96K
wrGbH31dGFCnnJj7sEcsUeRQqKtet96I2Y+rIum1tRoNGMeKJfer44/BGpPpfKlYIYW214zP4E24
8FqiujbphW2BnqgP7oXDZjCtjpDvqIWZQw1SlSc47mzTejHLuaAKNA1uBuXPt1PpUFG09HaZTVNf
RXAJ7j2jmbOwlU0mt1XVxpu2kvq7X/fN2lZ9dUEorTqy1YkVJqLXVjYoox9qJjRVDqX3arEHgKjG
W2szc+SESTcN5Dsxnq3LipPfpzZp5fmDe23KOQ75RFpbOzbMx5hqkit/dJJjFTT1rTQooezIOvHK
Bsn0na1kd0+po0S3wq3L6D7lgHWMtggjJbHoG4N5wMs89djo4dgUqQVlBQIm4YLqWtG1CfNfNqe5
rMa73NPYymXBtRxMhzl6SpPoYLladp3oRCYME55N3g7mg2jz+tqr/eleH42WHjI3CS52oLr94Hfq
UKkopdOSbUU4JKl+Awcrey6CSj4Tw29uyz6PnuosghqvpAKc5M+PKMDT4nETWIOGaROxR8IKVLbJ
2uZvSxlbZ+rdgfvzwH3Y6x8pG9KnVYr9a62lDvqgQ/YXmVG/la0XgyX3I6DKo2Z3IT3grHDFVGRh
2qB++5Vt8Tp244utPEqnBpD2kyrouxYymo9GargfINV1LawiFnFxB5DHFXrwPM1Ou9ftmQe9X+p9
vmrjNt26KeEzL63rB9acLFg0vETZKo781F77ozr1smq2eOKQNf8Zjv+jgBY+f6bJfz8cX5Gef29/
nY0xLix/5I/ZOCBORajTc3R/sWKbBqP2z9lYp5DKYW3HqUs0g9DEf83G2CL/yGNZREaxRCyBYiZs
6mH/1ixs2H8xaLHsASqw2B2WIAN50b/6brGj5SJW7hUTrW+EmNgMlk+ci6MM+1ar+Sx4eD+wvSIy
VdG5KieDlmJHB7OxnjuyXvc5p5FWHFtW/I3aaLNq7GhPOznX3N4aoAh4sMtYHyQM/d4Wjlhhj+eO
S2SiGGy9kQEECGwXb7sWVstpsGX7QU/HXWeDnA0NUwOzmbjeNicTO20JAjB3zdM9vVQ09cE0BwAg
A2gPcoUNXcw702iWlbAycnZlrb4cbpQOtvtc+r28FYyd942Mgtc2n60kbKBKGmEDZaW+YlMEDK+a
gheNsbTiW0zuvFEBXfC7Gs2NvcIEsQkQtn+T0Vz4KqFtrLWgGt9SKm5vUTC8bdVPpPabpRdIoNrT
2G3hCVp1lVbvsrnID6LPkze3deSL2VpmRcF2GnxUgf+Rq+mMnsc4PGTFdOAfEVRt12InlOqUjXjG
BrxVECpLL5ZgQiApOEffDfVpwg47xgO8p9oLCh5aVcPlOcIbOxrOsC+hqZLg6NsnlRTRAU/8uJtB
nd0FrTkdmcwkcgCXem0VRVq6T3KRfvJ+cO5ExgVlM1SmdpMUpY9j1W32baWM04gF6CGZvRRaVl/d
VrPthYOKkyq0/c68tp3BfNaqvLVXrjStm8qGJxjUOTli9nyHITXmq7xzpmGd9suIYpJ11ZIBGJ4W
MTXQH7nPbSj34RTJ+U2biprxKtd2EtjkwU7M+UMvTO+QtEZ9P+tTdO41WZ0qFJxiZ8+YsVU/u2Tw
wKTZncmp+PN/O0onhuRac8waB3eqF14qV3IIWEEdBeReCPFIwGOOfxu/jgi2ZqNdfM3wRx10c96O
8wYekaF//HOi/kcnKsVD3L///Ym6+1418Z8z9Mbvf+a/Iq9Lj2pApsk0uMxbCAc/I6/Oby7xM5RE
IkVLPJJ/9TNEj9Xs55Gq/0a+wibauhQhIQn8HXWBuP2f1QU2rCT6+WJoDDZmua8igF8ifYFZQXys
/Hxv+fHrmHHIdS13MjzJL6Xm3jeDtucJLl/8wnhhg8KVxONUw4nSLZYUlojmwRr5+LeLYaWEhnsI
FhNLM+n12luMLd0QNFwtCV1WCbaXajHAaIsVZhE+LtqXPWYxytDUwZrMT9NtpJVqQ83dheZY/3ac
U+pIu+KqHNORr8Y0YY1SblrNNNfTYs7BQxPKobiZWtMhpoCBR+DkaRZLj9NGzppeBy+kcq5/MNMg
C+PFBJQsdiAbX9C4GITaLn52bU4pczEPeYuNqFsMRWKxFumLychwW7wdi/GIzeHGxonU40jqF2vS
JDEpFbiVqt6AfYXVDpQwVqZ0MTVli73JWoxOdS7ZSCzmp2axQY2LIWq0MWXkeKQ6gVnKXmxTzEj2
grB6N1lYLa6gI8I0N88UX5RYjFdzV8YbfqtIQJiyCtxZ3Veht3YTLbYtDha1ry0sQMqrjEuw2Lu6
xehFDGhbBOMdZbDFJSNkQ/m231CKgoE+Y4+co+BY8bgxffrMZCmzl54F9R25AChVrdZxcyrZutXx
0NxLS4vugXo4V3Y2IaFrhdPs486ViJx1em6qfHyJAtRZcrHBkyqsjJtJ1fOorjDZJANVku0I/Qrq
t3/njVSHlLnF3iI3B2ffWX796qUCQVx4Q/5UZiXErxxjoW7mkDzLrwWDkePHi/W6OeFN8ddgCQ1e
vMDsDdbb2BVasy6PTRtFQMUqvTwCh2YpJv3SkxSbcLPhQQYOHAhCdTUxcGzN0RNvnsk6Y62iuNzg
+42evtjAvhUVG1Wk1b2RVcbZchVFTYvgzHZNvNU1z6AVfZ4o5CkS0bYQFNh3+JpuJ2eAeQWxlHLK
2FYbHuv8/sai2aM9YOZ3SJuuG+nDQ9etnNaaSf/W9J510OAQizBuO17VpuK/SQZ1ywtICaKaAEei
SxoPWFPIFHZ8SSIa1KrrZTzd0liYPzk9vLO90w785eUUTxcPkh39eZXO0tbtWWgBqshCa+L3UPs5
X9Agryw3OSraZhqKaa26on5N+PztUhc7L4lLFuyRSlsXBG6XP9VGmZ4BN6K/w57cGQhq3x3F+jrq
q/rm6ycThIH97dAbfPncNL27eOZ+jKpOg5gVJf6drRYnjtYVP/JlL1Q6Zf/QCm5ClTthAU+Xv/jX
XhyDdPfoqYL/MEc2OTgDh8iaVPC00YOWdOJoi7evd5pwOr7bHAdDvzIm1qOpos4R2aC6GWsaClbs
grBU4ed4YjtkohEutsmusL27xontQ5VF6kJZFgGYhiWoGfeeva+Hpaert8sj7DF+ayYMqW0O4/uz
85L0XOqVe8PoO11R+GdeIl34l1FqxSbhHUnfTuBEb4GJLWd0igQ3S6T4QoPPd/QmaM55nGj31UzI
cnZZsklusVSSdCizy2+rGIvqPo0ngLttFpVdaBD6DCuIJkCzbOdkyJb2NqBs3HXdmC/fj7jGvVzx
rp/5B5bTV58LY2jKKg0plzm3ZXIe5HTba+3DIFkNDk71hgi8iguKFAP/2ux6bATxbTLoNKp0yb4Q
zQ9nDK4CiwVoxwKuNL2Lai2WlcmO3qqnuGndtaMr/+TiJ8Sr5kDx0FZmPVV0k5bVpeM51q9Mixj3
cme8sGx5bA1hnKGvm+vM8OO169VWaHiELdNiOqcqWI+KMjauplbpLd2LmroxlIksVsWYQ0ffTXZu
lYGHCwZ7g6CIhwNz+X4YoJ91fiaTtQZCtoxVOEjzuywpIaUhqr4Sc99uSrMwDqR6Pxqj25cMjjwm
6eoceos1WBy9arH50mr+x9STbJ9LWN35kFPMOSGNaIU1rZHZ2FrDxB3C2nWr+96ybW7wYv4sBoft
EHbfxdS/rTt1X4q+pu8zw3fQJaHjzPyCU5dRT1JEJcYpAyFhPLoTO0J2ZIdMTcUBHrC1HzmE17rf
UxxXZhFV4T3bb8potKp6lTpaLC1M+ol2C++IWL2YJV197QzRq24UMgQht+qN6Yc11Zc69b3vqYnl
Brav/ubhEVobWfZAMad4nybN2vBZB2tsSRjNfYnfEV/dESy5LVfDPHMeWEO+j8VssSujQQWJdE2B
9r0s2s9k6qKNXvrTGe/2CDOCub6jHMlEdSjnpt/Mg1meKsM9M41md7ytkIbdyLi15snejCa1vazW
lmqdMqvX3K0G2IRm/b11oMXB7DtM1L2trLp+72mXX0u/DdbCGF70CBygXvG0D1hdkjvtPyBBvMrE
2umTjB5HoybKb2UDAhcWETRd7bqxnceIsHXo8jFkkVvGL3DF2xDFcd2RWTiBpIw3DAn+p+1Rheix
0n3MqN1mhvCCxUTtTsexi0YMUCaNmgRnxKPwqCSyW7v43lKQ/r1rmvwYNIW38DUj3OAaDgjXHreU
0R7HuIAYPXf62YtEdQcTnlRTIpmsrCUGUzf+uR7q8a1EnHoboUmf3Q40hcOEtWrcdF7nfIo4ybsU
s1pSOjKMsPcGK2TK+DTgzETXNiMDqaidgZgGst/6sSx0PhLxU+cq7cY1Gj/MLPxZ/BIrPYyaWNsM
mehPRLts3jElOLZKOjX9I/PIYxDJ7lyBXz3axAo2kXQWSLyMngKioRfsLKnYzK0saT4NSu3cxb5z
YFLIdoZeyU2qwPvTnFLZm6RRP0oQjDdGEXePY5OOeyoo5LMrO1zgnIVrttCs0r0RzJ1dpwCt50NW
MIVhWtOOesUBViOs7SticWHddAJr6RRhszV8fqyc1IWdf/NawEBtE403mavp101UNkDeqmYnTdJk
/ZhFITPDtSIEQF52F5sxa3d/fhVNU9VrUQ745UfZhLORGas0afNtYetdWDWZvZur+VqlCTw2HLQr
s6fR3kHku50zZrxsqFqeXLSkoUXk9xK9e+9bmfZqdcEZ8Gv7ffy6urlTtw1qN0baj+oViiJYZ2oI
1n1DkSP5bXOxTF54glY3pcfmrQ76adXqo/Nk1WqnRhWvW2u+n1zLO6vUhGPq+0iBpbFz2WiHudFs
qqGKv0s17ayOR94gq3wzpAI4k67UMR2MNuxFGx3gb57SWF7syHHWtOWIwzS76ioShGVxUmpJZmxw
kV2CjNPVuPJ6SI8LViTJDaSBYhTxneUKueYj3I4xDuLRHuCralrMIyGWOsv1QI8nfAljPqmDYv6d
Tw6jCh0qcZE5m6kVw1r5tYmriC2jyFc8t/tqXSAUmkiGw1JimvkYH9kvRJW552n4zOr+TtODYVuU
weIw6cf7iIKTjTHN7TkWyNFicOxrfAwvklpgNGT3kgYUBIq56y4JJul1HjjiRnq1862lwjAUaNrf
WKd112PhadvUGL438YT31zGHax9BYe35+IJsxe0Hp0B7i6/EPOHvkJeYUWVjRji8Js17g6xDkyoA
xvexo5AxxdrLrimKjoWWuqtY0MCdybYMhyFVILp9elyjOgcfYac73YdGq3VLQbl9NVsM2rgQPj1z
HFa2LJqzaywrB/sjgXaKBTANjlM8s3AVxjL0x2jb33QbD4+XOeI0jmXLHN/ae8tNyRKI4F6H4aGv
JLMMrdhDlx3mOQLuN8/2dLIx+99BGZ+fcyo3rtuk+OACGtMiYcoez0S3WELKqKJFL/mQRcFTX5PF
pzdQVUXTRddRO5AO28bQm1fGF5dtrsUKL2JLyQx0sVLh3ABDjVs6U3PryMZdrr1p5pPWl+OT24/9
lazhfs45VZgwFrv8JiulR8mIbyXfyJ/oIP9Zg26hv/Mo0IOFYMzVsGIOyAP/E94aB8cQO8YFa6P/
DOG4fp2tAmZYgucbN6Blaxz53tLOoI/lQ7mkB5wlRxAtiYKWg5GWifmQLmmDeskdVEsCIV2yCMaS
SnDlElBwlk7NRoixwlVV8RaKGUrEV5ihXHIN+AGWjEP3R+SB6XlJQKjf8xBWSzYCU8rwI1nyEt6S
nGiWDIUiTJEtqYp2yVdg4jtlTV9wzyJ74Rb6cBsveQxrSWbQP8J0u6Q1nCW30SwJDrFkOfjBHrn4
RWsvSKqtJkh85F/hj39Un/9E9QEoZhIw/Peqz/PEXbGMfxXS//gzv5pMiHZ6eDkANn2l9X4K6QY4
swUGAjMQOegXzpnt/IbtxITYY6P3oH3/4jGBo74oqLruWzqCOJnfv0FO/EsOWfd1h1wmnjCDbQ3h
9iXX+IsGhFxupE4kx3NffMZtvk7yb7+8Gv9NxPUvacz/5xv8JRjZKAtWteIb+DQPJT5utuA9Hc5p
AHL7f8rt4sn5k12GZQMhWsMkvR44YCT+siKYOMlzJ7eNa+HkE6nhVaFRfoa0TLl3Jp23VqjY/0iq
yO/0nV6brYYxksLdtDzqli7j4rOSlU+2I+7tBAA35TSxvqOEu/8OhcZPi1P/u6VDX+wd+e9WD5/V
/ZXLYjN6mOgrEos1pO2EcSto1iYwhUeWy5u52En8L2eJyeE5AuhBFu/WUHVlkt3LwERcCV27HDyI
P5UPFCp1J7KjZW8eG6NOHykZ6q/ySDL9zdjzCToOaW4VV15HKaej3PkM2N4Z37RKd1eZFiNpIW83
zFKA7m6gBNXzlSCjqt2PKAJwJ60hjgKNK1MmOgU9AQmg3f1zavwnp4YJ1uD/a007f//WvLfZn71p
v/+hn/s35zeMmSzXeCuDSED0/ZdY/GVbW/oXXLoU/oRHtC2sadZybHAnIVC+RLr/0I7h1PyNY8JE
W/7LZ4vPk7OcFHhG2BP/lf+WW73G8iIZTlYBmzC5nrMGqiu3M5u+1/JEpsOe6uKQDlHyHfuBL1cZ
OZ0HsAPuYTH33ueFT9lwyY9/3RjCJTHTuicl6LxbdTlvQxrGMDOZVqNtyzntXyAyF+fG96RYD2bQ
b4POT8+m8i18CTADVswzYLuNpA2dybG4fRSEfDzi0Doxudss08vbbhz7S1C6TJmEd7Mnlknj0dYa
v6eBxy1fdDlGT72eaCbqYBVccs6nS2N2T66fzYeW9qmdZ3jxrSud+aIbeXNRsRVtrYAffybGu6Hw
vDtmNdOOGq0sHFyDYrbEBnyf4ph/6FOh3j2vkAQlK+5WNkP2rcRDc+t6bvIsi6yfuMeKes3N2dwG
iYf3Cgj5hY+z2Az6MlRreqlOTTzisZHtY5GnHR1iYAGx7+DnCnWrnhlqekqADPWNrGoDtnnIWMFr
Q3qSaSkQWGunfUvLGQMOzUCLO18UZ2brZKt1yXxsChsLeYLjbs0U5oUQv77aA7T01gxwuUNQvyF2
JbaeUAQrE+rDWoBTe32sMPMkZX8CLp6eE6OAHNsV43SPL6EnPIjg3rmZeeM3qt1PpiyvPamPJ+wI
0x7VzHoXtlWhcRvdPUCbHJttpoHLNWsgY01iUiuBIeCanLu+lYan0cKTl3ca8up9N9ndK+0g+Q+O
SP3BHECZudgPb4rW0c5W6m3hLXUvvFb1FEpVBhge/OLFaphVDb8mF45GsYHnP++wZGkbjX3wpxzb
9sbo6uokFBHtwBrYtwneOMvNJgg+LEv0bBsaA5YudYPE7FWeAGfH23NHTTKSmUuR12aKiNcUejVs
fYKViFT2+2AO/lXZI6lS4F2f7QYWe1/qBUa4GTZTG1MoZWgBnVosOE/1bNv7PK79vT64+XdBxuFW
r4mnpFk83zDk1xTX0Qf54VcWz9Mobo1gJUc3p6bEc/qrMnWpWSDMeCRKz8akiARXutx5IUevPzdK
qJMbZOAm7La/TrkL4Y6v5XDXcHt7lTlWQTjw1CiTTo8fCEw7N760V5gWSUQNXnlLKLa7mDRBbTLH
6tiEDDMSnGGUHqXJsie71ykHKlfnZStqrEkdpr6LRUYI9rmB0RycCWvMyqdia17hv+Gm6zZR8cQx
UuMqyjFpc4XcDH3hbGhq1a89atBG8jd1HWJ2YvhNJnlTxEV80yQ2nAPpWm95mpN857OtnluKhOKV
8vvp3nUz4H91mWubWRjJHndXceznAcmioJcgCslFO8O2rPHAiQjaV6g5ZVYAnkMz8YxS1sTDqoj4
gZQRJ0laz+u5qD7zZTrDIVaoa2v2EGjSzEmztZgG7Ske2jbgcuYEyB9arNZWalCSSEhGmlulJO3q
tV+rOzPXjWe2FKRG4tpsarnN3Qop9ZrFn69SfnELIMbc4guKiyCMx8mFB6B0Gr7uwTZQf/MYewXl
1J2V9LTgyIJP+3H+farpfFEoJLUBjP998zX22DFuzRISWI6i8FhAhpPexq8dLdtqfd+JzwmTsZHt
QE80DQ8uRuJ/LOp8jjCav39yBfjJU//1JmDYnoE55t/fHg6f70n13/yJn3eH5YJgIwXaPHn1Lz/5
z40xF4nfGHQNfDgBbhTm9v/Anm5wdYBNwsXCcZYGZevvzAQA3P8yEyxfgSkEIzGjCs26f5m3MU3L
3vEi90yIQjvEUankVUkgj6g3nYQkJVfKLHCoHxVs+fx+Tmsn+Maz63sCoOve9jLLCY3KenB5bj5n
npZeAQ7Ch0K1GemuunQ53rD1BtVaQzHuLniCY3x78TjKR72Ukbai9nGZgbOA0RX9X4izB6OZhYvM
/S152fJQRBO0EtHLsJiMeF0Wub2GMehswYpQCiOC/o4HeNeshD5Gpxyx+dT2tGZO7iCPZtCMnxQw
vtlFhy4ctPprPlYed4e0fmuKTA9RRl0Ssu271QhjOXUSVhSe2SRX85SovV5X9pYcgXYusfOQufWG
bYJpqonC5veR36t7oxi2Tkur/MqkcuZGSxLzmSbrhTRdr0Ff1mGbJvplgnN46XpZroEFPedOGjwq
R+EfWdzuNbZ3pXyXqWEKI2so7myhyb3dN+a5KYrm0LPKDHWRpqdiMdE7i50+0PL34P+ydx7bcSPp
tn6hg1rwZppIn2SSTDqREywWKcLbgI2nP1+wu29L6uqq22fcg1INJBKZQCDM/+/97b6lQQPzaOMQ
pXRiTxLsilobfxe5Fx2WyLG2eWUU39l5dEyiCPQ5gBE064uu3gdm+n1QIn4sdPM3x/AnIpzSLKba
hP6vLQv/1TQHOHFelnBv6ucyLZ9bjUsztQLjSaYRzBjxJJSN6w2wRoKUGw+XgjdVNCVIHHHQ3adB
ee/JGfoZpsHmoEbkYzsKd4v5EusY/et8Tx+0TVeJ50GXJj1rXX35FXQMtwtMmxlFtpsb8cXOjfx2
WYS8iaZEDxPleEgsk9hScmscrmLVNNg9e2dnBawWYoLT+8kVxZWjbBIJpddrJd3aukk03U5d220r
Ieb33reLamXoVh8OudZ8ojvOCCmZbGNXetl0RYE3RVtciav+y5Yxu1P8kXx5NRpMsHCVgecvQ+Od
DHqV9SrtPZ0Iy0VnZQxkseoqU6/C1h2DVeyL4cmaF3RurbWY4BTylkoTsVtrM07GLesyCIYvo0hd
msFpLEuagT07KaqPSmUZILck4XSiee42RyEX8RhTVSuRcpnJZ03nf+P7RUD8CJLNztE+XOlAL0yS
jHyYKMY522nEZKPaLUOrsRq2hcg+aWfnq7HzTo2Sg5Kcm9DedPTf2RIXW1OpRXOlG5VfElJXqUnR
8qLPVwpTorOtWy2PPLBufrQdyM2Jw0oJUusvbaqvZKo+6bvNmjTLZLPAFLrlVFtvZEtdz3XBLPaz
hScFr+ClwJmz84tpeALNUKPRroA9ZRGhD14QpyetwePrlIGP9jvgK5GWDXfXJO8bvdcEQaFDWWvI
MaM4Gy2bVOluR6XAHafW2CbIJdcJkWR4bO3oOlFKXddF9Rv53UNKLOklsIZ9V1nyZqLeGNazd3QG
Xmt0KeZ8SKOS1sDk1rewoTR4MUoX7CuJcK7EwqWSDZtKQJwqKbHm0vobpm46+F8i44qSxP2ctWYY
0HCwZrZGVK1pwKFKjm30yYtSKjN56mcx8LgRCSQhwefI4vQ2WMfWpB9ka3yg1HHPjd1WB1MJn0sx
uKtUiaGxBSNJ5yHvOiWTjtLmgbLBAh4JTfg9LZrle6mzC5Oat+yXjHK8t7TUGTqlt6Z/kYQUk/Kd
N7D1SCMmct2U/SlNhvmxKnR72zZVHLpKv61j8UMWwkQUKHV3hL/+xar1ZL8o3bc2F/BT7X7R6LY6
7guLoNyjqdS+G1mrrWalH19ce/jMIq0m3zWtL6J1DZz2JepFFOexLONNaxTF2iQfFNi20LqwAWr1
Ysq4v+rK4iLQVByTwK1CS8nXcdz3t1JJ2iclbteVzF0g9m9X/RDJjR273a606UNR3/bXpJGP68FL
7O+x6gtPaOeRSsIFYs4sVlE+odbEvXyVaHRR68aZnpsv4b2S4APjDhA31O4LvD/eDcttIPP4MCPS
fL6ulHSftE5sI05qv+ZK2M8ZOD0bUVXtpF4bb1MZ26g05CPNhyg0lTHAGV08AroWOfdpaszrhvCC
QxkUF4mngN2Dvgo6hLWbXFeeg8p0grWXjncTZpxnbXbA/g2khSzKpZAVYqlWWhtPT3rstsdAWRli
P8HVwHAM9syb+Nl7/UoQm32Rcrgd4hSUQAHWBvhIHjqMvYdsMUvFz6EQ5SofhgHZQsbJIfC1S472
hPNyVxMiYkVxCNHK36ezO2xjn7hoiDVlqPvRFR7UfFe7YjgoYQUNZQgIUwONgRcq2Q7K4BH3BAea
tJcAAkXlVex0TN9TNL0hqG922qi7JzkK793wiuL3TjTa2RHdnbBK5x4C16O+2BCxg6ilbWIRg9hr
cucP3rBpHW98JBV2ODpu+ZYpF0qSAedr81Qh0VHYDLKA6EPWqTimdIGQhcX2RcRVfSsV7wYXlzNC
e72D9mC+wOaYrvCejwlm3Gh8NtJU26PSd67KJs2OVAy3tTLO6Dho6Bc/zdpkr3SQVpu0siJMfGPx
EPhxsxsAqdzgpjfCWTSwjdrou4/EKET/kezojtOxoW+J7LWQV4ltT5zhMPaMgcCnIMZ63UjQCrbr
yE8oaA/oZCuCCTPvHpuBs+2NHKUXAJiVm1nXI7PqpkmM10jQdCA1LLnJOBoXABjBSsxXS2TYj4Uy
H7XKhsTJa9yhJQ62qTIpdVjsACSn3Ss9DhpgwRDQm8Sl5k3ZwEFHvE4G80qgjE4xja5c9ZwK/E/a
4KB5WuC7e8ochY565eVxcZr7k1dD04bdV45nuwDKCZgWZIDuFY+Z5lb3bKryU9Uq85WjfFjplyWr
rnFnQSxvziA1tqVybfnKvwXuhioADpIdxq9yqydmfOXBItt0uAj3MT0n+vyYzW5ph2OdtAtEGz42
liXLHLR70yty3iwEROQ0O5qD8qZBQ6YqU8axll21xXIzvw1fxjOS1tmkfNnRcjKEq5WLemrt1HJ+
r8g7fHXBAevKvVbGQbTmg3yWQ9luM7qciIorrTssQvfDMssJzpMd8eVem5fZyrDz6rqZTdRcOaFs
00glOQSM8QEmxMTOLieWNBdxtxMgJ8rz7IZ9b9inerGdTFdu9ahhBZ0iMpeVKY9FuFknvq/vI0vT
P33Ki6teufeGHlFUjex9A7KvW7H16DbgcO8cQFrWCi8NjeNIKOGgiZGaR/0KJjfem3MUbbwvoyAi
phxB3iBCFE9i3f7NTaiMhW2iqxDMAYtJKvU7r2FBWqFjyuBo9cb73HjFDcw/JoTRLNCO5eY2qiRc
wHt/joYMav7oJ/V7OpT4wVZlVQTlgzcneW4fI8dP81M/+0H9MOEjIvOj/5g1jW5AxU55lXXgxMg5
KgxvDCvc4Wv4XTkxykmMXQaTXg8TeZm/N3ChPqaAT8gewfnGz9SvGpiq7WKOzQEZwtytjBFwti78
9DiMfnvdNvzrWrj1i8WbZ+VLx8Gf4KQ8oP050GDepZ7T1Ku4mauPLtKN6zqd/QMxlJI3mILu2Rvc
BwlBatWimfuwiwbznfQkNisnmDboiLpLp3IiM7fs0KY15Z0+JckaVM+ChCOZhr1d9MQkQQNbs+vD
FmuzhTEnUUJLSvO92xX2BuyEedIrAfhC79gCOESaIyeb1467lBZZuFxPz5uaNIPRfiaLlEqRSBvk
LcJQJVO9oOrInbtMQCLDtOiXl8mJbuKMxIWVXgTzPRK8eD1mcRqFPcGP10sTm2HWExbbWcWMUtPx
3YEKVuNTJOwaJLQoo2BiACJaiaYqj3OZZQ+xX/QvPVtPzkxiPC+VjO9LR4qtr252VCbZjtwpTl+O
WRIaEI1TB+9hHjfu0JAxnYn2PopKvV+TmJXtBmR5h1x01aWPAxh5rdE+4YEwvhnAhr5VdfwUlZ5+
ZRMhmiIAI63SUgL8VRXQTx5G/YRtobkHvIWrKoqayruGM2HfVUn75kkcsKtGYi5YaYkuQ6T4+O1S
Gdsgf8A93OTFUjxnOiI4P5uinU89LCZh2DBxkI79I+3f6WMEWxc2AFggLcQNzre42mYdref13FUS
LRBmBNrJoIt6PAbmmviJ6XfJro+gVg0TS1fPy23rqZDtKijSSxeD+tFbiQ4RQJO5EXgENqYH/RMd
bootXGZXoI/TQ0nx/wyKhAPs7DKYdO33wq/lI0GNET5Pw+XLISmrN7qTL88UiZGtGeOkU9vy5I22
1GiUYLHvenMsLpXaJ1mScdVJhFoUcaGimzlCHna+YYouY19lkQG5B0Qx50+1kTWc7sqx2FwDblJA
DonaeWknDzwIMNX2W91Pfnlj5Jmw4Oa5HMZw+rF7R3+T+OGQuIhloNS48kND6TXdGgHaMjdByJdW
o7Y899XczA9y0pCNrrSeA29/O+jC8khPGzzTa8g17ebpxC3pfCh+MdlroSWMGpXX/5T2KBIbMeJZ
xvMu0rz2oSjK+emH8s8ftEu/YuJ+tPyrhqzuEBHBrozqjvNLv7Rp5ykrLGM6E0Pj4NgxE6QTI0+k
PGgQV6P41Syt3ZiZRyt3tprdbZ3E2PgeiXKDxG9J3PWo7QKZwZBL/9bO+7fBRr9Abr96uV9NbJv+
REBn5udmcWmMbaVH5nRumu7sNewVoz293D+/A390EdX48hAToi/+9QY4NCM59I7TOTUJeeE/Vyu2
lVdvvy7z35LkX5YkQc3+8ET+hZpxqD7SX6gZhv31M38vSvr2b15AjLsHJZ3SpMcD/IeLxf8NsRKp
JhbJ8AEj5YeqpPGbBxcDwYJHF9H9Qln8vTNpeb/hSINm7KKCCExG/n9SlWSg/FyVxJJI2iS/DZwH
lTVasT+P0sEUSSqTWVNMLqrvbVG8ORkkSBBQOjGMCaJUmJ9igZ87aOMU5jHxzy7UoWvpRvYc0snI
iZdOxw+P0hyNvrl6DfQM5Fcc5NCz+KlyPddRjw5NVq+lE1nwYwzzBl0j4IVs7CyaVigLCf+lS7ER
QeGipffv4SUUl24exht9fCvrrkOqmeRPPbLYlzpPR43GflHJXa438xv1wHIm5EhbJFLBGHvIDGJh
Xlk98Tubxm3z3xON7gblmBLK0QKAENHWkiIiboFYREUwXCu7i7WFXSPZb3YARjYF8gYr7OhgAgT2
M2vXBgrYSGJZcmVl3uhvQHOnuDoqAAeUkfL6vRFN81L3ujwPYtExShbiFAdieueMU73YfQqmZ/Tj
5cSGu71bmix+MxPTBH+NY7CkEUgjh1DvwdTRQ/nTWcI8u2WWx149+bOy85WTRyRcmp99q5zvyCAi
a33p14uoD7gWIda1ZFSO1QAj0F52k5l6t4jfA5MUz/J9JrF4Zc2lf+s6BvuxPuvvrQUhKZH0YkMg
hrWPZGMUcBg5qzh97NGmkcMJ5lwaHaQw2uMo6eOt9BhkH5ug1ruCv2BWYactxZNVNsM98VPUhwcD
pivoaeNbSu7Et17jYNBMDtC7KtCuJkmXuaf3RvjEYofTHMkrGRvDc5EvTRsqZjFOxK49scUePwPK
ehCyl17L16LgbDXaVbFpKGdl5JUGHBKo/4/XhTaDDQnAVr21X2I/qAPOLk5LljQTVOlrlkH3Uowm
OlV5a8W3lR9Uxp4FJ70kTW49m+hA7gLpcDVL97p7A8nldmgT+2SY2ahjmKmTvWb1KPQWVLBmP7b7
aTHGS5yUcMRB071oVdwdLb0MvlOK8rqtq1OAWBnW5KebqW2DC+1wOVETiGvtWxZb7m1ipxXVQB83
1yoQMn+3m9oKVkOCrBvgR7kOHI6wbWlUDzzH/JEyWHLrzZm4FsaSHD209cHGqCdqs1FlUwdb4nLN
cCXWxWp1BWUlk11r+Xujjm2M+PZQb1jmm3PGQpGirSl5y7/NlZHZ8OFiAlu5PTNbJNT4Y6rzv7oy
4h5KSjAumUsxKJj14qrSqUv1K3RBPTHpEyXWaIT4d1nQ6izHhBSIPX3WWwN0ybqxPRlaFvxA6G7B
/Vzw9mzEPBQvUcSh1SiisQB7S88gzBuzpg4nnHuIhKgql9Tow95eWmTcqX62m3K+6inI75BSOCtR
C/wIBMsTVkt6LCBghiLvyyUSVHlXKW2OxzmarPLKHXo9u/VSDAnB2m7koN/bUuAxKuhaVs7ZNKBv
TEP3ZBfJdEdPU3HKO2s6WN14HOPKva5ZyHclRtN1MRdy1wzlcof4yDwMGYCE2ndiSo+iuJs6i8Lq
lM2hnWe49Kyg2KAnKtdI4VaYUFP2d8m5zHg/SC5f6X16NWZHNtD8Jktrd4MXtZsgNV9cNqsrJ9OO
GQwUTP/6yvANwa/RpnBuhf2U0AuDSt/VocFt2aKdEzepbr8EQxOvMexRRphG7RpuT8Qpndl6GfTn
iq49pwhE1fny0Ynx1EvuYdTrpyw1+yU0aHdvdZE8zirpBsTXk+8t3qH0m3c07uRdpOZFX7CJgy19
iq3uxp2y7LZvq29sfDk2LSeyuPUtTf37MbXKVTl7fTjpEJBBl45rsypG+GczHXta1TmlyargpCBa
YHiJe91SWz12ljj1WRRvF7K4dqY10oUSRIqvbNBUaDfz5NjFnp3y9Rr5wuFCXAfzZG9dhMcmw+jk
8rSv9LgzKfMN1UUHLr2jWa3tbDwFYc/m+7x0URYxfoxx5QMKv2uXJbiwBecgQImuuMu1eQK52n14
daIf8zQ2TrIM2o0m2FZDMp7J6Rkr/Etgt6GpeEha13Dy0KNB799IYN9gnePlDAickvBodI8yJ5lX
c6iimUF65xC5ziuRU/wcAfSXXU7Ab1mU92MRRXcOYO4V/SgU3zWwG4vHFEQ6IHlyJd+KOXpLhN7e
mY033ZpzMJ/STkCFAWp9DwoOHozlHgWtIZTDDB1SlZ4dkbQrUgfoCGYzaXgun9TMvfdpHgU+6ACd
3DAvW2uRATQ5r/h0abaf5bQRgxyupt62qOIPwj4zx2hXGbgjzrRJ2V4wHBbrFkDeySInNHQis9kF
s0je7aLg3aL4LkIvHy4MwuIc1HpxixyDA1LlepvUlYL+oq5Cl+x1b2bdoZSWdVsQ3LUGXdPcOJPx
6oydS31ay+/LAL07ZnzzueeIvhWTmRuMjAQ6I/sCN6TDXG0xvMMGIPh6ZzQdLYzRDY6OmBb8S+l8
cHuWyDmX7kErYDys/7tP/v+R8FnkonC++fet++dUvNeVSKsf2/d//6l/7JRdQs7ZBRNLjmFb7Yj/
31Y5MH8jy84ldxQbuE34IH/1jwa+xy7aIgGYjjpvP4Fo/xTxmb+h0SWo1KHUyVabT/gfiPrUUfKf
R02bPbJDEo9u2iAiTPRW6u9/0P6ahg5BzEncE0TMbt+VxnzrGHAL5bLkMuw74fxNBvJvz49/dEGS
PDG6G/TJcJ3/fMGcb92YTemcLAffLqUDLLEBPGq38Ns9RULjPzpK/u0LIp/mfgUoqP1fM53UvoRt
ogeCrU7cN5LCcPBmmfEgMOf+xdFYHSp+uZc8ap41J3bd03+VR3bJlMRDbtgn3DHOW+pl3d7pETys
XDM2zr2UwZOXY3vsWFAuPwy7PygZ/Hxg/vqWjCRgLRRcwGn+GuMztfm4ADmxT8KEIl75OKXg61T+
umSN/6ukPgMizK9flBFocE5zDXJ8fkUSzoAySm9O7dNUc+ZZeU2nj7A19YJkrt6j9Q8CrEmO5Txj
XF1wL4tvtgFEaj0XqUaHowr+IuPqX7++i9gKHoxP5B2gxl+Oe8i6EACwFTj5k83XDZBB7XQt54//
27XYeDsWEAd0Kmhqf3pj4szSiwTg9MkSk3EebA24PMe0C0tS8/LnT1W9Cz8PKMCTHJMdRDb4Kh2l
x/3h5SR7sQO2yMKPoPZTmEjKBhOS9J9f5I/uHZOQCiLFmeD8WtDRx8z2erPAdpSL+pT5IxVn3220
0JA5rvE/v9gvEYlqoLqoez0V9QYzyFCMix+/ko/ADg+SYZ3QyOfsHUeuaUQaxnIoi82L3+bOGy5L
XlIAuJcl6a0DiWHW4S8+xr+OYBdNFb009aoC9vzlY0SmAVPTxWs1o4+nilYZKgocwHujCUZoS9L7
Js9NKpecEwHvfr28ToPZnhmk2//5p/mjJ2CjqrbJngbV/atlIS8Cdy7zhpd3xH+u6xQwpwqbvt0A
QfvPL0VN1IfXydJi/jqi2J52dee11il1uL1BEPPKkgzCVO+7PIk/v9jPUz3TN+wvqncBYBEu9y/D
F945FPe2IUQFIwYVDK1rXiqrwJzFof9WRQL5fzGWf62ccknoUBRN0aOpB/xr4bDJJcmGhhcc9Ygk
e9sHfY4dVMwXd9LmC/hCnqvlEN2Q+OS2pDGvFFnM9cnTKhIM/NRt97Jl+fuaQXo7h3C5SBOoQJRo
GMFSA1zEn98kdmg/veUqdRjvsMdAJLHMclkaf34lKh9MPowM+ygKnS6kJIkFg7i2jQ1B1kCtl8sc
h9gBuxrMfNYs7kaVjO+6TivKDRUBPiO5GDzIyIn7D4xvtLgQwZA1k0jeK7PVmHkBNXEkcIwJzIYR
o0duE3++FC6eedJx+o9Oh9XtoQzo1iIjsWUys/alx4hy8mPbgorODVwtOSFVECa0DmeoGTz1IB2y
MKF5buwNQZt5JTxM4OsySOBL4CWJLEWyZs9aVC3X8LnTriAAo20JFEW8DjCZilxjnEVSM0JA3Tcv
S+31cqeRnuoep8aCVoGsn6ZrZ1TJMS+S/iPnYPriNYjEj6WRLheOj/OtZvZYx1UXM301loBHhpDL
zXMKTAj8ATIz9vrcfYMGzWi3oTa/LUYgPgS+GlbocXTeyiU338GLm/ux9doLTZZy50weMEsa+9gS
BFFnqylwWGEMUK0PuHd5SWeFsUBahBjH5o5GYENApae7yLIEB9EeWmVtGg+9NLk/CBM88KtYZE1Y
Yx9NYPOcSncKngxU+x95GVM1c/EMY6qOaAH5nEifhmbhX2mIGA9BVPFbymwhJqPnvtm0LpRmgBW1
YqXeNsIFRb+USZftQY70IOs9j5ENksxGylYt0jsmamOiZaSkx9Bcr/TMVFkOCyZIMCHgT5wKzApd
JUZNbunOm+fm3E2a3pBDQW8saMhUlNGxUfOlNnqQtoU9tsXOnE0+jOV4eblBR0GMfA2AlxEcq9Q0
6RNNoZWw1hcHJWUIdQimjUdyA/kXeYRmxqgsxvKYacGT0CN+rd+DHZk1UCqN4bMWAR3O5+2Cuwue
euVAjwdZI6+lV0CCpDHtvI1Y19/cZKAwCH2b5HVnMbr72JLmnkxj6n4Yvu3XahyrB1+my3XRUqFp
8QFTCuXk5G+NVO+OKfLBQwyOl99SzHM4VbIGsCIil3aPRMiFK4filgcrEQSaT9qbndQ4zejtQjgR
lqJS2rTt5ULWlu5sqK81zTHXF/gfjMlkJXVR3fWN8CtUaUP5vQY2/klccX1wOOifOcZS8FlIOZnR
EjIzhbJg4pp0Tn4gOJbmG224TmyFs7jvcO+NtegrIAvg4+ItsYjetKJWkq7RnFe7EbzaOchGYwor
KZLXWKEG6IM314uLBK+tluhkLD25jL6YXMK3yn6LCl8S5jOB37DLeEFtZcvXCqXHxnFMaubGyGP0
I0epnabqFcmZ16+rMRHrXAdupDajgPQo5hB+2JXapmUPuIL0DMjIB5TOxBStgFdElwFSyKHK2+aQ
dfAySC5evkfEOGwSLdXulqAuv6X5SA7KQk2uqUhryFolZMm7N4/De+inGJojWr7hMHawdxrSFDqU
tvac6Ez/2MbrVd5ZCR5eDw5AjwMbcDeaQ9fzY4oaYm4QQRqBvzct1MprjMxQgaOIC9kFSgx7QLDk
1w3O+h7EpqwXbWOW9fDY5C750WMltgON0LBK9PfCE/U3mq2UvQNi2oRGiC2KMH1HIkV5x6okwcEw
vV+5NkTgJtZ5ol5sZlc1zuRbvR+a20L0DGoNQ2j/tkS9cdaIzxErAcaK9K6GUsKJnE422CjQ+jZk
tu0/4k5nQqplYDwsumTI6v0YPHUI8OKNP8yOvlHsQvgMiOLGVYk4TYamo9UviHegQM+tFnpL0e17
EbAe+yShpIiv7fpEOJf6bcbciF2e9kxBzMZszJqa2XbmHIXAlS2cO0rjYWxIDaX76iA3niHh7R0j
b14aXOV8NNi8YpUXVfFi1m3Mfi6hqmpYNWTtFd6tpnx1ssRvPpcGq78YIdltyBoG0wIN6HvpTy3h
u7nmPJPXGByQFwFHROJACuUcpwPajSz5XYz9W9YQ+OwgwopDFBmt+FZIbdDuUzKhrL1vJv55hFYY
ukWabxLk43skQ3KLs7N5lEGMoiHw7OlxdLry4sbNp1nIbzOQq5u8N/s98yqIGDMAaGIPjfkB7DT+
AFo93ceDx5Pjjc827ZjHwcqOPZoE8FzzBUmc8I6ug/ULFm/RlLimmMfDfADdt+8pOJ/stl6uW9FT
55Jzqq1QlA/GyuUpELZNPeFJq0ZUWLPRF9dz19k3MiV6AN/McClTNNgdQpt3e9QK0t2k9XsduJQ+
saZSUYpMOhGkIqUheRrJahrkRKW2LZguArho2MTtI2Xt36NGm+5hFuR3xjAAzUhj5zWfXPRAHdgt
1koyP1ct3rBzYC/pdTcTCaIFU4CXl8TwNzOdmlPpUZatUqxHBpqBaGX3ouyAgCzpFuXbAOgBpX0E
hzby5m1SVAj+86bZj6hk7xvouVf6Msi7HrAtFIh4ehkK/GMbXQg7Pc7pPDuhX+tE9vjR5Odnd9aJ
8gPGLPaq/nmF9qB+1NPODEItH9COg+HUEegxeM4TK/wnXWtxPTTNuJtZCE9VJspijcw6Eqva4HiR
MLntcjsiTKNhZ6FBdvHGu9gcJxAOWeQ0jMuie8nn3lp1S+EAsDaZRi19CXqyXkZS98yS0MWwqGrz
ugdvAL4+aEGT+AVKchpG0/fadIdoG2it3MYNtCnbJpDWKly5F4OXXkRptI8Qe8STX0DGGWcoyjKb
kU8S0rWy9SQxEFxn3tpCZpaGRiSTD73sWYd6HfVYhNevWNvcqttRck7BQ+V1IfFs6Q3EwflR7ybt
mpwnuoVwfqytj98NRk1TOVtAwA4yZTMNyMxg7H5GCICeG9Id39HyeB90NN10qzcu4i06bfT6srrA
fBjB4PqUvWxTCGVyGfZe33w6yRzfiqy0WOVS0R+tCX49Mt+qXSdz2i4ryNNdmLM632h0EzYmMKB+
HcTs2WOpeOB6UiP2cAa790/5AEVIs73xW+IuNRF/scxudERj+grVTXGDtgUuUwUK9C7RLJ5aQQHJ
JlhwIlYEeijZMfbfTrD/1Qz8pWYg8Omy//ta6KGeKAX+M2bDsL9+4O9l0ED/zeBsq6oZnHX+WQJ1
f6PuiGyIkkBAWfDHEqj1m6JSwlaxSKjm534ogepEbCj9AfusvxdO/4MSKCftn09goBVI+uboBTJA
Nz3Lwq71Y1FiKft+rLyUOLW2nE9aJkg+zM38MltO/lFWozyAOYEYi1gOI2i+RPnZssruJctcQdPJ
E9qtEXtgSpJmGW9tq4+eckmr49TyOr4nPW6YQ91aBODg9GOYklUEAMiIgk00F97T4vTT3dA1Frqt
pSzINcz84mMcF+dqbAf/KQFX1JGp1GGF6n3DXNCDIYfs6eIlJOkekBkXmyyxWgwuVQCPvCot94N6
YfG90j02soU8Z8E8Pvdpa1/ySBvkGidl9Nlb0NxjbbzOkd2SkFGl2YskHuvNjuLxeeZ4EJqLSD7h
ETacXWIHsGI3e7cNJhTkD4sl6HrEMxvwzmDLCWju0ys17a6uMvS83ljG51Ezo4ML5xcBMGbqdDXV
ln1lJlme4USSuFbnCcmvbOJqX7iR2AAwS14MFps5xNnq75ibLJbmEu/YYhDOSff04LCljffpVMQ7
oFH+kaLWuNPrubHWsizd+zKJSb8jXLzwiP1ITMyt5FFhSqXOg/3LroOPhWTFJlz8zsMBVIzDiZ4Y
hIYob49DlGcb9IckUJp1DR+qnYNTR6gtTUvaegBoGv9Mnh9BzNHoDZdRmbvjJan3hM8JFBmgJcIg
LaEHY/Zu7tti6o8USMCkq4mq/pqzNDV9GV8zma8mNUAPzG+xw1RXqEnP/Zr/AN4wFzK3Mi9GaorE
IMhsGUNf2hRqCsUqQOr317yKhwBd99dsq6uJt/+ag101HfvMy/iQmaH1r9laUxM3IR6FDUtVFhPL
suzfq44W7D4iJ+MpGubsMFpVu5HBkqkEVnd8a9gm37pTN65rtWoEXwtIptYSow5YVubUmG5kL+Ls
qdUhKY53knR56FOG1Pp+5xljepkWL7nFkrQYxQdP1wSnTQxuyr2d7Qpd8JUOgr+Gy+mSP3KOBZaV
0qiRGNr9iLB0culFK9a/zzUi0a6zQt7bgp3uVCGkC3vDGKt9VBmKkheVLN1EhYyU/48LxZytKIls
1jKrC5caLwgBByuvMnDRB/iIhM72rO2NaJsl7Nw0iqLwywKoPbFVrovcOJl9gEpXN7zVXNsXlGv7
Auf4lWzsKFz0TseYi6vdnVvWvoHkPexU9hKtK79jBNpVq581h3P2WojBwnESoZOHSnVk41Bu0oxm
tDUH09VAcuN6woO3ax08uStiPlqqJu1wRJVeXhajsrGB166zc7MKP2Qg7mTCi5nX2SfEpEdDYxoo
/PyDUp+9zlwCP2tSsR60wSzOxTR7oahwr6ezY9x3ds6s5aOZRqNhB5xrae8jsCalY4r9cDRRbY5D
fotQ/olSRRHGkhdbYz+d9fHFxSsCp9LIQvAmVZilOvURtDj+vpMu9o7cVXe7nh6oe1GBGpfg4NW2
3JiFix/HzMyLSyzpmukp3yx25xzwc5UbF9fqvIqVMd1RFvVWmdUXtL7PVmHb37wS1EmiTO2zsrd7
Q+89oDcbTs2X+z2IBXMKLVvmSqA22rtOKBqCL2Wb18lfQQWKlV4qU32O5HgPCdzeD8pyP32572Nl
xI+UJb9X5nxSc+MQsXR7LpV13+tKNiWd+aa76DswvYzbWVn9HWX6x7mF/99SKACS55CPffEB3Ljg
bpuW4gbQkA7e0y+agP9FFkgVZCBBInOVQha7yYSP9FfBCEaFJSgVoEBXqAJK9MO2E+ALUGb4t8kX
0yDm8X/LcLGazoCpRaEPDAVBWIoYHIICI4jF7l88I7bvPQAId21LevuiUAoFVsDrUfb+IdNtAedT
QRdgTcNfsJJ0uE8VlMFPhPVmKVCDZbVQHhS8wTcaAbLKMW4E9T7CJtB2CYV7iL/ID6WCQHD8RKWA
cOVKOIhDdQWLGDORoz/3mTIhSVB3y/Yp3Fwcf4PnA88DOREz569hZFIAixSSQi+aZFsqTEVqFtFj
8sWuICNSvNIK/1/2zmQ5biOLol8EB5BIDLmtuYoszhQpbRCkJGKeEjO+vg9ou9uiu6XwvjcOR9is
AZVI5Hvv3nOpz+cFbiF6MBcgD2tYZrAv8gWCMS84DHsBY1RBwjE1e+dl0KZ6xNAkLmdsm5fzUMLV
yFwzYb0tsA23s+7B74jdvKA4pqFGMgKrL3qqFlSHvUA7ond+BxtTfeCJPr5EC97DjhbSR+cC/cA/
hBZeyBlucdcSmtjeth2QO7RKttW2kEZALggcVoOVms8TEOzigDdQx08SXQR8oLZ0O55EqUmM0Fwu
ePkCH9S2szAXTnY/Qus1x/mb35JpEqT04SAHcoaPcI73UASHYBVGU7cfzPxhADKwh70SAtJG4sZP
mW3I4stu7UVVR0LQqQuNalMTefd7C/7/5+NfnY+V8Dk3/u/z8WXZwXf+qKr9/a/+1Ar4v/2oB2Dg
94esVpFSt8ihUca6DG445f1bK2AD/IHVg33e5xithOKY/oesVvCCCu8qR2uhTNNW/yh/YxEd/GUe
6ViWZUsOyRzk0e96fxsVEqEzdPA2oXcUASz3JDGsO2LlZjCJcbUr68THaFR55mtjeMGDRxQz9NYi
OBlMAk6NhpbrZZ51CZyqoNiG3yp6i2R330+NB7/Km41HHDDyJ7NVawtBz7VVGN33RKPNJcYz+yQF
22yV+zEeItImiIjHqAKOuIeizUPdCily921uzAsJw73vim78hZrgw6yGKyAlKVQAF/BBQFBY/vtf
JrIJB8a+BEJyRJOJZgFO7j6cOrUWbbt8Lz73X5bIL+f6yxWXiD1M8MGUOvDePswphcExlbC16jgY
2l6NYfa6PIHXccA1+Pk7fVBML+9EYuEyFvQdZYmPQpCZLYzusEsuFpvpRiTE26oJaxw91Pge45Xc
T1ES3P38TX+cfL5/PQ+2sol0Aa0LnocPl9MUSBWLJjt2boR33FiUYQ0lmkNuq4P3/p+/myMt15eW
jyLk4+w5VP4QF3mCy9YcnPRc6Hze4TPg1Npl6uHn7/Vh0P3+1ZTH3YqWetG6yA+/3IhhMQIOER/r
aMw47tFqYtJQ5+XG1xalCGSI6053RJM0aX/ASdpWW/jqzT/+zlhJfGgFzGH5p/dhwWZW401EkCbH
uiN+dzM2UwMpPAgelFuhvPz5l/77GnLeJQTCB0/D1PfDJFPXKrPpEyfHyprn29LXzaY1uIMrZMgR
DsaYo5tXgFf+xfv+fRk5pudalrJcV3kMfn9cRmmYkL/rEuFaDDWxVz2/5mB3w7AqYrzBP/+OH95L
LiQ2bObAffh5obB9eC8ZG4PVRyo+xhbZPmB2IRxVpp4uQiDOjz9/rw/77ft7AWXkUmIEku8ktx92
m7x1DW2whuZpHqxNGXj5KYvt/g993//UZH3of/z+PjYRqOjdluUqfrx+nZs12i3HGJM1MRF0qhO+
lJwKTmK97dxHMTMhaGktXu4Zhx687zyMzj//rh/WzvIZqB/Z6Cx3kYd9XDv9ZKVxDcb8GPQNmUk0
bMUqnI3wHNhTfipDn7Rl155+sZ+/C6P+I7FxlrdFw8MXt32bZ+hHKVMfun05Bx4WOKQpT4y58xPK
lemqIqpor+0KGHprLPGhA1N4bx0M3dQfB7cYv9FeqfXXik7ICTQ/SuQlVorpL/+YE+P251fnv31O
hx8G6CdqQUSEH26t1LGDYfYM42DanvtKSp3UoDwy5pxB5g7uoTCSimZHYnje1iiH9IxZFhOdDX/4
2KWlvFCtCo6YL+wrZbiNt4O/USZksiiv3//8s/591frMGG20WA4nEkRZP64mU8HXbbIBL6EygT2n
oT+mINabdvvz9/n7nYg7jJ/M8xDtc4N82GFjQ3BRjCamMVnOt0z8mRAXaelcEOPk3P/8vT5u56wT
H9uSL3g6OjiUPmKOJr9xGjkmbOewwDehH/QbChTyu7lVqBcrCGMjsBKrG73PRl6E+7F02l9cWOt3
ycyPy9W38Wgg/uRQwMf58J0zXRmCOyM4eN2gp6OXCTZT5kh2dQy7ar4lCcx8daIAwyl+6CU1O0rI
1AYCB7ohN50LsNrBSXXddEOZJrpVUycVQDvAQ2At0nw+E/VIAxJP6d2c2cFbjzb+kz9lTNkzbJEr
VWt3qSZT2ha+c9Gj/GM2kg/iDoa3e+9GlXloEWRcRoVcQkmq2IAfMsy3UxjYDOuKqL/Otdm+ZIiC
Xmcy0c/ktuFvUmMRvOU+we6nIq+pqQs6lAe8ObLZJV7UgU3w9HJGKFNyMuGoyReEJ9bXosvtx4EG
Zb0agx51XEPP/y3rW4kOBSJMhNc1ic5YUnIQ9mwtlu7j1y5i8yac0nnDsOILnBkcG9dFYIIsGmIV
dtAAXLkfpMlhCBB78833sM0WSe2hURu0f0fbg/XG3R+mu7RUvD0+CuPWFw17p8lE5/OMcWAzpio8
e8vfNk7JxwBTKbd1PDS0nhDSPKjSns48Z7JPdT0N1++XN3CHdisYKd9WNmBYYAJeFh0DK3TtkzDz
6MyUMQdQMUdJtUU6zG7F3OhCtzM7FFoY40tRpqzI0hwtE+WQNR8Q2XDtJuzwzVqbZvQAl0E+ddrM
DGJOwGTaqfCWPgOvMxCOdHZbvBa4F+JXbSqIToHWU4ilVGXzCmGfc4/Jx370ix4zgiG4trkt4teM
qOmdRd/pJXGQHeHtbjLmRHFOFBMCLErclJAYs6/H63gi2GzjSSv+krktWxNC+k/k0Mpsay/rMB/K
4OR39KHWU+S38WYeLQ4wVl7OOzD9rCUvb+dzOExgwgJKr2nVNv18mzsGoPU555zTMVuG784XaJDM
DHOwblhgW0wg1Us0EDhajj6rF+T6eKMDuuyHDkzNFR4C48GlB7j4weR0Do0sOaV+tlUzTq1Ry/Ga
AIB61yaedQgHWEk18/n1ZJT6lrFwTHqHLi6GkN4mTWCglKIxz5ZdzKeuNt0D45HgIWy9bSkXS5db
pIsQgwimwPGu8xn1BBNrQArBuDfjxP4MCBC1gMxpcE/tioaJvTGNkRk+Nd/aIgRwp0a8EVIXWPG5
quKTivvrOCymU2KpXRTRoKXFXkJxsWmEGZiP0CdDi8z5Wlnq6zWohGwz9Qt7bImTaYmJ1l5jn7GN
XesRhAAQ/HHTTz46DCVIPajjRzdwEZ81lbiAtrw2u9RZVy2ExlSRNpHO1tK1Nt2NquA7xiq6Q/X1
ShjVS9UZzTYhRGUzATpeCYyYR8P0n+vFmLHq7SpD9+LzVGPI/mURxc22b616AVvUjTGKSPeh74OL
svDC55ZkRQiW03iKspwNWC5npFxMV25s22f8P/WtFWfNyeihscwzecRePfnkfuWJh+Vs2UTC5ju9
6uowWSWwriLog3o1hXZyskqJJigwQu+yczI+UJmhJ131k5gfnVnaO8b5IF/aHrwWXef6moOSjDaD
y36Remb2qKspfMTwONxPpcP5oWzAoa0A1k7nFGXaNsgJiZQpSDnypzXxCC6IEXSnvCmn6DPQ6Tvf
GYY7b5imrT133XZ5/tBfLSsCWOOqzm+aFvuZx51GdrohOQqIFImgnjiLpP7Is7BwmzVK9ZitqBho
qQY8EbxQeYcqofTpWH+bnGPeTs2m3HdDL6u1rkR+3ZjtJzRVIK0GrN2ynn3SqLCNJhtYrjLZOYmg
s1s16Q60rHNjdmOzc70ufGqTcLiwu3HTxsFwSsBf4aSDdfTFJlQ9gKAvGiTi7JPHQunoRFsR75wY
/OYw9zkLM+HsQImQGbfZpL1tPmlgDHQ4mXP3n4lg8t9aOdKcdwsLSFbueE/jQOj33nTQlYNDY0pS
dpzHgBAeKvT2V6NRo5QEZ7S2y7JaG23tHaig1UGhR0BRZHX6eyV8f0uE+3SqW/vs5dI8q0CDoJLK
upQOdDHwOh6T8Uzdwt4OALnYgU3xn0SE20caISBZD2sEGurEj4oP0GHAxkN4GU0bvUShZTa3Hl7R
41gXJFeVABt8lyVAAx8nYBA6+8HD4O7S2dviqJRkzjQlebqNjbHOSo5BUoszVzDe2Hm/rvvA2veO
w8JWxdmlfbAOciVQ82XOAeuqfalCrJy6gq8YOLW1QQVR7jOT6KBsbvyXjqSWNRtNve6bIUZD1ZbI
ylJYKfuoLwQu2YG867AJwk+FOdpXnemX1+YMyYVBaokKqDEScsJSo5QYfPtsn6XkNjsErjzw1cIL
2sN+CRZDZsfJUNP3lnL8kmFlR0aqAXTFrlTfoNMoeKYTw6XXRdk7V1TsS6yI51EAWOUpQ5LG3YVK
bUjyjImj0177zTge7LpBkxKj2MrHWR8HJL6rHvTaRcmw/5x0xH7KsM9flwgJYFeVqp8kg8ud6ybp
m3JyMCQoPMojBjp6SRD+PnlN9SXnpbe6LmW2Vs4MZqYhXujFrGSC/xNJ+DGsID7xcCUMpiZ4ZyMJ
kkK4PpFTUyZbfvF4m+bi62AosGcAMBgWKhsJUxhOZ0915Ssk2R70XWJsfMUzkJyieT85jIekn7Y3
ltk3r4lO2bPrjKcGm4BOQ/SWEs6P89iSyuQ1Xxml+0ChZDFGb5GBd7SNAWZzY7cFZVJrvNVuVJxH
pxJX8eB0j0YY9K9Sx/7nsFO6WC0m5Yw48NlH0OIwavbyNR2R4oDibDoJkSh0mm7/NLW08c00Bz/n
91irkzqBRzik1ppTVHgFd9bbtFlNV0PUAdPYbLT5VO14kEVinuWAEIWIPZ4ZmNEJgMm6jkA3NqeI
WLaEfEIrWCaiGlv1ppWiZDubwLn4diKgGDqCAa8aeYxYdIdYl5lasvBm4wG8r7lTKXiLiofC3jar
9lSBCf9aURtRYeDYK4AevtXaj78EYlnKdJTMc+RVApyk0OMBcwLyXEfYL4aojDcUOcNl8B4bX8wJ
HFJeFhWveiTfDsFv5+gvQSVjjpOmWiM8fORgTMJH4GKaTus71ybpZmZwPrO9BlnAoso/mU5hrkwY
Z14/Ilf0CiIkPX8nZ9RLumCswMwtX40cTiCBEtCD24oRHDU23X6yntQYv6aZgNJrUCfjl25LHpUL
SskQu84dvqPyUntqeQmGWqgd8WneOs3dk2iAn1txb61ypyP2CX4iEx2DaB+Ws5mM1gW6W8g3FsN2
XjgqO38vpjpd5fmU7fHwj/e1C75PdH54JgnpzahMe1XPqKlQR4tTTGN329DNOsUooA7KpD0gxp6Q
rUp3e8T+5mvaMnujxuepw0HohCNbQj6I610+tIx22zG5TOGpp6DKVmQAIqydRpco4PF6wJuyiuTo
HhwNwcrMe2Kc6gqWDDE5gqPgzWg1JpD4hGTdtiFlyyi3lVHOe8uNF8SA+qInI9/pqXIv2oreAYHy
R9zxt+gtXmJX7soggrPeqStM2CTy1J+HfL7u0uDE1OWx0sGZLZeGEbOiC1fPb0kdfsIyc+eJYl9x
ml4XCZxUMyaJOKVJ6bVAbB2zWc86JCnYsJzHcoGjmqV4HZXFwYoMuY0fiWMGfWujhLlLuupijJDm
dqH7Ne/htImcrjbuVSqCcOi6p9mev44weFwIPbvay8g7ndQUPpkE/cL80X56krqCWzEBmy5je2/N
276On8cetnrXRpdO/Wj6ffdQ+7XaRk1879lhdPAGIOy67rtnQ2h/OwIZQuA+6Muu08YBFvhym0/m
yYGZ/uw2stjHee0COIwGfYxrl/bokCzlBOky475kTrpFapdKJm4kOhEuauhdhAHKEa76xuB+Mk5G
ldHQIQCq8c296MVgX7R+jl4Uc22P6FTo5fVEnRI/R9N5oHFhBe0xZOKpdt6QVnpFV1OC3zITqGug
xNCQpZyHDp7decSMMfWNN41RJvXKUDRNXbxYlxEI4LUmRfWzD+f6Dbk2NyDvyojBQdWgOYpQSG0I
76EsCln23YbEx4w+0zLTQH8RfCY/yNgGi0QPHZ+DdXwer2qecZ/8OpjOBpjJNegJY9tOtWteJYZD
JFarJsqOzmNbGprEXkPKpTqB2dt/T2YxXCfuZF2aVjrvrFCnpygdgs8h6HFnE4KOvsM40TKEBPFN
v6s3XwFius65jfql5FUtCVURxqMnIgw5OmSGa+4ry9ZHzva8NNA7A+oBBTpK93DeeRayfhPB3hc3
y8Um1hz/VijsbxwNigRxxLGowmQ988g/irThQdrYwcmOHJoCJIyfIR/SI1gmNe/vh6zX2E6lq4+B
azOzAUW5Nz2ZP7//L/BT8cy7lP2ll6g9FpcZGXVavTR5Sw02akGXwLeH64EMxY1BscmsZy7ce5Vy
MWMNBsCM2nr33iiuspExylj6mw5p+ybL4wr0T0zsq6H4iHk0pCeX8Nu9mzvNU4ke+SjihFdkH5lv
GxovN06cWc95Z/KrF+jQj8Ew6qN2ivEmHTnvzuC4DnPakeJWTVMLL5fvJXN64ZVD2VdjfCNqb0rq
PUc1avuuQ+S46dNgSAHT0RWheclmAKgLBjGggFL2DnmNgZnnrH9zNi5VGVYvNP/wHaYJHUV/vlBa
N8hXMtXSkqkZbBMLOJe7Nh0GeZnVJAHiyXEucL8wIZsdmlfBnJ7e151BXMMOd57B8b/NPmE7n2+j
tkHD0IOw4/NFSLgM7EM0RSizbrNuuSZZx5QNqv4tv9V4hfaay0aTco21Zj6Lwir25dKKa7piPnsT
QXnof4hlJvFq50pWQCuXrFjVLy+YJe59KJSxVVFPxm4GcaP1KiwZhWc+5yZ/khZSH71i+a9ly9Wy
CMeFtWB707nnhcg61MoB9meYz5HlSIBULWzpuGHdRwbHawveInfkUvCDkwveZkvSVEpYTfbMiyaj
Ub7QSixsAAuif2wFWe7KGoJTHwXlSxCZ480SSEKSXsQtLO2O2SQBjaegssqX1Gvao6pHA0cM8l2T
IXkWWHcUB3zDQri0v4IwTDkBB0Oxh+wvLqlb9FNLiF1MfEOWnrqSy4RHURB12AJrWW5Y0aTRt3zO
q5faj3nrsWv6E+C74NjSciXcyDeal5kc1tCkI9fW/J3SYAjZfF87p+nXkQUstWqrrwX2bpRiASq3
Xgcns+XXaduAm33kDgy6SdGxKNS+1X27DQmbO9u0wM9VTsinHog8Wc/ubF1kwIuuMZYEJyez+eSL
WRErA9vh3rQdmh+MRf2Ns6yCoaI151QOLQVHSuwbfktNOKiOVeLN5mtIYhLiFt8o18xiuadL7RBi
SXUKQoj9UUmuFAAI44EAueDNI8AOPHu7rEG9qJA9pwpOcSjygHPANB8MDwcPmDPKPiJb++++S50M
adEanxt4h1/GHlk3rrEKPRbP9nAbcazgyVglcF2avriKhrZ7iM3B/4Y5IHiLy1GdeifKJsjaPJlk
PNS7yfEgHsK80cde1cHnxHWcAtsfEquNV9Lg3mRVTFrwe0v4/0KHXwkdiP5hivi/hQ6Hl+Eljn+Q
Av/+J3+oHLjPQSJg0sRoY8NFcBk3/RmG5pq/Cchg1jKhdfhf8O3+QUQQ4jcsOJ5QjPqWGbzPEOsP
lYPl/6boiIMapDXOuOyfqRycpYf+nx47qmXssfT7XaZQyxTTX+YOf5nxI+3KZmSt4r5pFuYjiBt6
i73F51xsWOqykqG+jeKM4Y+XiocoSo07olanPQiRqVpnMSDMrBkXpWiQDZCLrDU7Cmz9sa8+N6bJ
6xDORxSY0ZfxTaLHatnAHftYRmNKV4ZEgsoiXlwY7G6RwloQJ+m0p5ZK7+bEng+I5ZtVhM7vezEb
MwQxOchrg2hSYgDIQIEo1g4vKqymF8+OppiEWS7bOgp79gadak4JmVmfnMmoXqEoJy9tOEwosbA5
C+JwP0961muFOtJbcwu333sdwp+pMnkMhWndhpF7a7UG9QoYAPHY2RgVNn9ZL/9F9WAvA8cPP8Ey
iuRXZcyKImGxb//lJ8gR5RGV0Lj3s7bV0bE7Z1sJ4prgrowGGjt0IFCQRK5uSmq7y2IQfLXK9UsQ
pKlJlnaUTFtUgeVRzV1/ngMnuhKdLL/B1zaeitpp7qKJmHYnTpJzB4gqogJbnrEZe3EY6WrXNXZ5
7fv6sc1suiqLSwzx2IOIxB5dy7ekduvXn3/pRabz45dmRr8sYBAOjJWdj4qByifbJTCr4l6WefDZ
Wn79sCxhkgr60/hZNEQmDn50stutjIpcrHIYVbuGbM3z2I3ma5VaXAblUE+FhUxPSK3pAE38W20L
8V1UpXURGpxII8Qel3ZYc2Tyg0/4RMVexXH2KS3QlrhpZh7ign0+YviMdcV2N8hl2+1s5qxpuzX7
C3O2vxUuAB2kOQfg6M4BYUzT4pyzN/E4pTREBrE1MdjsnPhzVqnkJGU5fI2j0iZU3B6+UnEtfmN8
Z7pFvRZEkNOrvtu18TDecVOmV15PIFjWpPEhtTG6xAnot0C7tFcTAkl9YNGLDGbsNnHc1Kv3Eyji
YVLb4+WRUxTj3VjwKy08tuSco46/nPxM0Nsoqu9+VvPYKwaNP9pBvHlYTJS7ImoaGoNVfJG1rXmm
YBxv/MLqz06KQQsNZ4fhuo7m5DDpKFHrWYbizojb8bqhBXzJACTcxbM/HwZnuTeNlLKgH5onGTX1
qwrT8FKCCVub4fgrWdKHPWuReJAAY6GjtWzFb6lQov31hkG5CNyw94w7ynDOHKor9obVZJ+mkSc/
XkDOf2pZO7qcvw4CLGHTLrMROUzRN5De41XlioD+p1k/ebWk7o4yc1/71fNI+NOm7tz8EYyfIiNd
Oxl4Q4qBbJFllQHtULMNoY5iBNiS1S3uRnMpDj2cy7RkIYXLZRzJdjXteoSOy4ZaQoJ2qtbaOq2B
yNrsal6TKvZKp0xy35ctBwCKE1TxZ107nBOrMngrM9989o28eVKJ1TwVxlxfIbmjHM+riNkQASLx
a2EinC61ka87xNuUUDSfFj5W6m1TP4IxbGK4+8Uk+l2c8J/9arn8S+AJI+h3+gsT6R8v/1BbDcFZ
OrijsHWNTWt51mrStXGfoJ9fou4AHzIZMGDixwDgnbFSFW6+gnraR6xPD4V7kPFLVjPzSvvqJe1d
5E+KgFjmGiTFfNZMU7nSIrOOddwZu5/vPf/tCyBp42MRTwrq1vmwfgrYHwQ4hB5EgLndjolFPVSF
wO7dgLq5KdhnCAhlvxAuW0wRIVHGAs1REcXIhTW4wRv3ns3GPJUv9ojGzx1GSl1R4Xgjhid4yLya
M2FUhORz//yzvz+PP1x86XHwtsSifmT4+OHi4x8ALzw4d2W3nPtIcAveWM0BMvRGM1PEMLk0z8fr
zOs5XzMCjFeiKLASVHF/Khc54aCEPmYO/Y7Sq42H1s3VXg30xOibdMX17DfxpSf4/gOBCnjPm6F5
63lM8BPF8rVBFXI059nnPF3DlujkkBZ7r8d/VyXOvBoF2OW264InEVlk6fmGf2qYsG8D33N3WWOH
uwrH3WftAv7UQx+QRBwRtFN4Bax2IcbvVtiwX4lcGv2amZu1ReOsdnaZvlq5PjQRTg0Q48gSM0lp
UHjc6pwJxpv3W4+AzxDCuBEBw15GnV1B12umOr8jTJoeSJ7Y/VqJGjth1cy7xIw459dD/11m+bKD
LJcm8YJTRz16ltS5MRM0dr4q1ibM0Tx9MBnEkWxYuzHy/OSrXeblsQ6j8ZgOgnnz0k4wJKHZ0QiT
0/Gy8SqxZp4lP18IHBJ/eIJyGyobbYx612gsx8EPxwb26rxDTVffkVHeengyuMFW73szvgcC4gn/
oKxBd85wMsIpb5bViyva+XYGNg6WMm+OkVF7BOAm2almdEhjijKXUEcjiRdqerFr63S5XS1ErtPA
mI/tv33FxtJ/72JPGhus+7lH68wnmaLgOHbui9bZ5p6JxAGLC7i5zM6CbJdZAYWPmvPu4IfGuJnm
yjuOMn8chxLugxc1ExkoYCRU7Rq35KpMw6ahBPtGsgRbZErVrAmqPYyoNvdyMZHSL1yOnMvvCnSx
fWrG9ECwWz9tRgAmW2VPT1aFl8Aufbju5hTlKwLYqXtDuhpewuh3jdvO+wrzN98A70N3YCU0TFQ2
GSAp5no/1yIqzzD9pVpXXRp94jkQf2IalGWANwbbx2iSJ0+NL9WMpaCmax1xbiHTERMoOYAREH2Q
fNad0dMCs8jpK0+mP/KoanJ3szisINlGHXOfkX4KXzdly6PpsFSIg+bfg/Zd0xIJRvnwaqTcZDP8
0JBJGdI1+d6STOzXCMnqtA4tt0ovcB4txx81MZqPSyIAw9p8xZrFvtrWub+Z2NnNtVHMFskhtJgm
FoJPbQnnxZB4utaOZdvPVjnHkKxMLMrkQwR098jBvNOcLQ+tUYCMbZp5ZpqQ+ke/mw1SLPIUr7KL
ZoPiG9yg7Cm+/caNozU5h96K4CNWYVxzykTVqzetwuGOdjowN7E9Z2+eN9xh2AfqghG2DFZD6hXr
bCCW0PPy6EYQU4TVgHnIqlm6j+830v8r219Utjw7XLaM/13ZXuvvYfkD6++PP/mzsrXc3yRQ9KVM
9WjFLPKsPytbIX9zEBkSTk2FafJ//buyle5v9JpgVSOEXkpeQcH5R2Url7A+JeH/+TAfpGuqf8L6
A339YYPE5eq4CPedJf2PDfKDNC+FepkOnaLqTBWR8mvW/oilM0zda8WgS95KgEDNvsxMZCUwbC0F
8KaP3XUa9OXAmcB2LeIwU6ZGTRunQAsiWtLZ+OT4vUESnpuSSFBhXmLIvsD3GRKa34iLGkBaeU3B
PcQpY4na6oD24ksDBgwJtVSSuWNUJ6cc1MCbHRZ0+1VT+6/GEhYwUhedvFTWuMhDUnZbL7sjWiXA
+0naABhaAnPI5CHAw3a7blULEAq4ZSvtrGZbGo+eabz6S5gB0qCEIZvyrmhFIeBdQg/GJf7A653u
C6E0YiupWZYxnRvd6ff0hKYcp5u+mwO1qcSQ661d8Y1X3OWtzzQsqzYKZ/5FHaS7sI/ZVGhLvcaM
WB6b3o2SK4e53YbADO+apyUJEFM8RvE6c+ndtUz/2NMU/GFE72083XtO2xYbfonpOZhKEphM1Xcr
AN7hPS7pQMF1xXsMWzbqjzEY3YsZn8+zjGMLM6AczWNY2P1WubjriQJOyNXxWpcRkxfb1dOkR70O
wzpp1r7X5yejKYAtMKtHxZgHMyfjdPC6FSY7lkQyx2KJgIiaeZM4TaM38C+mz/iZaveGb8J5VqR9
Pm7UkhXCCd7eAp8BZWQk0Zu3BItES8RIE8tuN6C926AZ6jZwcLzbepYjhEAceRsxteUtLkF9mkqE
R2ZeW7fGEm5S9Aw0A8koibEX4SdDpSy060soyns+SjSVeZTCzqZ5sKsLo7qUdC6ns1l0pledRCoH
v2KSXzRIO7gQCFvyPiqqG5nWUXmci9hijm7jxCtWEdQvDbO4kbC5MQhzOCio0VF1W3CINwglYvsW
Xge/1Wz13n0OhgZukTGqip48+CNYto1JZAx4EpqgIKghQY0eMnvURUQbl4FWl24V0jOuPfpDSeal
3irzp9y47InXbdZUseVVg1f2ksNCdOEGxfAC0sZFqNUM3XYiBGU6jjiMnTWd6EITzesuMWnEyRG/
iGLOWrXIJaz1MIdGezB17u2KMI5vKMWteR0x2SAWhHhd7myOnAET2yluNzopuwGPXNX3lzNj9Hoj
DJA6cIGRmFV93lskuxh6hozEI+7GLahUYPl2uXce53y4yhrH3OvU6zZRaIcMV63leJosA4LM8OIr
oywzsgghO1HxWAxbNmRBDs8CGMoeyWodnqTZ3M1jm6De7YyvxqwK7imIh+Pax2rtXLWlzYG0Bcjb
7sJuKp9HDk1y5VMK0X/2RbmXQaWZaJgSJo4yirY9sBNN97JGE3cUjgskJ84yAYCMdKfh6BHwe7TL
Sr8RKvjodK5/acdOM9+Te9hXhyGNrPKog2nc+JVhQXhEuTcHibhFP8X9yMEnybdJyG7mdGYBCaBO
9vNo+6eECSqJX2gcx8vRGgDKYZycMUprwnR9bO2ZFQZEnvBbldA/SOYQiMhuUb6a/c7uUC64KhEX
Jf79re1DwNoahOxEcLtG64Ew6Hhj2pngdyYkK3nVtZe8JGZrPNo66+kpjr3eorqU3Gty7DdGgsAs
t1yjPeowRLVnd0mzdQmZ1hf8D5LzCxOujKwcF5XayvXnnGl9YzgiX08Yv5i8JROlxGbEl7MWjYtJ
2HHxQS+i3P5g1JqITKBGAxHspZN38lwWVeevfNK5Hyz0c5/6YX6SLOGW9AKsMDTnTXEg9c67BYZj
bUJiFTetiOqjp5glbYsZs3VmOCTBlSMNoCIAycwAswNYpL3cOpMUV55BjbjJ3q9L+7lux2faKGRh
giYBzGfFQYZfuTdbzJh9MnbnvMqtq3mymrs8AZ+wZqw6hrfW2AcoVhOZTfN0yG2vBeK1lsQd0v1o
2DWuaD1Zv1fX/z9P/fI89d6I+sl5Ks2IPs5f/jorEPL9j/7EhsjfJJHbHFnArULpUJgN/jxRmfge
we1ishKUegBC/n2iIk2E/2LjdqKL/5/TFEZJFzSig01SiuXv/lHIiOMs5eRfGg8W5eZit1T4IcWS
N/JBjK/71C9Gl/CIJRFoY8tsx9S+3QFg9G+diEMMOqaQ+APIYbOzhcjYGY9R6yTfiA0UILFGgJgz
UrycEeAeVJWtH3i+Zhdod2LQ80h7v/Q69j471MqnyCIBrx0SgdoESGNtYso5UYulOzdV/abtk+Iy
qWq4XgVz7HM/YQfYE3e8R6Hc49unF7OjG6nV5z6ebP/gmxwMdFtP7nM/jJ1/M5HKwrgsji4TUbZy
a7tEpK8ZI/jxS98a0XOHjjI/lLpM6VdQnLkEFjC/D3dwKE257syFM7bKBzwmPBwiSYN/59fZXF0x
cebrArTXMFSKKZHBgTm2rUfoAf9i70yWI0fOrPsqbf8eMjjgmBa9QcxkcAiOydzAmMxMzINjcgBP
/x9QJXVWlVpq7bUpk8wqGBURAPwb7j1XrbaZypGOX1C6RYHlbPGEA3/w6fLW9AWynXsVprjYtAJx
GYCLH8aRhQbQX2F+aE2bvuzyJHW0GeZV57ARqTh18005tAtRb+5Q2Wjf0ELBJOgDCWkw8RclxdbJ
2JtvchdGMsrXuLEStPt+NtRL9n2J5nm1uPfw75ztGNcpM004I/HByqeovUV9bpxMTfYrwZQEs4HD
oFSWZISsidOJYYyHGCHeY264A/lvnQkSjAj7iyi0s3eDdTnTZPmOGDwUz/mcEEzWqf3ol/m5NdD2
1J0sTyQXDoe8GhXhmhXSy2IshpM/ThtvSPJ9WVb11qbAu3MsJJ1jUkxbl4j3reydNRYuro/dEkSX
ttTla1QZBCQgd/FX53xzx27/Oa/L+MIeoLvXyehdiiYf35KSGLs4ENFV2yTTheuh3s8sql5YaUUo
d+r5lcBCw9qgWGJH7RFKo0Xq3QaIOl6SZrKPU+IarKPW7NeuNYI9czD7HDFIPBhII5atIANnfmkU
2YLA6IhxdkX12M1TjnItSuC+OJmyJ7TzrTdt6nlZTlVruex+QIrtyLTtTxrl50EXefwCjM6+DhZ2
1aFoHP2EZJfxjM92IVt1JMVPoaWLDcpbVqZEXVW73KqBWdKE3bfpQt6ndp4wdQA9HaQdSmaXZzEz
+QyRYBDnHLUk9QxxbF2LCX8AZt0h7LOZ33rAM3dJCrd6AS8LZTHymm/aSl6FasdNX/j+Fb80EvnG
hgSJ9vtmmYvpEoE/vark1D7Fwl6+DAB4yjWN2frI6ta8Npj5oZFStncFwSrYy6z5sa60j8Ix1Y71
4MIv6GUIaPzhC7CO4hVKe/pqaxJ4No7y81dFrQa8iDuM079FrCOsXeDpfp8ijNM1OBTmncUha+35
rgoq50pPXYDuDbQrIgr0oXciS2mfCIuhanPN9L6KsulqIuiGMxSxBFcxUUOJ409EtAH53EpDzSRW
DA0RNBrwCQzD0ENntYkNk0CJTl/VWMK2NqrLF0le7F1vtM/p0j5mjeF9n5waJgJ9DugMhwBWZ2NR
HT15bSavS3OGC9dL8KxZxyo/jU+B7LybWbeKW2PoHpfCR/jUmvWHO5h+2GDGuKdPWr4pXTNzFbSm
oIPA08VZLJ/jRDqM4YEbEg6jZiwBeHOkJYa33jFgKhWAA3N0p0suKJuzqWXk2cTvHUiMH4W2hk03
qrM1RIQvMt7eotCyv1gsN442Uk0fkJGez9ZE+StzV+Mb7C2DO04m5q1AhLJva2EkxJ369DxZBy6R
DUjAqGgStyMRA1EIO9Ycw6QkY+VoJf30UGsJkjGPtf04Ehr+LdclVduQDkAiSbcGH8WO6oHqxT/X
Y+W8o1etr2lDaMRoB3jODSbs1FhUpKIgpOxQUiJu9wIhnmZhdLd4AQaEFIOtt8J21kF/mpwYiI8s
U2dE24awaExSdP6BdupNb04fijPvgYH/fIpZ0G74o+hcsqg7OTlykV7J6Wz0VroJ/Mb/kKhHftaG
/I5dwULrM3b9hrDomRRNYIltRkFcGvkNzCL/JrDz/Az+z81oPj8S01JruGQdyml6rs32cVKLif66
Jc0a2nGYUpnuU3jmmGSW4KIwHe0M5Kv2RjKcP8ZGclvkY7yXQxpt26oVr7hL5SGLHZSYyvvIlsp/
UAiMaY+K+in2mGug5W+uNEzLXQuiv7hxaoIZna4aKW/N+GjoCYCrW7r9QQpRX7hyyy153Po+ZT/6
ncQtg8kGMVMkPEr/JSZI7Ir/wnlr6WYN4m4QXRe5U94TYO7sC1YlJ1H11sakfifoykzPBvEveBsq
+qOBxaYcpv7NattkSwQjqi8v/9p34lumGiAnHI/nkRhoYD+dTu6lr8AddTUGpTKxNrM9dT+FTXYQ
zrDhMTNdZzdK3e4w0uZ76SOzs1sjekQu3N2iEewPOrChjLBNuxtB3Isdmyt0yRKX38ZoE+Okh+s2
lcnGqfQ3JhnFV0IKSWuGxvi99D2B0gtqFY+9r0yEfrR52p1sg+Pe9HL2hw7/C3tTgAPNcY9j2psn
hJ1yO6bC2lt9KoAoGdlHAM2GZ2diHHqojqHsouKSsYBH20ziUNNn6jRQkOzYFwZHxNLd3puovAxd
OwegReM1oVi4wYoJElYvDGPL1B2dX1OPO5vx00fvaPT6snhKh1hshjlxj3q0aRGdGxZIzbGSTI6Y
AFn7Wjgfymwuw+BTOqQVPUK2HHhEA8G2jS8ihaac4Ejap/lChVGYa652TR5ie/HM7sDw6rDocmCk
keutmVRk0TCHzmq4b1VLjLYCRBe6KRJqCcSoW4p4j1/ixoae9hB0kz4U7hAc5ZzFW4De5DZV93Ob
JvuedUS41AZxz8V8YToktnmaF4eub2og9Yz3ZUymtpMM4lCN9sJD2LPvjH6CJRMY3hNy+/S4ZBE6
c0f8UJFr7FA8gkqirQ+ttHE4yPKE88AeLprMgI+0nNXOM7j86s6AbTVWF9dAnB3A/g4ZmzEjCJrh
NJVtcMyq2EBLu/hXZT9fitT5Cu3z+T+z6f9LFA39j2Cr/L/3Urc/9H9d/Wi7H/Pvuqm/vuy3bsqz
EUrR+UDkX3spTtO/d1Oe8xeEDqChrb/PoH8TXjGDZqq7ep+dwGIS/QuH0UZ4xZ+D24GAXQowHv/W
eNr+vQKGwbiJuMvx4QD4mPLFH03WlmohF3KIHQOkSgipW7vfzTGG6+skGp1rhAVqfIwdpLi1mSbD
aUyr/kIxOpYHclXw57TtiB7xUwfuRYONixBxgNXAz49JB0m5YTrz4OUVWPpAIYOeDDJWc5HYW5LI
o6fJqpwvbjW+4z6CAFuUT6OKnMd+VSV0bfDE1iiD8NqwaKrdIuoYa6HEalcBzqAlu2c/88UDmc92
2De9+SXIRQa43Uith6piudStOs7PhbPb8ELtoiRHBjfdlhPSWmEI8RAtlgFJzAh+dlbL4ov6Fq3m
WGJ1iseMJTD+t+YdBAR6HI1+e5GI6j+/qHxRq9Qj+cbvT6iDsa7NQFUgiEXy5R98YRElnpXDackz
uUFHzws7R4PotqpmzjjYgjJ4HbMF3HK1Ki0+/bWf2mHaC7LwYE8de90hsjTY0S3CXwEbGbKOLoV7
o9Ma1XvSB4zdmUhbgPc7tGpt5g/lFn+88TYMyJF8sIQlLZktzq3fBeZBO/h+57zwfJqsQXyBsMZm
LJ9M/lpRAknxm8L4uSQ62EwQNK/yZGKLSDNy2wAhOXz+93Hio0K2TCQTKC1WETTnBxRMGl/P9Sq9
N1sEMZjex03tN8s+rfmSOx+HWbWsMnuvR/ob+4KaIhx6kOZn9ANJcowKVPtHt+tbe5+AtU9RJeMj
hNm+GFj7kLEssj6NrezRBGSf6qXY+tLgZ3X3opnxPnCpYL7mqf2FgogDYCD2mnenPoKflu6YtTmP
AP6Kl9awi8ekaecvqkm6s8+a4ilDAr1PbKt1t6pUNl3yEF9HSiavGW0FRdTs4MLkx/bxtrlh3uNO
GGs+JAIpnuuL1VUHBzhNmDuq16Eb9G44Zc3yhl1pPvgSeBGzUfundm3dbKK2LOuQrmQiKs6iCdgH
jBiT27yo+VvBUDR7t3YtbW0kyXXI/8YW0dUObHT3gP8QQf+iiaEnxHS79GZ0U7plOm1gOfsH0Qdi
D0vafsHPkx/oMA3sHG4Cn3/qUyCfuTC7x76WX5y+GM6lQ5yfP83ZZsanAouQlSpOl7y4KeOIAx00
p7tPfZbA0rOadfBQXcWRLwGvD357tyxFfd+5S3npwCHs8c+WWAOkAHlWBaGwFMsmz5XHxXOx2Qdy
uUqkImstx6ay0YVjP08Cg5dTzphoV8VZqCl1qEYAYlcWxrCNx6JgX/XjtFsnJQU6z2zZDLozDqqx
4UwTrXo3+XZ+XRnaue/Rku5GJkP8i15nDmEM4zULgQHiAAjWvYieTO/LiLDiJhIi/pjbLIOzyyR6
5qdfGiIbK9fGJZMJwsvxysAY3Ji85n1RATe9gYa0OsZ1qR6pK5psp0eR7IaE7Tx+8Wp5npzZ3C0Z
8Yyj3bRXi9nUL4brzAdLeSYMaqzrPVvABsE+CRFUwmPRyy0etG5H8qQjuJUdLWjttLkdXRdEQNTU
F3wXKLH4/PZJRjgbT01Zr2uPhajQAXPsxphdoKs5JWJP9ATujNBUw7BZEq8WzIHgTrQY3Z5cjzzQ
zVS0+YbVXXY99shdN0y+0DtllsvwxIW/3wbjdEjMuMI0Vr7XC/1wm87WqY6Ud1sjNHvCnbKq7y3y
U+ioMeJ4VdE3VMpLe493Kr/69Cl8wkIsd+Sp1MHjfvt8sqi8j37iOcyvkBtAvxILooDPu6hxeWh9
sglajVzANUweq6NVo+LyZk6YlpH9YUL7BSOVxpLbQVsPwsG7UPdJu9LJVksQ2ZDLDUtQ3AIJFtHq
lmN7vu2Qu81YL1BcfdoxWogqf02X+c/o+V+MngXAaJbb/3u5dM0NNHzkvyuWfnvRb8WSz+6dVpiq
529j5N8Gz37wFwcHDYZ6kFr+KmD/n8Fz8BfB/FqYsPaQAjIh/vsq30YaADjGpq6WPD7WV/0bzGrx
R8gOrCK0eqDabBvhp/XHTb7t2knLEzC+wvvcJyRuCu+iBQ4wW1f9IVUeNgnzW0bPemqUZPGc1X7w
MNZ4/1iojAdbCXVg6YxP65ev8R9otzn7fz8Wl0ByHNch9gRVA0XhHxk1E6kkTm757rpWb+o7BoPm
nb/gtGWRGDl5KIb6kf2rIXdpC20iJhXYaHCEl+g1o+9+VQnsXI6v2l0ze6X3SmuI5zhRut+gpBVv
ZZL0brsrRk5yQK4G60aABOYd4bp+Z2yl2xs+q7xo2UpOhh5mSKFljhlZEhvynMxjDPjDQEZND1So
B7ZzxbyVAC/K9WkZXPlQ2Xao7bF1U/Mpf0gIfQi0b99jeByeg7op0O+ocgzRAhZEiutMfSsRij0g
f64zoL8wsjbMTWmI/dyZBDtQKymuersu8n06zsilssGWl2plRcAJoSWMXljyGwdGku2VijNBsWJ3
H6mZtHdB6TDWzbprEddXTe12T16VTvcimOaD1w39NUOgkQHdaGxTbyFLm+GKe6ukPZ+rONkbmAd4
6iC4eIAR8WbaWRcarGDr7UKY0hd0knCjzMHRNwYonMsy5AHj5WTudrAfpnPsLY/mEBd37cwYe2JF
6yHGckW8B9oov7VdibuJiiWcHIdZ+mCbqftg+nnzQHFuIyzwOXxHBrTjxm5FfmNX6B2fs5g8igm1
Ooe12gFJxu8aFJoAExNuBXLG0+TSi/I8r/aN10NHEWxPNp1Nn82IVBwnOwJ9w9A9tNeTYOJEO8Gw
1hugbO6Fb11d+4hRIAcV5hWj1uAKdpzPEsUs4m1UmcUXhm/dU+0BTVaa/dMmH4zmEYv3cmuTJ3C2
R9P7HnuJu5dRr3aIn/FOWGNPEg27ViutqaX43uV+QRYL+ydvkvecyx4JbDsh7cgBtpPx8WB6o75F
tTpeO7obdoVMAyKek2LXM+tlHpfafKBVR4MPC4sVsR0xBx+XNEv8aK/B284bdhXuF1owuTEmtCeR
Hww7VBLi3Yo5ZQmDmn9Q1EQ3qkzk1p+m9igbSah9D/36rbNm7BwRocQna3Szdltre05wgLKIIRsI
03/oOV3nh5YqPWuDGJ6hGyTReVvEBbZjuCzGkzN1q4/UKPDTTa24DhqndnYT3+Np9JYWvI4okjMy
ogqLs+bbk0NEyNa4ctTHZF+wW6JL8SP5UWqp3TAtdPu0MBY7B0UQ8PUtKr9xnCxC0xpEG8tP17sr
8ZUM40JG4wFes11srT7QFw8dgkMTV7unvG+fg0Qv37xxmXaR7uQpcFdUgTvDp2+EUd/yJNRvY4I9
IcRgMZthiTJpHZq0ebCJNYUwg43W+wrQNBhQqWCHBhYv/PHWLht5Ql6psZeTdJCFYuyT8rzGk1mg
McfxVMduDZWOh0i5yTAY3zng4tsQGZB1R6C7vrgt47UQDv04AdfvijuWy80B/T1VHADimplwJ5px
28DLvnV5HFyX1MQ4O6OifIn6Sj2kg93Xu4kq/Qb9tTobCrba1rNJQE/XLHSPTqbYiiGVW3PNSne5
RoNduyaoj4vT3rCRSO5TS+fPrMPJvMLqAmiZ2oeIDIjPdJdB6HR5/kEGHJvK9DO0nUWke9+lc2F8
WfO11lRuEt4tew179z6D3+Omddu9NMmDbxdbXc2l0G+xnxQbbN/jg+hJkJ+Ikod5YLQMmMmXNz+j
5tFyyOskGDNc3mP76Nis2sJIuMmFZErrtR7L9MGbp1Icu7aL76WUDdXo3Odk76CJ/Vqj6S1DKSqe
Di0CGBgqQJQSymBBMz6NN71fjnUYC+0kTOr8tayH4sw6qofd5Iwdb1fE/fiT53vwEBiJ3oMJ6b66
RsBbxIG5nCXP5n02g8xsc2vaKe2oHc+G6ZR5efRlJMqFf3DR8ZznJs/Jug5ns17TvknD2wRmaYFC
dxR7pJj1L1WihVLJ7FgTB5OGxTz2asAN77qfPxtq8IRFR8tmYLD5kKPwdjjiPzKbPaf2ES7larJf
UtETkdV43n1AmBXvWn5Yilxb3D65fcd25pxFPPoXpzjHsx99oJU6BR4zPdcxJqSwJdgRs2p2DUST
29mpvYOsDVz2yzJZd4jyY1Yiqa9vHYhFG8sarG2ZzKSzt/wj9U3ja6ZzdWmJnbqWjoKS0jVJ9QYc
Z/wY7aK7zkl927ZlPR3WuuRbYeT1B1epwzh+9lIeHZk3+rs5iZJzV48Uzxyn7bXtMzQPHTvx7I3o
Fk/uhtmY5RadXWDvZ/agxCYtg/niZgjjdspV+TfZezG4+KCyV0h8zPox6wzE1X1BCCsuLk+/o/pa
g+zzdDQ2w2i2bylZ2i+Mu/i5kndDZuOdgVr4YTbdR3a5ziHLyphcSNnCUwIjYt90KRb6UFB43SEJ
I4y+T+qvcx31+34wSkp7k98rQnGGgM7Oqq+2o0r+Zjp+t0SV7whpIJXeS9ryxledOHc8zriLupl5
LMCrMaTuwuVa+H3EBeJZ+TvhKG+dIdDJzTCYNzoLmivWyoYXctcZxDQgAiTjrMCoDN5RlQ86Mfvb
Gkovkk2RPk4QSuyt2wlyGGiqDPxr3UMcaA5rx3duEthzW4iElnVOSWNxtkSZE2CuZcpm3CmRX6Lj
G7cRIQQfbJ/UNz9QDXbpxQiuPMl+gQLTsdodUppgh6asl2Gr2+XkZ66HVLMe0ALggJdhkxaDhbAB
ulDoZdl4VmJh7UGOI5OztpIu1sgga1+tDG3fZbRlCXiKQx+jVL2Qq8c1EO2CunCvxqzlJGDOUKlj
rvg+wZJGScTRKqm/6sL2H6dJyG2tPKPj+prda7/NedAmgd0cfOZz2U0LVHhiX+SVtxkDhZcWm+aD
sLX3VUV+dqjduO1D5ufGhySD9srH/FEdVNcSrmLEJfSTRCwcGQr8IEyMRtzj8ErKK3wjwV08eM1P
ZE0SNacJa6Txs8JcUUZG2NmDa6KdgvEDTMSfLUJE/jMF/79NwaHu/tKPbN/7998ih27fyx///f/W
KfjxvWy6JG1//H4Q/vnKvw3CTZRA2EpdsNqrQOi3zs6zGIJ71ooTJUX2r1ntf5uCO3+huBQOIm2b
3o/o4r93dtL6ixsgJqIV8+hLLNP+dzq7PzV2HmmwNoxqH1eZj9We7uoX66s0XHJ3fG855pXDbbcg
KrXc+OWXL+UfNWl/bNHWNwl8/rMdPqf7R+Bvz1XaBAFOxSFnz4pYddkm+JU2jCv/FaX1T90gbwUx
3ie7g82C82n1/eXzYGWdFKzI5Tix9qPwW0EIlh2FoiYfpYjT/lgKbKbT4sgw8Od6988/6Z++Tuba
WGlxlbALJgJmVcT/8vaE+EGNcS3C/ir9ZNFNQsDc/vO3WP/ELzIw6a9vse5GyO91fVzjv38Lcnjn
wYyEOkLyeJoc+6ULRL0ZLEFftSiu0r9PKf7BL8dG5s9vJy0TGwGOAJw05qpK++UTIdeR7sT4+Cg1
lVecl6LZ1AEiqtyBPVyM8llGxMcQQ4idk8O1Zr3HvhRVVIk6n3hfIuFQMsUiCMmZyk+D9oKSuTE6
E4ZwRVxjZgkyehMlGh1SkIZtFlgnKyvtb1amDzFb/J+VXKf0bW9aL3MXANabA4rK3Kjs20QNwdZO
csIvzXl6mbOoPadkieLtsTx22WhzyyfXKeLXdF4Pj7K1L0R+OncOWXYP1CufHTSDvLiPb4exEsxL
SeKs/QGltQnJDTX+csqBVA2ZgXi2LH9KHAHosz7cxb/0LQJsLf3yqjGnrzFLb94ic3eGgzWhZFWz
zek2DrliWN7SCThdpn8QKokUNUvuSFemjQ7qdsfme9hpWDy300SuB9Dk6MpC2eoZSKOyJIUDB7Yi
TMfxB7FJwdNUgeebRZbdLoGKsRBSJDHsZj06xsjq4gh9SAToPS2iXWZOyQ1Ktc2QoHqHP6avnRiQ
zg5bEICwWM9xcOoRok2sKjxmEBRP24RR1NoZeefGzDLzumpEhGeZTEj3WVae8Zpgzr2rasHfoQm0
nmqRj9eEMJP6ZDtdmLZtz45XOcl1VKr2BpOHA2VWoSPTAZdIqbJ7VUNvyXQldugHrT2JguaLxBAF
HVRNGyNJreFtSE2FLsIEasQxHz+lBECQ/LjSMt1SbhNInux+UhGcFqONzkwn2gsyx/a+bLtzFMz2
GzzJ/kkOdn5UYFtuxGS7x7LiWlALG/Whr6YDe8A3Qn6cmeN5iGnjbeByXRpcTDfODgZT7Bu07vX9
wOjG6gYgrbQbCmpBYe5b5jFv5CMh4krR3YdictJDG8jhGihlHpKbiIXB6/C3YFTEU4ZXNxDx1wxH
24mXvU4jyvQyUtup0Rewuc+YjVdYQ2YcJGFw10gXAQIlI1HFQ6wvRqTFwbJT8yjMpjgSJidPAJvU
9UzALSPv2KnvSsi7VNOx5frkOMfmxY7U/A6/CjwvN80ZyYVx3ceudSACKsFrQaol+ZwVaGHG24g9
Fe+G+IrdE2waNPoIP/dRk8zMfXxwV3lf4SKICaOIIn09ZVm28VZxv0uHA1vGjLj3SyO0JEJuSbjX
pnTygLl6oa8WPKnnic3wPsrc4KWu62xT5mm1db3kHc7la0ANtIsxxD9gJzCP1mh/9fhdDb+IH/NV
ji88vmk7Xa56SYQZ+gHaCmn024jpxVb5Asvbkt0YnWoumYpg9Knlexr7jBwSE5anj3H9BGh12IE8
uEwzDICJdLfMAN0PV3kFrq3JaJGrnltheLgWO21sG9XW+8Gq7XfIPjlOosbdddMe07L95DhNAIUr
b6FdoTm6p3uz31faxykttX0wBX3qNCbWLknotAHhNMttVOS09UyV5uda+HRRtbOcBHlcYWM5b22t
EU8FvkHfgnaiaCJr25lMPHwoCRwAYTmaY49BFGVSQaN9C2j4VIzWM5kLaIIiUW1iv4Xe5huozoxo
S164fxNH+Y9ogm64qG4HIlq+D6ZsvtF/jneN7Epac/i8Wx4JLrjkbDozCS5Obmm1R9tPyVPSi/6C
Xp46NW15ZzNgFIS3iBsIKd+U/QzItH4VWplPkbfIi71k7tYuAqSzRckYsAYXdECpB34MuBj3iTt9
h4pm3OWKdrbDRJS3XvbiJE51JFG9LiAOFsNG4CDYZJKnR4G8F6Kgxx7LBsSDr2SB7t35xpHdvrtR
6Kw8OhIyxAJ+d1bpGR2D7z2xvUWe4qQIrSw5b7xxTo94dqydcIMEVjXmy3oawG70jnPnpiLHRxrH
X32MtHE6H4o54esfk+lZ8OTaWszd93xJhDH5yHocU9AgILexsIG4O1eX5Ws/5xLWkJvcuq27vHbw
pNhT6jTMmra9HUTT7/My48qbvewoc5RwQPWNLYfnzyrv4H2pFp11jMyN81GfRgRSmPOn2gM2KMrZ
YjRVdMNf64r/7G7+xe4GKck/Txq9eQcw+V59/119/9cX/a2+d9a0JA93gClZxZCX8D81fsAehjqU
0tf01srt1+XNWvv7oDNdB0c1dfzffJgYCtYgF8EmCNLAqpD5d0r8PxaMQG3ctbqHbhOgn1kFNb9W
cJU5ZC32NSzbsQAPEI2yOsf4u55LJlgoVRznX+xk1j/4a4XKG3rU+Sbh8SQzILz//RsCJk4YN7vz
cZqy9mIaI5QXV6eHf16a/rHS512os8mHwkYr/7yS6p3OHKkupuPcq5Qp56QueY0YGl98szMNTdh3
12rqv8x46LQ3Pf/ztyel6E8fk8UaT2GbFRS/8R+7mmGY4bHNXn9kflBMELrZBBce0D+4Iz75dUl7
NaHq7QAB4CkKGzDOKyY5NdJNR4n0CGkavzYWufmGkUcKj1Gw3PeRNexnK+ffJXacPHO7MJaR9MEM
u70TdauT05/nn4qHzINNRQ2pns4KrfEqj3cVTGhHfYmIPj5E5BMgrY3FXIa1sgltJJxkOZoKkxdu
4ua21bl4Aqo63ff2EF1p4mXf/bJMTYx/4/wzwUiyH6tiREfB9L7LpuocIXLetFHqY//DHHhOIrP+
mqRz80YcFi/UUxqcO4ByPFzd6CEYkfVsx64x6xNfFcnxsTB5LfIJaR9Wjgy4OK+zWK6k1tNcz7B0
pjq5c9RSnWsZkLsIbq4IGy9tL/j7mDeNyMs3WU+OX+cm5ETYU3qMzFJvseG3V/lgqQtASJATgzcd
XMURpvqF/xy7H18ysxxfVLa4j/w61m7pkCNUFkT5gRjNj7mGR4Q0l2tIVzPemah+Y0fCL6Oayjy6
GlmSpyHn2X2Fx5J90pGMw/knYvT52Wx5CbGc3atLZuI5mojcVnEvngYo2K9Zr6vzVNfBuSx9vpEg
UzKDa6GNVZ204CQpimbXNVGx0dVo7WpFHnCDZCUcyGHYYJFpP2TE/0U+Bq8hziBgHKFbd2ElB8X8
ldsZzed8cNOhONU+P+7sNZqpUAaCtLOrtmJM2BWnBosqxD4I9eAjpgPdRf4QkxAIDTxRt/TU68Qs
Hn/kJpMoDI6U64VJ/DWQ7K/ppMaXKKiXm0CN/CloX4eGlRtHOZ840EZzG+XrzW4o586IzREKEJ/F
lRm+uSCh68tzLkWcseMP4nfmA8mK8i6W/BLRGPhkljbztoRPS/5pM/C9Epn5Dgbd2dDLZNDgJxiV
ZMhE0YNrRuoDc85yU+lkfsYqDf+i5mYoWjoM9qr9dzNzxRMbBo1ftACGavDddjG/Y4a2aPd5iRYV
0NSZPeF+yWcIaWrhl5BuPR+IOJx/Mt9r3ooYFglcqDdtdANJJS0Rxv5PcwjMMUyNEglXF5XWKemc
ryZ843XDObzEFtdmaBlIuCwT8bNEwIw4dfxBrHND2I/DRTmBKZkSfihkeT24G9ncNaUt74JeO3fD
HImnKu2at8Fx668GQtrd4sF0ba2o/mqXznyd2QZSEX9NGDAywI4+ntH32Ed4vEmR2ACBRMjz+eH8
hJsAS5TxMGHu7bcTObA32p+7V9jqzKXrXhC6EPP9CGT8V1ORlRtXm+mxr8nR3mCtSQ/OlAKgwwjM
z1TimFpTMhTC5Dw4Z+bs2TvirtVtjwnZt179PBC5+zbWle4/0naQb6moyjw+IhGu5DHtF6Pa2aap
h5tZ6QhXSGwP8sHOIQ0j6Z+fBWK5DfGUpEQLZ8J+Rqu25zp0YDKDo0IdPIEIGofqdqgDxHBcYVfS
yO97syPx2CweDGe4lWVT7pnQO5cFKmuI8NG+bZ0YSH10WxqKXAuPmyi2luRUWvlzR5bbjpH3sBvk
/C316cflOHzPE6s8GRUyqUEmp2RxMZOLoTnXzNh3hYM5CnJ9D+mtU7s47a6nXkV79o3iClBdgNAT
LXrhOfE2buL0Vi4Srm/QjPOmBcHqZv6VkSMfTwtVLWETROrENIb6zqDoVTRzYZnmbJjKoviJj5dw
DNtZwwE66thAVg8zOeI7qzSC6yyJm5vOzfTeTbhhFXb863SOpt0Q+DGJXvyQlhgRwpMRcCw9Gu+m
t32cNHir4JtzW1YiQ/HkNRuca+a1dtLgiG790S5JDmY41J1FFdgFGrSp/+gard2NowJjCQkMXrNA
i348Wk1K1JPQJMIwhhk6UOCVZQ6nWGOopy6gk3XorLZz1IHt0QOetZgzjwPc348Jx1xiTf0uq1z1
AFlChKLPO0AHA0Y/sIes/v2JsnxknWnn03U1xWPoF3n+FhhR7W3cyZ0hy42ArD0XXwwMRwA8o7Sp
EG11oTqDiz4wojw1PF/x0PMQSUKVN1ZH2xXVN7LommuCWxb0GCYzqKnpGC0l3FXdDnKrCquaKxCv
i3PVuO30vGibNUNGSILfVUddbO3RqCHNu8s7kwHnZM3l8tQAPIvZNwVQ35zgVA7RfJ/m9rIdo0Fd
5ax9N65VlFzu+RgWxGTvOkAAF6+T9JnRLBDwoQXDJ+DvFdLjnbFm4mjHRkQCVOOL58Zp6JuzRjkw
j+GAlnnPwv//s3ceS44jabZ+lWt3jzEADrm4G2oVOoIhNrBIEdCAQzjU098PrJruysiaTKtez2am
u6sySYKE4xfnfKek/c/vMnrcZRPr/T6OxYDhrOtWoRb654zWZZuhUlw7ooxmjx97kD7AWe2XFnrY
XrvP28HDSTSNB7bZXbZg+xaRJeTU+XdmfddRMLknf2hNB6xbj3cjgwNCvkeUXoF1MvYg0oh8iCOn
PmaEvL8qVjBYGu2e1baJifIYjcSGLBOgP99lnucZmpjCGVZ6onf7iQ3wUuZavVVGZr/iWoyReaZx
crLasPnKXM0h46axOjhQBiHr9iuOLn3XR2kTL9iOojXWBsYZbmR3X0p0jNg8+rkukNXdMLTY36uu
KNce+98jIgc6+oBWjGxbOAj7WnT1ya+a0lrW7K1Q35R2vBvQEzSETjM5HE1MWBN8hy+mBL67BMyV
zt8NdJy5REoSwXNojkECZYHkwCStB3hZ+81jICQZt5llutHp88hn4RT+KLIMnvGoBfeSqBbuAfKd
Ti5oxmAV2jNcMIpJCieq9GaKY+1eK6Xk48Yi2iiWSd4qZHq7zCnyGHY6g/wySDXJdWTzJRkTT+dR
URX+UXxVsWk8Il1vvsnETbyVaZPUuzBywgQWwzgyosC39zCwAGsWc8FYrE3WzqskMrO9cJ3ilNXT
tIOjQNhVif+1rRPcebkkl2EV2Q0Pdz8vtfsCo9c5NkV4EzL5WRW2I6/D6fIu/OpFsKWP6XGr+VAm
OemjTahJYt+lPPGryrjlGCy+CemUoAUIzOOpTYiYE3IQYc/n7eBvHLczkPQcxVCTF0aleShU83rc
hjlyUb0jqCpSXb8KQ57lJcXWK0z7fNmMc/nrO+Wr2w7Z3mz4CCK0jEcvH8YPb5Qxi4GgJHcrRrkb
93g7RzvAOlNKke1T1nl3v2kijJ+bCFewANLJr/MF3oZPvZKNDVtmOAx3Q8VZwvIaPW2FvHlTkku0
koAxV34k3A/i9bodVmfsz4b57iXyuS9CsY7BITBr7sOVQg571THgeO3AbqGORg+s67l4My007Fcy
lMwS6yjyYKsb6YpFIsL0gQuZ8xXusIDbN0yq5JptJHXCDJ7lwQ2XfhDj0YqooupK9aty/mZNS2n3
XVg7D5rtjh+5F+o2iDvLQh6FJYyHhUO90ZfkrBICvwedTa1Ek0I9GKb8SxM69AIBcM4dcKmRhmKq
7oqsmr9Lfy6XIF28IERj0Yq+68GCNbdmBCmvU2zxp0TBy+8MWr0QmfN5Tm3E52ib2VstsIkf2mxy
2QQHfchFimNmqUPTAl8N00hfKimCTNsJwdirXtomllKkx5YqzHMZWAYpEEKme9fBIrVnox+viFXn
fwgopIKV3rDjWwaxg2BnYVPpHMGhNN/cTAySU5BaCiBLUhBGE/GJkX+jpeHHD1VsoIRyB0NfaNif
lrQx+o6uh582svhnPaHEh5UOb8Um1WuZ+xLEak3B7EUM6EZGxZs6buOt6niq6Wk/7dClU8hFQFHP
bZwxIaVunwZDvno9s7FVDfeRYp5r56OHjg/TxMXnZtfu68QUe4Mb9i4lEn6L+wrSFzqdbN8So/M+
oM1+t0aDZ7KZmbi4Br5P0Xr1LR2AdxrxSCJApNlysgIkJrFnz6zFxV4f2vKtndu+AknREoIKCgRr
ygbiIzKMe8YU5vu6ATOcgAtc8Mxy73JRq7NugEECtl6+200NyN6ispUGXQsuyok7ry1Bb5oJjXwF
/ei6Rd2BFMIayvc2KHAVei0VaWBZ8PcYoXKPoHhnhzMY/EPYpNXXshi4KngeFg1V+QJl/rQrIs6i
SlZMQ5DE+Qv2WxxdUZ5MG3vEKQMKpHrpR9c7GT3tLeIT/xQaSNlZIRUnB/LStubg2kIZsbF4FN2Z
zRltVT/GW2/uvBFwyes8pS93Y9oTry+mDxaDcEvxEchXGES33YCDm2AJ2hzdJqO+sJC19ZHDvJO/
tNDmgmV+14M1h3R5DCkxRGfzdyB6IoXnW5VN58SDBMsfsTTyza4GtRmQtDuLRIeHqyAvPJEXO9/n
Oo1TNFjVHaQtvpky4RFwOQNlEc5W4NAcEdXATJ+LDfppgQ2BgRafDg7TcQqd8WromGpcfobmLKXk
513pu0HNxNWQTlM0Y3V36bQLwc8n791s6Rh0rBVivX0G6GiHGpF0HrjDJxWgzLi0ZRq58F9aq6Kj
YNDDpZ8HKNDvxk0qacT7KPpAeDxeTdxuxXIY55F3PzCD8EKmBroc0vtKWgP7R2xY1Ic8ClXpDreV
6hiKAEOcoOuhGxwmPpHOaprmeeIWLBE0PpqBEzF2SXXS5BQJL0hFaCMZmICEmt084ZDbN2bq2GTS
6jp+ZadrCB0DnMkZllYv8L4YUNhtX30NEzpdsFrjU6Fxmwdmne21uaklp41jjU6KyIu5Q56zTxZe
4xYEUU0zQjE3abKriSNOGLz8pW92sX9eDSkzs6KMrL2ma991fZrLFFfj68tyHlJVo6ebP36aZCVt
kGBme9Zxwb1uZMVJluZshLW8k9c21UtpMLtgr8QsQ801Sp+L6KazqHCXod5yuGtm863M/PINPCC+
Lr3yT73LOVv2EZcwQqn4VYf2tezTFLlyQ9m6bmDr7BB9+qf591zV8zHcBGVDIGrGJMiPXWoNlmqE
bcL9OMaCB200Txv7KpmfAhTGb4bHT8KaVPNNVSQsREYQ3rigREh1nH8/0NJ2lJgMgRw+TjBPHS5l
heczmQpTFrg5W5/NnDfHAskwHy/PBgMrxEF5YXTjcuTT78/SU822btxQQ6fn9753qnyucDUCVO9r
LEx+TjqBU1KBWLQhy8hJjEe8GKwxwZDsfQZz+xFK3WnCoHKyTYqHfP4OIuqlVxZEELzrqaQo6uEf
mASCncee8kSmzEX0MjMfyWjlsOUceykbT74SfE7+RsCxfxnFdC3DIs8kywAWXU8MBYMMoOrQuygv
Ib15gNqrEj+caikyc27sbSsE0ycQxQWcyK58Q4TFYLBnVifigBKtpWARTtWvTIZ6ax72/Hgux+ww
C3Hp2AnwLK3wmW5qJBTOzOc6DuTGYajx8Nc0y0/I/0hUQJCKO4b1x42rc7xFHfcRND+eWk4nqa0F
vzVND+6HnjmFmQ15vC/Q7B16mTG8mY9KoXNR6lSkgG3x6WVObDNtIJdRgM2i3KVV5Z6smQoWLUEe
rg8vQFSu+u7OoZQtb53oxJQbN57h0MSCyC/gaSk5KozMewCZFI8SGj2Jom9dZ3PVJrgPe2Sv3Cpd
yjVoM50qtOurF6qSxFqogRSPRaaX8AZJ3YqvCQzhkO1JC2IjGYglettx1Sm+8NHDSpOajDIv//Vy
Y44zN3ChEeb31e55pkoeKnuYUsPtYOJPzKMkJreo5IaOLSQTrs0h0wGburEkYBBUkxCCpTNRCffu
uBma9ENZU+kQoUTjcBnQuWTEWSYdQT9XAeNQUQoDvVVbGjg+MWSxLOl3yrNeCYSKVtM8AQcVi1Xd
ntkkbDC9Qxu05e+Qt3M1+uNk3yAu20V5BIcUpc0neYsqWWGDym53VsxwmEWrsm+wtZksbAlJGS2O
tsin+G5DaPIuFjEE2bbYkf/zFkKEuUewUR0a0Y3HopfVi1KWddPF5vDEkTBtfl1bG+xPfnqzniFM
VDL2jLv89GY910uBuotmh7kXE1VDEtAo6cVAFaLQVTQmTCsoRI2OpihtG0orRhlzmmP5nkhGq5cv
+9dv6jP5mj0B0lTT8uY35RIs8aneDxW/ZB8K3y7PBYl2PmFDqwatyWnqQfjUYGdXdO/TehSC2USg
GLKBWaJ4jOZOzurS+6TnRyVmBC8g/PIbEkj3znPAFHDKUhhqcHoX1UwY+fU7/5tOBQHq5dvHnC0Y
lvy41UHMmJbhDPyD6V8dAn82Iro8x5ZVUtV3xHWyiRDYAzvOxLdm5CkC1J++ULX2n7uX/11V/mZV
KWzhsGz7l4DrJz3iOa7DuIjf/7qq/PMP/XtVac77RnSIKMnMy9f4pxzRg1fmsm+0fGzAs9WL3+af
ckTBFhNDzf9gNONvE56OtdkzTchI/2RXyT7+011Lpczy0OWv5F2w4vu0rfQ6B03IGBo7zxuLDC96
CcWVOJblVIzVKe4FLVXwNhYewQDzM/5JV8CVLV2UxzgK1bUosXD6dUdusBsYwZrOyLtl1iSPlG3Z
Y1mM1Lvg3fakYz0SwDsAWlbVu06XV9M4cYGfwEgVZ7N1hluZ9yg2OlOrv9lBgUwgCv0TCcD2e6GD
GlsOZmO/M6ngX2Lx6p9bp9S+pwMPT8Qz+fAdx5/vJoe4sfrrqHTXdQ7DJhySo45LCjd5FxSPvbDC
OetJU9a1ak2DWJSIRGjC32S7YMrUrdH6ottGE7Bo8riyVixFh2ujHuiR0sh7y1ICg49N23lcFhw2
O2PoQ+BshlrSDnOKQOeFn4h/3t4YFQqaoEHXnk/FMeypB21vsoAaWelLnTTF2jYCa6WxmV5mgejP
GHbG+7xkU7m3GsVzTebyFuSR7m6RiFs0fp322lLwrVQDOici7Rq3C7AVlild5Z5lE+Nicp0BxuRU
TzychiTQq03gh9CmkYm05k0Fg7raaAx8H+vKQ5YiKcKgnPTy1QqpYJ25IkB3Ml9lEAchYZK+8ein
YIepXHrjEVlnSesg5wcthQ+9d81O47ph666WbtvIBq1IQZoG1Q5xah4pN0iu64oJYV+o8migYceL
Pf/HzEj4XgPGu86iUgX/3hjl/BnmrSlSuLmZhE7AWtZu8+Cc4LCZmdm0NG1n0RRlUQgeMhxs/+yV
qVCUNIF/NpTWIpT3UD3y06QMxtLIx7gUcj3KqWkLKA5SKLS+dzlkFYh1Wm4Ej0NDpFsBPgwwvFEe
UVGmkKKsiQ90KZNAWFjJsU2nLDrQWPAGethP4doNE64uuV3srxCkMJ0POuhB9gg8AsuWCwvHc3HX
Xwdd1gebpg30cN/KLqZbKpP2W5KUwJJgfZG+zkgARm2JFmebJQmEU3Aw1IMLvMn8A8sr+OsHZ/7w
3gRbdTGZKVewpkkDHVO5uLXR6e2HYR6JTE0rX51QaTAwJR8iwP9xyxbdYWjKKxLqnA6bTnPEvs+M
ee/azURmQtmDc1+nrbcUlh26K6s3O6ILasN618HmecyVhvLo6LV8rTBTd4uKpdEujBPbugsT5a9T
HqblPhZx3cwWHiGWlRnz94eCmLvtmFOmk5/sPFszbO18eZd4OlS4y0YsSkuEvrxZm4kkZkbQKdfs
pQsq2ZTFKk1hz/ec5l01PbR9yrykzOav1NTn60PCkd5ct6M/k7Ka8jhC2Wiu/TGm3vb8kEAYUkXj
bVpq/CD8fH7S9xknlMtDdWflujFu4kpmHxP2Kvp6R5t/U4bJfD+0NS/flow5wb8a+aCWkcR+MLgp
/VzrmxM0PgdHYO8Ntx0Eh1fBL02QH6zY9mVRQcHrW748tZ5altL2RvisWgUb2mz8tcqZLi7HugFe
rbvBMfFH/8yXCdZ6lqXfJ9HYAt2vWVC2lmqCjZuYA9QwX2yT3ss3kzAgTXWhfafitvmaaCTJYEDh
tsj8bHjwHC1fumbND9vE2cGH4QKcUNdofLo8BWgyldCUaWjqTKzIxAZfxiWjpR+Qxu96/CtfK0bY
Yk1OlifWSJAhlZGUR2hUmFh7klm4vuMQBeeaaubkKCpoXjAnHNKwLRZ7BGKttVb0KFQDpMnMleUe
JQEgxMyLoiVWjvCuMGRxn3VY7hfQIDD60U6aGHInd6PRNX633FwcgrqNd0nnGd8y253OXqgGl6EM
q4qqduLvAm7VI0EhI7iCAj5fkgXLMtae6kSrz5FpNegTUwr1zPfiLZQ0liNMN07GQMRv5g/FRvfy
kVxnffoOPpqFCdOf5sgsyUW3fFmp5PN2BZ5eA64zYOWCctzYq6lOr/J5I2NfljPQEVnU0Bm6p3kv
gJ0u/47InIXOdFnuDGM1Hop545Ox+sG/hRVNpweoiezrsBRlKaf5HQzhaE828bbtnAEztOhWDV3H
Va8KABuaCm6LruY0GV0gVppU90ZRvAjkBYDK/WYKt52KxUmmzM2eAinKcx9l9QN26Vv2NNU9qpdw
0YcNWBrDcB8KnLgLeHWtd1NhX9jFLnt7PYz0l9DsMYYF3uOExPVZNaO5LSH71Vu7L8pZi0nvuevq
Yb7x+x3pN6TzSPO2aVCbO4T3ICXUI/3UlxMwzADd+l0Tlcxq0TOts6RmCkzyFStHHJhyDYWi0FdY
yXrCmYecJTk7xISMeKXyHfxUJIoa84E1ZK9y6Q16+2gWqfcam76O35rW40YlIJBznUD2jlhTfFAi
eRt4vB/Za6nr1tTf+tqr5rXZiAusH6QDSyJoTw1C1lUHGOBh9DXrOJKTc5caTvvRQXR8G/2wrN6H
Vs+6O5DiQXhs6yndh8SjL5GrvmDEDe4iJiqr1ElxdXjGcOpaxCOMZxDROIxIGqHdINNGysquhl2H
m3/PWvy01RQn68AezbskbrtXiOWsosAr3/rSt28G1cONIxIkrxa6zaDT1YL0il2qyYxR6dqdleJT
dS3Vr7lcLsZFZzhIkiXfYtVaS7uUT4GS+oHM1HPLI3EdJfxOm0R/NcyQEOWkOWmjbb30qAJy7rmR
sPugMcjJhXzfYMK7EV6prpRb7zzV46hyzRZtr6E4NUs5WKc+wjDWocZbmpGFjzeUpmp5+GnX5I6b
EPyiU9575Y50o+cgsVx2106O3ZqFH4KFdOWwEVwZsuN3YErQ8oOD7kb4OPxDJJ6LwuERvvEtgXnc
NKW480LLuSVmvX0oa0vxoC+6ks8Ttct0Gjaa23ZXQKXshVThk4Oa/VhgNQSBOA/fitHe+G2eP8QJ
TEWQK0m2YRUQk6KSAdHGVKDBCELSRaZoFN3mjGc2qdDHRx341HHEov6s1fzBDvzqFScQS6IBhOKq
zf27OTttK8m957+aljwK2tv7yM6zbok9uF+TNgr0JCIB5qCwod6Rf6Wv6oCkIjZyJ7i7qJqaLCCz
LGfVpqKXBBTiEnAxANoQ2fpTR9z9wm2GliduIw6OzIfdoIdQ5jBTbxzl8D2wIsSBnee6Py09V+Hj
HdPI5k7I23QpBwwWVqx4OmYR7tXKzbOtxE5xlj4fvIMC+hAkpbtphipI1jwO+52X4HzAYQI6N0CE
jD/8PgqcAmldgh99GsPmWFqjRUR8NKrjUFvlpjfNQRAM5Q9XLiHYHl5JuyNUTzkfXhb165gRL9Ni
v83IWHSrHdKZYJ3NpZXMG8S53Vgx8DVypNiztyPWKolIoYOEpDx11UvDXAVjBmyyq7pVisPymCIK
uJ4Y9Yknnm/pVVtkAiZBDvTlNmmBjTWpXd6rfAid+wyW77S0NR8vN+NUsOa99SU1TD3c+NAZuYF0
asGUrd1NyEMWUNhwQibcrMcLPCFpvOCuoQy4MjMJXKEYRQhMi/02/Tiyayjyr5Cuyvsp6IGu5kAa
qlSNJ7ux7euqiPDxsnXVSEuw1UGUWXscjApe04X6YLfNY9TnB8zgR+lNw6ryzQrNddl8RUuob7u2
qg8Gw61tHXpnCrV+45LeAIPXuksu6Akb0Ve6SYY8zA7oCXtjE/vTNC76C7aizAoQFrnpTPewHNhd
pzmIC468rFvIIgelWyguiAimU6pIWfs6Ej5+qxFCc6NFUx2vQxnb6ovXykcUYwVJBxhQrMDc5hqH
2z4YnC22SPe+NLJndrhDdGTN6AYnUejvbT+notkUcnjbK0V6VBzwPSfkCXppErn3IBBs/TnO+U91
T5RlEdyWOC02M1qoZgVhy/55iqxyaYnaC93b0JTVLU+/fZvzBO13f+nkb/+Ysv2fQuW3JRi55v/9
359VtS5CV5p2vFg6ffqnyVFKsQTOVy93JG/PQT1xQpmIPILK/dcvNP9FPw75eCHfsXgiMKfCI/Lj
oMerKeYrhqM7Uvnsd/rUPF8DB6BW42uw3pvYo80Ky4F6dOLAff2nr+4hGmZa51kAz8lF/fHVpTYa
DJqBH9eJNB+dnkDBuIpHSgnCGwGp8KpO61IPamj+5O8GnD+v4wnLwe7mY5cTiKU/ffY+sVESBTUk
a0Pyt3d9SNqAm1bmY5Gw9FhZxrwx6qyxxD8jKVf0ulD0AEXoZjuyDozHX1+N+dP++F0I2xO+IfCO
4gP9/H6wVCuEiTQzbl1b+14wfrDjyHxEz9V882vjd6JqGz36pxcEgO/ZpiVcdq2m/WnKhy17BLbT
lLsCU/ypjejX8LvzM9Ba9CVmqb5GmW5Z12HnKbHHDCaCcdlAGs6vEjtBBq1xmq+diqDumxweBUo7
Z5KH2jT8cweuD65ayS/JmoqAWj13mm+4mYXPFMdqpwfT0YJ6XQ1pvYuVordAKvle2l3fPjSEAzWb
qTWMvlkWDjj+t4kmMp3jTGZZcWALGryQBhSmsvGYu0KiG2LNyTlRfCA+KB4EMFc4yVXDv08woXzV
c3C/uGoGlxDFnHpt4SITvZtQejbg6OgWtx48yN3Iv1jfWKU0nG0dGc6wbgyvfL0MQHIkxteXL/1/
x5u/GW+aum0xDvyfx5tX703z/jVSzfe2bf464/zzT/4543R8OKEejmsmiDSjIAf/bccQ/2XrjrBt
WFYcphdf9X9brs2L6cLy+GO4O5iN/suPAZPUnM8kHByCYRMu7n8y4/x8i2HgdXGHC1BevNhPvgFf
YPpMpSZ3kNE/IhQ1W80jcw3uRf+b4+zvXokxA5Woi56fVciPZ2lWWIU1q0J20Jvx1uryTRblsABs
oJZ/+R7+5uH0d6/Ea/gCH4zJQ2r+539xCUNzCaYaKhHEzlQRJa/fNB2oJqeazv/4hTzh4Ry0eTmd
1/rxhTo3QyFUT3I3sjZLs/SDeMWPhP//n7yM7Vk8BpyfvR3EWE1NRG4q+xS4576HdwJMSrZMh/g/
uHT8Vn1MSLOr3wBq++OlkxwuZcQn6oK8Pg26YstfmkgtiuQ3H2r+m/76MOGHRxaJ6Zt8TzN87tO1
I4ULi4APeDrqMaY6arwfw+FsaONZdjh+f30FP1cRlxcTjjNvBVi+fX6Oa4Zdcm+WcoeSEg0jG9td
4lXBotTid92b05StWizg4Lb//KdIeh1bD58iyfkJNuDUJaIzxJk71mblg6orsbDJMDlrCf/p159x
vmA/XVDWeZwKrq5zV//41U0qUWPMRnSnKaZ1OTaQNWS44OHXr/I395aHEexfrzLXLH+5t2YDGQhc
JhqaP9hHsx7OXd4XByhu/9Gl+8srfTovyHuMaEJ5pShTI21w8j6V1Lm/v72M+cr8cOUACRD3xELJ
cWx02J/qrFBh6LDQNuxah7mnrTXloh2SkNGI9VLFrrZDFom2G+Hpxq5Z/kBOOfzmquo/X1cf7AU4
CrYwFmG+n268MshtL2efsZMANldS74h6HyVb/Mli5OZjbFoZlFig4mx7p5MeukoyQV5WZRUHnGeO
gwPKHTC/h2pZY3X4ehHqXjK/iF40NspNP0bPEntWAt2VdBvy2uTExBcycoWklH8FQlG+RtBnYkAi
990dqvxurH3zmZkGcT5BErx1OVKEPh/sHaZaFOFj4W8ZkXj0mYMTImmFEMQwBrFoV6EiaduoWKs0
K9YteoiHVkusA613/7UKeNAYpPwcOsfgVRKrPPZe0yXLyPWicj1aGQDHNGLu3/B+NEi178A0ylXa
tXJTUjrRfU5Q3238eCgYA5iyhqKlRijc+ltSIOSm0vEb0EphIq6ltsx1Pt2Uc3bmicsSqC1MLGqc
b4T1FWvH4SlUIIokxkiW7bKjCj5YOYKRBC3N0dDbcuXNA3HPz7UlYD3zOYw6sNyhkbyFXpmdnR5/
DYMHpv64lJ8DPjtpkT0qSJlbTOAd1nuE77jSb5dCsPv4c0+hodo6N71HrDtRsHcAs9u3gEtzjJJK
3jgq+dANvlOVOOYz8SUfQ9MHD60zlft+Pp0j4oWOI9E0qDIRlvDz9cEZ3SaxM9wnA1IQHirtEvNd
vO3CTCyoRBizZKYqDnEoPFT4CidIKKR/kzhh8QHOwbg2yoSLqDKM+KbWo4e+3HkZ4y74uQRuAP8n
TAaO03OgIizcVjQuc+znjx4Eb8R4bpy++RPs7pwsklVgRwkmKqZr07Kcaifbwv7X5ZWBgtRfOeDN
X6JAspLDEsL6pMCdzMINbeBJK+Pp2dMKG8JEmn9AQSM0l0nQusDXsmBfW+2shFq+5OZ+FPCHkqVd
6zPcAgNiCkQv6jDKD8iH60GKBYZUvoI2GBh/DWC5AViFqbbEm+WfGzz1KzknPC/BZrAeJF4RXZMk
g9Jm9xed20ILuy2RCMm73wOZ8gvuIwhQuCZjvyOFgO0tChm/e2GzmG5tqdps02u1GW8SKewJBrGH
aQOyW09sBYE/XyZfNt/MiXuLFJPRWBGO1Dx1Lk0OWwP76I70mMDRebM1wuwDC4kYm0Ufa0sj5Zuw
ozB9q0KzOIDPLJBKNyae9eQDqZGPM9IRB96IsTHCfFxpY4PyKMIgBvLdx4YTZv420fiGyD9J+T8c
rJGHSsKO/OAh6WqVriI5RN8LZqy7InVQzjqRAyDOUC+yGbutyEuA7D652LDYveIATuujwei5qLQW
l4eRbYnQ+N6qmkTpZngoKhMDV/dFRWN8yAsHQShrzSNPY/cuUtyU2HkY8htZd9W1tb8OU+5zC0bY
wpRu+uwZcjrq/rDJJ5R44TTIdpn3KbANdhtAkttsBibXw3AbZdj2CpX4N4K6FiMEd306kzK6ThL+
2CQjm19Ot7xvu60xP/olZIKVmSfvMTGUNx5d93s2NN6dYD59XbIveExgmx4GxS8q5UB9Uxj6l3o2
lquOdIw1EYrcRrlX+TdtofqvjVbjoQ8bzpzISr07wyGNx9Kzd9vmoKxrzg+HaOi7KSYXmoSTccWi
hOmJLZR3F5Rpjc5XcZJdij3l19U2Y7y/SsaEQ8xU5crpeWkyAWlLG6/FSGX0X8EUzBDmArZ/o/ML
xkpax9mNkG25iXoBQQW7yU1TzaV9ac6bZcmPCY0ZaM/csJapy9WJAx/VoIOk8nLq9lH82qae8V3v
Oa26+Tdi65NxnQZtfJ3YQ7jpRmCObk8xA+i/ta9JmNk0qEUh6tTgNAW7RJiNgNAnp3zCsOnfTG5Q
rAaddHgeuD2QmJaTO2N8vAt5Gjx2MpzTrYviEEwKhrni7NFCTo/e56YndJVrDnFtIxJm0CFDz2sR
mPoX3wAFi6iSkrhUZLk22Y7cxm6bsJvf5uTQXbV1fCNi0b1oSdLcsItrr+CWP8e66DEIYvSFvhRv
rcmwCf0mMZxJZH4jYbjcZukraoecaOroA5IN6o42fuJ+PtcduTimR652FOYVAUFC3lgjLjMei+GW
JfQXzS7VwnR56KUEje+1OMrOFROaQ11w4ui5hyUUYEO5ZDU6yj8OWcdq5AZgMPG1HgvB1BlwN3oW
CWdEaKldjpKm3iJrX5iIrvtFe8EVQdXlMEvoMyt+IgkbJvzP6b6AfuETCObGi+KCP2IkDAopkyLO
sZpcEEkXXJLMzacmN/NDX4n8AORTB6uEDgxlF2QH9QflIfiD+TD25pBPPHzIf71yyOIOiBLqsWTo
jCmhxMQdeZow/AQ4OjMPOu+AcXHOD2XTDeqQdqBWzOr82v1oxiQiOBMxwHdpY2U04tDdD54rsXOP
PttxIIo60uKBc3302L3Ey7Zu29sCajoDdkv5YHG9EA6/jGqm7UIZHb4ao3nzUj3FszlkD30iCOti
VsIKlvoeO5l0x+5QZEm6iqX+xfLUTsKMwQvBfseytWhjOtxfHBzdHVRW7coQhYbdl1n9QrPMcct9
aopFmeDHUVAMd2ZFIgQbgXc2Cena7c10ber4RgDqGS95aw7Ximc0LoCw1leFZaI38DMxXXO7hl/D
zMVTlxqNhth88KluNW0fDxCmN26Yc76hV+DQD6lOaNjgOfWWn9kryQfepXgfcGWMdvcbmIH4qRid
C2LDxNU4cyR+6gLlEJeaZynQI3luHVTX5B+lAM286Nu+0XPYk5RWWYYCA4yW0V7PhNqFQTTejTQo
q7Alv/PgKg6eiQRvNGl1SIFmzpWNyj6SwuOfijqpUWqz3AeXymyzRT64CwPuQTHQKREOkQcPwtKt
d0RoaChIKui2ngboGy8yx20wDtmZGMjk7XIGFkRReUQAE4T0m67qoiT81BzAoqOj8m3Um/DLf2x4
yLYP0RTo2Q49Lmev2cNZDRVEYK+mZiLHOr4mFYmAZHOixkp9Usg4/OxjK+C14CD6Xd/8EwLtD9QE
PA4GRswePvfNaAU4D3g/dW6coYwd65TnS+/G70Wm7gMiDDa/7k1+atT5Meh06paFkIGx06fuCF+j
nYcIqHddRUFaBGw2L+PvgpDPo8bw+TcTf+Pvfn24ObBHMHMXiPl+vOIFgQ6p5aQZh2vVawtOzHIV
k0QmV6BD3lsNDGfa8FtzCEK/vTyC2Z0zDI1QX21wl2sk2bErKKeq2w4NNc6vr8dPfTaLAFB3+Pm5
Q7gun64HQKLekTEOEvLjsKJDDj9Kq//dPfjTxIJXYVBhojy0SB76PIgh565jj1jGO8eicr2olArp
AF5D+Upq8axKISArvsZo0r38+gOaP/fD1Acogz0DLZuwPveio5FaXZ31EdQxxE44ZbCAakHgv+WK
urQpe3u88ckqPxfWeE79sfrQpN2v27Gz0VaURQQsPWSVD3pPoYcJW0ktBzB4R/GL5wpH7Dd0LkG7
J0WPrvHy7v93Xv27eTVHEyOSX8yr46L43pTtD3pc848/9eesmnQHlmyz1hW3NkO5v6CDfPcydQbe
4+jzsNjhtf57Vu3/F2Adfi+saFhT8bv596xaABzyidsysJQi4iV0658EPwDS+XFUo/sGKB/TJaqL
N6gTMvHj2QBa0YcxV0AA1LUS2iL6F6CFGOwCQA7GINepBTQc+nUn680wC73WjmzF92HIsNLlU1wg
fBibKzwXlg90Dybi8zBllnU2eCinq56MwdAzwyckbO4yDkHidfj5rqAftLdTj7UfKmFiQ8qhhL8K
e/7hEvmRL8l3jdJd3SbF0U0wxzAjucvqVnzReqzwRx3EB7AKx2xPXQIr4UmkgXJPzTQnO6rM6cFV
W+R/fUumkQhfsxmWgUPaCv6FzTTicJ6A4RNbqAsmJEK90qX0cAgUUJ2rlBj3aUGN6spNynf7ADwj
d5bCpJNeS4I1n4wIzUAYYfxb1nHSOaggbSx3iPMfHEuZ+wZx09YcCGeuqLNjN56hQFWMqKszzW1i
xv+fujPrjRvZtvQv4gGDM4FGPyRzTmVaSkm25BdC8sB5Ck5B/vr7Ua7TbcsHrq6L+9JAPdgoS5nJ
JCN27L3Wtx4mHDO3TuqG6Z5/Yp4xqIcFDBR8P11pdnLFidvcdEJ7UZkFilpPi/GAYE9DKe2bGwb1
JCsMmGDWJOA09oZpWXslkMA+D76tNqLrF50YOHxGmcT2fpzJVbyvXTt8kN1keOTSd6YG7bq2cxxd
FhNXOHzp04AlZaPB1iTI2HW5BvTpml6VRweO8qmrXa5lTyozgug2hGszQZvE5hiR6xjV8cZNGPU3
ZWQl+i6MaAojaMIeJyeUeN24n9JxLteuNw1xYIVNuvUISttbVUHO1Wxi0pxbbX7wcxSsRHmwBe8t
4q9ydPFeXz5Gnkt1tekp+ZS2GQFOtO3O6BcJ5gHnGSj3Is0JhH+JWnwzfHM5GHc79zdFawUGPsLL
bBO3qvSQ9hTdhkMyzFcPdckGpRwnnawaSdqwgR1YQLFxifnkGPU4R1b5rJF+1NoGTJA5HAAHePWq
JAExU0ARbOMQ9fJsT166mkG5u0l1sZq5CTCh7DAvhkdC4ralk7WPmhbfKSqRleRlthy7yTIapmeh
j/PWdRMwjMN0ryMNOjSYuTeY6hEaFhpAaNvKth0irKOvlYiiqMk3rcZhkRlncrT6HBmMV4E7IIr+
oDc8moaTo2acjM9l5wEbEYi60CwhzSVbbFuhvuuOcMvSA3TyV1nJ/CgTKzo1iHSBChb6BuzBrtL8
oLXqfosmmeujQTIpSIuMGo2sjBqjTRDF8Td7bp5o9MHvCCvSdRvCqX1LImZkDoe/vZ+im9JWjNHh
SO1wAt13CZBtUSViNRg2WG6ZilvefXpKUXHJFWrG+iBMs/+G0G9ae7HJxeFh2zekG3CuNldlNMPl
ahoOZPZ9Y+bXzEtuZhHSIumJWjLmh4RcVaS4AMej8dr6uNbmwoBaD3wSEISMnDjwgNu2TbPzJnVO
DU1hMgeRKuu82wzhDCEztD46nLhXY1mQp1fk33ILl6hRjg6t4ri/T7Ty7DVCBH6Haw5TDotg4p2t
mj5OWii1QoggUOYZ1p0O62aDuqsMXH8YubfqViAHi52d0WIa0GK/33sy/zK7hMI2hu4fHZbLYy9h
G6vQTC+ol1IcYWa85qkQd1Hc3A0IyDSPDzVX5UV5VvqSL6tZ1oeQZJFRaae6NqxrYjTOsaqJ9eEL
k9savSTn7/hJ11B554b6HqNn2Uduy9EvafIV7vcJuVLoH6nGzE3Lsn6HkhZNyOz4hyx1r6Ej78ah
07csE96pSrXRRfDkdJ9YV/q1Mbgh6h6zSy+p0Q9B02XdTueL2upV01/syI6vplL+WSr9OoOoXVtp
8Yx72whSv6eTUGxLuFsYCVA7zWV7bZ2S1YXzAHPHdAt9w+TtVdZLbCUQA2J2hyYMaP/5uyTtHlBu
O1sD1ez9mI3nWmtkoESXPrpa+mjDQVjl2vBCkPmTE4GA6W2H+7gnzD4n3Jl6d4vbE25ruvONNOQq
NtbFEFGzGz35pSSKaGPLud3rnfFQh27GDZxxMC3inESWZtQvsTCvParrvI0/OpmBAR2zl45gjSD3
ekMr+LPlI3BA5x5ky1paa96t15q7NknVVfHVFat6iACrAB/+nIWReMptz1lL010SsC2ad+5w5ri9
GRoSyDyj26KsNfC+pKTADnVCpr1fxUE25d6O7sZ8iKtuj8ziOCRhtsMomRBLoS2gYW3LZpYHc+hz
8OIMDEPO6q0vaIO6xc+seRcyeK27uFi8vK5szkBatGAah2qDaiN+renHBKPR36gEiVk55o/CGvYl
mB1/mNlYU5/2M5rJYWovjHyKLwOpciC5nwi+QE3L56FlW2UBiZXJaZigFnD82lr44Iwgsu35onBW
g2EIm3pNFoY42YkdbclKn1ZtH5nPYdXXV7ynWbnSZEcYhQf6NhgKs7yNtIFzfiVx23fsazW4t/1U
2elaCFFvy77ubwxs8UGCvJMzBxm4oak9xtq4bM+wNioEoZpnX0YG1B81eoAf9Kge1NqacosT6DSn
/ZWoSu/gt9l8VIP5aBEZ9IpQU4v2YVHCc7Dd0cSVkouRjE2LFMU9+yy5fZ3/pdCGWxG7dF6ssbu2
dnk7lpoWNJl2V0xx/4EZ9KdWmuT3KKc6Qsb65LWEDKskOxoaQZ2Cj0fIZt58Znm1EMtP4Us6C7kZ
7VAicteMDVrTeOfgxF155EQC4LX4sO3w7EdRuyl1TztHw5ghwuzAWTMh+O70EKx6u8YIE5v5S+W5
0z1dSFIge+/ZzOyanPfC/YhjOFlroUOohxunD7AF9JUal4Ril6w802ScpKzlIeILS1cQifA1e3jF
U5+3F8m2IPLhay2z10nXUN355fDJbIeN7vfka+uZDRiaLdvF20QXJpHkQ8+1JAZCl/mJtkGF17u3
qBHK6IxHYt9lYRbAKMEXi8T06hXkFrHcxv0d+C9vSWRsPmmzv6+6ST0MzFq2wk8IuPRBDd0Av/tK
/PgXVuecGaDjr3sZ9o9JKk4OcZm72qePbI9asqGtzgaR+A4yWyzysW3oZaBVqXEpcWlDT7abG6DO
+CW6dropmHXs0dwqwD7NlzwqiIZWeQL2BsXxPQtkqzYm4SzeyunQx++sMmq3BFdkbF6tVj6TtWae
IgfdcE4t+HHpFE+0DnNvaZZN5n0Rm+K1zG3nFesKeKu5i3yyo+gXE5q0meFgbw3GNNiQ6fQybzu6
PfGiSU+nzCR/hIPKkghSSoCQoDzWBZUHg4pkiMh+CgWIipPsRxeA7RDdo1ztpDhTaAWgqj9Kfz7Q
rvlahQ66S8zO66KrGX1gdD9gnzNWs7L9FZvkjm/taKdWt/ITmgw5FGhAF/3nobPors91vyrBZa7t
nOa5DBv2v6wCcVniVA9xxdWeyPcmmuZVLFM6i/q4CaV5SePUfEwsR+7y2vGwAxbVKSVEiVa7fz/N
BEMNjbzKeLCAMr/2eUzBRDb1Ji3CRxHBa88bhLyaRbJJXNfr1pZ0StPwKJ2p3LhNvifKqQgKxj5Y
dwyxGKFqZAzD2svJ5KpkQhStx9ymxUXjzVn8efS7G4cCHxMHlxisyyMtumqDOgjbXVKcRoeJQCq8
Ys1RhaZ8p2GqjdyaPTGvDlVlXf2RxBLQR1/ysn+s6gmuojPfdQXnFKOzMY+PJZSqulvX1hRjcrPl
WZNqgEagGR+h0CF3y4viUXVtQc5OylY3Ee+SChjSSH2DNLYZehtpVd1kxfzIQFFt4QT6QQK1/2sm
xVood2Zuwl2ucofkIQtepfLCR1fkN4wyrIu0mK72Tfmd4hcyQNxuRDpXQawRTqas4YPCKL6d8754
RE+drHOGn1sm6P7Gsih26Fbaq0lL8zOsR1xuSBC2vm43F8cLX/VWRms/Q8Mbj5m6ayaXGWDriGDK
XaoeQTOQ+NFLqab+Qv83KKpmDGZiLlexpU8XuvJHDTI0vf6KdM5hGDDNueONZ7pfK84bwNGeDW9+
iWpn54qWINiObdhIMQXm8yH0smEza9ouj79rXtMTz9PqN6JN632TyVs8i6dSxSyPceMR+5Po27rm
eDsY0tyBGt0ZlS1WZpqesKizgaY6Y1TvEXu+ucDLX5Tbfwn76LWqMu6fyrzru7NbhY/VMHfwCcro
s6bBB+oBT0BAIMjHdG9m33vyCF6Xvl/tMjbHlRF5MDfhSgDg1sUN8VV3KUixQMNNEXT9DA2N5AKd
+VE1Up5pt6DASFPPCjWzJaQhH5edoFnhTYm3k+e1B8kd/HmS8TczoxFohgSWxaaBCH60GCcDAime
cyIeqk2SiOLClmXNK1WZOQVexeARrGp5N3ZGtx801Sxz3myXJlokg9qAjRRUDBmfaRomID0Hpqx2
3TyOvUeuGyinA1V1dvDduNxZfmlt62mOTozcnS0i24dJzhgEKv+D7/XpLf4i8d1O2v40x4lzhGAo
8XNM2bGHmbe1UZc/WCVDBU8aL5zh0zO5ShzwI50IwGgAaFFFN6ZiOtLDbD7TjQVtNyvypCqUFOnA
aWkAkLrtfIKiJQyp0CzL3VCaFuZOTFrF0ppP2i5a09sgnBmXDz1rL3Dq1NyQvhh+cBAU7N18egUk
ib/McF/cKOeKUdSeyz4v0TdPB1sO80qOwwVvAWVFG7vsxf5n+tFYHDzXBMofD8RV2iVlkJzXY8av
b32meDw7kaMo9zj1by0D6FSnDMYvKt2SBAmclerDLUryw/Ni2LJc2RtWc/INCrvc5OgmUtq5HKa8
K7EW1o6jMB0XU6XPQ+b7VNJkWZ7ZqtmFMJUBk239U9mWHsmDKbys0LVXfYaHFh3ICj1vw+i81emZ
5skeE54IJJmUK5gKOubUpju2lfm9maF9+sxpl7OFMScXweq+UYChblPJ11hl+Bv9DFJvno+ouzWx
cqqkW2eNp51GKyVXrjBAWxTnyHE/Ei/aksonCBGpuf3xHm9Loe+ikX5H3hFlgxl4WgB5/CqPjKgk
6b7NVX3nVN15WvLH5RSuZwhqdBk4ZxlmGRRAWhi3oHIOwcAAfwn0WLEq23q4j6tcbmD02BQt0xHP
bhjA8kcQ0XeskbaQmIyG18FNX0FKHDyruQWIpQ4J1rQ1R8gTS/THOhxK+JNqw1GLO1lMbtANLfMl
keiXWfTGzlMjbZSZTdfqEFfX4soEGoZ9v5kHJwtg45U+B525/NRYGm2TcRy9LS6mB9bOqzFFE5+I
yPfMGTl5eSOqKY6DnaaTuwb3h47AWoTJeIyhAhBDUL4S+uzfpRFeTKrZHR4PsiCUOT9iDLgl7RJS
bI21xWz1bdfa7sqSMnUCCmUN/Jc7QbR204cijL95orm0M64Xz3nB+Lmt85dOFLu+877LBS+jewmz
ZDGnASkD6yYtA5HW6Zppwfe6I4eZ/LbPMeEcm4ZZXbCM8TOD7AnCdOiVzKkfrcuSXgDxWJQtyAHS
Kr2VMQt00PbSUUGNKvUDbmrjqFHTYzGPcmM1DhzKhwb3WNuzk9fMPFfEVTebslWlXMedC/DFweEj
TghYAgeLCoVYlvdbujjRkS3LXmWzcBt26KnpUcbMcmcxbPZXxHnLQ5I34a3HqtYR6SikXVAaNwxX
FRV596AxRWy3BQmx01Zq2SgxEce02hzOCBPLh9EjUrF80cBY4xrZYU3PAZiWftMTw/PaAhHIOjQl
fkvH4sc45X+6X7/7Vi0pV+3/Wn7xF4oL1rm4+9+//rX98ffoW7XAKH75C5KgpJvu+m9yun5r+5wf
5Rf99S//X//nX3Fbf9uJFwve5U+d+C9xEr2Uv4jGxdsP/bsRb/yLbj7jNtb7HxHM/0c07uv/snQm
M7TobUcnCQkU/b8b8d6/BMFdBuW/+dal5120Vd/F+HfEktOlA8JH78X46h824t8NIVF/0tDClYFu
F3+Fbi4zw59UoI0iU7LJW8yDkL5w4Q8Refd7aaOXgzZYYmCs4qmobtJMaCPKD2IEoTvGNdQyv7Zf
3GQoDQHyNl1UAnbqvDW9rRyPW2Q0mKdhbjLlakqCMP9mtv1ummkwGkURzqXVGeExr3j3zr22H/NQ
zvIE9VBdRVxqgY1a4WYaXB3y0oRA7Kev9j+I0ZnJ/jqz4CUtHfn/wixB38k1+/ViaUlu1lpfRSf0
wTdVR2uHTHSG7rvUgl1LV7rRmr2QOiDVkTBPRZ3Fdr/3HUaAWzuKRXUIXYre1Ty4XJXSCRdDfwcR
BFscrvOq7NE9LUCz3BDdvLMWOEjaCswrSBsZnossxKjUyKbA2ad6QBOEv3KtNWdQ13xmRg+nwH6h
LQFSIGWHg1mCKi8CVxIu2hs7ZIkeHQ1xnsM3gsaka/t+G7KcnCcnMR6kMLkJRpOpqzSZgk8W/sHN
3NXiIiFPgNYguiTaQDccI3r9vHOdFjYk7TgyHoTQ0PslbstnayV0VC2e1G1EBgljRCPxOIDaBnUa
PYAZKprRxJTxCwXDn3DZMO+O1aMke4HWZ6MZ4CzSWLQn/LOucZmzkTLdcSenfjKgpcXHTgJJcaMW
KoRmuPZwnWVpPGgmrcVPnOSU9tk0Oq5c0irez8S+WbH34ToLBrmgJEJH46VzFnCAuX3GuyPbFWmD
mhud4oh0qnihUyKsrWS5QHCBQwONINDuJV3IEf2E9GfoJT8O9A9dUZM4dzFayzlgRsRFSiaLb8Gx
MJ08MbEZ6r0165jefhA87MTksiRajpxP2TCWOEpWfK10pg1xima0n0eCpIwHd7k4fpNgExsxt5/8
Bi8bZO9Oc4OZvtE5jsb5TvOoKlboRNXejCzhwbUkbXXTyomHkLAc3qV03NFdV4ORU524EXnjDb1z
PO/TA6yt7sIcGIlSkYYgI2e7h/qe0lqepsj5qA2uuIxDnd8SFBu9GGgE90i4LY9eVum+lFE2fKpN
PVUQObll4xFO10Cr1gvidJG2FHmYTUdDOUyIiG31P2pO03Z3RkK07toeXG6bQbpc3jEpHPlB75Rt
bls7ogkWFH1jihlIlRfPVK7ckcYXhMt8d4nJuP77lE5YuvhjkX6v1aiuyWLUSp0cN2MVcY+0Rsn2
j4BMPIAC4OshrAq/NYlXfLdQTwG4vBkOuTI8XG5a8lBmdbUATDjAtE9taKurxxIvN9rscoETozac
XYaX8WSDea8ZHLTI3oYU6W4aGuqWEWuz7+N5UjhCey49iAxehcYjPjJM5yhkqai5LvRcwJxQR1Sn
Ms4M+ZDNnA0/ar07NzedITV5O5HeBPkdZcr4OBeoqWhF6EV2DYcUum8BbgZNsGke5mFR18xTwbVE
WsW1VPrC4fHfiDi4QeQ+zOkoML8PeXrqBtxP8HYjZ5w8OJ8DAJdrZ1geik5C9qPDtqBxSqsyHpJe
w+GPDyR2nlRO4fshDeGCBeC+3yJyR3GJnQUn5OWLe1LLolTt3TCS6WcpJMTcld1DszdDr8s+SVYI
4rRUCHvkQ1WUJXFiKqLxv3HzSJObHzAendvp2DYu33mXS3FJu9lUn7w+bLJvtlsaJD5aE3nhuLcZ
bX4o2H/mZsVU7q0pZNCUW5FjreuH2DCRytlikblrSaSTN8GQBYCvRx9N95/soYedMYt7d4gU0etF
1T+SGKJtOGfEZN7VtM37KD4QORWu0acn2apIhnElTDHZBE4W9h4BpDOSK5I2WoKaHJXR1kIHVxL9
VU9hySJTHera0z+2tDoDs9A/w7pJVri3EaJOjNWSeFTeXmRG9Jq3oftNRRyASiHLD13u3PSjbKYN
eU6Kc4YbfbbNgaEOm9QaAYZ5xf5SfhZWXODw11FdunNhr/TOlbd+NGWBW2fItow5y89JHeWPRtq6
VKxtt521jubeoAiXlTBksX/UH4Z8Lm5shH4bunH5Hct6/ZnxSHw/WPnt6Ooq3cmmtbbN1DBnQgGy
G5IquYc4kz/SVGqjLU1x6ORsYOs8a+ZjTib1lrCbZDU0I3b63EXEmAxm9cCmUz+VNuCMdUpvdUvH
tvoUO85yaQvwuZ5j9+UC71EXOqHmKkKQuI5Ct/2eSFeu896y9sacRvRVDIP5TuuS26fb5QRznHJg
3ZIiji65qHZe3kyL38SsDm6sjG1kizs6dPVOV3G/lnzGJ4iiiDAJz3AOJcK0YTMVbn9pOiu892vG
ZVo7013XfCfQUm32ttPkOBct7poTC/a018tyOnC2JC6wy8bN1EoZ0Ejsg6afUoCxrfMwMPX9qjNj
PfmeP59kKWmD/rlCeSc1oj7xUGfoaCpMy0Dj9q4kmorI6uBFWLQWS/YwV1tQQdy2rHOlQsKJbIGf
CrRi4M86Alq1//Mb+K2aJK4K7af7pi8jmnV5gz9Xk1VhEiAMcJRJKjP4cpFXjya7oKUhzQbBX51C
lpm/edV3Oi4+tosYguxBzMyGi4v/11e1yEJ049H2j7Q362eyWViZ6s6gyPnzp3snZ3t7HcddiGuU
m4sB8tfXGeLK6Vs/Co8WenUWdV3Wz9WC7rJVyNr3z18MrSJdPCp0vFjvLiU0mFaLqEKPXo6JoVp4
vW9WwTcj9J9f6vdKGn0egDwOA7rgQPHutmki3601pTtH05nEpaTruLNHcNto0qtT6zJo/Mevt8iO
BLcJDTDbeyf9wePMupEX9nFeSEo/9sCSFEXoAxCZxjXzei7vn1/z93sEP4zNx4RxYBgQAH/97qrS
anSVZ86x7xO5H0dIrkqAuPpvvIor4II6+NA4mfz6KnlojGWYtM4xghW8n2Aq7hCd/EPd4vKY2xwo
PRueAiax90+Z05lGQ4PdOb55IB0ARgHE5f/Gt2QvtBkTMAS96/ffUkaUKvzbyj4aIfzoRMZ8J8NE
4tkGc6W4MIEBlvbny/f78sGazsPMx7JM/vTu8pXJEE5j7lhHjVHPk4DDeJz1hR6HzMTflCCujZXT
zixef37d3x9sOpXI0NC2LbK39x/VR/Wuz7VtEPMFZSCsWKY6B+sqSZPezZ9f6j98RG4OTMbU4PhI
369VLsMTXqowjm8g/jf83rzQ63Jr0YEvJzi13DV/ftH/9PkAX9Bf022Mke8N2wOYdjMmdvOYOxhK
ywLzYK578Y6Dzt8+aG961p9k1tydwGhd27Isxh7e70/a4j7SeZwxLbUwlFNR2OPKdvX8Wg+zvFRI
WPAQTJTJaqSuwwLDpB7CDVmwSMksDhcVvh2g+l8F5GKqzrnEBudlTp3/zWX5fd0jR8FEgMhqjv/+
vem7TOwxIR+FO7xAvQzGLKmfU6WxXQ0pulraxpT1f/4mxO/rEHZ/nqpFFIzj/L0iN8rpl4RsMXAV
NWpdhbIGzbxSxLhIwY4V1+Fyv6eJuDR93jwPgw350Ux8dW1ag6DSJuqhWlIlgWYmUCH+x2szunAY
BjjGTb67N0XxTzu43gDTGTye+mL2KLp1O/3M4N88tjnwOzqbDN3/fEV+uzcdRNg8DbRyuEWBpPy6
ZDZJuxT903wcrBAKDKEVEPaakttULUaDf/5i9I1M7MHkxv92b2Jq9PUI2eNRRTjM0pKYMcI3OOXY
hB4nf/Niv33VfDKwOpbQzaUWe888KTJN1GgVp6MTLpDFHzRRHkROiX/+VMY7vAxQCpbLZe+GLMCO
+r4wgQGVKKd2RzZwGbe3Omc46HFe22WPIf3l9lSnA52QN+ppPMb4X/LaNSWq7mUbrBp1jZOMPoE2
clgKWkGWBNIbudc1h1YWXS9zq6Op5XgO4mnejRgXbjuQeARP//mT/H4z2ILqioapb4NheF+JJCWx
c27Rtkdjxsn1Rk5FGZDsIn3yN39+qd8efscW3ANwibHVub95E0CJG92gIPpLwB5Q8gkZZgzY+BsY
hdXJKtXf9g+X3eunhRH1PeuhwaOPHB8UyPtvCSGgKRppW0enUdY3xzGGo7TAuL41RBy3pavTzLn9
yLTN+JuHzHh/i1i8sgM2weSVFzeQbf76mFk5Vj8cp+lREK5XzGs99dCF7iZY66YRjCr0XiGBZdZ6
YOoASXTh05QmWOi90S1oY6b801XvC7qIc7b0axrpLnV9L/nzGxhfQt1Jdz2//9btJq3kN42Jvfdx
5mLYyjyzurPTFrfdcnvlGpvBbkLlUR8HOdWLbLRVt/aoAJG2ITaqU0bjCCdjM0Bm9SLMWGdb1zK5
RnpV3I10G8BNdtpOWYlzW01Cm3eVC3SLLjaRd7qLmPGGtjSSmda1GZXGgMFuuswisA7g40zm0NTM
HKDn5EiUjQjIubB72M+MUwgC7JsEEu+q0sGgvpA4vfBNfjB8+1rk4itkxYymuMaEL/BJWKcZCkYz
vh0mIMkbV2twdTMTpOm9QN/ivTNkHErIDOf/vtFr34rPIQvpvDA/ZbNpap61GIENGawl2tggQzvC
wX2Syge/6GnqWqu5iG/x6+boKqJm6O5abLBER9cuT3clijq7VjPGzjXqYdFsGT+ra6YD/Ygcp8qu
bi3arwoH1EyHN7Xnb6ZT9tZZNmJpRb3xYUl04Qf56PYL0EuakjWIEVw6RmrdDEuGGh0Nou62SdaB
1HWYeBZr+iB0rjq0cs7OKybH3DC+5Tf2GMLxRo9meWhU2mv3qkp46WbBCq99HTV1s4pzszU+lAzt
u6tINJCCGbdLfMtxkWAaZpkkm2Gktxjko0HP1n03IESvS5JhHIMl3J4j7qAScjD8A3dM3BtrCMV4
iKGdhuyrAmMpGmN6Wl7dtwCRc46QK3xrdBmjHsrfgyhtWL1eYnODlTGgk4uWSPaGtzqAnj13Hzk1
tBpiBz/MEZQ9yVUhjRAPqNtUqe9+NzOwmwcAD28tODvveTNmrMSDBYHyJQnjONy0fTsi+nt7rJzF
vK4vYRKjS9TuCxnitN7w4ogHoUSMH4ldsQmMbhlbSsfmLmo8Z7F95zbX1WiXnjkMvv4VTMg4bBWI
gNsfoxkB5xpk1VJIRBa1nVe58BZEunRiyZ3HMwl+aq+EvgCfl+3PdXqajDG9K/cGsnkP50pPmPbD
3dfbE45bHtOi1pg0wCzmwlrkPJvb1Dei5K59o7cJoOPIe3OjvZazaNRnSLWmhsTXtbPs6lW+6s+2
YprspCmqItRuyfTN05hkbCC3oFGeRE0XOJ6ojU2evxFY48pmDBBXq5huAfeKxTRnUd90pvuJwjyD
em3LjvS0VY7OC91EGGLZC1jC7fQIPZhu/ZSbeMjooM0wUy1838dC1xWtNjrknUeDbO6HdPyx4/9P
T0DPyRdZtdX37teZ59sc8/8ORP+/mpOyq/y0/f4WIHBO2nb5r66TX0elbz/371EpQ0+dQnCxq/7b
mPRXhoDP0PMNq2VQMfw1IzX5418zUVP/F7NQ2gmgE6Hrgd7/J+ak9/u0by+eJKarLiourB18sp+b
WL3eeXE3xBGrVjmfaZxPOzNdZlhW7rNHgwqWX2AINF9qQWjzT5flP8wYMWG9qxI40PuY9TwKOtPn
vPbu1bHsNHZWt9mhSElEdiNytghRYiGYC474dhfr+66Bm49tvKNUFoQNQaVdMrMr9L6PM+mfzYq5
ByF4SF/IkfLFxFKaLXMJnBYENE8a5R2xBLMBkDjp51OYuFOPfqE2NiZjx7PvkiPHu2QFnWJLZZe3
aGWCHdmbm4SAPxmbPvNFitIrwyiXrNJQ7bxxZAlccsHeEpxd6vljZS+4dqckGoq3SShKOJb1i+mX
85aWFOE54DAOEy1SRDmxhe4RMnod9fJeQA3Qjh5KOIGOj2/p6xCZkbMdfRcFoj6EUbIpegiGyIFi
zX6OdR/b/5LB1MWnqjMpN1YjusPxtjHcPl65kTdGl9nXAMhW2SSi6xjpDlVtVjTWKokKbNpGi7dg
rcW6aR+EtfzLiKAx90nJrC532Euo4YletlfOFKMuCUXLEE2M3mx6cDwcEcHvLJxQd5nQltFrATP2
w+BO1aYiYwsXjzs19QpNv/c0Q5/WUK6MasMmS+6uM687/rbUG4T/pM1wcZH2tUGmR+Y+p6pDKwlM
aAwhrMj8jgZyvitkoRNW6rF5+dtaDl4aDJzvTxLlVmM19W3DRIkbpnYJ1OyTKtAmP7wbnIkUidrO
nuDYZis3L+PAZNgXdElmf9NKlV45N0Df8VWzLn3N38Zggw8dMZPPqY28neg0TLyuLA+JX3ZHK8Td
K0R+jfHh3w2K5j9958gFedwQAz46iLTKg/KnB6LJBrnSfL99tZc8sYKMwLVCyXzIIgdc0dgVJ7oE
7aZllBcwBM5RLcJIbzQR7wDx+1+cKMMnIkOZ3g4MEF+iAYkUQq1Jh3zvIeLpUqEdSeHjpybo2ndw
5KfdSMrzR9PIH1KtNp4dIm2igPDKLwmomY+Ox0PFZNfaIruCHIn8GCORIlTQHL+FYeu9zDg8Nn5d
6RMJ41H3gg1jk85soiIerVVWj6fBiu0PQPvzrTnMoAcc3O97yfZ7YOTonIkQFs/K6L2LcEsSjY2x
O/hpRqqaNfkoBKr2oUVT8MEc7WqfmYV5InpcXZjV4T2MavsORIC4QNhJn8Dqps98o/lOqd489YDG
94RJ1JdstmAMA94Ig1BG7jGR5nzb2N2A+JSWEjM5MazC2nNRfnVsrxpo4K0GmP7sTdK8I3fDAQnA
I7HPlQyxWHlJciwRCH+ARNzeDNJMPlE4EqtlTqN+rrMhOXdx1jz0oAvuATzXR+bC5UZTif+M6yT9
KAenO3V25WsbDEXpUZ/d2diKIi5u6dKGhxqo0K6b9YiTiO9tZTPY3+0BRArHqOmTSsllwzByKLO6
IEIyPDNsJQCzj/XV6C82wzI6GH59mmx9wnpiIiC0+q99OVIYZWW+1znfr0obVasQLQFISelujVhX
61k5zStxTf1Jb8Zkm1ugKJzSGu/SCnlwnHnTvpK9eUcjcnrqoRZ9QTMx3HFBwg+K2vcTTikBlmUs
1jwn3Zo4lpSIZivd1VbqgKTqq+yxTigp+dp5WrSx2fpuVn8lnrbbzV6ByluFurlRjiLMpJDdrSvo
CeEgmRwcZENMip9tfJ+NGKubjkKEWxnBKcLwB1IJhzNor9saP8fFqIzoyfB4/mfbb7aKcPZhRZaa
fnaSTD/7XeZfNByOd5MaejaKdkKzArB4R1LCh7zpaxJ6eVBpiEcQNzDiFEE4dogLOXgc6wrpJ+MH
AEy9WZ77Bkm9a7LU4EpBbUKZZTSWuHcmTIiBDqYxaBtn+sK0X6Hp1ZaUkb5N030LrugVRyfmxzQ7
spfQXm0q43PKkOGQtzb9LCtJHoRM22vkdu6F0yYzSaJYOYpNWfPYlr2PJcedzwMCvpe66rHSCjFe
86TCdcHT496U4zh9JWE0nQKORVCOSns8alEx7MJWDJehk+bRyI1lwtg0H0foPbfKRqc5EfS8MxMV
37Gz1c+O31f/xd6ZLbeNpN32Vc4LwJFIDAncciZFiRotyTcIWbYxT4kZT38WXOW/q1R/V50+133R
0UO0iiJFZH7D3muDfC7Uj4n2BkNa2yDt8MNvqMSTJesOvwMsowGeCtD8Bha9KVoMGfyea99oUFSa
aTKsYJv3bxVImAwtB0oa4swMqtLIrj8HXdFuS8U22HPyGOa5m6Q/CpuOq/H7+tkLAdBu7TLMv1ph
6O2LegyuOzPwrnqvACsyzvoY+R7WoRQ2zSS533A9tNlNawv/knh5c52aU7vtvAYDT2lAxmmprBM7
xVOUKUQtfdE9e4DWYDHhv8FiaeBlbqyhu6vCxjvPELC/C6vLuoUHxXUNUS68yobWeIwix32F58HR
k2KCQ5toJMVyaFcgYOYg2LbCKwlGLKybGJ8rxxJ8udTLJnOVBI63V2358zsxACmXvoHyyIzK9Vgq
7y1lIL4TsfXGyqu8NsLCefAwDK1MMVrnofVtjsFJ3tKuC3i8xfXyB2TVZ5n7ue2g6RTxhihmeQ2C
KDmGEp6Cjorytgyl9aS8tt+OysBqU5fO3nATzB7MI7dMPyQLapD2RmlViI9Ec6dIjX9vI50Rl9BW
86Ybev+BSB28W8xed4IO6hF4XmSj6a3s2zSoifuT/ejfZWGh9gyqyvUgrLMX6IE/e24L3ObYWGyC
CvxWels63Po7oCaCBYwJu07Q1uqAiqxaN1kzrYtgam6rOatu06mqD1AK5WG0EGnPDha4YZj9eR+Y
Wj1TC8jH0fITwDUOKc5ebnSveek5uyCtXpw6U1sjAdQvicbl/YmWugMoH4CbAc150iZwfSptHF3s
6Ui6bGIeuLTr+T2uNOkLDYHiJ9mNG6fkepuQ+vPVtJGdJqlzG1Cb7syYy7ojRzPB/atVsrHqmfoD
xzhJWWFXI07Wnwuh8wsqILtaB1j69tx3xa4HRoOSGvmqEZvqIMlFuShT0ckLFb9SoLm4chJMR/UU
HLoqCXD6pr5cKVOb6dHJQnPNNxspQlnh5db2mDgsYkvK175BI4Ek9t7VOloNszUcXTGhoCCqkeeE
0ShfDl9hP5mjLRALuU8FxwrLdIrpkUq1WLVSDA+9yMInkZbZky2pAW1M3aRLBHV9qdLWv5pTl2ol
dIKjUBVe/xDpI8q/khsMW09wBPeBoh4BR3JKWmzwaB3MuKPE9MsD+tyw+W6BLWzIGUiZ32PnJtzu
HPTEBtKX6pOT4bBFoGddY2SZbvwas4yfxtA4wno8RcUwb0MK/5cZJ1Jiu4+hC7Cpk/EN2wyTd2mf
8lSZX2LGnmjRs2xdB1jOVypnnzb38jgZilSHIbI2dUdWZmXNbzqavsbKuPMqTBd+1LubDCneqqlx
0JVtMeyFZcAVg8k10iJcxZmZE2cSPvFnsXYdCJs1auJuYxH5tDKymPzX2LpuHPvVbDCOjn3bkcOT
Zps09fBr5BkfTD7g18qRcMOwqFbMKIoTzmJrV3TeLiK84oQx7BJNtvxsaUQy5J+U+Vq4hd6ZbHfX
szGi30s7azOXZJuUds6aFTwM+SJk1jDAxRyCcTwH/OcHjrqMbkQohFsw4eHr92Y0aotiMHhE/ege
KpB9J0c24jrKyRvrw8Fek17DNddE8TGuFGKPpp3XzPKd9WR3wwqsZHhToNzb+WkyXRzBm0u8bBvP
bU6fUOkWwwZO+L9vDf/alroSYzzeStS6Hv3hn9vSKEDiHXdefEzyhrbOGBUWstnjlHbIY3uwRUFH
Si1VcGWTS/r3L/5hML8olKUrpFy2wRZY4Q8vDm1Du9NcxUdzLPX7nGjiWeMsgtDmp/d//1If1ibL
S4GK519L9/tXNQJU/sRFFspLVbIutjwjEyq0KSy///3r/IUHtbwQ43+fgQMybPcjBD8tpwlagAqP
XYW3h7WlfXQ7osazIm5vicVjOtb7Ec7lyc7fKgWuiVOF9F8jiJbmGu9jsf35K/13fvRPOnvUSuz9
/r3O/sLV+afB0W8/8GtwJD4ta6NlW0mALJsj9mO/D448+xNYdNN0/oVY/zU/QkjvK7BM7P0VX25+
7F/zJO8TmGf2aTaLYX4chcUvk8HvMxz8Cb+ZDv6Xmc5fMFiwtsxFo64Q8rBl/gjIJkQsZILikE6D
XTvYyGROaZdRSbFE79fW5DTPPvgamnhmK4wBAjQ/SALgP45PTuERV+gmBCOT8fQcjvAg//BJ/i+/
3sdzhd9OCt7+byJ692MAq995mom5bx+T3i7fHAY+t7WIigWdweymjjNy5yuBJ6YqmTT9/WuzB/0w
7uKAd9AluDggFNu4JRz0j8M2HiVMtV1cH4MweMlrQpK7oYv96wW/5m7cylFnnt4CCM7kqqvR9mHg
JDr+Ms7F/E11eGJJqZ+sU5hhMU9RXwMbgHm61XXp3qnIq6Y1/adzDIa8PZuVBb9KVHi58SGjls79
ZfHT5JdITpAS6cTMNSzamhwZxoObrpvzaeV1kVFDJnVHdAGufA091kwlQUw4wj1C8hp73uoSZBsy
v2JXTnZBpd1aHuL8GtPbmv1PsiazeYlU0ga8APXYUcpnBJTXjOiVWxXYXYlXNEABLBmTVn+YDCKR
UmO2VglF7sSGbegB/xAsv64iRja5HKeXgpLfWRmNb55xPgQbV0/ts4exDnmrIF9sJVDU07JDcjh4
Vjrt8H27+9GX8Rr+4bAE18v63u+M5E40GC83CSYGfJjCZS+Gum3jRWSdDZ2l411vjUT5UbK59+wK
Q6Cmde1mxBdF7aPZlRHGHDV0x2Uyha1KFu09SHsvWpvWAKA6Btm9y3EveCsSyFLufMetTION9Lz4
XbXARhrGEkomQJJVomfczxUGwoODtpfOhwp1Rdn/opLJ29KJFLdpocddE9ZSUwIT62kvwCaKMbjP
KPc1KtTBuYWmbOxn6YXf6kj2OzYbhGL1/YYn1cdRrvL7WU69BXaiS05QfQmxdFr1Fqm2OoCimbd+
VrXIuHQ571rZhtjGEkmbXvf2CFmaPd2ensO8CgyPCt8zg89WIgGqDNFScRLQ/d0eRH8xceU7K0YQ
+Xfki4u/dmaxVzsx5CCfgSBoh352YMMpeBobnr2HKDQS6wabIWwE+qfcHR5wGMQj0ZUKOPI6sII6
XCdjQGC4V7XptyKJgthDuJ0QEFkO39K0J4ixT6OcgQLrsl5cN7Wv47c+zgCxQ0Cw5aVpmF/P3byo
gaykf3FHqtTz5MjyDe4QvVXgd6PmqYAE/A4uMCEZFtV3tHbb0o63LW5RY1sG3nTdT2ZBXotQrbnt
emOOHyaL6/UApnRRIgRLmGdZ6DxkMxmF1QIjoYQBnLH0mJNT6HU4pOIw11yvUdwWZx2hXd/UxO++
NSVhnya1LF/1UZTHCfHlPWEby2HIbBIzXVxckrljdtCxv18Q47yaXt4bHHTnQQezOWxrpwmaFR79
5rmNXcLaNc4lZlMhYfR1CeaLTRqZNERfvw69ZLrtOz3Un2jgQd42olvy0sTYfRUJ1RVUBu0wdAwG
JuKVrMo33WQ+ME8jm3c/j3KS3vmcSD+TW0LPOEcJuulvxljOnzMSpGgU08GCBEbaLcvAecNNYE5v
TtdhHjp52L75tzREJsf3iGm1jZLcnIf+pQhhOpAWajjFWze1OV8dBpJwKmf3piZcqGfr3pfGbuha
oF+obgEfeTK7TEWEPwvjK2b6xkxG8jNDSfRMyYMVB1520U4GeqoIXTL2wGT1yEJUK1eCrML8jMtA
MR/kN+C7m1ek0rPA6GFNaYyss+UE3QaDl/rCfAFjNx9O6q+zEKzBpvRcwtthRXt6FdVqeC1No8Qr
MPnMz1yyLwNsafRllF3p0JRfG7N9ssbBPfa+nziA5f3hroNJmm0MYCL93os85vWmFzOnlaUPw8lJ
gp1JwXsdWT05W4YxFecIld2jTLsRO0fUOe9OXzDf7LFK7sohJUyhNHCBmM54tsnfvAqiPsIfiV6N
FB9M42PtVc7WG7V5BSqZaa2Us1rxBTIeU+4Z9A6WD8rVR27M/iVXcu06DbSujpRkxEutKqZ9MVgT
p1/vJnrDOR6u4Q/ZuzHgwG9yq3n+b+H40+b5T4UjA34WZP++cFwWjyUalD8Vj7/90K/i0f8EENbH
Q0YNsqwXf60cnU9KoQr96bD8n5pRfHKB9dAJUU/SDC0v/msH6X5CEU4Fyv9BeCi/7P+kZmRK8+fC
CJUQgwc6IOS9SMDBBP+5MNKmS+IB5+FpdgQYELjQbt+ubPxFOKRdu38VYa7wbDnlfVxNxc2CNFzV
Ht6ndeF3ydZUsXhIyHCetlqO6SXipiKdxcCU4itNFRBbJyjnJhy4uKo3jocUkabGt3Hp47UjQ8KJ
rohxLs8ihOW4KmV2hlWc3qrS8vbkLkb7QAVqb6eMINdhbgSbhj50P8eRPsJudK+7ZvHCE3hjYKBB
6rPKB09eqbEcvqS5OzHwwCG0tqIOvLexoB2KMrgvaxs2cmwM47ETX9N0Lt/gNnnXc2oFDPZGr2V2
g4hmgNW4SwniuwxkrSO/cf1MrKOgFEfARPYh1dJ4H5jK/FBV7F+spPCORHPo7+Eog3od5ZV5G0dV
RzKApe/txh5OSaoEehta+nzNPf49ESUIIQfLFjg4i6MFJ9xNKIrwqqlm4531CGBUoN8oRua6OE5x
/dKzNbtPhsUdFnn9U1S17YPvtyMMGGPWXxfb3Qu2bY7HzgEKwjIq6WCN+Sg+vYJbGGXVSoqYMa/j
pwq0iqnfaiRFHRur4ZkuBtt/V2Rfs7htD/4ctzuT8fn7LLrsHAt94aBxTqluSUYL5vmqCsjkLBzV
7NToNXJDcjA4FzF1VE1sD9IXsEQQz/iUOv5pZBuyA7Wyq8lUAdEjucsbHX0oCGbQnc3YMQ6JI6I9
hOwl8N6OntM2ZrDCSteCsTISdZuzGTAhNSGnBGpmpRSifPdgCtoEq9r+3Ky7UljkoZgYYqOZezEL
J/acQ1NETJ0sJnGYEIcfMWUUs6Jx0ZwWGbqdKomK2xj74MqG13IOqcg2zjwBZddefl2RR3KWhmWy
AMgHwGGsoAAJML4MPxNvIl3G2aH9lcxk7lOWn4BZMlA1ZKXkh7makfhg0wWU4RXmDeYp/y4MOLwH
z9hWFFDraOqprZ2bOPP790JZ6VEs3tkhgaq46ZtuAqYUjVfzDI4PaUxbPPllErwYuRsap6CWdbL1
C2V+A9TWdKtIDN19z1UabPspNV9b9uxQN4q6uzO7ov6iUYOt/Wow31JoXDBFpna6bzBjeQcbegqB
pB6jxFhO1Ci5xRIpaCM4vV1gWp+tXkRXdG/2V4gsolixxp7CtdLsCauw8L4kSqjr1BknwUo29R9n
MHLA1aCBAi0FJpdt2AOUOy8q8je0T/4TioGvhhgqOjFtkfPhTt+dSsMgbUyzLLaBFxQvSQgDYp3p
BPQB6yH92ioYPMT+JtXRC8p2A3mMQWmL8OEcyRGoUKvvWFz77L9inmcwCcRwM37ZegjzaG1YoM99
18D0quKNTUewnYe2PpHwp06OaLC9WlHi8TmwdSu7jhMNVpVaG7Sp+z6z43vZG86+jEU6bgy/DQjm
Vlq8SpqL7WxzmPZS0Bf6RR4nLCaq7BhOVn1DgYEA0C+t9l57sc0Hq/LkmVgK2sHabC3QragraFRH
uICeMVRf2O5jc7JR2h7g84ckP4ipudiNNt5LR0FjpNTqWVxMBofLDOqfOHbiWH3a/p3hRfUX0gKG
7zVZsa90jea1xeSdUMyhodWynEkH9I5WzSDUD9KNJ6scgtQQ4Gg0iNIxRfUQpk21YQY3QOLTMTbb
tN64hTrZ1dSSaVEgFYiajJlmHByTlGOzNO16P4r8kS1Lt280I9sYKQxwKY2pDuPmVECV7N0tbpn5
24ypMt/2pltvSqtjR19GPZZp4SWXUZDw0V3ZWe0WLSTNoYqfZyMEQDMxzU3FizeRDy1XkUZS0r50
oHqTSzCyW5Z+4l7MBFPrbGb63s0zcc8QJrzlWByZ46bzkRnsZ0AixX2NwPq+M5uASjROgs8DxrYX
C3EgJC+W6Sfi1NPPTAcWVMvAY+UBp7+lWM9vGe+wVQtzZxE22OhZoV0CQYJRBwCVY5vbbj3mU3zT
Sb+DFqdqlhhNnt8kvuDXdVNjZzbEVq4apKo86iiPVqZu3DOeafcCP1VeO04R4LWd2+DB9rR7TOJ0
eAS2gTAw6sGXWLMxXcia6fJ9a9QlatQpuPHLqnoACaqOIW/8HXIiCQyTdvZgGDrqw3r+wlZlJEmi
NuZDaGYTPI8J5pXZdtu6DTpsqQ7nUReb85VsZ3WMYhZp+ZDc1lmHz7WW1iUoIetyyKbB/TAHC1ZS
XuuxDMt1MdtLCkVX3oZYmffL5/moy9E8+8mMpME21D6ptXGhf+whDskB9rE/R9+CFsd3PILPWel6
hP7giHY6TSzD72Sqh70/+f6xN7vmsw7K/BZhRn/geXInqL2lhiCmAD02Q4jrdZ4msaFZj8ANWX59
N1iCNoZodH+NydqkvY/FIakz+wIKKLielT8eGy5GtItyuCl8712Usf9uNpYsKcqd+iWGufZFDEF6
bEqj2iOxNzzWLhw1fP0iLmk7s5y1JYTaxX2S3oKqHL5USg2btDXdV1nG3kVOBU9etByaWN9kvJ+H
gagfraUsH4rJf8Hojtm4j0ipxVRadwyKCk9G7O0H/zUmqvyB0WRT37oaJdzBUtj0V7Prpg6OerMW
Z+kC3ILuZxaC0O02iqsFqMwnX6J1f9B1uBl9y5t2VuSqXeW7ah3hjA7WSTjczaYEUtvqrMkPXWtE
L05lOfGbdHnE13jahbPVA+hh7Ozuwom5Ns2Rvcu+DIl26k58ZaUG20kXZDRvdTC/UvaOz3B1i/ek
H+VnH2jzo1mH1QlqwGNdqGmbW3V+VHXDUKwjikOV472bza8cgD/sOHpLWvdVMan7irmTCsLWgLQb
p3tVvpEcXOVlt7WZbQc7N878cVDfkuKImKOtf1gz3diqreoUdURteZiBu5gMBBY5d5YzpNO66+yo
XlUaauSj53Z6m89yvovYfmKZBlmfG79NIf87dv+n7gln6d92Tzffh/9z/X2M3/88fP/tx37vn3C3
LI0PjgJSOt0/keZNQW/FughR5+/wm3+JNxU/BJ/e97CB4hm22QL9aqTMT5ZEGAWZhkOaHug/Gr47
H9ZJgpwL23TwMDoOPYBjf/QXJXaG6L5Izho20vRml7bTADVQrb0VSGwKf2UNekimQ8xXOTeOpYzA
HS4ZLcUBA4PY88xM3zRbbXBWonLWY8K07mokuuZ7rTO1iXH76bk+FG2Io4JHMBsm+4Hl4ex1OCY7
YK/Ntwz1G5rvCZS4swXykET+RcRGq+76suth21duC/j6wfoZv+gOKBFfUTBnMaNfgBfIwKNSFPkp
pu5YE6zDNdrnzgTSIJyddIzOHAV15T1EUs0LTZwOlUWBCfAL9gGahxyRGStFc+uh2sxIH69VO3d7
BoOeJGhH5ID4ScJIKbVE/R4Zjd6puppuHZkV1FvTkPCj7mTMX6qCRf31f8cX/y/jC9r6JRfh348v
Pn/XeVm0f5xe/P4zvz99yvxkK2tx0Anz5w7rX6svRWID+00GEqSHiz/nPDif+B8IPJGKx4t9MmOP
358+W35C/WwyvmDyYArcuP/JGOPDwycRMyPK5vleEFP2XyxPntl3c4wu5QADEuJ8BMeMHcM/5aV+
3GCRc0uNii2fsYvgk/gwKgnQYkuLRK9DlxQMhHtc4CtvDEoI9Lgycpf5MWwkrEMlIKPXP/w9/pft
2cccC0BQGCVdqAvMijjKPjKhSO+Fl5t6/iEkhiLdKU3EQz+avC66gPuEm/st9PPKJ8w9tjbNPMXf
RwOV7NYl5HwD2QS0DXbPfdt72doCIHXq0jK6NF4C0CrJ0By0k662TRjOTFQUulk3Gzb/H28CRYiP
c10wUfu4ChfarqycuIYDsEq5HW32HWAL7WOshumpttj+BWYKoMrIp57GA+TBwN4QfVA4LQW2P94i
JRpvywb2r+gJi2PvNe96D5Xr6PfwP3rC9/K4a3dTMbdgRfP/1OP88++AnZZNK5ZLFrofzvnGtugx
FKKq2MIchMk6Q3qCdF+V/5Tb9FGhv/zFSTSy8Kdzr/wFcuHAhGJ6xCv1kMcOU0uWaOt69YmMkPpO
OAQR/v1f58ND9POdYRr27IU8gTOBE+OPK1JpNkWRGxmvF8b6jhMFPFPHoubvX4VHvvqjO5F3ZQsT
MhGTTVyKH+9Jn0IX0oThHTRu+D2Ihh+V5ceHtPEe//6FfsYqfXglEFZU2zx4XPwffZBJiP2TEZkH
vMXMjrNqJAxRvjPTxB9uyi0uSjMi2KAs2/SeJCLvXGVuCq0f0XjUFfMV6Jv6ThN3jrWg5zavIF32
K25RGqZlrV5mDOBjvptPeAfZS1moz4xVSAYIUPSQFxkrm8vRk1BFsR0+D+4cH/7+Tf7mH/3Tu/SA
d3A0KEbFC6Zhme/+wUi9rHUgQOnxQG4dQ9awHI4qDJojwQApFoQGkoFV/hiZQ20c0D6oXVVyyPKk
2/Vm1e7SSuubCs7ogglCrAXQ5dmUaXzj+JP9ReGNfHZqd6vNQT6Yfr7o4ocMQKrLbE6KFNk+a7EN
NpbxCUGV3BRw2/ZpuGMgEX7hOEsPLgMZPHDSOUDwKa+4XaJDXgV4QNCUHSiMwH9Dk95G0jb3jVV6
jzpwkiOex3xTmHVEKFQYvEdcPGvi7cKjXc39pYI8z3xlVvY593CrE33lbKte2mvSr7q127ngoVsz
ROmuy/Rz2xTrrC7Q9+STcXH8Ch3vxGDLy6J2SQ619k5gJ1hN3AjVV1q5G0PN9h2wePGIny9/Jp4j
/VEhJR3xrfkTQx20n8FqYMrIwjEaXxTL+o3Kpf5paDmSvTme59p3L26WepvWi5cCMI+HS9cW9deC
HJc3UZNvwdyTaXL63UgN7xoMmUF0X8yKXulTnrv81q5ZY4v0j2NvFDdlQOimHIuhXYXs+FeI7PYw
pM/L57kpMwSeLAyMFYFbyFpz69WJoBzZYyQWx0F+toNqejKylIWbydr5xuwMHIKE1cit4H5ZJ/lg
7Vl3ecdutq03HbjNbcLnVBxb0fnrWjXWY2rviqjiG9EDlepqy3orCcLdpQyLNlY1ephZZaGfiom8
jTJFfE/K7QK4LcPDMHW7KLLuZJB3W862/thm5YTvBkUiWlr5zdL8zbVrVneThiJFDDAg3T5lrpQR
Khmk7PZy1sVaiBPU3HAlQqZniT+GD0USXoNp/xIxcjxEbSvuA5ONRKLd56lN3yT0r82AShXNJzQ9
hP7eztLaPKuxG06FkzIy6+dxnQsrBIpAS932Aq0qPh6OqG6hdcEitpNyvDK80N+nMFjX0IeDV8jT
E78MUIlIpvY6Si3Ir1rUPV+uflAbrqF0F6NwLzbJEMebLnTlXjeElzgz2HKy6QRpO84E668RbEsb
hXRhcjwGUTKpLnMp+AuZjVlfTZNpH6NizA6mxeRClTwurjGVgtjiGuxWt5UDYYYgijCMthGRISIp
3nVvhy9JYHbfFuf3i9Xr4ZR7Xn9Me9J/+rCyzxr63J5UDHTigeiPHfrNizGlIHczoHwW9C04asci
9tVcb8waVWrOTmg1GvP4ZPei2NECREdSlqutnZX2OpnQvPhWF+8Z6BXneMS/XYi8ZU7OfwV7l1Y0
M2N9Yo6ablx07eilPQJmGpHugqSffqCkH8obuphsEyySoLlnuatLvBqVzL1NHHJzmDMiDym6aot3
WoKOxGKv3FZuB83KBw/GdDW3onme/cG+wPoQN1gW6m5DFq3LbqIq++8IfIjvycRMblOi3yNFQC2r
a/X5pzSAfYb5aAjqC2hPEZOqgeqkp+QrSyQvbugjUwgg59d4SemB4Bql91lo1y8JES4bxObDJgZ6
dms4mIOy1MSFa9fprgr97nPZNtkR63fzbcYHdsgSUIgJA3nc2ZRfLmTp00yA5WGarOrGimYSlhic
7qfBwlbuWoh4IRtVW1/3vPM0ji6+yIeNg8We2R3DR9uxQ5JzK6QIqT3zM9LP0DHAbMEXC8RvSDuf
GXbf8pYMHGWr1lLsjts0cbaWj83I5GBgbtTEewBX8wEQerb2FZkK1CrOukLru6KO1KeeGQwYtWj6
QQ3cf457zbleyvqUTEz5GS7bcm+KvN4HhUHCpS6N+4kXiDZGxs07Bwq3scMK8MsAuwJMuRu190JV
/Kc07O61kPVGq8h8gSVy1aQmY/S+LvcNCUgDUWzCunJGsW9rDgUTA8lNT7r9rorq8Zinkpj3LGET
bwXRQjx9NAMDAkHbxisnHRyivMStDgq/RwxETreuyCbe8/Gr9B2KfB2ddZPXPd9mp8XgXSCOanPy
WDVq9+DsBzmKGXucsG4wnrOjm3H4mXL783r/78ToHyZGFkcGheO/b1gfvy/RhM33739qWX/7qV8L
d7y8Dt7aX43nr327+AScAmmzRLBJBerRyf5y+rqfXHpR8DCSWc7Syv5Pu2rZn+j6qK+YJDn/8dad
1vljFQx5BHkzlTBjKwg9H1pJhRvOACVXHI0+RU6zJ1MqTPotCd44y1pcoiaBDUoOwDkpNnI4rxuz
Ga09pZ061DmUw8AJyJshW9G8aWoE+iMBxls3FtipQrdx1oO2tjmM/ReCuup6M+GFfvNDQuFkJbJ1
5zvDGpiuvWW3jp+tao+91YR7tGLhxvXSem0GKfE0iAL3Uy8EV6Fll4Qwj80OTjjBvAVN1yqZyhe7
qkEL8LAcuzGcMdi4O/pHtRFcoes+icML9mXvUEwxFSPiGQCNjY2z3pJu+RKZXb1njTafmj7zo00o
Xfdr4KmKfKy8yvC56TC8LhEcPqXABc5jMot7OJUUmhkzrc70r/FF1BsvD8MvWdREXDxpTzROR5Ja
XAerIBF6D5W4OAwx5gIWeHdlVaojDN9i57KHWgz65qVQ/imkgnPKMb3lXjdWKpDpypwGb4visyQu
oEbihTZ2O9S2WIvZttlljM0R2oNxCIzZhNYXGaes4VxOZU3ojJHMG4Isyuva5VLeQkmGIMD26NGM
K3sr0RKfQ46RvU0c0E7WrA7E3Mx3VLHNNfTmgHAi+eiO+fg+pZ27bQaUoGRyNXczOI/VMLnZzu1K
Vo/VON3bcaK+dgEw+WL6wqKj2SNCJVGtD+WeMWjwufficpckgfvNi910uu4mmVyHTp6uMq8awaSO
LcjgPOs3ceR5pKFrvatdGcPcNuWWU1+uQg+3mp60/xXbwvAjBBK7m0Uxepg/cmLtoW/e2dPQZOcp
qZ6izkyeMFRMb9wwlMkFApNrg7yQK8+AQ1Lmgj9y7EfVtgq5/YFVkDk/p94pwIBxscy+vM4G8wnC
BpE5hmXXB9ZJ6R0YIQzbhdVfZK79Kxsa8ohwwiYcJjaNXB06g/nrThNdRQh0Z6fpGhs0wQRonpNC
9j4pPtraRXblrSW7CCKGSpkfpg5fUTH77Bek3UFzyWQHcmTAy7JJajb3jcn2aCSy+RZR3MF3akAR
rNGvtSvfyqxWwZmcvjG6Atvy7LLjvM/xgSHYNA0SCDs7kPustZB+rHp/KPz3GahsvGX/P1/mfmxu
mw6U7LtfWMF8tgvWjl7bPTkoE25ZQka6I/RCPdpBw4pfd+aWBah/GkolUXYGTTZtYIdW99Vo5MAm
4qkPD5WtUv0ks8FmO82IqCAZgllyqU5F48D13+ROIsWFg5LPPe+reRdgWnPhu4SBeJ2jemjXojLC
G3QQuXrGQiFrvW2Ah9wVo98F35Il2MhZ3IqccIQb2AaT7q4kNTBw0pXn5zhYfG2b6XrsM2C9ovWT
rwoTjHHwih6BpVMyB1jhcsSp9RvfOgCTal8PYe5/xrTjvKVo5vmmCJSJRzNqab6LehhvkQDb3ybb
atO9DEZ41zjeFRwgI8bt1JrkDm8p6XnJOQu1u8rZIT9aIdTrNeZpWAboDOI9Zx8aOape6mt0mKA8
SN9OrFWP3RyDoTfJkrCIro6s9opRuyM2ZdnT3atRhUz0C/cyLtIgZxEJQVvtEQc4fMZr1wymx2xR
IGkm+vqnY4sMn9wfoLejVip8uz6msc9zPzrB0pMvmVGdhTvflNG+UL23Lxf9U4EQav4pidKmU57H
RScVVJVCWtgingKKrXiofoqqukVf1aIZP3lIrpxFe8WzigzLpMXe6rC0jB3TdPEAkSjZurKZzbU1
OMYi0ypukC4SLtYr96Z16/4VoSPSL2n5V5OFVCtbnGHpaIf7VrczNdvcZWKVM2B8h837lTtK3+B/
AZmgAmMdIyldyvJaPITkVe7oQUgNwtt2Z9sk4QIIzI4ZWYyXsvWMXUZgxKkvRPCOdgYZdWBuGuWG
R47O4IBeTLzgMYs3pG54rz3Il3LVBrJCHVSPVwqj97XtSG+FYY3GYJiSL0iBzJNTl0hGw3HXGoW9
GltBbkdrRSYC596yt8kUzLeunyRb/H77JiuqJ6jc7XFy+26/cFz2DhuPGp7gsKQxGf16yJiT4u8h
YE+PkmAuaym9pYUOV1uscXn9h9G3HUgZcbQKZRDdVlM4rPs5+r/sndl23Ea2bX/l/gA8EECge01k
z0ZkkqJEv2DQVhl9G+i//sxI2qckudGp+1wvGraGyMxEAhGx915rrnwnif84uHyAPX5GTsRikglL
4yo/23aLU3WkGfHGcKS/Axwt/sUYpwaLtNq7XETi6KrW/mTMvJ4VkLDTCLjHGfSTXVdhx83NqX0Z
eA7vhq7vHnSP/Nb3BD7OhDlUnszpobWT8T6vHTD+VuEei3X8ufVlervIJPkUYXImfkkE/BLlchIo
tRvapyKFr2veK9xRfZjy5D84mTeTGOl2b75Xha2iTWbPa//YKQfNmSx991RiznvM3WS9EVle/zKh
md80MzmrOSXqKTHjT1GHvUJUpcnhwUMDYiz2LmWqTytXGJ/nKjJ3soubOydNTQSxSmMuurjdEsrc
bKVIECejTvjIlKr3t4OKFVgwKKGBgVpYjbNLgwJzZ7gSwoiaK7aIPi+ZTLgbM3+HZpjvDI1l6EYM
9VHqvFmzz5lCJmjvPDNjJeiQFJc8VaA3vCfaEX7MlkdURZw8K3dp0sf/nu//LwMpnkOXc/ffn+/1
RPi17vKvj/e//9C/J1I+IwSffvUf+SR/SGq94CcP6azEWeFyMPkm8OQ6kdK0UNeju84R+n+P+JKY
lP//5PE/tbmvpj8H15FJ6951vxsTIMhuOTbH9WkEQZWGeRU7H2zUS/cre8MPxip/GhTwWiTtQqdB
y4Yi/rtiYiQ+AKCrqE4eLKp7miUANZG8vCxcgVuoJD9CGurf903L2WH8Li24w3qW8yekYafjs6HM
83pYbTArmg1GCCLMgfXOIF+rPsL4jo9HPE86WOKr++AvBmHf6ZXpL8DTZPxFzURvQU/tv+l3t4ZJ
L1GBhVk7Ei7LomQUXojRv13EOuMZWoOXyDJ/9JH/4hI7XC32MWagf2Y19aqnV+R78FpKRm45beMv
ZHiAJAw0xC3+j7GRehjDTcrLcfcyAvqeUJmZBsFgqguOiRHh/dL4mCXpg13p2wSORKP7g/mi+NN1
9RzTdrEPUphqRLeeDn01R1iUMNeY09SRkoKz7eBGAPPWa0aJP0kIqQtSsHu/IJjHQ056AaRSvVSc
R6YwcfMVT5SnvAvR69aw6UZnICK5SdStmIP582L9aLhDIf/9TYgFE5MjKTl8mzzs373fii01zugG
Hx2PIJJnoyRp+0bFBXK8uNYsmjYW01mQKlQgGeod8cwzuFx0+sTRMmH3nFOUCqfrOTO2FedERqzc
S2gA65srlHYmgTM5j6ZFpAZMIXFfEoxawhXUpNzBUpwkjS4l52axAPU3zizu8a8A2x0ABdw0xjJf
rsk1URqws6zdWDu/+KNN4jc6jnnEoNda2U1nO0w1WSXcbeqTXncEfmh8Al4cRJe2szpuuShrOWfQ
vjVi7elKhPgXdykmqo1I02wG/BCM8nGulum2MhP4sqijJ+oMKWEL64WgW0qe03mEfGmAXnkI8rbz
CcZom9chs6B0Udie3tGR8zg2rz4pFw8mjocyDFr6i7qVHOwyUsLe/I4QpHfSYTlG5KEk/XwxYCc9
Oz2T2nRlV3UwgVbEGwTzq1v3iEpQDtADvuabDLLjk0LRmTZloWBVBlUavZBaydh88CeIzAPX8Yo5
jCgengeyJS6r3wYvU0vikGuAmkxjFexaDrD2HhgXyMFgNqAbKyYNl/d7NcliHFOJnU7DXZrP6GKy
mikex0VigZaxUQc1kUARGvSKk3PgRWl5ypmJ06R2LQIadz1Mhk/JOAUvPn1Bse3zgaNGiZHb3SBv
k2+MoMFoxg0Pf1sGtwFV8UvDWA1UTJVyZ8w5MXCcQmvS2XRElN3U8wOTY6aCo8t8DTuXal7f01ni
GiD3/r0EChIaxUPCIW8zkUZxSScZFBtf8xyv1x9DIBLDwZccX2myMO1JVNhWgXl//Td9hMa7hEfK
urEmR4PP+ojNcNxOmLz2Q6u4gRP9eLjERzRHpbIouhFqxJQ6qonueDv7wQVkruiwKyLuGUhg9c3s
vm9dRXygT191fmqYEupubT1H477IQFZFiGWpRsgBNk+T6D1MYFg14Fgq1afGYTGHbNq2MXzFS9NU
TrFJaocGapUMfXRrrcECFYfk3XExaLlO4FvThwnAwvRJXduyTKbHg7LAUmxWkBmkV4PnZPKRbgxn
dLjO6rnRbd5Z+w7o6S6440BS6EbwdG0J+9gcHSY5IUFGxyhY5ps+rudnF4zSFYXN124s99LJXTCu
9JuV7jwz2nE3cIIEqbX0paekpdvbw9D4uZd5wLDHVpNN3ng634yeMR6lD1JnM5jARjZmvd773YAj
VLFsumVK3Z0m7n1jVgFJPJT/t6KaSsA/s0F7iXiRFJXU2n8JUkrvrTKGON1ycweQz+g+w6YcVbBB
GIL3s1J9tRWG/EgQIyVX175VwiONvkBmc2zRuRLg5elMne7KXV9y5gyJ4H+oNob5wjbHvWyRzpMe
XSNil171bEGhWXEwwlF6J3CcINlh+nXGcb5c4xM0Iu++kaJ5XUj3K/B8Tm9z7ccvmeOyYDKcAXxm
Zp8w1fJgXZO2Ity+h5Th/MlvApPWHCFtW7bR+tl1yEJKQT8pPgbDYrv0HZAkqxl8WlUjfi47w1hP
ayIH/2SXHYyVEMb1zMxOIDB1Ldv+hahIhylklZ+LoIluJ6OJHxjwJafYD569JGlfir57W8pZr/6p
eKGIHLYZiLB7Rq6s8w7T/DMqaetnhqBM+BDHAxwLJu8JyUCO3G6cTo49kEVuT60IeS69GxnVnb8P
aB1+mAdrHvartF5KzN/besadvRnLZNqiom6pbgrpjJvSjqr7yjPkL4Ww+fcNO1b30UkCK/ol8KcU
NHbbRPV+9UHWEoebD/QoVW7cQggZuHQluYpr78SfF8/HiyErIDbMpLcZH4nQX6LGkeVG6pXUV84i
TY+GwZ5g+ORi5GvFFU4sGRJtFgtJK4RoNbWcFlCw98a8sC2UROFeJzFfiIsJbh1mMFrau7JZtAN3
iopNf0tgrL6VhhjrTJzU4p52ImspvUHW9AxB9sto8W7cPglu1cRXQ2ZrwDpYojairNKxFPQ7+Ysk
12Exs42kxC2alIwdK2e970YSLJIRLNhItg4gY8f1b4OmQJXk17xyxmaCUQrwygOxZDxLzsTA31vY
x+uOF6ZjJt/WJWPBvy6BtDNAvnrgoEljm0yY/v1U+aCWm0neTsNgYspx6A12vaG+VHbOziFsFPfa
LU3QW8H+qFKHdbq84nKXtgYNSyarx4lhoa45vL+td55vm2ScJCJDA6M9pO83bQHPfFzI1+tHzr6l
T6iKWBGKnJnOuuQSDUsp5zvhQo0KzS7ABmy1jBctR5PT07Lhs06jJhdXXbp4F9k2BewkZJsSCnqR
xC1t98k3R88L41mSM5KrrA2BeS5PMNidVxelBDnjHU6lqelmHMEF1T1bhoifJ0SbqC1Msp4kNEm1
h9QnnoraYJ4OfOC3vmuDQzJMwbzhPXPKSQ0y1KwZ+T5SCYStYRv09NI6EjsQIMzQejuM5sQ7z6m+
oi0cOwJnkSqFQ+ODzys7lqqnSH+jTEX5mq5g70LxNRo4WiEnW6vJUM2BuZbuCp8B9IswFsaXXCeO
lk+unRrDE422wiWrfErixL8gqAhctqomWDH4+3G7pPslJ6VZfMQCHdXxYZ56aE34bi/g/JxdasoI
jiaRYdueLMfN5C7WoTQCziAeg+JzLrvkHl3aGEKGXsAjLDQdJDk/RbY2d3z97aX2WVnyMaFPYQTp
2egx4YwqYetZ/PLI1AJ8KPivfTEwWSz81t3S1WLM7NGhXlREJ8J+jH2WdFDnw16YMezsVZQYDef2
VI+MQ2g0iEtFaFoNrQ8TYzbSHQJBzvDRLfPfYFM7yNvqCANdTSe6b8d6yxNIt1dWv1X4D41i+RDM
cjpxX3MwGFrzQ9A35gcHLd12NMvQVUt5nAen3XE2jp5md8DzwSZKfzuZEOPJD9Ls5R0IyeqRb5t9
GbHBmZ2vPEhCBiB32X3ol+4uDoq7IWdkzQxr+WBCUv0IWXl4ZUJv39cjQNkQxRoHyLk9FEFRkfb2
YJfiwsmv2uEpMn9ziCo42zYEp3RTYtTBDVF5k2RMxNDkXwiO+ELkwCO8dxx7ojU7mHigORGMYLrZ
gRVaxlGvIImWR7BfsRr2OKyH1oI2ZgNAvVO5bjqXCatN6nbckeuoE4+jmSnRw5JPWRqOHLt/UIrr
quOb0thHWI2NlsYCYlhQRt9WUUwLsoAdrzk2zvXQD4kFPlbEnfgfVsGoD3WMDBZjkyyG7yFNoD76
IavBRxR4LTDlMQd9bvGDFcykhY7p1aXLdTn859f9U+nP65IW5bgg/qWkUvz281GSFzYqmOY4Z4X7
1huk/ZVqJu1v8hLNhi+r5eK6CWtxO+pT7j+/evDnq0uADlUxDzhv4hoJ802NmtE9EW59fA8YhZ5l
Pft61UWhwmrfxw1/mk1HWaJP3iByWNyvb+G/E/kfTOQJFhH/3LFjs03+X/gGgSat3r7t211/9I++
nfMTZZbr0eFAs0hbn1bLvyFKNo+NRNAoXT225+7792gegzodGEKTbIsf+2o0b//EPxXcGHbgmBrL
9J8oyT3z+85dIIA+gWVytELAxBP/7S3u5XNb4oDKjqjS9Nkg0PzglXb2tLXGLph3/diY9cY3vcQ9
MSqJwVRY2MXgb+KZDq2JKO69vc5lvqsRLrdHo6jFpBO8aX1vTIqGL2XKQW2JiFoD8Sbua6eQp14y
/wG2SZwtpCL7NKaCpW3KCp7pvAA6V9LYviVlt36tdO3ZmCsP3JgBQ99MlfBvBQJK5vC6TxFQeoU1
kA1XsyL85mAVXsLwLjf0j1xDE/IsXR6sluP+YNNnodjUGX698udLPDsUAamYL11m2acI5WBE/Tp7
RBlYVV5D2+5q/0wKifqifGZrRaXbC9dkZHi59B8aSR7vgl59CBEa8TGaQBfOlhWT9UKe5bO20rx5
FsEKdW0MR3tM7I/rxAmvsil0lW1ytHRLJe5jS4c7N8geXt6TVjGOEeLhcYRXmNxW9QVIE1fgPT1U
FTz5UXs9ZXb8s+tayBzWeVug3yBoi3kDjph4t1PBq6H2s56zKKHPMdiMLjZuMPOppc6o8aEHvVLb
8tmD63lxmEz73pVpSYSqx3kh54QFiFEgiE3nuyxKx5NdE6FBwjI/856J6F4D+8q5pOfBfc0Vfv9C
CzPmwIhbltPVoL/h64mRr1Spzy5BVTNnt4i2w0wgRrmF9Jqnj3S4+Aj1kvFbYFLyp68KSi1yILjk
mMQ5gTEs1+cbsmud0DPIUEbXV2KRbPIyMT91Lur1fVGuRg2acf0tiXRmrDlWtIqL6cJ0z0E3n7gy
LCKaMqulskdvBGwHErY1QmQK1nPFAeX1WgvWTsmNzmRwiPYcAfhNK5IJOFNJxHtL9E3UmzY509dc
ZnoQ3A1Wp/hmA7tH438tEWnuM/Elq5MNGks4N59hcfaNRtxRG0I5+i8M3vSEtScZOgGxPW3xafIF
1zSgsfsFMQf3PEP0cK4y+JVhHhS062i1cb8JHsvbGo+jPHpZZJ+MbOTQjYiO952uA2fVErID3Y4Y
KS/FOHcMQkmiSzhFxbsKnC6+Kn2f0MmiU6YP9b7d0zN0oPj6QvHL+tbEhOBYZMrS90EqMwa7a5Hc
gRR9ud7C1zM0MKH6BqE5nXl9k0YuZTVQHy7JpEOOrjFR2A8JBEqIy9hrhT4scV1n6fgJO2wKXzfI
dGPxfce/PhIDZdQB1gIX73oGanGtnLBXta+rRxnSOg1jbbTQ4lmCAXgxdGtx01Ak1xs0DYh4EMbA
H64JPYJelR6KxAEMRjYyH8ckDOU90rq9NrCQoXODGTZuEQaZXJ9re+5a+i1EwVgb+rQ2sad1cDvV
RYD42eUr7FMdsVg3gglbAa7ZDwdPJfZDdo3bMTq1sJ4SQr01SYo6uk5nwsrXpSiB8RTeidGBTM25
DPbcxdN+VcuQMHvNeMJojfKGKGPmS2nVU3JZ1NzcAboIdinaioO98CznAcuzX+UkIZei4PdIF7sJ
rmNSQnvgtqZJ/6N3moErSF2GgqLlH1lJ3r7mZtQeAyauB8AHxGPr2YqLEiACW0CT40khxpecp1ki
7ZUPPOc5d5QRMNHcwgMTz5G5rs05rj0KIbsqydkuIww4mYkHYZAWZdM48S0Vqc4jS0k/3CEd4J6K
OPCNGxKT+FrhPSEUxylMDxYY0nM7LGROO0DDt3lX0hUu4ZXDyVWMBq4RoRO8ZSQPbivuU51EXTKi
6bZZ2WhTcaDPip5AdH1GL8Ovt3AKfInzmjZN4nB3Q7x+tvW910F5zW6Q0nfHQWiL+/Wel5bkh8ye
zxxarb7/B8+FGZ+OpEs50HV3mJ95CVw4bf84EjAxM/JXrG/Ugf62SGx9PwYLsTFN6wcv0OH5It+X
NOLnOdBT83ErIc/uhlPmK4TYLQz0btcIQzxIl6erKHIk88PE5UVvs78+ceXoy5ep6mco/a3TJfvr
ykqWKdX6BMnpRTCzr16mmJziT841X72QepUS45QeQMs5b4FOP82GtnwUyWDRSai+IOsPTl0DbGvj
t4igNgtpEFCdKYzvp9VhISs4P9B1qP1GbOYESBh1/JIsR5YfGz2uiJlUowioqxrVbr0GNyWtO1DO
XkRXCv92UDyuWQEAJi08P4RWHL+wlRKI1VO0nWVl8tRAl+KEwDPZbROWGHqfk+XA+Ws790tdlS91
LLpzEM0DbLvFnxBjuTZQKgmGJtAbkXKr4jld4uaGPcZ/EAD3Ip7d0d53rU0bR4j+nskQAaxDEYej
HycfU6+lQ0sa188temrDqttbBdso7HovND0iBabNUIrSmI59v5xUMjQ3XhZ0ZfQAEaQOAdF8gjKy
bxrV7g3XCx4aOW6y0rtElnTMTwjX0BWRVU6IxQm8R8mqmvGES9fdrnScrW3DRHFrudZahR6jm3jj
tjILIeCUR3GVbKVavWXI3N7nV0kXQWF7U6u8nCxB8GVgJ4PbVdHA3S/uUnjHgNsS+JsaILtYXhLc
9LZcP/hz751VFrDNpXOruQNIzUpEZ1KrzwytQ0u1Is3T2rRCUPG6iV/vYj9DumY2M+OV3Btuuhns
HVMoRG7KcOa3QtbZx8UrPxJ21Ba3RavkY5snxBb0avLBMXYBpbw9/qaYGvwCMKkAWQB7etVKu9bx
0q2Pym6/APE4miPkyUVr88qrTE9KZD0DcVx3fpdkyx3Xy/2CMrLar8MUsY+n5i5Op49gzZp9niIH
8qLpZyYjSLVQCKJVWS6Js9A/Llprb+fw1qze6R4VcTMcfyp3h6Jj/hWg3LMBrgW9ilJ3fpqsj+SM
OGHtDSXoSUMeomD0bpsglbu4Vc+tpjtuuqvQEdl0fUdYFUsUCXChMyHxizk3nIeyE2eGmsbRCWp1
ylHn3daYpkIuWrUbtcJydrFPoFf1d0aA6Thjxdpwh+QPEm4GCcFnY83FBzYBgA9yrPYxc7NToVWd
iJxCu7Kro4Xq6uDrHcJe4NTN6O2PTs4XRtyvAXmPvJGs6YK7NXPwW5TWFpOkecnRetzWS9F/hBFn
3C5X8alxFaJOnF1/6a/y1AhC25l2fAv4ua8/Z5rQTKMTqRL3Nx1wpOH+0Zts496EixOy83rA6eUe
MqjuteTlaSI3+M3IS/pIupMnvIK+Z9epveFx2wCzmczNsqK6NbX+1tFKXBb/eLuCJD9EcYJOt3K+
NFq5a/VCt8VR87JaidOSdfZb1JlAtqJazZ9lbRHnbHScBLUqeNH64F4rhaOWFYWVvyt3aS0YoaSW
d6RZYx/KBCWh0opjB5PXdJsMhic2jT2QzM5CQqndbnvHvIxTXqBBdIoOD5XXrnN2SSMxDxuRlbI4
eqsa4y8s/vE+yZijkPDZbCOgfQ2Q9QhzXB3bEV7GxGBh6lKgofkwvRh41Xy2vchyNynxeNuuAZCT
Je0O33sNgI3nIrX76aVxYeetKHSQFy75Ho3yuiOwg//NvHTvWoX5cYpnn1ucCDtpnFNHH/xYSEtw
HihA4ltGdvfJ2KtPBtCfm7Lz79y8okfKaeCpHCzzczChf90Q0hv157ylwfhJuc1g4ipwg/5stGLV
+E07C/bQCoZ2YjaqkaoxhVv0IQImyGkWQOJmdnAlv0ZtwaIeZdnULCzfC7kkG0cw1Th4GeFLTmgV
0jA3sYKAFIexYw72q5+U7LrWkIEB9VPfjvceFonypqVd2u5zon5IiHJKhp9YLmjzO/BldlBIOG1V
k+Ig4o44VekLN8VyNrU0YrHwxtLPLcJSiyhhEvzRHPlbArH9vawdnALaEB1L7dP++lODxmOO2JVd
mxwbN2bDxIwIr5a0pKnz5o2X2qp6apLCl6el1u3lGRRCfgYROl4GOQaam8nE1TQXDu/yuk2LnlP1
NYo8liunievot4gg829I/xXPDD6JtANiS/GW04Af7gih6r+8n5HTcpovw6qLkmppCB+N9GR2zNb5
QW8rb6kOpquA64IIcbyGA9k/t6us7zUKXA5smdIF8ExHI/heq5IIo0WL6xkHO0EoC0hyZSLqI9Yj
olGLUq+jY8QRo/FUWXpsNpcJb2shLAtFocvVim0AVqGzGpjzCsl/crH4c/aKJd5dq1Xb0k2vqcso
GgGlEKRZIw4uw9RrxngXjwQxr4tWqhA8SC2J9Ftb0ziffPnnD3vlN3/d+gwQrNNT90i2xnMrtLLq
awHJGMSpYRt+cayiESQVM9ZBaWkIZp4ORQAfuUEk7s6qfStlvlzang4DFgTrOa3n7lJW7Q8uv/ir
u9G0JQln0rMFm+e378hwQBsN7PbHDoIaHl6tHehpJL0oGjNchOuIaLJIgEZmYp+akaqgmhA3oANl
Iw2VanTlRDnyz5fq+yYqHSaH/pdFn0mDEa7G5a/amEMS0ZqGm3qM6oC7t6xre/60ynVQn+WC5GYv
y4BDe82cPHc3U84Z9Z/fwF98VxLsieSNaL6kbX3Xxp0SV9QroOGjMyOjYWKuGE0MgYisewFRJKYm
i5pDaqdJfNM30VrBDVHRfVwx/fHNQdxLJAvje2v1b1ePv7gsiMk0d8Kl/fenPLzKHqI6yWR8rAD7
HsikAVU9pzWl20gPKexTiwJhKFdqCAPj4o8EUN9LvLgYvDyYdh9TPxfnu9Z9tXg5YTIr12Qp6Bhk
ol2ILlKtX2Z8IcmCXJo5tI8DFqHzSegqtZL4DsjlahsYt+4y5gTCEhqZHHvdaGpacDC/XVUvU2Vz
Hrl+if/tRP+gE81XI7h1/l47+lQPdKK3b3ndf9OH/v0Hf+9DB+5PkvRx1yFRTmtEtWry9z406ZA/
EW+N2u8PXuv/9qGl81MgabyAkwdd8h3QBG0ijW0Ugux9gr72d+z+f2L5X3MJvp4koWmDnEInHKEs
CyrF87eLV2AqdJRRa9xIipFHuEMoJmTnnMpizXcepvQt/RjrYhcutOIaNLwYl4BoKJ8pfV5Pz2Dx
yhtbQd2hFvePALpGBzdUVoVUo1nouVUC4i2+xI19lHlPbJvUqHhJmTzkDxOV/gaQH1VWjqkYSOwc
RkoGoCBx0SuZm0gEZGE94WYH/N1YGpYYl/dyGtVzhcOTGMJebpFaF19Mg2wx3/6YwXqwm77FWjU8
LsHSX7LadQ7tBIKPmNmhvKTgtc909jA7e5zPKATK/DDaa7rNimq+XSbXO5UxqMAsW4kE7KJg36vB
DhGcry5yAtO871zDmjeTBAk7znNTbrwZDfxmMavlqEfNO7ORUdg4rXNrdv6xKKxLY4KdtftA3JW5
uKmiudxmOFy0hQJadIJFjHok2vcUpSE3TL0D34lwI84RNnDQi3O7C/mySvzGEjCLY3jnMsvcMIID
uxmk1+xnC5bjca4wJoaOYlnLi/Wpdap2Oy3JC2Gf1sepdNzTLL3xtRI1OEMo6lsTuHl0DwbTMnd4
ENIOhbuRCPNmrCJ7fao6O8f1nRIUZvzKiAADwYbjlrHuBxKyOb5WtVpD06mpvg0aN0ySHcK10RL6
cAqpiHeT39ozjq6xnQ4lhdmRtBrQiJjlKxD8kkCbEsC+4fVmv1lSo4TF4K/KHpm0pc4t/iK4tWJO
852RrwbWmzEo0Wvgubo3ltRuDA5mM57AQ910a9fd1VnBgJ1xRq2nqBt+kfICDsrEn1ZnLHq9273W
VuRcurWZUmztqk4Nyl0ieLtseoz6vDxUbe17MbalFSXXnjmoSVC8XJuuvwRqsRb342QOynwyxsUF
12vg0i4D+lwliSt7rAz+jNAmd2tgx3dTyrGw3bcqqvAPF6b4RCdnfpxA25WbJasokK1UMM3OjXje
pkBtotAYFOJDTnXGS5I7KU7z1SO7gRn9TCiaifmlCtovxEXr0O/Wii5VkQB2ZCUhRC2jDH2JnCov
741ssURYkimJ/2tykdHRtIhC/EY1OFVK0jNhpcmxhghB3g/NBTCxwwJkPvGwThodWL20wO7ErNz+
uU0kIWNxGX9o0S58cMGd6ilVEyIGIVeJN2DeraZyMIS25m6uSHxMl6p5cNFRv4ASpnLzWoGAiURF
RVEaiO5k4RU8kVMdId7yjAkCYu9BAetnB+mZ6NnpaCXxla95iUTH7heaaXAkElP1l2H0qofWb+KD
B0U9EaPzIYAH8hwVzXwD5NhyNq0Rr+87+H83xB9siBaTSo6+f78hPmCWVvjt36r0mw3x9x/8YzAr
f0JjiSkafTvi+qsx+o/BrA6+ofeLwwc8C7k3nKR/H8zC8eKvXLr/2DMC7A7M7P8A7GHDYA/DaMHg
liHLf0Yqf9dOfF1g+J6Utu0BU5Ak7bjfK9QLcPZr2ZgLiu8qX7aDqIkScQjzvscFWAd6LCDssCzT
rtxPWNmCDUtad0KVSSjI2gLfC5PCNFhEVV842wShGagUOAPbLvi1Gfvow+S6y025CHMrU9qumxVZ
IkwdQxHFKhbSK93CapiBoFrceetCs9Aiet7a0aVYDwYIrhcGGh1PbpvcUxOaqNDW9WNkGTRaJSPY
XRdAa9kxb2xB6qKfOpptgBhXzKb3tmY2vJccxTohDK4NuMVsiC5m4Yq2Q1IdU29N/2UIEf86AbS+
m/mZz85SZ8OW9Fx5S6gYrmDhKSS71Gg8xoMT0wEyyCfhjF/cjOT4fUjrpL8bJ2UcRJSRbWZGstjU
/TjvfLim+8zDhc4Wlcf4gacBfTuUhqIsEYQhsjSZhjn2R7/jMgsDXPpm0PIpAOXE4mHZOFpWG+NU
48rLVIozQYLlQ2/Y7r531/IRVFb9kA1+9yFhxGHBT8urMxqBBqHfSgrNlJCdylmoDztY24CsY3O3
eO6UbLq8wcRX0TtGANvfDrX8rJy4fxJKVf6BXKGg2FpM69D7DH5+qLrBfpmL3NqjfveJlY85vYyE
R95RtmBots08BIe3QtYd1cVzEXft3KsiSWuTlFYpSeRK3vhQavWSgttxkAia5KDjjZVWOVElDa9C
K5+YwswfRpU5YYA0ylB+H2KqRi2VoJuytYKKGg9gRJNVj47WV+XS+oSq293SxMm3i1ZhVVqPtWhl
lms45XFCrGXWog/zPMsuBG2bHwat6Yq0uovkjEOeERZSSgyKyWDW2+iqCAu0OCwjh47tH8EYTZdf
RRQY+/qqKUu0vIybHDWslpzhAC2xxwY2eCoHPi0lIkBn57HmbgvxW93AnUk2oJUgISXq84piAd80
ArfEQurmaNHbpJC/xQNCODEgpS20OI6qLj41WjDnFE1zh5AvOHuMcbYZSjEgUvMYFlex3dhy31wV
eLMW4zUkqHBeSTjoXbV6jTs4O18L+BYt5QNIRlrpwZXlEouPPtSVdE8a0aTzfcQqEQNm79LA6V0o
uBho+J8s5KXTk6NoVEn2yTwRL0JyL+xMJ0tv3M70HhnPRMmnWa7I7LCrFyQDBtooUDBU5fXH9B4z
oUVqFrnMmwIB/hh2kY2UAkOD4XyGpFtlp0mjPDdFvWK6mJnuyeoA56Qbn8Y0ldNT/56uE1+jdnLE
2dlrnvfdWm2holec2RJHWeHSuMEK5J28pS23WRy/liKN6fokguBFolBLBHNTvbB9L6ugVy/SWasf
p4Vw8ILUAX+HxrDPY0BxvnwdahhRv3p5QGA4qu41wI9TDH19JvQGwwnpSHnP0Q/wb34CUYBleMNJ
qo+eK1ADS2i2NvgUq+8sYsQMMe/+W7r+32yPrm61/P1OfX8VUf25dEV9pX/w36UrJrhrfxXum7QE
e+7XpavWx8FP8bEDmnQ5/tipgeRiewRTizDRxENHwfsHjJOqlgaZ7fFj9IPofvwntav0eP2valcJ
PpvS2KW5BcSC1uf3JEG8e41yZ8+6XXn0OP+nKl76aFtbGMcXdWdgWNo1JVJrIEKk0G+otNdXhB8u
oKJUHNXYGLcR7323tEa5j5FgA4Ze1V0dV8eks4ez307eVhaBe1MPlfFEQFaj9U7GTZ9CTmlk6T6N
HOXRA5OSgAYqY79r2hrbOlppV6mF6eMq9hZqIoKhxsiGRs7hnvc98zjGVMvJnYvx4GwFJDkkbfQ4
re2HWdVb3WjcSLiMx1Y19sbHKxB6hXsWMiI2PA+2KLS/DGiMtkPWqLAcuyzEJb7ckZdOmkhvbhkW
Ar51Gb0WythRkYs9Agps5zpnGtvyQadVfQqWMdspwHzbtZA70tI/dPkid7QsiYa3emQ8XskUnZCE
o10iQRelUBuulGScBSQU+lp6AVpXb0shVvQ/VhCyeqANaprxGPfZh24JTE5C+YoaOBXs5AE9d7Ox
OcE7NtIkw9lMnD02I4z3M4PEu0QwtmCkctGsqV1PJAuIBzATU76JCL3eLEHdhZIp6NaKTHr2mQid
ZHlx+nEJx15/CHJtt/1gR9tiGeKwcwwXqfTwS6mCrT3P5bmpRHpDOCEkRWve1au3N9Ki2TuknmyH
nMNaSgd60zruMYiCc4+vPPRzDmTpGhkvi81snGmos1N0EDb2MM97S8YBYdTlcrI4VT0TFLGeFIlS
W5jsUPtn4ewtZTDymk25rTgPbhwf9fjgkhiBDGIXiOznZm7kTWv4J+bhZUhyaov3vJs2NvO4xB48
4GtM3ArKtDxrn2vlvvjzeptZk7eJR1fujYqJLN7K5OA15dvqZD9nbS8PWR11iLYmsq2DzDi3VvAv
ieAIkiL5XtwTz4UiR2vilvC7+JGcj3o/xEDLmdsVYR6TCueLNZQKFoPonRNOQvHzIuE65J26mY38
l3WR827Gm7LLUqjTToXeZ10rH2cK90JaZe3Wg/52TFY57GSyzCHCm3abi+6zofpym3ucOzEsEMhY
L+1B+HyDtR3IvZuV3f+wd2bLkRtX130iOIDEfFsAauI8NNnsGwTZbGIGEjMST/8vsC19VsuW7f/a
oQirLYksVBWQefKcvdfex2b+pRNOcoXhsNqb3lvi9/qZlLM2sKWjPZaWQRDC6KRW6JZZdl9NhRfU
bMWcgVN1ICqne9zIMSG1RnG/YvIO+3696mHP7z0SJLAnpc4eqF0V0iVzo3rZIGVC0wln6dZI59QZ
MRlJybchXzuFrEK6b+6cDCawQZZ4E7VochrsSVwwVRtDjS36y2ibfIpebIaCyXwAwg342EwQNT0S
uv12rn8h0kffDZoBa3JqCeNLpRv444rIby3qh0IzFcHUo342mOTbBHw7KdI7rUgjR3rwPofKCcay
LiITk9SeSx0vXa02+Q+1yxqLz6EpnGt0C2/ZRMIiu3Z5mloO9CMjoNBd+TwlIryjm5Y5eRn6xxKn
XrjMjX2W04rawBkedC870ad2zt5KiA8dwXsHf2iEOLGJUs7yu3UundDCJ7gTrf99HMr7DDUmwrbb
klh4aH6ZcaCZ86OyVrUvu/UCWcdlNvPf99Ak8UZso/W63ruJ1gUYOGSoNsF9CkxrZ1jZa9skpCh6
CKAasRzdiekTbBoNU8o4BKjVVSSyhgwgUuUDPXG6KyXc/ViJV7/dChYYK8FU9fZDLNIkqFw/GpW2
03nUDovV/ph61CWcreJru8vNg14axpncOI4mpZhgSaDRA+gow9mvvCNWqJumFN8cp7/MCa87gaN4
8ubeZdboDEGpTId0p6x+9P3puSQtPcSv/INsE+AccTYEcwKSyhgvXGvorqUnzlnTVWAKmxJJogO0
sLstUzxrlHxeQBDlR9eNepj5xE3b69gcLGvMwthWeQQtB+oRcXBQXQBa2GbsQ/Wr6XGl33yFI01Z
6ggv1rhYnQ29KlS7HzxgS4vHK9br+ojOKbvtC+cyN9iEFi2GNDoTG1oYSbnvRtve6ZX9sAk58W62
2YVq+1PS0VSaJhMsDZos3EFsL2nVOi9lsXyd43E8usp9b0aBMjQp0/0ohvmw1Iu2R/GILqCa/Juh
xOqbuGCQaJdz4fOVpCEWDFhlg4qcrHxtImz8+6XN8BQ7VgmJR3seOc/Qw1nezUwK1sJxPHnT2rHW
ZF2k4tg5sv5mZ3IQ50OiscoRcrSxB8GDeqUwDxlpfvsEpcSeXFYSUixpHBI3f56nzD6tmveohh7g
X4tsWks+TE2657Iu400lQZdKOsbeblyC7q1KP3tyw0lZ7OQrq+q+Qy0Qzp5azfoNyGA9fLGyIe7p
XXla69OGnfHSyIAcFK+ZnzCTVC6PIvbWvNy13H2Vd4MPzidZ0wXpuT1kuOTs3jy2BHhMRuBKUFVf
zJGZjkPClOp6+ox237B6F7v2Z+ey3rqYplWhXHhpfvY3u5/dzvxn7xMA7GcrtP7ZGf1fef2flNco
xAT17r8ur78Mr+k/OhP+/gN/L6t/xkjoOFx04AsCf8v/ldXGNhHS4cwzG/I9HVr972W1gHFv0ONy
MRL81vnaUid03dzGNnCuSaX4b+rpz8bWPzS+MPjQWGOQjXoX3gatnz+OghpsdWmjiD/10SSvpNTP
Uqk9Ya3I9CuAG8WybGLSBI1fb1v9u6FUdljgot2qtu6OXTvjhdn85zmKluhT2Z8qZd9SxfYbv5jj
dOwVO5PO+bQewQ5b8UzXX6FzAhQ4AR35ksaLX8kjy3gO+nQmdHSnl7F241fWVJ1pz3c9XXbEfB4j
HhcBw3EG47FMp8SlORCfYnfRcoz2Xjs9yIkP+UGrG1eglca1EIHMZh/is7RMkt7Rqum8LMJJqTvY
yAUkIdQfzIu6ykKpT1rFdVxV6aF1xWoSC+dwbK1E+rgOjQla2miIeBu1tzmtskcvtzrEOFWaQ46z
AZR07Wm1M5RJTTy++oaeIcREl7vLCoKtHGCCgd9MSAaBCqyuqM85WUI2W/RazCDr5xlB3gXhF1Vt
bPv3cp0mxaSd2KM3SS6DAvWgKWNc9RCJf57sY0vawj2IDLQZKGS9Gdoj9r/Y2OhGxdQWC3k3JPFd
SU4XMBV3FXkK1XT634rwH60IzHx5LP/1ivD4Y3nt/7Ak/PyJ307a5t9sAheY6PrOb/Exv5+0oYVi
RXJhcTIPpl/++5JgMlr2Hf4VQgZL55Fltfj7yiDsv6FwgOiPyenv5/P/YkpsMHr+w1F7Q6CA0OXA
LQCWfi4Pf1wb9EHTIOI2UBda0T1PmuWSJKa+e4sor1f0R1GqcTBcqqa4d2fvCkkL+ctT3j7IhnOz
3vXnUcFDJpgMmlozaicVm058mJo8vQVvqL1iLWyoXxu9hW8QUydAgkz62xpFownULStAEMItN9zT
anSeuAZbrDdfetSlQASYCzbmgXMfzUBP0nEjMQbnyUJt409DRfRdXOQWEr5EdwHGIIdvv5Qe8mfU
YijmjTMVrSN2zNH8IXJT3er3aWkJeR6sJCspiOuCycRuQbLIUK7KoXC6jRJPlkp6IDZrYzTkRlgk
dx484Sr7RAPXBuxdqMzNH0ERavTFDJfnMARI0bzmdey9J04O7xH3C1KlaMvDmZDgoT7UH0hTz2U4
cAn9oVgacYFZbcuaBGl/Eedws8ELExi9n4gGn6K1IUU8JOHgCJUf1kedDTi4a3M45triUbF79gux
A9YOdV96zPrsISEzmy9rzK9aUTdHDpFPeZPRnBhmWvuVT2NiTlC6tVWSPmdLhgtDTdkJa/xVY3UX
Ke72Z7Loas4g/a1ZLSkNhcmnREyc78MSz7j45xd0rz3qfT8oFvOULMXTMtEjURTgZxIv3hJq4MiM
i/GBXCHA3atWHWCFotWviUFz5XwAkOHuPVEfYNwSMJk9MRX5wBU4XKyA53d+kVyDj3SDahxemqo/
V1NTH4nwlCEKwHAhlG7X0+68kAzeEaGvt2lSNbtCFE8SlXY4dloTFdX0w8lq56py1vh29hvAPDrZ
2P4IW7ynhVCosThYk4XwHly5YHYSTtO0BAmuuQAVQnpJyGJ35Q2wwdlX9JPbZNm+XlZ7h68Ysi3C
nreMyvhQTXb25qXtcl46pSLZ2hqiCGXtYMr/IAC9ubG14cEesuWB9IDygAwAvFwms2NdbAa7jE2K
EHLkQbU9UtTb1ol1Id136DL3BANatEE0/zA584/GRgE8pAMte9aOHaOnrA7iJXtrgOuCPyAaDuEQ
TBC96sFNmkTZ1QNi3FWjM6FPZcTYAduXWB4Nu4aIXhZP+L1OHOuxB/ay3dmD9mwrBjVmseTntLWJ
KZdW9mGOdvdtXF3G9QMncJig0HJa2hyj0otLDufjhQPAAUBN57Uh0njtoxkcDq4Tpkybo7WnE6me
T6vCJrNoR1Ho4z3hqrP7UFoFg2Qdwv6ujbtsO0Y5e5Oou2iL7e2Zq4/5Y+9AEhyQoSaHLG/EuR6T
DqKUOfBq3FjopmLa1WPZwkSIp+k2nwsDVAu3ReJPJdnzy6LeW8miGiWupc6kjiP0Hki19A8Dt9YS
aMrRlwAKGuxRXPHDh4FXLNslcyz3zjKO6QejbZxs8BhaThB6K+dr4dn9CxXTjDo4tQC9G1OlX6S1
Xx3mzJNB2mriAM2Fd1aQqqFy8lzThlViIRaz0RMtss1pxBq5bq7j1oxify0PzHJwEHnr1wXB2ZOb
yeW6zLVXHqlnsWY6kJyCANt2OBPWaF3nOlT7rgQEVWvZe9x7XZgJmT1VXY7j3ZF2diUQaDCFHFcz
ZGpj3MJN+NKWovAAqpj+pQS6fzb8YW+65nQ5jZm8t0xfe8Cg774KIBbogXzs75Xf5TggUx5jKhkR
xfiF9qpU+pUTq4aG3tCHyTAM12WfNhG/p94DhlCHbntqt4xFHAC4RuIWO5NGligYjYnjsZWhhuiP
s6GngojYddtLVnTcsVPfkU3+Qi6jfaRI9L93or9zgS3ODF3N6Wh6A17HvNoRQq9FwpxOVml4YTEa
JughQw4fMaOrKNcG7YLZWIplYjTAKqz0jhu4FgqeAuWVwXrgqets9oqbVdOnK5URJVyrEYRLjUNj
6RFwTK74ZDrRsvOtZafPAmhUTiayNLoDWK2ONXi4gpmwyZhogGzxOIGO0P80FIA9nbmzd+DE7keP
LkzhNVh7QSJsmZP+sV2Wg6ZarEL6FAcNs9yd6/jVd0XEQKRvzITR0LQQ/CdjsKrBn0lYXf/oZzlt
T49BNjoqPwSFdWKOi1ZWkx9L636BGNREhBeMe72XNJmUD67KQn1EBAQn+bFazlrRvqM5vCqJ67ww
lhLI2IzOthRufSOoTC4ZJjVRrat8P2eDTt1L61SzXX/XyrqAY1VnWAcY42oe73ksOACLqmC9a51v
6wrVqQYPAmdq+CaaoriwZUwDWKH/is2ZcHAEKpfcA7C0MosU46L4GJ3S3y9y/YYRH5XN6rOW5cqO
r+IGaSnKa5Z+HHlv1Ogz7cahu40LEQcpSUfXs+VNbO60cx09eWkM+0P67Q9ryMp9aVMwTIv1XHVj
GlRFD9vH41etnUV/YFyGjw4/XZD3Oek9LKI7t5/TW1zV+Z0vGnnSPbFeTsXAx+AW38YqpjifeLpY
paZnDyl6YA3mQ5Yxfp8StDD54rGuO1n5JupBEBSsmtPITGGfT64KasL89n2+VpfCEDTC1WoFk6ne
+jRWuwk5xG4m8Xc3Y0Sit9t6T7Ck1tvCpI3Kbro1mVN3JD5kLiSXP5G58MJjXwxXG6bmsXVtftbU
kfqM8cnB+B0QyZTcjXQmbu0hzl9ocz7YjjMHTZlcW6IhBHT0EnooaS7pQ8R80ES1Wl98Ug6CxcbH
wEQwstbYEfT73YRveuKssrbIljIcdUaQNOLdrpfaDhXf805wgrqZjHU46ox8j+5ie9/motdfRh1j
kIyHm1U3tTyapnQ65nIwQYw4U2Ss+VJvIwS0hDT+A19MyABj2+aO0Kt7/H72Pd6HXg9YNTVKDCFF
wHG1/Og704PU2+cJ3yn0ic0G0zkHKQ2bR6Z2hubI8XIdA3yHTkgkyYPM1BggS7vkLJ9/7Rl6vdVJ
ey5n7CVEY9BYbBPzne6P/VCDoPxuJLlG+xuNfoHdZVxOEpl3y5kvRT6x2Gr5rpceodTN2D+sM0fE
mMXziol2ecASdbs69UXcuAP53WwHy9HQ1pzb2Znc9zhxIaqJ3gW2YmfPzGMs4qszO+yquYxsVHD4
1uRahl3rVlEzmM19Z1ocNUmn7a+XQmAQ1OMGXM0gR2w+nUfvHSA4ib4e/WLMffk+dmcC2F2EJpLr
OgxoHA85mOaKE3CZPbOaFc9scePXcl70Bzj58ZHMluyk2zMVb9w657aesGdlWh/TsXLm8ikRDAUu
Jk3BD19JTvGZvjWMgOcikujKzqJl1J1Wi1HsFqsmlntCjIGErLsbyCR+1r11fIeRNB29vkEskOfD
jZWk3ZfGtLuC56/Jh9BEPFBUNrNxqqv1ye8GeFMcH/r5MUFq5Aeck0Y/XH1pMnoqpZqiLOd5uEB5
W8Gij0vEfLG3Ol8THMAMx8nao/oh350HsaNfjU0ELaVVWA4E6iJ9mdyZIREWtYdyrXHP92mtXSEc
zV7A7Nd7vFmVFVbrUp4I8wai5eWJt7Nw+3u7vpqrZ53c6Dvgz/QIK5bXrvIf5orauMfN+FZXdYMW
ws33zrAmF11NSVrW06aqrKbq0UjRqcDNE4cZRt5lTlztXlUw1yFAlIHU1rLf2Z209zOKvDvgYF1H
sDwC0XxCPznlxnhZ1euIizqvj7AGk1sB0U7de27eNTdLgp8+9JNFbx36P4RbUCxUMt2stNiUhCD6
k3Iz25JAC7edrQeMaZ8poaNCL9n1CEPSyoc+sGWKloulMQUlarNcZd2RR52yji5euVA6OeZxSB37
GT94NYZEmuLLRn8jjTdUYHGog+ZOLrNpykgXVnqXR8JL5tARI2ieAg0jqw8xL5fToNEuQqRxv7TY
Riuj1Q6r7ZBjP5BS3s6dPHXck+E4mNmlzO0siMXoflRdY33Xa0JrdgSFD8wEKvnYF36cvRiGNQYV
NAC8hU4N/GBd7dDpPe8Hqs3k6IwVJbgxpFrQZp37hBpDjzKH1TlCDFXse6jnrzqF9cUMWn5Xcj5u
XKkfGn7teRX4laXM5Nd0sar7eTbs8yqzORCVJUM7NZhcGGllkhVGviTaGKqDtugPS0FDuOvy5tqy
WuICuMYvPVVkNCyLT36OkUcJex3FeauiRXRDNJbuSZP1FDYc3O/R0fr7rtDFq20t1hHvryT5hpWJ
yCGPIUaTHrLEnMKu2chuWeXw9fbp/Fb62nQohXVjLqn/rtfdzcSVIJTVRSCFUEdSkZnljWNyWXCk
BecF7Crivmn30l/sqFUF5xtuSqaHeZZGc1xhqy/ZxmNmh9/Qd0Oa8N3qqGVMyzQsKEE9OwwPvXLo
A03XFGFYprlvYovphe9qN4O5qns5p/T9i/JqwUoR2EltdlTgWhmVKk1/SOlYV3GcZSy0bYL5RePZ
7Vn4R5kHqkwJHOpgN3SI0dl0ZnXHOMO/npakiPIal2DhZHaEu48Fs29QsujGredVJKf3EIEBjiWv
DLDysCbhuaCwa73rghA8PFUYH40yJikMvdPLJ1HfnDcQZpWl1Ysm+5fWRNqaAt637IXxfiOndx3I
8NHL9PWkoMHw+SHKAZ84jLsFxEmgUEztUMs5obOWr7ZvphHpdli76+UrZIqLNIHXu7bv9Pm/9jnK
e+Ik9CYi/A165WKaEYpKBjaQYc951pN00C/xrkp0J6BmNnDE1gCWoo24NibW0l4SrV5zt/TuwdAL
F44GDPcySYpb+g+6Ho7WMnrRJPXpuh+otwE9iLDd2j+L18uT37ZltIKVOya5p/+Ya45o+ZBPR3J7
x3DWWnGXD0ixC9l9H9JlOLtVRkwCGMQzfa0wTZVEBezQDRZacRbMjcggSRNs9u0b5zVKMVVnKrTW
vDrVo5yKIJl69YyksgcvMl+ZuF+eKKUeM61tA5eB40XqwHRsl5XCsUlPMfIKRoyj1oX1NH7zjfZq
NpS5wz76VGsseflkEezkwI+A+uo9pwvyNSzwcDF1byI+IbYf16aAV7kW4qJW6WWm1S+DdHuUEOlD
5xgfJivpflZUR3Ui64e0ES+EApQnc6qt9x4rKw3bzgylVj0tmKY+pKxQ0ie15ww7uh4U3wuMvN3q
VPeeGrA/NEkOF1Z68bdJHwu8ntNEIp+v5ns89WtDrEoc03Ya5nlv95ZC2gaLgTPOYh8KoLz3NQvW
sJOmTc5EPsXuyKQ/HTSehCpy9ALtCfrqec2ShaNOHPJVSfeKgC55wxSOwtpAFAazsEC8gVO+xEDt
lUYfjXoqrwXy2RN/4F8VtfchEnFv5Q2LB07us0/s2lnZbK6GOX+PC0kET6EVmK2c0dq5Li5Bu1zO
a+bipNeNp44tKSiNAX6O2HqBsk4C5aN8cA1nQ4pCNIgRxx+ETSWc9IIlwVk6OKt5wwByar8xLD4v
3PABtjf9VCTaVez31Dolgse8dc/SmIY9dk83cgunPEub9l+LASaoKfUDKlMRxFZ72SXTHdyfd73K
uONjZUf+Ut+1lqxDGjPuqbYKAXdnSA+cXWggrpV2g4/lGSdDfzHEGkPjzsmCpDTrQ6rLBPdzZQAy
43DW2WMPtzzR6VwMDSYuLNZz7N+Nmk4bLp4zoLnqW5EYdM4GZe6xPuD4Hsy32J6Mh9kjkM1Z1NwF
+djMP+zenR5Y+4jedIj4Bp8xnruWZpSO8YYUMoA3HbPI0MwytMN6URx9p76yhrIP4tW0xlBksz9G
bmJU7i7X0+Lcsj8agP9w9Cv52htN84LwykSlgcD4Ow4dZiaGKrTXxqm6G1cvtWPOhtftTNddsFfn
HW4NjkgIv/M0hBx97uCuRmal1Bt1Fo9WgjgFyY5308xmfEWa3vhdy5yPpEPkuvMJ6kai4vl364J7
xs7cuQ5kps/k+9jjrRCptV53i9eAonKr5kAXtMKOPZDbsK6+s9+U2i7W02wJpchqknoQT++ZHKec
F2Lt2sg6G9kxm8Exi6dHldhfqBDshzZOmj18x+HIc6Aip+sNDlfe0+wxeZVpLR4SuDEBQJkbz+jj
12rZsoyr2EPCKoguKjdu4cUsKGouCfogYpCg0gtqiGHZo0xogi7PnBHQBuvPzhnQZh+SeF62JlGZ
7mZ6YdQ0FYLXmsMN5d3cSKbmTtM9ddJqL9qWIEVIxsjqdiPC8oMC+hMo1gW412hDr+fM1h8nfoET
eu24Po8FqAce45imEQ1qJlzEZF6Zo0Qmwt0DWkXOw2Fu6+xylVLCkaHBsxtgr1IxoYSFaDSgVO1g
hQUVq8wLfnT3G4JaPJzFmA9H6YH2YSzfUrR6FtDTRCunAKfb8mCPcqD5pBcSS6mC6yqF5j+VYMzf
7TTJE5JbY1wu9NTUvSqmpcAOX2XRCjACZkzPwXsRbNGUoJUMJ1N+oP+tI0YEd0qjrF/R9pxl4Qyh
LUdm/lnc3i3JJJ7zzboV2uiBOK/bxm3fNjAHynby7nu7Yz9lLWtuy1WbnjVU92czbenLbLCzq05p
wzMcbf0axZk6COkZPofX3rzrET/e+2QJQdBE5Hyhaal4w7JbnIfem1D+mjRDFzHylDJU61Ay214N
LqoneZDURbKi3NlixxpJjQFj2flJfk2HH6wyyFyzvMgNoWxU67PNN13lUTx0SQ6Nq79dk54cEqJA
RIQoeHnUVzc552QtBRh91EcpK+MlNnoKtdUBeUOno7tOfR9We5Jn7fPo2M1+1th1k8ZiM+OWCjns
ZJGe9PlBapBdAatWF128uKdp1ocIJWVxKQ0cHlT2hn7ZrM38ZciB3bDKYohNtZnQ2w75oZkN2p0s
WnkNH8g7VqmRRP20ygPJolZgyoK7ROvm4crDSvGV7i0QlmaWjzr13WXXtPN+HKj+aWe6dGk0gEop
ZgAQW6hUmGUEieyrq3Hwv2uTAf3BqOKjk9pDqCFIvvInHg0zF2mUteYJ8o53Wy8O+G1lT2eHNN15
R2RwaA2cOkYqxoB+c3fu4S9cAc0vLjHmvjFONaIpVvo+99Rroqo0EBZMr9jLaSsacUWvrFNPWmbG
e7cz0kgy/400bvRDCtMdEoISJ0Bb9GyaolaCRtsapuZihI6h41WyG2pZfe1estJSAUcFAja7xQFS
bPTjrec29IEN+GFhbYupvF9s9OgqZbPJ7aIp6GdNxaXmYtqzGd/QY8UsqJp0bxQeORDwvu1i5Z/r
8V1vLupmBl2wE1Px5Pfiq5mwWKOyjjKkriGdkle/BnLgJww8ZrTrIZAkPYQU3eyFUVjH2QK6muSQ
70GYNBaZm/6orzvC2W/MNCOVKW+fwevkt3gvSJ8TRwqr4TCt1vRNWxiDCFP7Cj0UmtZKhbxBrQ6I
/wnV88bXys/bu3ls72ADlgpSucfWbmwHwbTUbgg/VPhCSHRta11cWpP2bmnueLWl+qKCW6xdxhiM
Ro9vfR1mG5tktVxOUi6nrmyf/ze2/o/G1ptq+q/G1s+vfUoS49DUf5hd//yx3+QshvM3n2Bwaoyf
Fmem0L/NroX1N9dkev0pTfldybIJxOkLb3kjjmVh8/p9bI3t2bZsXFxYv3Bh4cD+bwQtfyRs4pKm
U4CdDD0LM2vxpwiXtVlb/CwjA4UJGGFQZ8t4B3FzcHbL3Pbf/uGD+Sd5MYzh/6BF58V8xve0DX1A
HMLeBuj/AFtI7GVzXg3WXaop+fLJiVSIbJ+KjD4albMuXxg+W6/+lHfH/4+XBhqjb1E1pPL+otvJ
tMJYBvoLd8Rm8tJ+t6EM1Awmzd2YfJDrYKT0eifMoI/xdP0EBPxLnsL26/9PNrR9zKgCBIpL32MQ
ZPz68sLMkhr7q3lXVlsEkadNwye8DShdhlqNNEOCoP8N2kJwj/z5RblVIGbgXHd/lf7Xso7HRPri
Dmo7tEh4DyfBDLfdu0yLnz4J9VZm8uKjMXb9AYzx8O5IcgJKzeFzaMlfPsA2zJdjr3Uw69YVujux
NRwEqLV142L6BGNm64aAgc+BHHJhpm7+G3YIz8af3oaDKRdrJZIvpFd/vGs8OA/jgv7vzhipkooR
QOtSjgBoPFTjj2Wmmotli1X46xvmV9/E9o3hr0RrggRN8Pc/vqqjIZBY7M64yzd+/08MhlunH3q+
UGZtEB8boeQ1ExxEAJ/Ex79+/T8/mNgXPE7CJDZy3/z6rEy+Xxcokow75zNmZXtgOOgtt8kETvCv
X8r4JzcKhlGeLE/nBTFe//G9xsodal0fjTsr80mQoZov9j+Zt7EJIncpLOt10p3t6dTJBvgJBgRJ
hoqNnNV/83X/szdu6jhVNsEec9JfFglhaY3f6jEB7Njk28ACi9lcUmvr0+4TEvTX7/2fPSRwX7bn
kr9c+1f8iiEh/mnmJO4+sYi0K0D/fGbFfAI+Gf1atCUAhmJP4S7/BA4i1V04dm+cKVp2a3OhOSBE
E4ax0ARw9VwOBXDEz7yhNMXPH9Yq5ymj7IWK5+PtKvd//SY+Ydu/LC8u0ntLR2IFLtn75RHJyyQe
PWQjdzEZu+3+kzj6ed8sQyVfuq7SghKl4kutoCx95iAk2bpRdZTfHqXakMFZYRHlsM4r3Rcj1vv3
z3Shv77Of7IKukg5EVxZXKyt/3KZGqeAyWFMfGevLh/I58dsSBDhxob+JK7h393Z4tebCWMWdzV7
LgQPxGG/vmI1JCLXC9XfzRKsog2A9zWm6cr/mABlR91cbjvTgdIJZBfoJ4bAlBRJBrwP2billuIW
Gt5NZMO3n6hQXeMhyEzLoxbjnvj8iHp2Dfi22Ra5MbnNhdqS3mAcIT2hML5e1dhc/PXHyDv4ZUlk
s9b5njFgW8Jy/2S/Xr3Cd8FZJXfI45nuSbXCFXW1/IbcW07oNdPAOcjdicmPsIl3JwsULNfeT4lV
3ZX8bj1Qi0QlmiPk16vB3QPb0YZj6vSjEdRGQr+P6FgGeIiqGITr6ayRK1AlQ6i7TdPt5oSg+MDy
3RT2idB5MvJ+HiO2AEfCAGZ+ZXmyvsPkkF54fZVfisprrqeckHlUWB2+aClK7asB6OfGAPX3XS96
I0S3xPlQwF2SXN+Uviu7UQ7uorQOs4H9+wz6sjIxBOXyttXxbjNp9Z14ZzU9wRUueNEdYRyafBrr
kpAjM3bdB99vU33X5gn8pk6AcOQAmnScEoCfdoEzCO8NrjXdzLrqh+K4kqWJym0cLbgL0Oa0U+wZ
1qVIRoZncorP2Pr8BzVPBlNPa0q6O21Gxwh3YahthroCVCBJB1LeuklV0vL2rTQOvRyBcJKObLsF
94iLYgqS5gb7bcmpSSJKAzi/oBy4ugZGNvIYyoTaA29KCQgYeJIAs6Am8mPK7Tcs80b/9XoaRrsF
t6x7SYe4AJ0bG5z3JPOOUXfl2Ux0wJSOCTZUW3zPwMDXVCkNm2zxTuj20mtizobvUHkd9D04yA96
lnehb1bJdSesbt/5HNtbJHMzzOGv2Hyys2D4F2K245Q/NA0dqLY/uL6I95wAm29kj9pfCbkFK+HI
9J0bZfmRjHE+7NY0qUN95OsJ0njAmJtIG0ucOwXcWBX8b9hXy4JchTTSndcM7xYMZabmWSIfNdvL
ClgrXl9Y57ou/erRneJG97kBStW4YYUFb8OeKChbNKQwO8MuJHSXpBebxpGVaQYJ1wppUhV6heHL
r1o6geuA7pVz2lKtqrw9eYYUPytWZ2bvfNK1NjUXeuJRDLGCW6+tNwPLZvoPO7DC/PWFvCi+MRXD
kqZ9B+NvgoaOZqwBmpUp7spdShZksbfglyBmNlz54pOGjbjZWPlS0V9pgQ77BgsNZE664YwfIDqz
ZGcWOgPXW4dgVUScxfaM0SfTqVfJAGM1qohn+wxYnAXMtJ54ppMzEu2iWaxDLtCyqOpS+vgtT6gH
iMHk16vW5uI4cZCIt1HcRwfIWqGq5qKoC/HY6tt8GAmGfzkME+szyxkqk9LyqyQETcs/SVZGMcQy
U/gIlEIZEgFO43vP5sPpQOnSUSvhCO661Miv6UexxCCy8DbII7lsbrPcw8FgU880VtTPNZIazruM
bTZRNwePFzde/97620fpd5bx2IMUGik4uNqKCVrOoMFabht47AKmQqZuW3fmjwWUsO7mk9ebJFD3
x5VvZLKoDD9Jiwgo/EiIXN1/4pHNMt9Q8wLw4rAQLvQZyqUEn71RKd4UjySvVKRT/45EdbnPtz/R
0KBpmUD+O+nFRPjeBinGK9C/yy1mqPWT9iUvKqrfJevV/WehsBYtMPTPeA6xUN9/8sZRWfrMH738
3TJLPHqfoVwEqdNZY0YOmzgm7hc5YXPJbcR3J7arrZuWjaffgPwxV6TnOkV407R+ZBsFDPOxZDdX
hSDxMMYn++qA5yAVpwFgfyKLhCtHB0sF1SCNXy5brWPk9lngMC3xo2LNh/efh5/PsA4FhrcKCQ+y
kOOgbCKBDAoAaeDABoBb2NYrDjTQfGw7XKAUC2xkT6vnHCexEb+VWsqL15+PkBHbEN4npP6UQew8
Q9jNd5419++lT6YAJwiP4o7/66MW7aLaslnbmu2oUqRVdjDUBtpGbX1y+Kav6950T7yd5gLZinOP
8uT/cXcmzW0yWxj+K67spRIgpkW+qms5HuMhseNcr1RExoBAzIjh139PIykRnpIbtFBdKpWFJDdN
c/r0Gd+XYilgjJgtRXLpKeCWEJ8K8VQpg74aUWpC7ROo+HRDLTFXx8a8Li7j0hm4xOSm+ICSFiK1
hdsYyie6UZjMVOARgh7FmuUSAIXV0tPv5r5B2i5PQJhfQcGTIlUtd1GypiBb8fytEvADBZgED1KI
CTQBcGvVqnKWmOywWBO3X5S5MQFnFHOMqrqHOcmDC9PhrWLuJ6fJVOGtenIGwDEHOetQgjFvClJG
IBuqm6p2NIuiFPbrCCAQevsoRj1yoDD7nKYZM2klcVzNJRLrAjge3HAUhkRJo4JNm1AqblZTuTwz
IvGC5skY1SRHQKsDBmzee5STEOHGHc0+ETDFKJINKhgPZUjgb6ExVC1FNMPKAwMfgLgVR1NlSHel
IqhuFJkg5iF6HoZEqv7iB82J2eiJVFY37RNyEmEjZ9RzH6YRHHetw9tAFffQCBaKpYOL6qG6R4cl
Lu1dkfAh0XxeSy6stAZMFAh1BJVMe2zWzQiJioMBiO+Gy7M3agwIoGwMAL2SF0dpUeDJiFVL42Vl
AkohBc1RKqbjajyFL5DeYyoelEkoeIkCP2RbNTXlzLrSKMfUeEm04GUO6siDvojop2AgcbNUJRWK
yBcIOIQFrjeFYLdc6slp7amkC1WzCNSvVVqSWgkp7hXEliPVGldCs/Br876FGw2CAuz7JKK+2oR9
LqAyW+Ovg8KVk1tpJJeIiGD7mDTicPHmre6rZJrnARlHyWOKOMIlJ1PVUByETLQLsNJFwnFfzmX0
glCsqaNz4rSyS1aBY63K6VSvdK/+kXIMfWnlc0ze9mROIOBkGSZj/1IvDETEGAE6DxPj8tx1anop
VwJBfY7xFNNtuqQnFca4wTwEC55KDsvRiKW0UqFVvgBMl6cA9Qs2BikJ4VtQRbTBzwZAt2hhKIXE
gUM0Ud34g4meyAQhUvBAmkNPPNCgXCB9pKOCSQrufHZSYwilR+h76QrwEBDShHJQXS0C3j1w2Fk6
cMpfZR1KmWOYGqobaJmgblA86Rpom+YLnjpCPQIcqJjkAu6/1YAA7vkLKMh1FpvMpDi+8zmrpFA/
QzCIA4iKfEepywlRW5RC5KTL6TFd6CD9hoWY7bzI2WZKUnNfqtWrrytu0hhXDUQvSPkcldgy9d1L
MgpkQfPBEZ1QYBql2ELN7VIyvOo0L5ahey1lIICcgc4qXVHCyixUI+cONAIg7SMJwGYYEgqMEGfg
g85bwjkRxtQwHLNVSkBxZP22MKrFtayoABtMYR8kS3uqBgmFsIKcCbqV+ZND/eOhLiegclPX70+W
kcIGrjgeoTrlRKo9Uuw5IU8TC6XW7v05RAeqF/NCI5WOkZNBMVeOR6EBsLuTRDnlGtXizIvj+aUy
ziRpwqm5OMOzr05DYtn1BPyZkLpTJXoyqwB7QRNsMzTaIWFpJlMRWVVZPjpPhPI/p6aJQKTputhU
xTjCg6Hb9GwQyQJhmNrhSRJMy8GtMyezNEkXMf8npsQiKSpgwkQASwqIS6AYQJqli3SJjbMQJl3i
GnBQOLAUtgwqhejEax1lH2K6i1Ix2aqmm0A/MoIJ7mba6ASbKFmFRXJaMtOqPUymLnqbprXIp4NA
0On4ZgxZgSDWlCjHup8aUySodQwduEzi8yCYC9TdHJ0WgcMxvSCeltJVDjeHJwgxytiEWqeCoUUa
5Nmj3NCnQgXd+AwfjPcaajLnJ7lRpHXhoK0aQePdgrC2etOc+yhHgFQVADpoMJQDYW/GU/iJwNIm
JzWNCV+VNPU+AEtYgi+F3ksTtlAuCEu8KUUkg0g91kSnzWHTUCs3wbdzT2UyLvZ4qY0yio1BmcX+
o0pG9RPz82BlYSRwvA04mReUNUBErTcj/QyHrcpPM/wbigOL9CQCE/KYLiFqvI0MmOeR30h39DEQ
slMFRQxxHpZEn0MFTf+RjCfR0mVoIAbeuUSsKY3VQQOmFOgqbQTjw8pkVkeLJ1gbQcKivHd07PgL
GpC1OpePubN756ZF9a1yteazS7HHN4o5/aOMHYJ2xttpjjkQRcmEtqBEqx7HgxvY8CJANRszND4p
qVKdyo46mBWxoj4Ct97YlPcsaaupsvtSLuGwxq6SL6Q4G32WMMpOAoIr/xVNYdDCTKekq5METIdP
Cezd56pSeVcAQEPeOde874s4d241bPxqUixAePczdXRSG2p9ZSrx9JsLlNcsSmpGoqvEy7CUQ9O5
acIBHitMRSU9zzmVfoepudQe2rDC/w1m3/pBjqzc+tRmbr4Udlp/tbOCQrdN55749ibywvyOavrc
y+v/9UfvD3Rgb+WMZgDa5GIGqN9O8ofEzVZE5+eU2qm8N0JgMePi0f74QTFpdlSIXSkkS8QFqGAA
as7664FJfojoMPi2Y7O9VjfcWqK3FuH951ut5vu/6TyB9bjwCL4ABuLN8u0EmI5t9meL8GyIX4sw
loYqzPIqSIarRSBuvb0IukzmjGZP0dMt+kr36OlFfK7n0ys8naahGgWU/fZjGxokeyMFbCjSNO21
b0+vqibplE6nbyuOLzfAm+9e0Yd002oa6cJX3z0AmENyWjIRUGk/F4Ey3pVYrpKE72iBtxdhPKS5
icOR7rT2eiYJkiQNERGSUyCQiYsNsl/7gFQrSYB+kmAM8YBUlebt1yVhJBLilIFqqx23R1rAANi/
79OLQgDRRACa60bOt5WBDoWnZmgt6Wb7/f6pQoA6+i7CeEjanOSktF4ETpbtRTDl4VgxJVWFkbS9
9m8RSK32Pg5HQwloAQR9rQ3QsdurYJhDEpnUNlBtsBGV/dIGlMCQ8uutDYB8AcUYi2f76XUdi0iT
gWRBVMS1dxaRRPECyexejy8bQ9VUVco5Vg8pztntVTDYCQY5VtkQtS5ce6cTJbT46tX0OBflIRDW
Mlg82FniemYYGspwDD41+fC1Pti/VQA2u6+BOB4PkXXa2DYW0DOtSIPTUKPdhXKAfdSHRt+9gI+E
dWhSXPXrLXf2gjbEctKpt1obDnu4CpSc9NQIYzCv9LGGqwjigrgQq+1VMAVsDliz4Di1XwsU2j89
Ff7AlPrpeE9cL3hsXW7Pzl5zut/6wcbZfPn92tE8e/z4QXjUnR8KHP7VvX955P90DOnWHdz6cuMe
tvdZ//n6AV/eunOvzVNtPjz17NRKZ27dflGvp3llLXDc/xNYP6yFte0Jr3zBXzP5+KEzz633/5uB
M//ZuKIUrve4KfV5XZL4lefSf2DfCrMuohOM8KjqviNPrMB7itJnDAorp7P32FEQpdZjtJmlEL6V
E9N/5DC0Z7kHzGdn8DZO0nfwIzuwSiu1t0deeR+9R17Hdg6ipwNgDIrFjy5xxcqm63uXY1bde+yK
98pc6jvyiR2lTnfKaxOk78inrLjnba+4pOCIbz4QKubvtvrZo+V2BBB6H2Et9J3wGUUAINtmm5GE
bOMxCMek99Dho2c90yLU3XHE9x45KrtiAeYjZ2bfYS9e6iYq0negnC6YWTHz680U20XGWt2Bqv4c
FSCPPV9meGJ2IBuXMGx2tIcEssMO5nxpQc9ohY/byyGP8FE2H/z9Nrm0ssyauUVm53lHpkHUH+9i
SbyZ6zlWN7JP3HEHO/zS4yyg+akj2XRfCDKfvpIN+24m/gGRsBmstaAogN3R6BG9es+G3snEozB/
JtyyBG/C5lZ/LylX9o+Uurnuasu0se1i6KXVPbdkhcTNLgYuD06tRZzBJdfZmIwvQCz7ismVXR6c
22lm15uxWikBFmNHg1/alTfrHGOwUokAyC5m/hCl/mak9by1HSjvFefHxEqBSOyeZqAZibaJ3nP/
DanIVnbxb5yEa9frrji0tjtQ4td+gEXS9WpoZzJ3oGSvU9t5njxVd/Eqb35DtNZzpb+60aN9cJa9
ONtEzq6/nNy2vKmvCSK15NIOXunqBi/ZbcTwO7AH71h9O8vsjuYCOFtkavvuoTdxgnu+0rcQyXsO
e2+nEJh1fD7y2fIOFOG9h2fzzAtWVNID/df4/abWnivy3c7yg1cnT4vnDoTvu5fNojDzOpaborVt
Mn2F7zv9EXT7blZYnD0KVI2/PTNfizT9rFh4GX/a1GG89mfd4Jr4xSywrfSffwEAAP//</cx:binary>
              </cx:geoCache>
            </cx:geography>
          </cx:layoutPr>
        </cx:series>
      </cx:plotAreaRegion>
    </cx:plotArea>
    <cx:legend pos="t" align="ctr" overlay="0"/>
  </cx:chart>
  <cx:spPr>
    <a:noFill/>
    <a:ln w="12700">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rich>
          <a:bodyPr spcFirstLastPara="1" vertOverflow="ellipsis" horzOverflow="overflow" wrap="square" lIns="0" tIns="0" rIns="0" bIns="0" anchor="ctr" anchorCtr="1"/>
          <a:lstStyle/>
          <a:p>
            <a:pPr algn="ctr" rtl="0">
              <a:defRPr/>
            </a:pPr>
            <a:r>
              <a:rPr lang="en-US" sz="2000" b="1" i="0" u="none" strike="noStrike" baseline="0">
                <a:solidFill>
                  <a:schemeClr val="bg1"/>
                </a:solidFill>
                <a:latin typeface="Aptos Narrow" panose="02110004020202020204"/>
              </a:rPr>
              <a:t>REGIONAL SALES</a:t>
            </a:r>
          </a:p>
          <a:p>
            <a:pPr algn="ctr" rtl="0">
              <a:defRPr/>
            </a:pPr>
            <a:endParaRPr lang="en-US" sz="2000" b="1" i="0" u="none" strike="noStrike" baseline="0">
              <a:solidFill>
                <a:schemeClr val="bg1"/>
              </a:solidFill>
              <a:latin typeface="Aptos Narrow" panose="02110004020202020204"/>
            </a:endParaRPr>
          </a:p>
        </cx:rich>
      </cx:tx>
    </cx:title>
    <cx:plotArea>
      <cx:plotAreaRegion>
        <cx:series layoutId="regionMap" uniqueId="{59EB239B-EF51-41A9-967B-14AB2FFB16F9}">
          <cx:tx>
            <cx:txData>
              <cx:f>_xlchart.v5.18</cx:f>
              <cx:v>Total Sales</cx:v>
            </cx:txData>
          </cx:tx>
          <cx:spPr>
            <a:solidFill>
              <a:schemeClr val="accent6">
                <a:lumMod val="40000"/>
                <a:lumOff val="60000"/>
              </a:schemeClr>
            </a:solidFill>
          </cx:spPr>
          <cx:dataId val="0"/>
          <cx:layoutPr>
            <cx:geography cultureLanguage="en-US" cultureRegion="IN" attribution="Powered by Bing">
              <cx:geoCache provider="{E9337A44-BEBE-4D9F-B70C-5C5E7DAFC167}">
                <cx:binary>1Htpb9040vVfCfL5lVvcycH0ACPprt5jZ/0iOI6jfaMoieSvf+pm6U5u3Ek3JsCLGI00bC1FsrZT
p0r/vrf/uq8f7vQT29Tt+K97+/vT3Jj+X7/9Nt7nD83deNIU97obu/fm5L5rfuvevy/uH357p++W
os1+wyGiv93nd9o82Kf/+Te8LXvozrr7O1N07fX0oN2zh3Gqzfida49eenL3rinapBiNLu4N+v3p
f+u7t3fN3dMnD60pjLt1/cPvT7+66emT345f9Y3YJzWszEzv4FmCTwTnFGMsnj6puzb79PdA8hNJ
Q0JwiNXHn89CL+4aePBvrOTDOu7evdMP4wg7+fD/Lx78atnw97OnT+67qTWH08rg4H5/+rwtzMO7
JzfmzjyMT58UYxd/vCHuDmt/fvNhs799fd7/+ffRH2D7R3/5QiXHZ/WjS99oJO7qTt+96z6fzk9Q
iTxRSjIWUhx++EFfawaF7IRRIQknn4V+VMnfWcrjOvnzySOlxJe/pFL+qwvftT/TTegJVgRjiehH
ZzjyFoTQCbgRU5zxzzr76KKfvOXHC3pcM3/s5Egx/33ziyqmumvHO3DmnxbA6IkEdwkJYh81I7/2
FoVPKFGIMSY/ehP7LPuzZn68or9Szecnj3Xz7JfUTfJQ3y13+uHz+fyESKZOwlAKjskn3aivdSPY
CeWSU4JAhYefI938nRU9rps/nzzSTbL6JXUT39XF+063xc+MaeIEM8q5QurxPIPUCUcCC0TRR/V8
toxP6eZvrelx/Xy5nyMNxf/9NTXUte3DvSnuJ/P5mP53B6LohAmGGCHsURUJQG9EQlbCR54T/73V
/IVyvnz4WDu3v6R2PkPoJ937JwB2pubtT/UkQGwhIDJE6FGAEych4lhx8inAwfUvYcE/Xdbj+nr8
LUeKS+JfUnFrQNfFu58Y9bA8YYoxxD/FNHWUkyTgBSkIxZJ8dLkjkP03FvS4lv548Egx61+z7tm9
u8t/YtFD6Qn4SCjw51xzBOMQoiecKSJkeBTqfriQx9Xx6bEjZeySX9JLNg+dzn5qRMMnnEJioQo9
mngkOaGUEkHDT6j6yEv+xoIeV8sfDx4pZvNroILvExhf1jxf3flPSRt1wkLCBCjgjxj1JXejAHej
Az+gPlWrR2nniFf562U9rqOjx7/aya9B2uzqumi74ieWoTQ8QRC74NA/HflxWlEniEpOmPyzFPoS
CfydFT2ujT+fPHKZ3S+aWNp3xd1P5W7UCZQ4isrPDADEqi+9BZhOQNBCAb/z0ZuOE8yPF/QXmvn8
4LFiLn7JJLPrlp+Iwyg+CQXlEMTo4zGMQIwLQ47CT9f519D5R6v5C5V82MOxPv4/5Za/ZqX/YOyT
O3O3+kD1f0FMf//qh41D/+Ho0e8Rbh8D0e7d708xgbzyRTY6vOSriuXiYb77E45/8cjD3Wh+fxoc
cFpIABqoUAKzQENQ2/Lw8RIOnz5pO23y358etB8KIoAbogwhgSBcjt10uEQYXGIccIWEtoQEpP5H
S+Wqq13WtX/s/9PvT9qpueqK1oy/P0UYvLv/eN9hdQwsSBzEAH1LFMeCwYL6+7tn0Lc53P7/ckPt
3OqenIt0FC/cQtnOERToiPk6TFzeDENi+24PBcOAog4N8yr02bhauKw3Ex6HM5aGE37Fcl9ddKLW
+elgZ0Jj3A+WJZOm7gWZ6fzKVI1OTOZ8lPcO21jNcs6i3pQmsTxv5820OPRsImP3up3T+dJrldpY
Bu0yRZXXwkdDqpd10dBqK3TZxJOu5ikSvTMbrmCJUZ+XtoqzrKNlEjhir6hzgq9zK5dsqyjyU2Kr
MnxbTvXootpV1btBBMNlkbG5iZalsZdp2o1ZNGQp7L3pG1dFpS0qseucpn7t0WT7zegwXCUj6/F+
kpm7GnI2uF0WtKxMmsbZYC9hgd0pTX3QRN3QNOQay767VrTMnvmymi+Heon6UtQmWfJGZnE6dvOm
XLTYNqpuh7iknc+2hTX2SsupapOAamv6c1Lh56bvjfB9sqRhZ4ZtilgxbZoUZ0RsJGurbC10Efow
sWWj2zCuWmkviPBNi2Lj5mBHR9RNVdRnQ87jEoBu21arQtZBbV+OfU1H8myu2irShKM+kqxIZ3tR
DTNV6aqpC62ivst0s+5lL7NoIpTwLGZBXqaXKXLBek47NC4xGw3BcJjTLMzZGAZznmRDyEW3DccF
padY53WaDHScD4Yj/Nbbkvl1YMuliqqGL/W8N2aa+vACuaY0REd6HOfFN1G14GVEr7I0x9i/tkXt
Wv3OLINpmohV3tfp9Ze9sa8c577rnS6y/FM78o9f/3PbNfDfh2bZn388dDP//O38cxv0u3cBiD9Q
hOPxTYeA98e7/mzLHYLMHz26o7D1sXH6FzHtuxf/XsBDCrqc3wt453dF+/A59RwiyqcnPsU7zk8U
4UCjEgwxC3hugNqf4p1AJ1AdCao+BDgpIK5+jn7ihDIpsBQqBJ4BhxCzPkU/Sk5CJgQLRQi0LMVK
/JPoByK+jH1AZAhFQniPkhD8EIfFfRn7nALTNS7w2y5dObVi7lyW0PH7o4P8SID9VoREHJorgLBg
yQwdiUiXqQ4yrPx2TgmEMRkFro0khyP9X6QcVvFFENepspblIEW0b8bgTWcfDIv/NxFHeUIUHW27
GURM/lqE165IBv/2+yIOr/giFVEpMVAcjAMWVUhicSSC2xq3cyD1dqFyiOZAZXEBUbNphg3LabP5
vrRvNPNBmkIEMjGD5uSRZoRl1rBO6K3rMhaFI/xTNMKu6qyvk38uCjKvgLY1Zgy4s6/VE468t9gi
2Fgus1tb0iHKyhmdh2auou+LgkbrN2eIsMCAMQCxC3V0hqhioasJiGp1O51Vtam2XJcuTq23kNds
s+nmzP1T24CjxIggQiRlMA9xJBQSBMIB1JNbV8EpYgr/cC1plAbwz/f3B8Dnm/1hzMFzgVzh0B77
+igrEvS+7wO9bVxO0qhOg3IbDLLcVTi0UV3r4ap3yEZV7fPzqbb2B/IPVnFso5gAs6O4PISmI6tx
Ge3zsMrGrWwCu+ItbJAPy/Pvb/KwiWMhBLCmBIgPIVLgrzdpUWecUVhvjRnQRiz5UkSZIOlFjUNI
k4CeonlSdtXpRq+/L/ox+yGYMxwqiFkAUL8WrRi1KMNEbyEJu1VPmMmiMnAiFkFYDxHJcha53KSr
74tFITkYydebRkhS2CyGpICALfha8lgHfZnNg96yoNX3neDhsirCBa/EAlGHpVX9jIRNug/rKd2T
MZzWdiSggtKijbPzsil6rV/g3BMUF34sE23ENWbNzJJ8tsuZ0rxYd6kG6GbsvEZzmt4UIZ7ySDRT
eesqaSNRivJ05LOIZde/aWSflFKOq7pD83YqdczUkIdRoBBPqkDk53Xfu6gapi7ihe5OuZ7KXR7W
4jSUnr8OGtGiKGcuPw+HgJ/WWe1iHwbjKg/YfGqyZgJDtaZO/FRNZ5Nq/PPCwK95n+O4FMM9x43Y
p0VDVjIY5mQEELeheDyjFTbPbevo9ZJOaBNMol51RJc72oRVVE+IrscKYqiwPTqXYdWsSkJtBEFo
fkaEgZdU0pwJX7pV5yV20exGdJ6mBFJhCWE366b8Oi3n5V6Zxl3PnkxjzFMLZjCXIK/wD0vL01d5
P2nAvKr2z/nCGUkWjx60tkEN6I+a98FAbR7bsjYvFC5kvrbc0Ot5DuFFhwNmFJ13jmETNabpY+4Y
B9idmrOap8REBc2aVcpa0cewvipWzIh4qsvgoszogxkDGi0OBrlKb59Tjx9Uq9hri1kW0ykooOKw
5S50AxyJzsGR2oU+eNMBfs2XwW/LASJGWfegBJZ682IK4X2NhXWUVlT7RrHxRXEw/doO4rSRU37e
N0u6IkyjzTQu+fVS43KXtWROlO71esEy3HSASKsIEk4Wq9SlK2ldWMa+ltmeOYq3HnEQgD2Ph6E0
m6WR1bZk5XxTdX66MX0KN2s1gmHIgl3XmeuisE6rvYTYG9Ggm1YzkDmXUsFxRgNBadLoHicYYNOF
WVRZ7krMAZvXQzFEdihQCoVSip7RKc2uXVaEN2U7VTbql4Jd4hqVmzzLwg2iOn2bCkYUWEmQXuBF
dWlc5UJMEUXtFJVpSi9drnHiMsdj6zO6d70ezoZAoGeo8fOOq55fpQEJNmOfkyuBmuwM6skXaTP4
ayNyqAksm8PtlA8c7wZt6miabG3jqsjTt8ZOdaT6pTMRCaZg07lcvqdlJd8HWWriMRiXUw2V8ttc
hWiVTQNFkZIyXAWjUVHaqcN5pGHFE+Ttu3oY4STH2darPOvDLRqR2zZS4bM6y+htaCu/Sp1EMwhj
aCNFqzdsocsridP5TZuy/DpshnA7F7jmCZ1sEReimEnUAMt5j6rR7Idmai4mYmFohJD2vJ0ydWmR
J7e1MlA4jqMMVnZA7HTBUCSSufLrrNfyqix0e+dytlxr5+yVLXNzYceBnyEr3Pk4KHZa9aTdoIHN
MVS3/KZ3RCbGO78dlkDOMQsxCBjQIXjVODXX2oeijXyYViJqOWdJIUkHddgSvqcFN02U111+M+i5
fMc8H7dohiBUBc24AdNgUH8rtu5dP25Mt2RNMvbFmACgpKsppMNpvXBfRnk35LceN2kWZXMN72Rp
zpNSiTTGovV7WG12i1Hn965ywykrsYtrlhZQzPI2LCPWlGoHBDFbd2XJE0EztWOj6taG227Vh1mw
0XlVNLABAjYhSenXUCCYVei03gU6rGEbg3TrNE+DlUinVK9wWKt4Tg2cg+0A4GAoda9aAAFvoRY0
EMbm6rruqNzkZehiA1HgTVEov+pmIbYGl/ODCFu/xplkp7hF7WbpilpGMij7u7Hq0Fsj2gNVoIr0
/aim+oUb7XIJTaFq/+F23HJ20+RU75zNGhx5JpbLxZf2cpTOrGZZdW4FNuzhdI1MKMoaHX0QWfi+
Augw0jmeHFZjRGoTvq0qM74U1ozJzHK4lWoSrIqCu/O2z8oYjxl+Rlubvi5p3r2Yi6bZGDW1G8Z8
uio8CiFXh028DKGKQztVe95Nd1IRs4MxJFlF2VSyRKZVeEjvFQRPPV8oE8LxtTkLVhqp4pxXdj5H
gclU5FBnt12gHI5kj8hOYwKUTSjnZl+OyFaR6LiZElp6vzVtDwsOLfdbVVT8BtkxfGXG2V8XdATV
9Y0sYtbLFvAMD4rI9xOILaol3VsvxwjpaY47MQS3fcGXJQosqF4Sj846QfRuqkn+TiG4u6pLftNo
zk5T1KlNxscxwUM2H7w/kBsoRPWO9EH1YlGF2rTtwG/UwIMVo1rF0ph2k1WqiPUh2Y0KjVFQCnu1
cBGsCJpV3KmRRHnK7RXRjt6hZqhXbQ8GzlNa7T1YdCxCalYNDduHEnL4Do/heDtW3L8AQ8queB5k
l6ac1E1bNnPM6ag2he7bjQRC5ZWBWtREU4HTs3ppAYqPTas2OA3slTGVv/ZBOD/MbRo8b0Sfxt6Y
EiUy4J/0VBmbvnchLNZSsqxD2qMLVtTBbZZWEGRI5fZljadVwGzxup1Gea262a6DcGIvyeToy1kH
9GXJencBmQrIsSEPElcUQRL0NN8KIMDOfRboZ13etCus22YVVATon8OpG9bkSTdKeYmrcB22bQeJ
byxPme5QNHR5F7eTX+IODHFtWReeiiFvV60qza5xhqz6oUGx1SEFJxbK7Sfs6stUomyHmtxV8Qdb
9hL5axVQCbhC0lMvC3shxvZAPYksRtTMQ8SA5roMh7LZcWf5K5Wm88akIWWRLCAZhp6C+v3gz6ux
8+doGFWcLYo0ceiqHEIgQs/yoHirK2cvICi4He7T9lJo75OiY1MWubF3L0LbMRa1filXfnLjWqBK
ndXKldFUifKSVHmwngiu9nRq2Gm5eHuFxBKsUt3by0GMkLpF3pqNGLqARNY3okow0mkRSZSrFeSm
ead05pcopWN/vpgaGLpWtN3t1Nl2PUHAAQzUivEUUWwuh8zPsZ74HGd57c/dgvr9kPJlTTAKXDRU
bXA7hmGnY9nMgJgpGaN6hrARZiO4pmF9GfmxAJJSzgOJhn5uNwa19YtwAnNqeg+wWhXobZhRd06b
YUzosoRvnZJ4imzRkSigY7rPR3DMAjG893bx17oSYs8X6lbSOL2TDs99RNzcD1Gj+GwjM3cQ6dqR
+OuQW/D5gNQdFKTwyy0NhsxEKs3ns8kEZZzCrVclQUA+dn5ItyMq6aYIid+VMuWbZSg2hx1ditzi
2CuWXyBf4DGeiuYG20qvOlm2K9/nwQZqe6Mjwhx+41onS8gNww2ZiaujqghOs3S+mnonoo4OebyU
wYMcjFgj2r4iU42iunTpGWyjSuqwg8jJslGvpdTLqqszvEnTYo5awCVA8jI9xfUQihUgxHzfe9bE
JndXuC+6uBp5cy/a4H707NLikayxXZoDbht2Mhc4Er64Xbrcx1oG2Rai1QYOYo6h7dMmWQrlnark
q6AlOjYl6bqoGIc0AT47iyqiTRJKE+xa1tNVLXrYb9szCqgKcwoRuz23fXret3kWV3PWrnhRd0XU
kXnaeF/mb7JpZtvKotpHbrLzykrf3fSUYx/VWTiMUYPz07zk/RUQxP2rIKvaCLJ683oM+um+nwW/
EUhTm9Syr3bT7PweF6ra0DqftkFeMZt02UCvqNT+qsy4vumzolrNzSRcbK1uEu45X1mh0zjVeb6p
lS/X81ABGxfWxT4rkZsiZIa3SvvmFKmAbH1VM6WTpcvI0q/lZKvqdGzfArxHry2U4+dITSaMNWbd
9TyUOohwNy1XqXfdzrhcbcogH9cGOPUEN03YR5UK8izSGrSY2JS9pTkdlnjOvbukyJTXLTPdeiqc
fs014KvIohxfOKnM66rOxb6iRfsydSJMo6GdyIvwkCE5avoozGW+tW07neaFpOd5M5qXrSFsa82w
7GuWzadL4Kp7Q8s0j3IEyoUOUHo1i75514wijGeO6N04lh0GF+nFHlWYnkH/CNiVAArsyM0thVp3
pNPKBYY+J61oVlXKUBUV85xfdIF7qGYhX+FOtKtQeQnNkdqv2ViXcTk3LgKM5yEV5k0+RVNgl4Q7
DZGsrMtt2c911HMRgnoh2+4dVBVJlxMfLUgm2dj7ZCya26AuXtnWAKEFUT4CzlYmrXJQFKP+pSYl
SSpeA3sB44HDlDBAxptOceDZq6Y7M77GO61TgFKrrHFpRmJa9XIKtmRcgmYL5RIPHpyppz5aNNuh
icsXJhha6CBNcgNVzBLhoEif1yQwZ5AU6yuAiuWdRaR7Xg7V8Kqfeis2fcAciop0KKrN3LGURVUF
kIYGpr2G4euljceusG8qzfEcTXop9zOeHrJFLtEEzO6ZVbI9JYBs79s+5LFLxZjwoLrw3Vx30UiC
emMqMcQLqOqsmvslj9TQmwsgArOLEsBQVNK6HFdSsuFcZzyNR13iZ+D/70wb5tEEOU1Fk8BVRFLj
96obp6sKJicTmtX5C6tHAolLoBVqm/R67En3FmiwN7QclzfU2RsPbTi6FjyfE+iWoU05eIjsfUBi
cLX6RiqxmDjPB/2MhfXYxCkf1zyfwrWfoYHGwOK3gezoJs+5OMMVdxBc9CR2eaOgNi1x9pY5NkYt
RMKIkSBby8yKWyh1IJ9kqnmTNiJM+ky9pJYup2GP8AbegpPBDuaGFvSdqKW+nIHUepv5dF7P1SIL
ODdXnivll82sBZxYJ+VmyEqrgV+BQyGpeCnmnN4Wc6fX5VSAw2qVR0sLmMrlXK1ZwDaG5PgKapAX
EJCrS9t7vh8GPkZmMXzV121616nKx7VeJNCEpLzgNvVtxAKoYrAGdGtHNsTZvLTPWj9mgHAD4Jsb
szPSNddpEfArMYRZwkuOL1A+k/coa9u4K5d+paci26dtPl22zOZnNavYDe1L1Wax82kwvS7bIErz
atw0EG5Xc0/6xBsbXqfpxLf10k9xZ6pu42ZS3xiIuNFk236l1BxudD3dZpNPIytCvidZ5zZm0W9y
1YptmeWQsQAI7iGQBtuGqPkMoJzYL7TJLsZsqAD/du37yZRzkdSmf0uGsn89SjMNUAIMefW2C8sy
PEX9lJ7KJS0TYEsWMLYR3044sC4OFGbqoqh1hmGUehhsRHTXs/XQAo0cy1yri9bp+rZtVBs1zKlN
XoxZ0gOFdcvx+GCtmaLQA1TRA9H70C/3Anqse1bjJgZQBUXSMLvIo6rcNYVCKygntgHG5R78n70S
DX/RZICNadplW0CFdQJ0x/2IiynpQpfGYQn51S3LdrL8TkAJYkt/xnR4DRgKWpoCaKJgkuieqno5
pR0jKz4QIFKqVl9mKdrOKkjf5zCOdMXCAF+PVr0fLA1eZOB6z+FbQJ0nbOyGIlLapskI4zERdHe7
TajstMLF0CbcZHMkofMOwyzf6+R8y4JCJ56GkKCB4sYcHdr1X3RyyKh4JwrgX8VQ1nvUzM+5gro/
41DdKgFE/vfFPdYEgc9/ZEippDCgfcQ0Z3oIUSAdiBsNux3wsIEKwK6GVIQ/aLegA3P8Nb8LO1MM
U4Dh0HEJj5ll7z+R2txPy/34gaR36fQOetw2CsYanQOvFG649OFdnh4qygX4uO9v9zH2nijJBXxU
g2He7Lh7IIjxSxbqLREZvWZTB5ReBjzp96U8dqigwgOHHULj8wPT/YUOqU3pRBvowXxoh8xlCnyk
cjZCtOx/oL/HNgRDplAIEaDm1KGJ+qW5VHZqZ1cv0FlahjrBS/eGyw6+jfueSf5IxlF3p2AGc/BW
vUXYnHuuN1Q2H9vrH788vfpoBV+NoTxmHGB/CJQD5gFjm1/vQ6lSLhobve0hgZ1nU4j3uGuBLZ+X
4lUeQKtlaOfwMtPAtfYkC3cyJT9q7XzrejDSzoBHBf+DL+KOGxCU9RMJOjVsM6TryHSGxwuqhrM6
KIdd1as2+afnCvLE4csHzDASx743ALaSrifDtmktRCnurkWOxA/iybe2SKCHDt/IAL+DCXwJc3Sw
GTJeV/WwLUw2xWPfFXHXz2cCxlp+YIqPSIJNSJhY4/BFDhVHZqLGovDOyW57GCiB7u14Spy47XX5
4vvH9oiakIBvf+E730ObmB46WF94F++biigNUyS+CFe6vgtkHZdVGxdDuv++JPxts5F8JeooXECh
ytPmMLAyzQrYu5ZmUbMIYyKr5mk1zK1/7hg0phmQoBomWYDiC/WQvuaAW1fGY7MqoQW0gSGpEVh6
AixYQ321Z7Ls94bYYJctuT9PawCDdGhJNGVAGQO4Mqsaw1zUXsy1vVi6CWgsN/E6hlq7jBZe+B9s
lCI4s69jM7QygdyHiUKGCDvu+tW1D4hqJzjTMTcvVdPCyM0snznOi7vGT2I/1TU0Uer0tbaH+aLK
QeFk+Y7zZlUwaM+goa9iPD1vUkBHhudx2zXP+kWe+xSqy6arhtVYLUA6FEREqS4JjrKlmyM9Y7EP
ymCKLe3oFhpcS2KMxDHIKROo48VZRWGWoaxUGluI14nKltiLzCYUdqjgtHAA4NGP4VuRLu0Pkta3
3VD43uIwvwLtXpg1OQ5Ldd2PIwzHtVvf+503HkUmpC9Zz04Jwy9N4ZYfpI5vjRsEQtMC+ugiZNAK
/dq4+xJlbvCq2RaDCgAyTrpf+3qRCYGRtDQaD3TN9438kS1CP/swg6OgPUXkkY0r7mRjMKm3lcro
KteOn7e59FtXduPLUiO/BXT+9vsyP6CYr+0NZhcPH35haPjCN5ZH28wCV0O8qpstb7yK82XiNzRH
c9wSx07zrq5f9LiRSUmhkPnA3snc1C+ayZuVAYS9CZYFiKQfLOpbJ6CQqzGHThmCT5yO43Fmme/T
2Tfb0adQ5ZGMrqFWI+sx1eNGCU4isBQoKli9UpnOY8fHCkhJin6QFw4TpUfeSA/TUgBSYCYe5hKP
YnYIgIE3pmhgmqckU/SB8itI7a+BdmjZKahL7EwJhTp0H8YoqyHYoKCB6FLofL5ayBKunUvDVzkF
whAbH77qqrHd5AuYFDQTqjXgXbYBturBAU9BUDivKC/zFZTRNNFBa7Y5H8TK5pNIZHaKu4rcVKS1
ly18N9BEDhzhZS4nta9D8TqcXLX9viYe27+E6YpQiUPeOsZPUPaXNcwOwv7ryt7kMLWytdwWLwv0
f9ydW1PdyJKFf5EmJJWur/vGBmxswNDdvChw2627VKVbSfr18xX4zJgNAdHzOBHnNGHYUFKpKitz
5VpLVnb490OBSXACw9EKo1MSUCWEUnXGfotbke2kikyja5blRZxV6R/vj/X03E5XPVR7tpsXYRvi
nWy1xgqqUWNocpSTn0SbgTBKH2T1nLNEttOuCSvn0mnt5Oswu/rKda302h2seOuJSp7Jxu7O37+g
18FGcBUO/DQycqoaExp+O0mTelKQTBaifmH1nyYi4Tln2nxMC9irmzkR+oMHa27w5QSwq2C0+14M
qS8+5bWo1psmLev2GEeDdw6kXO9V2g2fAiGHsyRKh08Z6PI3L4/Ty/dv9fWSEpB27CBw2dqvqWVd
Cu81G4PmCJK3/DkF2nlQtLS+Qa8ufr4/1Bs3CYeFXAs4h/+fMoRo/VJSL2NzrKeOxs/k0Kek2dXv
rKLpzokZebTt4RAsG+3Sl3h/8Dfuk6qRKGabM+vV+RGW6Qiy1jTHPmnzM6Wbb+mcwmYplu6DcPl6
JM+kYE4IfzJEMWoW12+LB5irT1unqI5uFP2xLI3eudFMsGJLnb1/T6+XKcUUdFBon5DM7NPDQvZt
O6bTWEGdGPVuDcCWRfFFaz84gK39eH+wt25LcGMuqn4a5a8OgbySjVcpbsuvxdGSS9PSJqVt1Vei
7D+Yw7fujLOXtBwDDoY8CfQK+ksWjDV3ZnnfMmH9odboRzGLb6kOPqiw3jjmkS5wrHBrJM/+yVC1
yPKlseCaCFntBXBw3PrVJqymdbM20wVI7Ee19tsjxhTahHE23Um0szwZRq0ZUTnTRRnLx3Zxvomu
VJsxC6pNNroItN6rU996dMAK4qmmYsSTFen3oCpDEpZHaxwvlmo6el75JQ/sD4Z5XQ57NvJC1IUk
CUym+flvC3+K7DnP+dPHyXKtb1bYeOdy5gh+/2ZeRxFGcVBnEJntgKr45Siz5c5NUTjlsROAdoBZ
26oY/wmb4LpQA5yBaN2Kpf0gSrpvpEBPgSPkOIyJliejJvU6xLD7ymPso9PQVQzS2Mhy/TzHEBHW
hj59v8SVu7Far8y24RpLOnt2eDbMKj2vaJUfNEXfuvjqJh7LcpdKSeljih7Vuv6lkTzdxa4OjunQ
+x9c/ZsPJooNtOOQNp0+GFgXWUXzpjoCwDf7YomLC2sGyn3/wby5ymCNh+Ykx9PgdCN5imMkbatj
M4TVpm2no10636Jw+Kgme3VWsgDwS4IzHgQBCN3LBeCHlWikaghEsxRwdZLsfA7s+fD+3bwVgUgz
YVtHQI7M3ctR1sJ253S0SvhRfbGZQo6p2R+Hfd9X36fC+/cYAYiYj0kUDxoF0yn+Fg15MMEpK0HG
kh9m7ro8uK675I/37+qtzUOGFYQIDoA9Tpfx3JeNs7Zsnir3o6/l4tBFTPwfJJbtoUv96G9dyeIc
jl7/wVH1VsyD7++BGkCIfgXpgA7bmfCm8pim7pehsR7XIj3I4l4W6y2Z0gejvbXgAXVcFju42Ssu
dMU9hoHsy6NMZXlWIya81m5h7d6fTARlp1kbCCOTiRuOIxBxnMTVeHTn0aercIxGbd/nmd0eLPQU
m6QQU0X7MdR3hRO127EdEDYtTXnlV6E4yyJoq+siA3rnhdw5Khn3VLJQTsax+Ai7c96c+RD8kJ0p
fPKflwu5S3rb13XNaTN7dEIG9egMcUsVF/XneRj9Mc5gr6HM6NM0Ir8v9dSfJ3H7kEFaWQM5XEhd
e+dg5PEmWCy5iTPu4/2JfGMeHZtil0RGUAScHohVyDXkM+m2btYfcnWGgy3hiyYVFJ3l8f2x3pgO
54lG7Rs+/qta1nUW2/aigdQ+cX7YwKm72rcf+6VqjmHcFHsUEcMHGcYbm85xaErajGZzkyfLZOqq
Ze7Sltsr/D+zPLW2LsQkWjXduhHuou5Up9UOwsl0/Pf3isFcbPB2EsTTSOlZMYzKqG+PIFFXKtAd
4oPq2u6DdJOV6f0S+em/z9sY0ICcLrZqhLKXi429oofeU+3RslO1XZwJ4kUjhmutqCTrAJjw/Tt8
48xhPHIo4wRGsngytXXSeVneMrXzlCJQ8Tq9s1WrdgIo4/8yVGzHAt8x0KDTQ1SGXj7UDSWaE7fN
V79S66YLh+AyHx3ng/D11hqlEmZ5IhA03a6XszjB+mtWcM9jX4/fxqz96fvqW9Xz/PJUXUdjM/zr
4ogAhqTM9R30rs7pBnRm2oluv4LmuSs0xlDfdGO3k6CcHwz0RmBGOWHjS0VfDZGaeZ6/pYhy1ZDc
EkrAKvX/SOf5LFrVtw+WhOBvvKylQYd+G+NkTcRWURaexxhoFpyNl+fyovd7/8Ydg2STVLpnFm29
8XUnd31QpHct6lL4ULSjx6graW2MED6bnGa2N0PyE46z19FSHXMxdBer52XXbpzO22aZkr8SaTdn
dQ+cRHW7bGH6JueZD0q42vP81Xc6I5SFoXADdAmfrHH68tDWfXdmTyqJKaDm9EtR2WSHbZ5vmjLv
vmRzmJ05Xb+cVz4s1Elk9efJ6qZjVMbfcgCrLXdfHmqQ8G6TwYU8wr9ETatXuU/GzIcPXepPrSfy
rc6L8fD+9L61NjnFQ4d1gsr1tAwMVK+GJWBtwoR+VPPwGGXyiyesg6jbfWLp9v+w7ci5SfZoTqL7
OdkLfrY0SqRLcxxUZhD1K+2W53poPkheXzc0PBA1AChyE5DO+GQYby4z0c1xc4Qnfy1l3kGLjP5W
5R199s9wbraj7z6kXfNBySTeHhcsjxmluD5NyGJZq1pqH0ykXdY/s9lGA9l51jVaHrvaQwuixlF+
neyHclK7qoEHaY0NgVy507mPkMEvtHUu7NE6OIPXbBO4ryw4eYasjSZ9XHz3nYlCfYbtWIZruosH
JwB7Cddd6iS3bun122j11aYcCq/cDKtM9wXXsxsq+RNZi/O1iKr1TM5aHdCr8v169bdZPxT70Ard
eyX8jx7FWzE9EKyxGLUVD8RM2W8xIrd7v27KqTnaw+OCMnKzaPusdIbpg5X1Viz6bZzTxGiSU121
sW6OkV/Z2wa8YVtn2f797WKCzWkwCkRIterCJggicxG/3YytXNkqr2uOtNSj7eI3G4rxP9oyA03t
lw8ktW8OBl5JzRKj3T0tIoKOYNSg+IZiGNRUouvZ5MkDJFfo4kP+wfS9FQgCmpqcFgiSXyW/1bKI
oIAoduyK7trtw2DrJMsfbdX9xNz6us6CD2bSeWtdhFRJFLAoRTH8ejmVKwJ85pc8rZirDCGb61xE
a6fPXTqNu1ZY2dGTatjOMhY3uZ1kxyVFt5Hi//A5SqPyELfecheiekKBkqTe+sF8vHl5BERgJPBb
PGFeXp6ek94qDWCulfwp4vQ+c6fbSkCVeX9FvTkOgDxaHrS5r5KDfrKWTEI5PFKJStCc4bFZLL1r
x+6Dg/SttBVwCm0uVqwx/3t5Q0LHiFSglx4HZDFZD4tXN9dd618UkfOlatW3uoo/ACreWsC/DXma
sBarV0FDtOujpeezdGx/xl4Ffz+46Nrpg5pDvLV+qUihAJA+Uguf1EWDjjy5zmFNmHGXhyGT/+g8
DrZT5URb4Nt0a0kr39ZE5H2ujJzCcgz5tIPXGE/9Hx6gyh+Jivrj6CLKQLiHlCobutt0jdtdRENo
Wyd9dJhDHd1HPlFzEzQ9nDCrn3draaDN1v3H1i6KnTbCSMR+KNrxCsW13A+kfHk06U29iHw/1ot7
K+GVc9i7/vNq+uUQ8/U5FD37nvxuoPC7n8L/Z/uGFxZjv5sxPKGT/4OhvnKrOXEq+83nxuT9v1k4
0A0FPSD6GUUwy/nZwgHz2/8ilTb9M4GsHUH0/1g4YO4AjYAkA3TiyX31l3+DgxUoChzcEBCpO0SQ
f+XfIF4mwWZEB6Gyyc/CgJLlVFiPerFrHF36PyMHEVi8d6Un0Z7acsrXe98fZfnoWZ3fHxq19Iu3
G1wYz/PWahP7e9p0XmNtW3QDIe0+fxl3cMEbddTksP3nyq8lqoq2nH353SdvmNudFQRVIbYpPW3n
Zzi3y3hTkcdWj7SCZPK3qIUKrtIgVxKdoJP3XIon/a7+kjn2oCH0k+qWkhzWr+tPTrgoLjmta2e5
dGvRFP9Y/dTyO+9H0pcRwAso5lxMNgy6x+NzT/tRqDBzAPcs+pnotinUcai9yjtW3tTjNgPndcgh
VOQSg+XKTpAlHd4f/qTryfjAHSBhwOXGY4OLeRlg1wIIJrCD/Adotijz7dDSEYGyEbuWKg7drOkA
7rpsSD2kIZ61yuar9sTSu2h91kCLC+gkTY8gpIVK6lzFfqT42fsX+TIieyGYBZUoSwhGPbjuaSk6
Z7nlZmjtfgRUIIAlKQyTUB2qyBuEvWm6IQgecFZIPgKTT56NGdeLQRFcuj/ovk7HlePShmiDoh/p
wpoLiK+y6unbQ4lPN7rIx/xLk/AqjmEDTgWj4oND9mVabm4b7AKOAV3gpwawmZbf0jZsj3LLnjPx
wwqrUImtr0FvH9lI1nDernlYXeWW0zq4DqllvC0RF63Zps/yikl5/wG8vhJzPOF3FtFOxJfx5JjK
wgwW1GJ3P7xAs+UOixNADj74nR57b59HiRc8dCNToDY9RUbwAA2Y9up+yltb6vP3L+Zl7sG0+IZ+
CyEAFIxHc5rjDEEOv7hskr+TeG387qxVsk6WvZXUfbycLVE3s0TeH/KEEWPGJJVll7BRMXp9BWKl
KF/8WA7W9yzvwtpCJJKZDVHPbcZrP0YNFcbb5jXeUxL2GaAwNVFuZ+NtLQNYwY3ldM1tXCMabXbK
bzv3pp7ypv/+/mW+TJa8EIImiAYMTQfbbXbLSXI66iTqbLXO3+du6FgE9ljaPB971sK3NjPsTOtW
uqUym2bQrfmSy3T84Pm8miwQMBpFtIIN79UjtL1ct5Fy+2Hpg/Z7U2EWYW0LohcqummxB/hDIvGJ
+306duVjXfgNEbVDm+r4R3S9Fo4rKiPamsi/ZPxWk6/VdElpLNv6g7DyVMT9b11k5otJoiFvKAeY
tp2WKrPQDbzRVXzvEyiBuDAMpPfjV7UOuWyQ6S6Ki7PCeuJn7aKojndRuS7WrZYyOe/jriJDQz1g
L5d1ppoh2TS07VDDj/DWq5ugjtO13lKTzYRE1yoWp4FsH+PkhaY+0eojZrPzskFIpKITFQdxYMMS
xG/4tOvPymygiEzyIfRbv/C30mAZaoOiIY67rbOGFqEdOdRT9KxGj5+NT+FEOknEj2Y9iEAdRi0+
3kPeaRSH+EAy4hsgGPjy1bIo57KvkwxfCdmxi9Re4IHhfXadTCyXoh8XpiNOpmq9r7MZZzj60CDS
2ZaAr4ObVKHZOHY1Yub7zhr74CrKA5MgzB4VdHxWjr55PG2P3KJEeoWe4QZya7ner1VQ4lhmV5U5
tHJmnwfUNnHGNwVWY+t9VCOISADfioUv/WqnMEWl3wt0OHQF+K1yTnMSDPU0fBxBkNObqJ1RaW9a
kgeuPLcakxsM0q/Lx7kPGiUP8dQ5060n2nX41HVl0mGAU3dILHBMqOHxeByufzVRk3j3kz3BEduH
UUqeMammJUV5PzacRk1mP8SrBo9XuL++OAWpRbI0qRPL6mF1QP5SbCTsUPYb3RZtdS5GpQkU7494
Go0MlQjWBOe2Q5rxasS+s/tM10L/JdbRLEYN657wR5WOGusQTMoPHmhSrSxC7Y5Dn34OCSys0/cv
w7xM4Df0gyyXV0QZ50Ro3PABXmEEK4JKZaFqu6+9ph4E1PHRt35il6AMmxHqnbPvkrDNv059lBJx
ZOa36T6NBhfMCmBcV9NmcFOMFpIouJ1FV0XLptdOMN0MkWXnW+Wvc3vJIkIXVdheksuNlwSO2eyZ
zTpsp4zs4jwpysHs/MnzxRfzSivMaUTZiXk6e/+OT+NaJDigSDe4a+5WUBO8DMBlkGSNVn14N42N
TRLrd51LEjutZt3CD/e8Y+bomWU7lzEUu02KCtiEukCaJS3GQrvJbTIH5puuyte6OyLcFiZEKri8
zkFVEIzys9VfsFDYJbo2ObUDV5XdGTqKbfT+LZ1QH1C/QNbi2CSq8QRpZJnF9lsupERTr23RuHfR
kAn21kBTlQsYLIEo89c+xiB34dqSbDZbnFhpQkonFQeNlTmk8c7sm2+1quzLxyouQu+Ya+xj1EYt
ug2uEjXzqTwT5haXtEaIh49QJw4y6ibRbxfOC273g1s7yTK5NUBsWmNsFdgd5Hsvb22YSyesxna5
EynSO+DPTrG01mrN278HOyrdZrMMrVrvQ7cx52NttQ4PZA5q7Gf2ax04Q3qAADLqO7LUjunQoRFp
X4hpJZo0uRWzxDya6ia6jYTNY+5KTVgbyEgYMEebz7+osRymok49pmLAEMYatn41FmyJLKZxPWyf
58eEwvKDhujJHqU7TluS8wsYBBHqq+6ko1cEFgHuElMd4jJxeE5v3Syap3JLZZmlzUdh4eQ4MkOi
yrFphpqGKFnTy2m3i5asVaKU7EeHFYL6aWBBcfYzPyiBkKXtE221c78JKrEw4dWUNKQsBD1mSXdz
NXwNgz5KikMyeBHBgA053XSYN3MC1FhI3Qxzw0H167Gl0P2YyrmKGvYKu8g8jhSRLFNvFbnDF7wL
4unGbuuWK/HLkrOpDPBR+qjm9GLBzf2W+XDz5hAgSOB4SxZ0WtmQDvZWas/LtyxbApjrw1gKucWQ
JkGD6a5et+xV1gUy2sBijIsMBTaGRcbcS8w+ZiGZsi67tLa8z0mdhWKrdDunf9t5ZR+xvPLw38In
ofrhFdXa3dRtUPMuwtWp9Bdvcux53eEDEPtyq8gf+/EAWTCarjqVJTNWXbVdO5+E3Tnxrmm62MHv
acAjadPOkTL832ZC1L5N53JiM0yAr3gGzJZfeMUB1sfo3QbVsHgpDisQEsczGevMScjfkhTdaBaS
mcGMqjRmEl3GUpTnc4nQbaN6WQSHKQ5TsfNxj1u/6aB18/vRq9JkJ7zBdegle5ABNgH0qBjNo6vx
s/Wr9EhPZ9ip1tbrZRI3Nn5NGh36IbX6KLP3smxrDynKlJbWXdzSk/uGqk4Mn7FGaqwbToxw/OF3
QdDdrSFOAFjlti1g53U8r1V5luSgG4cVn5y63cRlK1yoXd3aq+i7UxdR8yMD3p9mpNzDon6ir8cW
YlvSYnSK45A0yo921AF+FZwltVXiVOKEVonUOpBuX2U/s4jeOLOMLJumz+dVtBNLeqX3J7NrEdhD
YO+bxpMyPB/jJM+qT+hpS0WHZkoHPX3SfpLm+YHunx79m6RxhToPCi9LowNrJRA42U6rzbFe9VGu
401qeYEadhmobrGc67S3svxM5zWnzbaMtUeAnWQ++n+21giB/pzFoa1kqwVpi3OFYrzgjwwwR+bg
SwWZgy/D8zetPK/4Gd1zj+HWFg7A93WERD1dFLQlUvfozJYVhtul8MsxPIPC59QVCmvQbL2xfVS2
06cUTz1LPM4Jasd4W2Db6adfFi21DL8W2BnqCn2NsFx5Xo54b0xfgkL4ebxRcWyy6rAb/Ky8D9Mk
sdZLz6t6ZspaFCH7M1EbL+JLSyRdWH1ycty/qq9FoTHP2OuCQJDu25wWebclZJlLghVd2e7eTrMl
VztblkWHfn+wLb/5003dhvHqoorjO5RJSm07Sm9m1o3GnBNk6+B0wx/h+klZNkrFJqf3aPiYwiBz
GhEcikybGcPcqORLi7rIum3q0IR8bxrSKNzGemhZAGtDvoGZUVfzOfl8q9ngr0yfKjCDDDlL+oTR
qgzzqtvGyc3jcfCscf0/nGo289x4cQGWhHkYuuWj1ZRR5v1UioJGHbo8J9Pa6shZUOrjneaPFk/Q
G9V4P+CIljfMl5Wt7Vk2wsifcYINzSXnPGm53gasLEYQ/Eh9x6vHLLCgQyY94epm8b0qrs3UTBPd
sZwjNlKaa5ianmG3v+6n65AbfAdwy/iej2N1cFv6XhJje6BjAKCNRADIXPxaPcnax/zJsLDMzSXD
8jQZI6um2/7KcWN/xQ2DArD3y8/Czjvr9tdUW88f/88kP38OpMAtP4cuXkzh1mmsbPpe5gFt4LMc
5Q03rdyVV8BuMIA0RnEU4Gkbb/znB9Wu08BSo/Ieu/S8ceIFIwWnzKYl+BLXY8ssTW5d8RFXgrHh
QhOLBF+D0l5M0pvWMJXYoyHOIt/j5xlsJTuIuPZ8Txny7kVtka4H2jkuY2Sqc/v50T4vjwATSOYn
8HJ+Yw9F0tz8HCwZ6zR1npx0Mg9rgG67tBiyZHerlXvjcMGdCjO9zwtpHZeRq+QmzV9x8q5nHF4n
Ilhd/ZCZS3+eUGvVK/9oK9F64d6yMR0qzlfXx1XxLDUgkr3X+diyp2OcK0E+es3zpevsqu9OkDYs
n94nY+Xmu4lk90sPlm3+oDuZL96URnypMEfjI7ROzDQ1Y5Bm+m7EKzLND00a8Xcz7GJScSx7GBbD
JR0rs1byoo+H8OzXlMfF1HE5cy5K/ggnQMvghcxLzvnJUWtg35G5FRHqWUU3M9/id5swuF9kvFbP
tMHBNisAAyAbHlM2nodtarbzyPnK90r0h0V0KEkW5wWboL6a2+PgtXZdbyvaV/W0SfoU2BCa1sjn
s0H1fCFp9KurWo38d0E6GTz4tnaAihRYfnU1lUMCKKC7gtGdLG2n+6BJZqqAZFnN2tcxobw4zEK5
RJgIw/Ax2lfYTfCR2WqSuD+Hn9Wt8192MBfEm7Rq2xLS9DOcXAxV1hWHMauod/9evN4T4iiLjOk4
E097RrX0/XnsiS6T9V5kUauHOyV0BkV5eL71Ocb6p9kJOa8ld1Smuvf3wWo7RLmh88z0ObM0qwa8
yizxZ/w0MnpHe+OMUMiszZDnLl86FjifVznoo7XJK+xvHmLPLZsYh8p8CerPQjodnwgWx9Swkz/2
rKtnkGV1/KpLDmOjsEw5TxO18jfwYDLQW0JZDmqIoqAEokywAQ4esKIvW9SYFcAEqrEyMPtp8HQO
CJ/i/0moFEGycOb1C5GmOFDrmckbc/z/6707RiVYfFFhUuZfdkvFXf6lSc8S60InfdflV7HAhzPD
tobj7nNYJiIYrj1gLGwv5wTX2OwQaOlX/Q7oAtbsJgQECh68VDiU5ByGMQ8f6cPKXQVNbY6Nml4s
s9a5HQ3o3fNMFgOvFbgSuZ2L6UJjr5SE1yUeAtZtRzINqrBKFQcPxFvWl6XlygwUiFfMMpKIrtSB
8tKgVFVOvkpmHdetlg/4KuAa9N2bq6C6CgIll+QAQbgfLFqkTjEne040Ufkbo/xQ1jaqnLC7B5HE
euMbvL8ixbbfX0Q23+iQ3Eb9iKd8Uu5ffRIBTZx15TjV8dZy1768X73R9drNyOkwU+w7TktOieAl
Hp2RVY41orud+KYVTptQ05mad7/u5PlZKhjETI/vi8Xc1lO4qarJxL94SU00Ifs3mzfva/OJ5gm9
TwrXfA+dgcUnjG8nXxIBOlHvqdxNbyOvEslWTskWkyscGhyJZlmHZlfGtfnJryVLTkkkivFm50fP
ELwJp1aKUnfpEPU6bmdHX8csRNe70XYDYO9hgxK751o1Zpen1mrgwJ4+EV8wGyFaqNVmfXs2/Ycr
cEtz5WVOp/Hh10B+F3OkKZaKdftcsTV5sYaQzRo5etflc8Aqn4FGFTkGjLYqZUDIvgs6z9vVaa3a
BOPIYLRux9yX3POg6eJNF7mbmjQu82bGQGptLmt82nAWzBXWdeKPZpNL17QZd42ezZoMk9Ut842f
9U1d77OiYjcenicEHNgEvTLizVOE996xissMaW0YfQB8nRT0YDnEB1YwJixwbl7BytlADwG82r3N
2jbgqsM0ndkNGknPleJNEVxENQG8ZJspV+ba3wcUTOH6W21nhoeTgYXH84sCT+H3bpxbS0OFuf0V
GgswYK6COoCd9P5QJ30hdhOMAjg+KBQF/w1MWf8bKqOjUkUJqeR/1ohdzm27VTLxvC9hTM+KiBxk
5qGOkABZJF7n8ch+Bcf3r+UlhODbNusngvULQw8tIS3Nl9eSTLCYB7berWEEBw+575h8HJvXEJ57
S+r80Ty/HtB4qdNwR58KuHhqq15mne1UtZ3cqBlT14e05MQ/D5eSMPdrZ79/g6cWLdwh2K2RP8Ot
gqp+yvSfq8JLGxx0bn5FDNwJDGi/BMiy/cPs9dF0KGSydtejxr1pV4+NieeiIzRY/epxEH1wRS9X
OnNOKWVcHnCyR9BId/DlnC+xbelwEeqmet5UmryOPY61aUJchz2S8wgyb1zYmbHgcCC1sDJzIQXO
GuO6nRSV/QEtH4SbzUxoWbaEesXH2R+Jc5Uvgnpyq5/7WfI5zL5/E6ePkQcHlRo2MOI7w+I+6bJy
7qrBna3pKutLE5nWp0RI9n4zXi9WNHofsC3fGs/HUA0zByQ2r0Rc4Uw2gtR/vPp17M1ppoqN3RJZ
W96gkqf/ClrjVRxOBDuO+0OxbaOaPMG5hE5Aoqe8uHo+lkiSzdMIS0Qg+6ZX5sB4f0Jfxh/wWUhh
LFRDSqFTzL9fLgq9rHPerT6vAWqsrvS3YV2H4iHo2DAfbcHXQxkWPG0vXrZEkXl6b7xVp17GNMCE
6qmLNfmgI6wjV9V8ef+uflEx/jewGgkoQ8GHRxxNCHllT2Tb9GXCPMOVeXXtrN+7/mzYCCMvQhnb
f2Cu00Pf8oIisNV4Uycr1eJm8NPBqS85raHgpNu2lCA/n1wP7MH+Wic+r0M6LuQGfnuV8CojB3ev
xKXl9FeP8p0yCCc6r1H4GIz4lWzt1g76ehd1PlDbJ8GbCETwNX7u55UBxYj4kjS1o+bPZZpNMZSZ
cQpyB0ykgKpxpNAI83qHY47kUfxKUEKLX8t4o482S4EMPeKwCJ7C2HOpUWqIvbe8CMkldFMamjRA
T65FQtvCyayuGnfkA6RYwRheib4yyZz1nNtImqPsdltGOIFuyn6onRVJYhc3+S6QIaLJzX8gD8Wx
meFQ/JTIPGVQdNY087uqyBzioZpAlqgt8K7by6hlyBoHeTIF+GtJnuIDX/fUU+D5VVHdCdLeWFwF
vKnBk+dFgJEYYEA/deCsy3MdFuulF2qXlWMN7AoCE9Jl2OD3HeGtbo1tqm3jBQp7yP0aq1iGep+q
wEMGgaXatLbf6DeYjhY5IGq3q3boaSJ8yzEh9NIdJCToBIesU45TbGuHpPOfhdKzjy78YNbug+PP
mE5fAZsl8rqBJF26+6LpeY/DRhI45mGLlyS99H3TLjzbnZ7dFVW6bYFMTFtSM8eHy+stif5Uxv3Q
owSpCp1TTcdRR18UJVh/5tnVoL8Hdl0u2S7xSLgh/4VN3f2JbVxkjVjdBqbl9isWKfrhafApqonb
xaHJqsAdyaKf8iyAb5MnLs1gDp3npYGAj2wQZ4SSkq1D6IMV5NTZQe0QydI25DLcsnQ3urSm+BtB
vI1uZRNb1aHO/RQuYZrqW38xprdLrpOz3JvE8clQtu7m6QiS0d6E+D5uccTIrsJ8gCOtvKn7lrCo
j7zIpO3xrnSz70Unqz9TO293c+wk1KKVGM4odoGUXDw5IoiNbcl2bLQMPgU6lxicZxlP17ZwLwxn
b1+0+fhl5VUI9p6sHG/rxRZ40RqDWOwsbxGky8vOs9LLeuqHvd8DQcN9SY8T/j+7LNbRNfI1RV9f
5j+eXGCrTGJU7DXNzk9iBUvYrQ9L0tAFfnaBRanRbL2iCQ+aP3keUY997+Z2PIP3kPxQcVmd/TJ/
jQv/gEP6S/NXS7Tpncab+7HC+45Sfqy/6cjN97Y72BdYaGV4yVqW+IQ/z3rohr752Rdhcg14mMNX
GkT8gxcAeNQzjnRuJrfIclzQG7xK+nq46ScPwIFQsOuXeeR9HkZC4tc62uIMnWTRn/nkxss5DIQR
3z+vcPbtKAfKnByn6M3Ei0R/RoMf1jsrsTrzrobW33nGr3WeREmdVLeXfj84aptEWftoF738NEO7
vuwDx6zQxDc9VHwfL2bS2c92WE7noN/WRV7iKLmLiH4/HK0Fpvr4UWeUzdL6S0ulfyrMyLZu7qyP
vzmzxivGSbwXpZLVBsYUVrJogMr5IhhThdLIkfnV4uAjhd/KvJ20qMQF+liIzd2suoMrR/fSr2re
RiH8e18vf9tjklx5Dttn6sdhB7Ro8waYuZ7Cnb+0Yu+FQ3Ml8Z3/a5G8ywQV7zikPbbUcCDKbcgL
7SSaceE90pluN8KtmrMWoGDj2vVwPWOvfN1ny1Buy2FI71S2qD+7WeJfr+Zx3iZOh1N0wfXRcY3A
3Nh4Mw7F3hzpr7HbZ9W2WafiscAyekOTp77nXbJqI+XkoGT0onPpdhEvnbCTC8xxcbCNgvlTAd4/
0XbwRgZNhk0yWijn0jH9FES8OmhT4a392FkkNbuI/IzXBRS9+spLRcoDgR6FVpyv4XFw2uwrPB24
HTrr7rCIk2fTyAtgcKsNHjuR3Gnq5LtV1StmotJb/pu9M1mO3MjS9bvUHjLMg9mtNmsAEcEgg/OQ
ZG5gHFIAHJNjcMfw9PcLSXU7VdV9Zb2vjTZKZpJBwP2cf4xF3+Q/Vj6QQzEFSu0YA9fHaYi8LB7c
Hsa2IoDaLPS5vaKSh5451KJrZ4yeo3aKPhzM109iyLoPventh+IBT3XQ2dcuwoIDZRN/pJwyXxp4
rVp9Moax+r6ZXXtwaqwC50R096ZYTZe7bOFEMkUZggd5lX9BjHyWyLEVh8pTwzPaLofvX9uXltk6
e+E74xu4XH8XtQXhe2sdPTbNsF3lo+gJTebIZQ1uypvWNafLQbnzXUtU0dMQhu6nU2kOB7tf9Y1L
esUO7eR8azmTulqGYD6W80IcZqdI48/8xk1Zj1FYAntEx80YslOWFcP9ZofFcwh08kYsxfTEhZ9f
8LIF15tlTGiYqNOpo8w7wXBbTjLRApOG20qMmYkWbU+IfHdXAcHf5Usn+wRliLkfZtG/yUnhkMy8
bTsNkauuECoRS2o03VPu4B/jzG4WIiqq8IL6gTzRcqPuROc4itVgfBmZjQbthBtiK6NkbRZm3TRQ
QNrhqfIcHVAY0ZF4N9HaILPTbMj8DpSlvjHctX2pp+Gdr8kBekvrZWyYYIQKxM0SCeSXnrRK0nel
/V0ZmZqTupjNa6Q+6rm0te4PhV1TbBmR0kfsdzeE+8gkvP+yKSgKgsfFbKHhu9Mw2pogFmQp6Lhx
spYgZvj+q9XoAz5r35yn4dRHGqLHWgZrPrZu39w65I/eB21UUoOzDEW3KyI5PIi81A0pd5ShXDVl
1ZWpMbQeIsQss4xDoMdxe1jDdlDF4Tx6mGnUL13dVXxqNHlUlxU7+VAnVsDkkniNyvQ1aIkYE0dZ
+dMcbCSxd2btn5DrZVY6W4yIVxOL+PTilWx/A+fIICfPZ3DKW2RFF3oiadazMQyIp81ZMyKT16U3
I3Vpc9gRzOjCCBz6cyMjvUujpx4jgsOJrbPzOqLBkeTdukoMN1oeSwfVTGwXbn1PNoixHWYWTeLq
g942T1TZLG1iD+D410HNcZoikNvSDmTrUthTmVBsWl1OxrqM4rZeDT/aHD7+1lyaFJymqc4qLUmK
y+1EwnY4pSsZviRX0InQ8T6E0JuJsla72bmWqotTVcDOxk0LzJtsxFm0sdOsED+BEtVFW7pet8sh
Cq+J73GoPVnK5YKEMKKwqWotAiAxstKOVT5I6EjlBWtsz7Df/mRPN4YXLUHSCFL+48Altz1Zwexe
LGrMvnTEaOIMNKIeui6znB1FFrayE0a4wugSuHmkaHMcFP7DarhdwGCmwhVfNSfpxB/oTKNcyk+i
lvvQ3xWyltjte2uJdlUTWEGxk/a5xYBCD+2rZ8jcJqP4KHTfc62/b1uRP+eF/J5H0hMxa0LzOKPt
2GVhdvZuqt7kkPAH6K9gu6rpPb0ZnFLtNQHAiexpYouJ7yJEvWm85nFoacoZBn+NVVi6nK96aj6n
PKPGhUS3c/kcYfQV90pCNwhW8I3Lxr2LxsJ5DBAQDWmpwXp4HnhgYvRw85fVSWyKfTuGuzEI8tPY
td2j6scp36kl19kR1DgnmrdZomPTiT4l47/eV33mPbbkZ+8iLCZXBKIb13a1uFe2hLTs8hHyOmIt
Sm2qft5bFRCHv9h2jSOYSzg1I92PO2n53Q36wXk6ymHO4miczSXpKwyGrj9ScRBZTYaGFEGkOo4+
P9xuBeR+3LKh/Mrgvftz0rxOB17KOd7WarjhlufyJ3+tTkvBfMG3kD1w65R7RY9folpZvIgyt76D
vC17RDvRoTOjZh/IQNwZwhyI8/aLV7NtnmuBEixncdsHdibeutmeztHcXffmmNlwqWwnW4hZXESY
lICjl5m0+aFzE4S7XHTCsuvcCtaSSz1b5Sem0OB7leXWa2U5M0FgLQIF2XdHB8j4BfDdrs5n2kJW
nDD7a5+eMOZWDsfzQ+h+utV5GV7b5nxr03Hw0enQKHe1X0KEAiZ3Pg0FLWUI40ChLVzT1gEWBrOw
Eop+sIJSByM8utRG+6MoSJ+J7ZrvgWquoAhpr236BPiLZ6JYpXdsfGUH6VQg5CQpnOv7spHd9I3C
F1InK4kl+zsXLybyyAhnfWFMFEKRGWhclL1nP591A3tr05WKS2Iebj1vER9Kh5Lrgc1z36kMNVSX
ec4J6m64kiuiknjIGWlOy6jkB8VrJKeOwIyakP16+ZymlXeFl5I9TUlQzC8Na6VjGDm9a4V2LgGp
cyRTJZVZF2fZ6A/SPHS2b4KC9ggatdhlGUemtM56w9sZfYPm19y09zKNdf0WSE1B1uiMFFEYvXmj
5sB6hF0LI1RBzHCxP81FfZgZqi45/dqZzqkC32W/RIyeqDiM7sYpZgtvb3ZW4q2NifdqoPyDat4R
zYKbuOT/Y4vV+1z7UClNRdwmQ9qwO6+xOsnWvrSZqZ02217bUVG9YnfWTK6PHjMysXh4u00mg6Xy
ej0Ypi1a99ZXDhF3lUXg5zsxgYHRJtoIF5HtIcyqxbyuis7vaCkyeDNlrDb6EVQScOF6a1rAX4XU
WKDmdteUhOOsqa7WMLMdMxkVC5i8qzXoEKUqyLwjtR+U7MvXPK/cLk9nXhVoFNw4DhZivfSUFO1z
ZrX2qAplNL8Sx7pob1egf6Ljhu5mq3rMTBvuhaoAUU5tSvGPYYo7oWTF74HWtbFUtL4oOACNzJ0f
/0djRAH5s3IU7ZpGsli8Vw+WiZat38BaQ54Jh6mOztCobWWLvCII+Ezdoxc48yC8h1vwlbsZlUkH
dNUb71tvjVH5psgvItO0DQG6DDbbTMw+VwTH8fSiCgCF8ES/iLncmCIyVzdR+Uiw+4E4XJvfFlee
6MSHQ36CbmhcmNRKeYHix9viskNlQZGfNzpN9uhMHlVLOx+haulcmkr1a4cOqZyYcdgd8n4v5bk3
BZlel1aokK5txFyM7jLixFwjIvynkHqWKWjWVYLCapDUMkFSperZ3eXt4pb1Ts4obiKwg7YLTxuj
X4h/nlxdWDCdRZJkHreP3F2wbo57gPdrXmiAqJ8N1DUT3R2Yz2JX8e7sUJs0X2ZbMWWhfi+Gatf5
Y1SkekCnssSb3UM+br5af1PZX0Zlrkl39/QFOHB5IlbRSSrbV9eUiqzNTjoNYi0dQQRLo34U0TIH
x54RjoyEVq5uvLRz1R6GyUTFuIRyJtLY1BW5LecSEAI5mgx3euiqdHK29WEs8XIyIBj1jgmUDTET
0vMOg+9OTZo14fJhbNmyytjK5956CKuy8tK5bNvPgRTMIR6FZjVoN0OzjQzCKnaMEwOuy8Kr9Fdu
LGfEhYnabpOtKvI9Pi2dGftGWSHiHLuP8MSbbtft3NXExzp2wVutiSYdk4Bi8C4BUCw9NtRgHW+a
0DdVSkacml6RPiCbiAeJyi5B09HTaqMsG10R4NZNzubdxG7PHE6VjKJBcnaqYBfQ6XFp5CMeUYTX
mCvQ1tGV3if2Sn5U2NKSGQfGVBzwLfCLCZbciB20dRc9rYQiUQBmHxuCBZ6NLLpXhknAcrHJvW/J
5W7ll53SNB5GO4G24oeBeAnwUMj8ZHAMj99ZLqleDERDnMWIjqm8YILBO+sGXvnBEemsB0e74qGb
newamWT+lQ8Wn3w4bwtytYyWQRrCSxoQaRd9Dom7upuHuuBHwMYGOxw0Hadp0GBWqLzowQI+DNJI
dPPRArQo0xltzLfZcfEREqbhXrSuEMgTB++xz3La7OzWfPWHkXLCAB1iMdQbCv1xW2MsR+sNnkq7
TG01akxddYtAPip1pI+045zbgtoNOWiezQvfblSfpRFsw4lsg9XewxDBs5oOxsI01/QJUl2G36GM
J0kbHtWsY89Q0K7jtaOkOuW2pcmj9nIZ7BFCyKd5CSZUx1PLT4kaIPjuDtQRn0t+3NveOE+8I/lH
bcxMTS6pX2URcpSqL6n80qFAeQVccrc1IAAxiUnS31UagV3qmE252/qFr8k95HTIRhqZagen8UgO
m52NSzJP3voWcFroq2UiUDmtex0+jN5ATcRkeFRwGGh6Lp3G7q6dOrOvwqKuAmRC2drEg5VFV4ZR
2B9rXVaXiyHHO7R6IkEDZr/jilF0jI30iSWlN1LSGsxuuaZqXgX9V0NIV62igafm/CWC+0pYOOnp
HJy9FzLVJP1f01g5gAEdfTi1bKy3kgaPNW4QYtx0KExMCmhJw6NuysbVQMOk1+waSxRP9BsNM401
3M+a+TwtnKEPz5+bf0sGLzC0Y3fZDSnHzmuPyiKPybB8c8amex0myn6KsgV7RFGJUCrXPPL18JYb
s0n5yrgYicHkcT0o7D0juMv3NlfGcRC81OlQVsHtpKbucvJ6vB5DUJ3ABYILIzPDFxDjMuAxyP0P
aW/ObnHN8UEPq32kC22iVlaH83laMxukMy0QTzCO4cXoFK2fbpHB4EQhx3JoPVvXD7hly5RWtDEd
eNTdpHc8tWN8sa7atSvQBs7Wa5GtCw1skxXLUZlYJz1SkcOawkS0hSkhB9NzyLh/sNzM+uhQoL+a
fIlHwR8fHJL/Vzw34fUCyX+QeuKtC9U7AuXpTiqqPmJCrEyL92C7i3KjYqKxCFznPhha1ozRScMA
cQpffZp7e/gmADvScGFR6UlE2OKlsLoXEuLdR0EwW5O4oPpHKVsLKgylZeU4n6sC/R92lQQPGj64
oKqGPtcQP0vwykbbNfJhcMfO9ej0K3pO+TEMz9qkoccZgkhgWUXTwzVAOHa37oqUZj3MNl4NO3U6
c5mKI/2KjdioLMD+85yVy+x9eq3b0a3Tkb3tkmYymJNBK5vnzgOHV4WaBU4LfYSILAIsU4R31sbY
GJorbU2VP5jLUa0LKGbs24u3d912Dr/7bTtxqJDEXi8155hXmF7KnIdOITVWP88RtLhorJAjM8aj
qlrxQvPSIGOnOG/Vhex+mD2Ft7QbAesHaP3kTF8ejGWZV6iFJNUpkBs8gz00SC7yzezvtRNOrDCl
s/jD8NKRfatFChEbsvdhGSoXcSMEhUZdOs5+6Fs7Uzpq7D9UtWlrpQc9l+WazIQQcQNusuBkuMiw
SQrKGokJ5ydx/dyMampqFx3035SRb+QDlFlY8f/Qwgf+cmVMIwvzlVjHjP6XhW7rQO//gp77s/UN
8g8DNZnNzJiw0oQY/hON25rsHILYjU9T4CL5g/W2/cqDfhqcJkftOYe6pWOwcQc7iIOhxogU1/Ao
YzIRnx08i9+Irv//9/VntpdviyBSH7tqBP+KCvyfQ61KCu4CLy+Dr6qTZ6Kl+V340VQRTYUHo4Mu
+wui8s+c/PlfxMbNp3H2DkP5/nNEGKBhOJn4JX40v/+L+ndVDRE5A9T8GBSuQgSnTTJMk6IUkJW/
/yr+nebwtMoff//b+xcZ4Gk5TkP5Of2c5mBh0/7p4fiXOIf/xEvYtbD3/xXk8PuX/JHkYJnRL6YL
Uc/vDtMWkpp/JDkYluX+ghPc/138EZm+/f+iHJzgF2h9E3uUQ1kJ/4fvASp5Kv7+N4eUBwhYJlQi
jDEZhX/7j//zp86X3yM58h/dHxEdP3fAYOuAt/+J/uat9Pi+qD+wTb6ff5GfND1X0VL5M0psCcnq
MwNNTU1UlOd35hW1JSHWRtEH06YOFVLjxvwGVciRUtE9Oz7ZjTttA5SFg6S9Jq9HziIJNEbJ8LH0
GbV8fLOiLS2VyHkBOyFEite1pa/uQtAoYDABI2Rq9JEFphk1Yw6jxSSvCRsSLdLukvjbiFrFk8dB
cNkZjTaP4lzOu7pZ9iScXsKN+q/G2GmKhDVtpeaCi8MT8iQaTsxGLMqiu7SynwpKPKgsKVAxxlEz
c69hAIt26If7Oa2HLcemUvvLw8b++W5Km52jpUz3Gsv3ufa4mGaitrUqN3i53KwP7aLrw0IGY5h6
UVce/Sbvg5somjQl2KuJ7cgwmDl8aogP01BR+2acTcJFQ46xzIZ5L7Yh2JjaW/5iJtps4SDJ9K3t
Ze3bNK/Ww0wKgz501JKkxThScpiDWS7JmBMUPFbNkAqv168IYteXbCOXNBnyXi7HpUOpxr7k8YOy
6yr7FaN/j6fDqg+j7Q+gr5Xe+bnsLdothtOMMeXMnUKF46sq5Lkh2Dv62Ri8RGJdTvY0R+OhFOjG
98U4wGVrHvUUl95q3vd+tbMno20OzlRnid95C5C8mAJkkUIYiadh0GJyCIYuNRWXHoBgc4E+sEiB
E1W4J+Nm3s2T6BLOc53vV6hOPuhcSi+xxnr+NchK831D+bWvPN7GfZWVww6x4/rekHli7/EveAfa
W+Wj1Q7FFY6Z+pWyNT/OTG3NiTTyCZtXkZupPQS3KHSHVNlFtgPwx5bA7Wfx0FiLpXc0Nfb79Zz3
WAQDxeJeDzuVUTWquMQvi4jUMqo8mwozkgPb5xWq/jKFQcsl2rDj1ECNEumSfedtgHjDiBJ9EPhv
lVTbTro65FNvP2V1qY7z0AR7ELdzB1+bjY8M6Z/m7BmpXsMtxfDPCM4bUB67gKUZzm6hJDn3Q+vU
+LV7WZED+IY4yz7osSB60Bs3y0o9bcOx2I3hpGPWP1FKOtz0obl9UByepcjv1xdVyuYi25CTJIZh
RiKWBuOqlsZ4u1J/e9N7OFfiibLwMrZ1mSUecGxqFVn37Of9FM9G1B7hS/JvU3/mThn064fKlXYy
bjB5gM+0maOXGYLMPbccVua9V/QqWdHHRPuudW0s1l5mZVe/wRzKm+Tt0GQRYk6z/tFa1XrsI7IX
lrN6Si9rFLfZ9CnM0k1xCsyJB8h9cTbHgILa78u8fkOe7SVtlUdLGmk7GKqUeZnfI47fvpDKv5tH
2A/+WdTZ6h+B/P++Ff/qVoQpRwH2P6ccHWklgYEe/3Qv/v5Ff1yMYfALVyLD0/kSA648D1G/RxwZ
kfULIJGP5DVChUkGEmNh2yGM+fvfXNKPkPTT1YOEhb/v3ET1j4vR/yXCC4WEi4qb3y7N/83NyHT9
55uRQcsmM/gshwTFQAt5Hsl+ksGWfonR0RqLy6W3gjKeZedBkK/+lewDY4SA4wg8IzaPsup7usuQ
N1CSqEMaePMRa+/FAFuRJWFX+5fbFrjZjgSyjbfLNJd7sL7GPVgiWI37CgfVtx7xtgeD6EB2rAzU
SG7sUVNX3lCVV6PWsWPVmJsbZ5BDeF/8ACSIDe24WdtE1bPoot2G+m/YaXT0ReLMXXY5jpnUYCBG
/8FBHnyGQC7pxOq7Y41AZwF1NWGADukwSAHJXPsU2VORjlHjX8+ohONGq4exto19MFoOwpdam9AU
vlU+SiHW+6Uwpxt8X81DI4yl3RHPxIUuwjPn3npmzmYu5EPtSX04Y3A7wrPXC3oWoktbDuWVVYSH
pbTpCy66stt7redjsioqPkyiOK108bJ+706B/a2O0BvR0Fg/Wvbi76LC/Z7rFSqhW/GTbo5zp2wx
HHVH3lRh2XeFz/rstT4OorX04wW48c4JDBwN7fzgmTO8bF3jbsEpXHz6mS0PbtA5HFttdWU1DWSR
v/Rs8KQHkVhRktOJLOiGiHvUQ5Pa1Mmcd73dIe+TQ/OrwFpEwSoN66NH0Ug+BOOD7UefHsXuqcVp
l/hGgfxu5D+Ft32LXAMpVdC0CcVG0EFkoAQAII9iGJ0HZ4mWKwdZ2l05surJCh2U7RTvXudTxJEv
V/UZrUe7INhDMzfGz2vc625pHuuhYrKq6vHGpiY9mfhEkiyq7lGQwYculUpK3tjnaqHi1B3t5WbF
uJDKxbN3lsd3Shdxnpo6y5+2MDCauEanphLRdhF/rRDcuVJaV07Rm5erqb5q/vxtjpH2nnmvLtJ1
yaKHgL3kPrThYjCYiCyW+bbduIYzkRejjUOFSeqwETP6gHqGIm5fTZTfuu7VCkssB8fdWzz2193i
bG96AFzcGdNUXLqisFLpUqkXO+CMaV9V80FR2bQ3enXlY40ilMG/1hrlKzhZC/FJKTkNLAu1xi2y
fDxhUqcLOE2sMjzv/ja9GAjWCqj8sFzNfYa6QEdLPPbt6zorcQewdGvQf2WtA+Nk7T5YPampbSg/
RxkEx0Z0L9hQ2rgGHW1YO/dVaU9r0pSoinDlJ+35N7V+wd6TPWZNMt6U+c1VEbjVGmUXctbG9UzW
Jrm6Mk8JmHjjMBxvbdkse2MEl6yr3DuuoOMvrm/MySKACAilNqlyt3mtjMsgo5Sa8LA3HWT9TgXN
cCBQyj6K8ZKom9PUgOv0EzXjLXKVbCzZ6SOEBW6TNotA7DnLcl+hjwRNE+MD3Y71vSS2+6ixV9A3
VTlHhPLLfbMQ0tpOlZ1KKYfDRgXdtTvoSwwo8xHOJqtQMIzz/ezClFirQeXv6t3MtKy0vGDYdWfz
sRWGW0dpbw22uEPb6DTMnN5NM4QfXY8l3/e3iFkeQsO1qaEvwjK7wwtc3uL4eMel7B4B3XogEevd
p8cJpRvgzfdx4Ec2m0Km6ATtq7xum72J+CCVZl7D27r1rkYedrdy7FIwxXlXdwNOhqBdv28KKkVn
nM9a8QyW67J+py60BJotzf6xH5bH1vTJ0IC8v+2awo1iHdGJfZczvVD1OyMYlmQfyLj2tAkmL7oj
vFVGWTxi/rRDD/kwieBXiX08ye3F2s9FWDMShTiEY8OfQuZgIr+zxC0bePWE+BJks3BDpO1uxbYP
7QllYdHTa4q0kDwL9VKQdWO5FzSQ/8Y6Foq7xeg/K0PgXi9cofAiFrPt31YDQtpYYK2/qFRIS+/i
Dv79woX96AwZr0g18+gdh0l7ryNezMtia1b6mzfH+5h4+svEYlosEsvIAjeekfQ+9LWBbDCzzOGy
s83wsl9hQqZItMiT+ukIaZnfYhSk+NoQAOaYE4JDURHanFA2XbzJ0B13GmLjwirzgug+9tu4CQdQ
/HydXPzZA1Ny4MrAj7dZZUctQ94PR2s4xWUz7iVH+6/wUPD6pG7M1xMqnLsVTbiZBj4Z+NQat4iv
hIdXLnaXTX2De+rf+8Es37iT8zaeG3U9Oltzm+Hg+pUENgVRUGfOA+kb+ptR1dtNYwbHwPLrH03j
+F8eYQZlXBZQWZBfut7lkVsePbC8htM2GZkf1nQF7G5IOOJTjIUowhelV+9U+2P9hXpAZNRFw/6x
A5bzfda7/gv3SLRD75Lv1braiBmCQGaJVeHEPELVL59VWUYuh1GevURVq+8WdIg8lWth3JXCH2Vs
O83wJtasuqGiLAfhJqgiSOyo2Y4RnOSXO/XVA9zZY83yRDbS1mbHyqpQ6FQFLyvEfX+79U5PI/o8
Enpjj2XW7FZSnq4l+oI3tJDzDxSc/XeS6vW+NQQSIiOP8ihe+tW4HCyh71qP8yZGQWp8uubK9jC0
8O2OcQ4tDVZJtzFWuu9kmbfImbdMHaU1OXMqStGvkDSN+NYzyrtx2DnTg3DPBJGxOP2NP8n6yDtX
ioOyTbmihV76s+M5Qp02mG9ZNGXuri3xJKV40tn7ard8gNM0D5BQAco/1cLDh644cDyLEB+ebhKn
soPTOk/9JTmqPrixa6arhjersS9SyCS3BLLP3fUmrIiP0mnnFW3kxtYo7y01TunoeRGdtFo1cZB1
U7oEQh7HgPTlGLBkeKuG3xbeXI1WQrZU90rXvWx3ExXEiDSJ1/nhM0BdZ+YsU8f2P9y8iJ6Dom3e
kcZ0e6c4cwwc8RlNf7rqjGSOSGQXiMlNmjTM4Dra3OC79gaKdgq55omde1Sqr87qfAQzS++EjOkF
6Q3MFBUgixv3A1hK29nYDHE/jtBvCnGfcIoVIjTrNRruwnqHBbNhujzUSG423XvRBKkpSJF6UxsD
5C43Z8WzZI5oytvA+op6u0ep1Pi5cRl2Insto6l9ppyQUB2nLZYrNar1oAXMUboNqL0wiVRHkVd3
5qbK174NbmiFS7uCPnkEK4TfKwAg1Pz37hShswjQ2Oe4+ksQFWnf+jWzYYjl69D7DBYxofXuRxRs
hDK6ncxfwAAQfSF3cY3YIk1/BTAozUNU5/nNONnbbra37EizoT5srjelm3TqvTJNdaLVcOeroflR
CBvkFG978MOn0gL33tgW59SN4Tlnlf/w3S7b684k8YLf5jYmUBbqurCX6pgzZo3EsHmIscohFy7B
L674koiZ2ng4/0caRc3R4szXXdYX3+psqZ9KePSDWXrknlmZOg0SGSQPuB9eVQPW1dxkRmzmHGk5
eb77dujVRVhGsIytnVevGN8sovmzWReQWR48m5S2T3f4tl1VhiUvZ4pyTvyENXaUsvzMtnJClj9N
F43sEZtETnvsa8JQ7Gr7JtdlVollW8N77vTBHUCY8cMi0eD37MB/b8l/tSWbJmjv/7wk/2f9/vHe
/Bk7/u1L/rEigw/jxgQixsJmsaFCf/yxIofhLy6WQQcfmI3o0vopBtjxwI4D7xyujX0To8dPK7L5
i00obISC30fQBmf4v1mR/9mnxd9y9i5atmmf3VP/zIIIiwFodFzjIjIMVxCOsG4XKnLHp58+k/8G
o/4z2UJtJf9MAMsOROCY5wj6P+/hmzUOK0Jwg4pY13oidQf6W5nhbcMI3fwFzXLmk35Cw8//FkmG
DiMETZmYfs4JSz/t/PwuBBHcTnaxWl10a/qDvoaVwjhA58ad9Jvyr2x1zr9kz+OqPmf0eiYZYRZp
fmcK7Kd/cqlGD3xhyC7KdciQaPfddMLMABgN2N15ENVz9GKewb69SSUj63dNauvBR3/YHnqPgnFP
a3eO1dJC5nKEUau6GECO0WB+tJj2kD2PETBmHh3mbQAR91c7IfGhZYS3mvu6ImixNobp2Zr89pJ4
Q7kndbW8ydapvHFzwjwpQm6Lw9pDX5f5SIjUNDb3NhkCPzAHbS9F5Q4vgcyvqaUtd3NQt4lCeE7j
i1NdU9Xih0khHEWSv2p+3Zytu92cWTzbZini1szqvdcXLcIC7gTVtfOF2bGM9ltvH0Jt4p4kxm1n
URAb15MzXgXW1N0gfwFIgUp+N+vcuKj9s7R1MOaLnpLjnAEwok04NOzucwyJffa3ZsEmsRUqNvsZ
/cUQuntztIe3sjKiuUqXgp0dAc06kzTxFoGHrOOpaKXYBy3dTcmc8ZwnZkHwbWw6TfuhhkC+CRJ6
vgmgiYcItrRIuCejLxESORUTTREwG9hrR5EgDVT7QYeMcZiBi4+qqEMvwaVR35o1MsgEZ1l3Coi1
uqLCdH4J141AQUBuxLJn04rYsJm4yDVvCYl4KJbSTLJFrA8FCQy7kZH8jXg1ve8Wc9qH2je8eCGb
62tomuJQtMXnOlAFlmNvv8qjUCGH2ryi2Y18OEWb1dcAuds3YnKNe4dY1pO5EaUQj4tVofTVppFW
pcjYOjsyA7iEjxmha7Cu7bhz1rI6mSJXXzk0z0dlraLebTn7N1t7GV3yEYwkQvmf/VQnM/LQm7Y2
kfIFgObOMqPacK9Yxpe4qvLnaESL0GeyPhgyhP1GX4wIY6Ypx3bNhIgq5jQ5XQkWWBSIU46l2AzF
O+7ljD8cfHcy5aTIG1dcGn7/kM21ffKL8c5b5tmKwzBwebR5e0A7NNnKLrY8S/9YmsDYe4MxXRPI
t31MxIsDAknvQ+LpuQWTwbK8TdND701GgkfugXgKYvO97dVQg3Njb4W9s9dtvDGCjWkj8udHqC2V
5Fak92vj3rdz8y1wqEC6KNE1azee0Jqvn61fAmhl7J5d6isMj3W8htIW8YYoLa3ypmIptml5Tta6
97dTOFP0dawjk8zqpEDyb8aZASn/Uo0zqwLmWDXOOR8EBVVq1aN4cgmeyac6BgwM9fwUrFOxi6wx
yFMP+StmgAxrcuz1ph9HU9i2h1lvfvC6GC4RX/jdbVS/4TyaaVkba7gfxVj2DDjNRN5LNW/5g668
cxiYLHV+4/eYIeIO2+R8l6MaDh22234srqLM0BiNiHrx3myJlwRPdJsxe5G0F9kvAirO26Oa9YKv
gN3V+r/sncly3EiWRX+lfwAyOAB3AMuOeeAUnMkNjCJFzDMc09f3CSmzWlJZZVruyyxrUxTJYAzA
83fvPXcRddCqDlTdQxK+S2m2zzGx+G36YsgqvfP7PN42ZsFluMxduetNNjRuMBlnwoYV0O6rlX0g
wFuai2HukdWkEflb2dk4gq2gvhDjKHcoJKw2R4qgpxVV6OLeisowYfVz/r/dQAV306SHd2UVuGkL
zpUb8gP2vsxIXy60g/U05dSxr1qzOGAs8dcdJenFMq8DFEMM0OWxdhxmX7d3xUaotkRcjPG8Vn63
LFrTGxekAhFggsB/JXWSL2vks7u5BdO3kIWhMXL1Q34abaf65uBCuOCBxIhfwEzwRnPOW8EryqJ1
A95yT2LMv85krN5oAuXx2di4Nyh3+ckYUpe0GSyk4swA5WvS6PJPkjzZo212402WJgpo35yXd2Ee
kc1r2bQLLh6p0nxus9X3+/h/p8C/mQJJYzBm/OcpEJZV2bx9lD9LJT++518WAgsLAWIIdpNz7cJZ
DvljDPzuLgC6zBCCG+Uslfy/UiK+ACs5l3GSiGV0/NlCgFJCK4EPVAN4jcsP+Udj4G9CCRUuXD4x
UgPcpn8Cu86vE8x5A2fCxTOOqIF14m8QZb1JPze97xTNITE5zlEChQUhSrZuC+ldXth+lpO7zjFf
uN2CLb5ThYezATW1LwsDOxCBFsysoZngIeXTQ39amnRjsE29WMbxhQyHniMRZ9ok0GygZn7XA77j
oaZkLtRs1KILDv5YCEnYscxmpcgqijgOq4UDHACbRKQ9ZPGEtzDozReraM78aE591XTHcZ0Zce05
4eCevGjUkX8dxx0ate+QQs49UvJLqYvzQlE34HeZG7icAo0s6Tf/MZH+91PzN58aDARnVMp//tjc
ne0w/7N8a0qUxl/OUH986x+fHtf7IvlR7hnKIeT3j8GfZyibvhSOQXjt4KZ+/8ofKiNHKKzYRO1p
bVPOj4/Vnyrj+bPoYdmhfV1IC5veP/nsyO9NHL+cOFykTmRMfiZQZ3xuv354NCmPoknic82kKwaU
Ld6X2GNin9ENIrIqLNK7RZh4Jz+2535hxazzBwW3vM8iz1s1thb3SRDbT8hL0w1oouKub1UA4kxw
ZGHSrnYu1sAd6gr2eSgf8hhzU4YVUpSYhPH+5CvM8/h2SST59oWXGdFVKkoDGx0HpIOe66xeM/ac
LevTNIhlqlVE0VCfFJ+0SHLfwAbswFRuHTpXkvGGNaND3QvIh7UJFurQQClnb6ZkkeAZiaxo34/s
MdnoqkuL5GuFVBXYe012BNQYTG2fEbdYj7gSX8ycB7Wq86D7xm8RPZ7hAqwpPY+tvfAIoET84Gxa
+5O092NQqGbJ7qZM12QDJNABz3fX9mzmnzEv+E4GcrxRhRxCpMg4+JiVJJ2Tkqt5qhgi+bk8sicH
SvxTMZjprY9edQPBI7pmJ13cV61XXndt00/HsUbjRP4FGbIIIpeJOcuJHuMjARi7mKPKO40pj6tG
nSOQJQI2e6YdkxBzIFKc5niuXkXoeTdBVsLuwlprilWA/a9AbBrKjevl7ULO7n6s8uqaSI9/IykB
iS4SzrC7luePpVTNTpLim+0cRcNFpLHCjFEPHDCWbPqFqL2T4fBuSVJmDB+Vd5eLMF8iIon7oEyd
PWks+2BksbMftVsiG9QEZ2Ynn9bKTcTBaXFc1FmqnVXMiajdMZR3/M3CZtcX11+HOa9fzgUhTxWR
GJtNf42ACwGi/YAD560R9Luzn2zyT2MVEoSYHP/OauKQ0WYew7U/AvPk9Gq/WsHYtlzoDQl/LjKG
N29OSaG1wr+oSAicd+Um94cRI9kucBG19lpP1rSNA21cWMyYA0QIN1/b5ugVYMhsP+n2pDgkFMih
0reu8GV6ESGt3qArCCL2jVIPhZicywg2xxASiiN8tPBwzc6SlGsz29uQ5asfcHpLBpjuBk9Es5tk
XHovdV/23J78oV6SgrADXh9jQGcH11AP6/PtckP8Yba4M5WcLQ6dqrS5z+p6ip+sCqDUgVpKCTKC
t8+zG4TG3TQ07dJKg0ssyP0x7rv2KarzKzCl4UWmMYe/J9IgpX5e/peOcQiRKoqVa2XmgwRBuonn
ibDw3M3rAKbDhtsn+ATbzIC9hcNj3BF/MPyovGxxU+MwZuWuRcRoz+5w4SaWIDXGe+hRqSBUOz7e
xn0R2sG2bBrMfVraebUE01WRobSwXVOcsDE6qw3RSHgMO7xuI9QEbekVRh+cwZ6Z7EuNE3ryi9ty
JjuVtME+6THl+jQsHM7loZgFSCo5rKwRa8ftQA3Rh5y50mRBs2SfuR09wRI/tgSR4s6FlzjedVQn
rYDdbb0ukY+igZySaK2JeuryevDMW1Y71qJvELiNc0wpdIjj9dD2uFSocBMU7bJln3E0MSZ+wxAB
/84KXkDJDztaKLO7QvXeddKXeCLOkScna/sbQYRvU8PMJ00YTVtHzVdx7U3bDALAMorajN6clKmZ
vBoyDie2uGnKapV680sZuJIDnHs9V81lR6iMoFjUM3mUhBeDAkaJMszLpgmGawQjD8Nc+dXnarvF
L+mt4wA4Iq6YhGWNbCmOs2qK3coYL3hvHJI8Jt2eTf1Cu+FrGVvkU0QU08Q50cbg65JtSdk8kf1n
oZKH3UOiG8qv1WBsw2b81I3KtlOUTOuuGcR9L6zg1U4lC7UxiJwz6jlPOMtY5l6zaUp3du7IY1HH
9F9AB4zR9Uu2TTp1Dh7JsuWZwHzSFWetmNaE1XfnZSednHeFmt2rCVmdLFc6x8naq+Pu1m9r5K2a
VId9biDl3htdzb5Xfy3KlI3JTCL+GZBQvhGanmdEbm+Ttx3Z3LmvXkgwmU9+ExrrDqDisoTAflV4
VnkkS93scjv3TjZfuGzVaFzT/gC3uc4JQPu13oTtrK4aKxAjC7MuFRwWk/DCT3M6yMMC9SfrYu0S
WrM5tiI6zCtnIKMiwa4ue0vYVzaYhsVMmQmaWMXGzS0Db0taOD0AQCYnwsF1UUNDfuwqs33iHVfU
q1gP1dG0m1sVJOVpnDvzyk7SYuV1PNM6423gDBtzJCU4isjZWRZc9L51yJ4EbvLNbp38m84bvIUQ
daGrdZymuQ+q6VC43LGXyVTLlZKxeCgj3d9Gfup9EOgI15VPbLEOrFfD159xXITPylLn02dBpNOR
D4VDSpvPVEokJO0XveA6N0918BA2zna0k9cAEAzgKLkF2twt5oAuYjuenicsDESKS4BjbvNW5xnE
dtvcp9GYrhthVd/CgCxoijESbLWd7HpLF+XSmiewoSoQN1mLB5XNRXoqhLoqwq64yOdGr/POMtEj
wz7ulqBGhortVj6jGJ1ljrz90ASApnJ1toUtjXi2iajYfbZzRTKD4zEJeLLp7OAv1OdhpvaWndO0
C9BW9ppNV/wGtejesFS5sofafI0sN96VoKK/NaK51b34DPAYeE0MN8NwX4pMmCv2PvF2TE3K6qZg
vqgwsC5cu34pQ6JzM/yFoUgDrp1VtcbzTGKbBS0lolO+t/tqL2GyLRIlHmIiHRdAw6kSihU7gYaF
rJV00bIyk23Tw6Qpu/HOmaP2LP5zrOjlUkfJ/EEs1CHHoMu7ABVvGbeg4xdBbk8rWA/9Go92h7+j
zTejLgltGd47XsdnQfb5xawpJGHLTVmkJ0+16HhfyffcysU+njVhe078x6roy6OurW9uPiyZCz5a
4I/RSvOQYFW3w86rWEq0ODBoqiTg3Hsq2jKxuLfCmEL08yHZEKMZr4mDBjcgWw4NLzpNrVtAVRBY
WmcpcbAuE+GFqykarRXqsbiyq+RhTCt1GyDDb6shlnpBoUJ5S1a4XCatsXB7xV/HEtzhln5h1K2i
UHuGGh5vz8NmLYrr0u3CpTP4IAbKTxmHuxp7+iIyzOtgaK/nDL5NhLutacGCVPlrk/mAhdrxfmj1
DWr0NUuXS6Y1guVqnvjcY79m75MyA4J0mxI+5uSh8ctJOwZcA8hIXhQJwBOV18UyUs3CmlxJHDDN
5xuLfPWPwtL/Hvz+5uDHKMZ+4z+f+/6X2o6iffvVWfr9e/5UzfwvKDfKVD6g6u9G0H+tS3znixLY
QxXOHKrmpI+k9eeRT303llJv5CNnObb7U+LCZpMi+NfA01HVzo2X/yBywSGSI91PRz56bvgPNqUr
hJQ80rOu9pPiU8e1hWNaY2rKPJhNEkplU3RI1HTcHLKwlgzaJf1y5TBMH8DQ3AuZngcZT4jhtmSu
Wui2Mt4yNyPRz0LmCoeHfa/wbIcYTRSVl63jXmEpaG+npI/v81ZCHdN9vM9DJV7LKoDnnbjJAWlx
Tadb/ZWFcbIbDa59qHgDtzaoC/M71QTGMmYitNAbUusOjGV6IL5YHAPXzrbabvHmdMVlKa146WcB
ibckjw6ib8HrxDkHkdxQKM1G6B7AkYPpCrLxuqy8bFtlnn8xtWGfcHwbrdNoaB8SXGpeiikG/wNx
mftRadcbyyW0IEorfBZ+7F8JI70RI4nywBL3RJ3xVypyuEUNSQJtp7I/7YnZl3s2+o/oC2uJSayD
pihwcyTAMam2I+3bYMLf0s1dfQwDv8RukPfruCHTocv0oXYSrF9jhokEO16y89sOLDqDwMp0J7Hs
hKWfSjxqBEKj4dSV8fzuT8P0TAjfPoUg4HYgdZorZSfjib0D4HfyxxsIKfoIeKD+mtt6XMGCcDdV
jzXBFSl/RjhyNkyLbNcXA1Cw1NEfhm9jLJDT0varI+2Ue4cWhLWmjwXAf1ngSgku87TK94Zn7Mnu
piuik2g5fVNv67qXnyERamLuXQxeyBm2tBjghqCv8IbSuJnghJGkBy7SgcEZOdHHypmSx3CK/Re3
VrRCUVMAxQRNo2Kxdu8HTnw5m8q8RBYAyYAAEj/hPWovcJ5ld07pVFtSpZa/GDgD7+SYuckizWz7
NE9ufBnSi72ZXBcqDQqPe0tJIcf5oqs9Yll2f+b3mTdMde6hDDsVLM+Nze8arupVQAPsDmCdfTy7
g7Z5peA1eC52EgovGB8qeSL7Ou/GaILPYPT20RrkGaJdhtfMbe19Mtv+Eo5kts8NnEhFcGbLFNK7
surKemGfoC7r0En3NHdUuyTJyN/nsFY2gxPJ66wajlY0OLwd62ZnmB3J5rB7izTBUEzgqVhbVeC+
1fbwTdZjvg+nCgLVlMt9WQcOB/nKW01uYT3aTvo+DXZF/XPoWC+uV9yXvT0/tm01kdovzFMZKVUQ
nwX2TpUPmwWf9OlV1AsplgNM9TdQY8mNG6bYzR3b9t8JZEbbouebwjnOHrzYzJe9beDU7dP8mIS8
iINtk0zSUII8GgPuXLvtvrJqZqpm+r3vygIby6AOJWHhArDwEhEoLyCUJ+nJFiK7lUG2U1inDiqY
iz05XTKlzP3kgH37pSv9eO8ywW8wANYrlrsQcIoxuUUbcb7NUECwXiXRco4ADSaVTJ8hfY4PboFl
ubLycskL6kKej3CX1pAIboxm3AyZqo/YlzDw+v5Gdkm+DVqYYCSAMxhXJ1yb/bMRDPAx2KidEpOa
hoIWrnaZDWZ/VZh98253QBBQKlcAhNwt4JRx3WdCG+R6bO+5owW4gsd5nhEgHZeQ26fwem7LdGuM
HUjTaZLusulHdc7Dsp4JaSLVxcyOYi619la+3z+EjLPJIkt9gvXErrjMtXG2gB9mHglWVZdTEVB0
IYznxMKPuQhDgjZx5iM8qRpBsynUMjPiJ1RBVgMmiXciS/XCStLya0ZrwDEoI/8k4Ubs21aO+QK2
W3eKOyNl6C6WkhPsm4JxuU1IEd6Yrcq7ZQUT6Kr3SnPpBfmcLah7UGsoef6jz13jagaO+YTyHTNt
968+pq0dN9GZWaftr9rQiXkrDclFmygKDCbDv8i109x0SVBfJuZQPxpBnIFnyqt1KdqQNT/cl9mK
qrVsa/spHXJrp/CQrpvAKzfRmFjfZjfUlwNWrjfHrs83F7h8z1GexQ/0LvXZAhXU39iJH25h0cAW
mUKW9CKIboRgsQfSRy76sB7vTM1TX2CdX01Tx6lgtLyjxyIsWY1ZGV3bbjLwRiPr5RuOxHBn6nk7
hbbmID12+9Sfq4dMAyIVVbKmFmq+SXvbWVd9j5w/deYMH8MoHCBe40bV9MGLPrQOvgjTVwLu+Jux
MHA64nYb8xE/0ivKTlV41FqldeO/pErFq5yF4TOri2DHlSnaB521miwlb2adGO8V4OhD1XnAQ8Ac
Xou4yPbSMWhgcML2lE2D9xAOXrARZm3eRT1rywWmboN51FCYA93mqpk4GwO0eMdHx+Wfs/zMynF0
Qs5pg1jNcKIXVmscZWFa4EwKrKSA9ctB5jjjCg3JMk9j83QOpnHvT5LwXksGEdYnUOOWhe13pzqs
s10Z8ZEmL+GmnMLbBgKLG3j1pw9ibc/C2cJaMRgXMQQ3CHj5Td8X6a6T+gUMD7aL8kzD8PSgv6ad
egFm92YG+tPN5he2PreFAKxAv0vF76vzfQNgY00B2b1Vh9Whilz3vq9S6zFNhuIdy8z41AR8Y18o
g7d6PBGhPFQhf4U+VHVb992WsCZExEtGLcgLwGhSU65jq+wc+DqsSkcW+yApRu3d1F09qWfW4p8a
+LhHHHDghUOGtTC7YC5aBqW5paKmmreoWeVlXNVG+VJxAWX28vuVGIN0U6e0Bx48I22I1SfWiiGP
tEg4FQfdxO6LnGT9arLOS1gZR9nRjaRo7oGsRME2m/EXF0sQbCB2KGaUyQfCUms8yDoYJe4WWujw
+wAb3NdubK8Kw5y2jV8Wm161T6j2w6IZWS9QhQh6JHSeyHkPOxVX1F7lnb7iX44bn9KDJVi9Q9w4
F2yD8bmYBqGlFMTjI6AlY8cs8lDMUbaOlOUeuIPQc2PEIZTWTCxD9qFXxCTrq4ZXkwwBDpsoHt7O
7SaHxlcG50BDb0UxTmwuz+MWLZ+aJiq7OcbxPg02QPKp+SqDbgep11mmWHy3LQIMgSbnlHO6XSW1
Ee5nh842YKvBocmt+NCZ8EhFRoM80NoL/CJgA4H8v2pbZUtQMax56z4Gp9L6a8in5DbjrFwPgVON
9LSm3MiCijwPL/NOm5WFLcjKt/SGm5+Ohv6wrNIKWh8hYlt8oP8p76k1deG279px61Q+YMtm4ljG
dRZzfvyv5l10cTf9zSHOVoQA/uoU9/St7f7nEVcsctWv4t2P7/xTvHO/uBbKnc+scRbbbH7on+qd
9UVJNGzMkf/St/8MCZpflG2i+SFLKxuVmxPYn/Kd+4Wwu8IgSYjQsaBL/JOznPJ+NycSdedKj0rN
YY79/u+AinAi61MkYbRvc1cfSzhMNkbdqj3auH9WmdPxcU81tq1WGGDgQoCHvBnByolhBzrfwEwd
aBeSs9/c+R7/hvYb/zH2OtgbZySjHWu/PJajpL+ZW3y6HMn+7ttgdpuNTnQwL6XhDHh4PElrjkPI
ddX7UwpKMB93zJ+HwuPkh3AXNph3vPCBrQ6iRi+bYOmr5NkfhkdC1gGG6qCdHuauhzmM2WgT94a5
AuKpT3TLiAODIndkmi+HdcfCt1/ORlDfUrxK0KifUQYa80xyK41THFQJti8K/XaNXZeX8zAx09LR
8jQ3TX9MbHO6D6rJ3kxNG91YPhzHhQ/dduFnRQp+P+dmShVQtsG8gIU6Gqb8LoyowrDgArMb4suu
WYsjlJYHlsWSiE7XX3qE77w+65bg+kpITSWmqDZ2uruUxpyboBT2KXCQhxalahyxKSfNX5x5xrzy
deAvQJc4zPG9WKipzlY85nTFpAymj/DbAkqdC3PGfoL1XJFgiS5cB3ao0NF16NHQtrIm08lWLhTR
pSM5KhRZODsXnUED2aItVEf8fYbhlnc7fyi6B6edEqLX8SzWRm/RWpNMNtu7tpC8HlJfzJ616xLz
BbVFsosr+3UadI9BMZkHf2gephQAnT+ZxSto34lIQ0VQc/KilUyndSg6uaLBPLxtHRwKK8DJGb16
eX2VFRH7TYwXkbuo8lKR3WvVTWobwcqI3P6F2cU60WmYrGWoxotprr51dNJxsZ9mtQ7qOLyZB8Jl
ow+cEVDykmjviADJAjTjEL7ShRGchN09k2hgQO3cdM+WLAiPQ4fN8TT6YVm/NWHYvjJMso9GDjqp
vJKcU2r7LlUO6jD1HBeybWsFyyTnKRuqvLlEJXuFHaGvjMoy1tZgfqPy+dUdBhSXXBY1iTXC5lls
m9eILYKYXDMRjw8jfU/UkH1iH2RrVQeZhoivdb4zHcJWm0CVRUYT3DC8RuFcmisBBo3hkmUjlkRQ
cIuZV3mNQSVfx0Xbm6Qsz8ZM6p8vIDbSjzqKKTj1lXUDWeFlbv0XswFcgO163bhmXu18btD+0nGj
uiGozzvGDC31JAPvnlTgNxKQONYS0ifrhpX2TqLreISoIDMWvhcvE27SOwz74pafELJ2bqOrto6P
5J+HPTxxBOJSnYlosAgH67L12zncesHYhEvdVC95bKB8Nh2d643ZbhJDBzeoImc/bcrppLf7Vdur
kTiEv0W9jfZpOvf1yYJAne90IMgieHpKjqltJsjpbUWqcjRLedlKO1i7dhntozwQ67piUFCuYaxE
xb3VaXI4U918LEzX2IVdG+HZyfA1K1LEMkCvgp84bMBdnOHqWfo8Uq+1ypGpjl7sbpyiyxdVMAkC
J62TLgjWyFNU5um6UkgUisKKpdenDkiSvD4kqQ2dWGvIA04bL3uRh5dDj7wPc2Se72uisnvZec0l
1ljjkXQrwIajNtNwRacy+6g4LD067eychp0jMbJnhGi1KpvW2hOSndeSf3XMpFleigzMIkADg+VY
XdaWuZLIou4+RTHkStXUJ+qn7HtPetFS0bC7YviD1TpVM81wRlDSuZml6cuc+JoR2h0IiQoEtqZ/
zVJ4j1Gvo3GBpx8wPb4T/AD9VTaH0yfjY89XXXcTydChviyu9HYM2ne6yFFiXcSeRaQKsSKVp/dB
PgEpLoPmAgLtKzcWtRm6rN8Vc83KIwtKeJRdNQxqmZMJebcK7jZruB/thXOGMPShuAtd5e3oBDeP
sekCGC28hFgpumA0N7u28mjX4wa7LlycsoLm6h2rb3NvTmfzhJ9GezU4I/YBz2RZM5gkkCB2t5Vp
XWhE+ONYuPEaUthtcN65uy3JnqHyWw9YSXwezZEtJ9dzAMFx7R04IlIwZNUwIdCBFsSI6Esd7ZtG
lGd/iTUtJR/RSyoZ4qsYnYB+3IpD05z6K1aS4jB1dbAZdH0cc+j1Jpg/1qkNLcN5NayTLKsuMIbi
mtVOtG9m/6vnd+xvZPNR+6Fe63T4mueOXptiEmutud2IJtp7dGDs9JDZqzzwrnoR3NLCgC6Yw7D1
dC8Jwsb5pjFadKvkVputcRqihBif8g7M+hafxuwqdPN5M6oUSYLMqTQXCs/ORnLiWjFuk1aUvaYq
xBmnByedvvtaB+cWpmYISyChDfRyas2wXFvcOREi4tGu4AqADo4WzlBO5loV3myuI4Jx8x2JVt94
ppF6nFYxAIUZOwdIMXZEBfgZNlhZBgu0E2LaVTK+k26jEuw9M6NMm2YOjZECnHkp8U1YHB3LhSkI
Tk0lxesLTto1ZFqLvFeVNPOTXenxKQfBdnC7RCAtFe2W0ODQkcel1HcpprQ/mCoduPRnBc9BH3U0
NJigRnOumF5qqLcp8ZIV81xy6EGc2wuJtePWIz92oES6Xdm2XKN7DoBivPCDiLqxbbtB3rSTV28G
rxasc2mXBSvO5TWtbZ4gZPlxE5lh+EizCqSbJO/Ab6boTH5uU5zezE6/MmdUqAEH7IBmZwNqYKFp
H5tK59G6s5pKtCg+2kemT3pzI9EwAeVNEWuq1tXxghNedCCgW7AU8dpe781o0scsSo29UdeKwQ8S
T8qhyfGvhTQUdsNurolgy9oHje7PoNttTcc27u6Xlo5Q+AckSDEgNvVt4icDHCQFiq5EQNkS2SRS
gKVsN5OM6FkXj6SQzQnH/cJtpg5ggu+vgtYHGJN4uSSmPk7Psx07G9XKLb2DGhouqKWJXB8dFXUK
u6It7X4XYpzC3BJTW2xTCkqTgUooNTDcGiERuWXvxI75hAhOchfbZ7QMte2lG+itRc/bpTPxP3Td
MxfvGW2/VcfSp+/xvE5ALaN5h1c0AGhBQe248GmPwlWpk2nRaAnztVMwjR2Ys9cFsGWxVGmk152M
Lis54DwY8u5i0C5oosgjGloQaTi1WaPTdSuLbOvg/lrTC2QfPM1+YJURD/wYWZG++szcD9ak3GPg
RCze4ql3L1qT0WwFgTv0L+Ez25BU3ecut9snsrUoKaF0Npkxk7UcpblvsPk3uEcS9WJXDoaj1iPl
Gtsu14HM8i/J5EzfLFAzy44G6Deup/GBBkWxnkj9PlNq3k5LAn5uALIgjrwVWyeLRUDebOjesW81
pU8InuxbyslN16mDAdAfc73GzN4fZ7cfMFGEwy10O4LGIJEpsSZBQPNU9IbtgWUPNAroCXGJ5aoS
VbOu2QMt85KTrx109dpQkdpYvel+WIU1XlRtPF959VzdVYPApcL1PPksO9He+4VJ6Y4gV0NSIPEP
LOWCQ4zWdDDpxaAmW9ZHsw7VyWZDQOSlKvfWbPILZph8ggj3eiIpyuxvouDKQJNw7iJ86FlebIiS
y21Ctc1+NJnFK6xu92WT2RuDtVRX1cl1HBLBTJK8v0pc1zpykehXfAD5sLg9tTU9Vz47beJlZNQV
tP1ErSdHsEhOe4K2JWXiTAxOcqxiZhRYZTUDVJe9R6mS884l3YyMrdVn35XDh8rHyFtWmT9e9pY1
2psBHul/qXk/OHd/c/4X5hmn8xcibvbWpr+c+398x5+Od8v/AhuISZYeR9P5iQ0kXOuL43C2x+xu
+d/P738quK74Qm8h/9wF6mvj3sV1/8epX/IlCcfHsymRdM767j859dvo0T8JuOeHQyaWAU2hKjgm
K4BfBVwOi1OeUxD3LTLnKvkkPxXYSA2DZYAo7brEmh4TmqS7TTvZGaSAlibH9zHIKvrOS0zi1qYy
uEBwc6KGB8icH3Ahxf6IgeahMXODpVXjVGpWEDdhpBloOn3t4L3JNMRuTHi6ta6Fi+uIQ71ZGcND
1GkQdRSvhZ23csCE44WZMeB5W7sN45pEGPExQJXZgMobbIqebqZ4ObVRUBjLn17Imx869s9IQfFr
HACICP2RFp26/E8SG/v92SlbJShNm+U3qrlhZixYeQMWxrBkEwf0Q+nzK0dW4PlnrZp4unfO9XzU
f5MO4u8pxBCOD3/9kKx/e0jMA0Li0IBaiLj1+5YGh+OYl20TfrDDpzW5cmCrHmZH1wACI0PFdOEQ
UsC8fLbyeJrT31il2Ea4uKVvlMxMuIRdhPrkQIANYW49B+GsV3M28lKsuw5gx2PUqLM6q+a0Vlfz
nAr+GfkG0p20uLTa9X+sFn9BOf78PJ9dAv/vIkAw4ElG3CflKwXAq+/G8p9cBEGUjjHUiuKbOQCa
vaPswShvc2b8+eavn71fCZHnX8RE5QBilVAcySOfn9yfftFErsif1Rh8sJ7DAbeusgAOx8Iy+YSP
SC/O9dCW8lwip2QGW6cir9/fki4rks+/fiS/Ltu+P5KzJR+Lumezv/vdOAGBCkfumKiPvvUadSWr
KYG92wC8c+0DGcRZqn/6JJO48biUnEMyLs/Cb3+7IUKD/Ylrv2e6bsppVU8VuBBsUHNAcf1f/3Xn
q8avLygXLkdQvsqVD2MWS8ufn2eM/Rmbaml9jCJkdfXNYpkRoSRVmvcdu5PzU5xNSmt//de/+N/e
SYQk8cvwn+VJLrq/5XegarUNRYXtOwxf7XHOcjOvvw0sA2zA3/yNv6Wdzy+hT4KJuLK0zmjf3+MO
CaTJdOit/KMlXJC7u9gPioeMaqGaYnc3DMLqevTnwMwvyhiJ1FzLPkrnx6R1q8qGtcEFMaDOK8j9
E6OYi8oQYfLILtI+bPBd6MFx8mb318/Pv70wQHmwCmHbdrDufE9z/fzCCPyUFkiM4h1QRcOjwLWe
Jp+9mAz5XJa5Km3aBvqyC/7uyfr3F8bnVUFcJMjlWOL3y1ZgCHOsGml8ZbQS1rz0AWJp2gW8Kmrw
s9qwpzKWTE7qvsE5ovJrVTdN41f4bkarv4/zeQBQEnk4Tr+i7hDNsgtlTUeZT07rrf7mWfptFw4I
ACSf/P4x8fFIid9fWzJZwNB0U36F38QWY5F4Uzff4MJteFPNOPinfuu3VauuDDuI+TS1BRBtcrVq
mrhY+qkTTu+8AfPkU7Umzwy3PyflINYLh+n0xwWYtkuuLqg9IXpe6MNAP58s6dTD5921vDpF0ylu
w4UtMMqC0gj+j73z2I4bydb1q5x156gFIGAHZ5KOSZMpiqJYFCdYFCXC+wAQwNPfL0jptJiqplbP
uwYl0SjhAju2+Y0O0UafJBzQnlURfESBXqovy6xTiFVLo4d7QWGL+gUQ+tRDpdt2Wpf3u02mVNP+
naz87k2DlVorKqd+ueb1D937Kq1Ymt1SZ5wjo+WwwlgDJ4d7RN+brNoOHtJZd4sU/ngLJMcbb/qM
70yrBIsabkmSeDXPzE7AnuMOIJI0n9eZaLRxKxzsmosBE5DhPDFTtGAHqaeO/Cbye9qzM8X5vPTO
3FEl8qPEQoHNbG5VRgjuyYFjPDnikENj5K5dyWEC6aMZ4FO8o8ABqf3CfA6rjsgZ2/RQOBWg9snq
VXWZIEg+XAwK15cGYZxIR750TK35MkBvlM3SjKTeM7EJt3nbmgBBABtFzqrJ0Vd/vQAXeCuXWvno
emcbE4IgN9Q1K5Zfr2IdxIoSMEi5bfvI44/Ub+aSUhqzqu7nZ7RMYbstrBkmyWuWXI1Fg0gWzdkZ
wCFzaNUkBMdZ1FxT/HpXHbThuHNuQOHe7aeJ4uOiokgEpW4loT6iMHyytrmJPG5LM/stl0eg18ul
Rs4mexZ5XbFossjLyptKumg07TKBtAOllZvR8FqNWLuyamK7K3hmQpl8IFLhVuTvZCzzAFqNo9L5
qS3VyD2EC5VxfJfAaEWfgsL0dIfFH4JiOo9g2efpOl7AQQebzFKCn80e2SIXkYWNpw6tiECLbWu4
UpyxjzArZwdFBf2LbW1Hev0yanH4CuZ1K8aLsB8dPqWeayR7N0PGjIzmeix99i6MdCSnNHP1fBOp
O30uTohSv7f2MPyan+ij4Pi+EQsS6Hsok4LTg24Q6LwNsmSeHnvIqO59Ojh8sQ7RXeK0ICbpe9xi
B5c9DwjLcDvREdRrriAFRLZVKof7E5ueXqI6tR5vm6Di/60VFLzAPiNe70jquJBlOFPKez5386KD
RwIr4DFraezwSjsIXNQMnBwsD1ewogb+kI0lxlsQhHAzt+j6Nv28H5XZZ+VBW7LwgW2HWFWxRkth
0KtapPQpNg3YEMvdq6DAVwIVvtswcVM97w8cX0empACFvfNMWte05Rqxk2AAgBWxtlE8jEezWa7d
eVYs/6AHTulsEZYGmk2igAXX0XPdkXo9gaYO5gf0v0g/1LA0IrAb2aCfcJWOs2kh2u/3o3Ge9qbm
pKquZW64VkXfGxNear3POUZGz7NpnSCtXQCy9F4RGWS+HdefQqjnDo6HfR3SBPVQy52KLYGYcLOV
CIpidxE3Qx2Gq4G8nXZRZHsy2UciG5DKXaEH5eTe04L+sIP+kQUKcNmFmYKukYDNUkkSX+VQCyz/
KBUIexZPigszKxGRajiKIGr0ujQRvmINRSLFse2yXuqFn9GFGDrrSC+RUAkLhLu0KXOeB41P07CG
9ohDAZpSu6xqB55SZTlQ6kACoemE/yjDPG7SoDEYRJ20ieQI3pyWBaLFWQ/ccyW7SMel3By1xIfM
dEaYOENMeGochXLiJYQyosPIXeRdsGzZs6DGthNzrZFBiBVeBjgDOmAW0DCOLxOwqBzasVBDBxyC
4AJ7/dwgD0rD12148wDS6U1WyqFlOSqYF7XBptzNxAfGcIbzQdGJQ42OEOU6+6aVFZcUoD2ITF1p
6xTLhJw/PyHtSjXyow4h6uubM+EaWodnOQon9AXjJJuEca6nGbhCohYfb9poqqKtg1tt+ylqGUFd
pjWb/7wd58nnjMFCGdwlNAt9XuxsWEinUZAa9B38sazLdNI/mx2MCuw1tjw6cfZqQ4f7HuOO5c4y
WJWAZf0u7CbankVs8n4aNAfl2gki14d6gSNnc7RTwu6mD/NOAtpfrNl7QM686D6Z6EbehujRZ6wh
UD7tBWrwY77z6nFonpqSPeayi0vDOUScqVjjKpu2D0iNeAh8+1VdfEN9d+luGFSW3eOEI9z0AasU
sE/4PUmEEAQtQTruGSp9zbp1hNMPu2lysUXq2iQCm+XRLbauRMG2ireiHK11yzOiaYsuYrswc6lG
GuzrWOV051bj0k0zsEofJdJw1XTGLL+EtjU4n7xCzk7MwMnJlZ5S2zMqj03I9Ues0wgsi0zYyYq1
vxTTwkA5xX6i20U2CmqXqEwAT/ZkfphM04K0GfqIb4HKUsttnCE8wcbnSf+ih3oQrIQDLm4NVjlE
0dFjeBZusJ/ytT2nz5w4xg9s79tCbgDYTkAE6dWZZ9ZkJfYuahgJypUEbEV3LBKucd2gleR8phXa
ZfWZ2fhz025DWvPqVkkl5MHoZWXcOIbTQ6yoWNUrF1pk95luY8ycsJDMtZozEDjxolbm6DfeJlQQ
UM6iVGZqBycoKOtVmNfCTtZ+t/Rt8NWi3Vx9A1ZVj0qrqM0tGkGuGJBQ95vah7/Yu9I8k1HVusFm
ALFVeGdRiZHgEZVoI8/PRq8hrU2+J0ElJFTfGgCDDT7alXoM7QkpjBgGFxeTXf/Ivs0ZAANq+XFZ
A7eY6lRvqIAhGS5/nma3aZxNE00d9me1acbkKLR/XbIx5Ph4YTp4nqz/yujQODnrBIr+bCswSPXL
3QY6fezYwHkdEsfTEa6EUk4oSY0Zad9dNhcTsA4urJmCy6WNDVJSRM9Hth50djJ2GVm5sQ0i0ff5
zN2AhCQhAPNfXTlAtF0429kZS3SYhrZMvXsX1hinYjWGn4dn4D7pNTRD6xImGY6T2esxSWOfwVwn
C55McjcDQMDUEMuyINWbBsqbGiGLZZNroghdeYvYh45dkBJVNhW/cV4iJ82FkpcE9Jtcl6E5AZFe
Nnv0hO4XqQnMXckNwglL75wBbWbOtIsTn2MP/uLXy6cRvCU/w7NJ8WFmVke8Sz1TNs6/R9eaiJI7
vrY9sDMr5IwqwFrozYVdqPPVEEfJ5c6WQ+d9naa2qneenfnVVVwzY7F2sml0LlU1vk5ZEsZz3COg
KJ60ngejnxn04YM8Ih7JfkjfAImgSHFvQ7Nzuf3E8FmnSC/tHq8v9S71YwdzoBSMiImZumPBQF2f
vSUigxvZxE4W1jBPcTd9LgaDG6uJwfoMht7AwHD/804sLa/QamjEQkbqVwmfWCOQA/Ant6pZmymC
lOGWpSZ5wI1bqsi9LzClyi9eHyMbpmXdUf4N8jYACMgVi6yyeEZDP/pYYVVxPk6Jhl2YUfhlzH0X
X1wox3E5nTuko+PtAnyKq7KWRjefug6WR3LemEBFLDZK1Lmm1WTPupAPPJr29yX9Okut0wm7Rrjc
uU2WEtuRzubHuuk6d282cT8G14tM7Dq98iKQDPCeF5BAKD6JzuRSR6Zq423RO/oVYQ6vG15V1vIL
0YjF0mNmweS+T1ukqXD0jQYIL2et7WOovIlfd9dkHGM2TQCqJKprIZio3HoC5z5tdazXI4YVGZm1
yR3InkE7VXzB9/Vvk5VgTDUVgc92aSWcF5Y3YGQ5F4RrYp3Mwy/jZF5fj1y6PJdimGoeatcT+Mor
ocQYP2DKFSOX5uJpjHVG2bIWCkZD5ATZzukcvXaLyg6rQzlZMSifuGAmNVzwAWCqN7D0Z57tYIwl
x6qWjkswmxE9tAypT7bXcKwp+WI/TLvHsRtSID59PjSS4DJPjrhyJkvmFZ7cNuusNG1dBIKRp2Iz
cYTmgaAUS3pJ4clzxpVzmS/FZFM/Ifk3q/FM2aLNH8fEUtyU6DXz6WNzJNfo6wDw6FmqwpzE4EdF
HCwV1iQ7Fccm1VcF6IavYmoWPEcNw1BPkGbb5do0RtNc4wKSUI5gOhz3xj7wGjHcekshBmNtTNDj
r9FV0kU3U22dhXXK0kU++AWdyMcNk8TbqI9inppEzJJ0XYG1CpkNjiDXdxi+12hXkYQQAxarpWQE
99pU6LJTP7CcPJfD09qDccrHNsRkb9/4LsZeIA8US39vBRY6WnMekEe9vnrVWOjUqjDKELkJgEwQ
LjdyHHu9MKpJ94+MSMx6SfpmMFUfTEepquWGLLridkNDciOZhulXnGo5bg4eEmUkr/OUxWdRUqnh
o6f8pT8PBmUV+6C3qSnY2AyH/AAq1Ejo9Iq85mNCR0I4PMvaSmeijNyI4uvptWpUOSjm5LwFAEWQ
IuEfPBxWJ6LzFlM6XQW+FhZFtOiTrhc1ofjKWzajtSGDhYrXgR3BQqdIQsUOrmwFIHeLyY4+9aFC
x71ECnqIpNwiy+/kB18L/fOLy8yKmtH+ZK1JHiNq/QgQQg1e4QfcL0wGElHlj6JWukKfXyNHqHqd
6JZWrlfl+12j05YuPSNkKsNQMNDxETE6abCCoce8jDHgVxVJXWeOiVEk7gbf+LYIoaF1XO8fDnna
VdOHpDx1dDvPDkic3vZZ5waeiykRrHO9SU9vXpcGWEDd2X3/6n4/FOBQclyQcDbNcw2J/bVzaCdx
s4x0J76mTqTjE3gtAeFWEayJXe8f66Ub+Gv/GNwNbWoBGsIRaN+dzl16Exyndtf7qkQ5UMgMSWmz
EqGuJ7yGSVciygH/uiZoDDC/kTuE5tsGxbqRNnU3XQg92QgpeXXseY3MP2YfFX6lOkWC78qegL7e
xFfvn/5vtwplBiQwQ0DzlOO2qX/+y5RBdaAj0VtyH2VqKc6DDUqXhWyulFDvH+q3NQdmVwCI9ZgE
2U5w2u8mjUptPKOaxzAJxDDvoxmnzTsocfoVQQFj+uOSOx2hoOtp+Z5tuxwTN6tTCdOu7UUQ079/
bBx4Y2CwFC/b9ZAS2W9iG2DkjPYL+T7JxMzX35GlNrsPRDtYZO9f++ltZmrqunqWwZjUtazTFQn6
VI1TGIsHehKUjjOC0fNTgMYlEfD9I53eZdtlws8g1kSemgnSafM6JzEEcZ9ZD2AO/fwAc0+X5phI
AbgBKKuzxvcP+NYij6EJUme0nRnyYihDVDlZQTILFoLJ3D0gRa77yZ2IdJgjKM4816hrC4W+YBrP
SbgGxZCwM75/Ai8mfL++gaRawg5NARockRdXnEYWVL0Lq/GrhzYx57jaMstawKa0VRJmWEXrtGXs
Ep0ae46j4/ePprjhSt3yKj0JyPp8er05JUIl3CNa/zNvcQ34nGphKYKKLaHPpzrA9VdI5AZXqZVL
orU/uXqzBCJRI++URCYv/koQnchFpD/QPLJQXZywPchp0W2xCEtteZ4yWgYRVueGzq16mMAECwMv
RaoYJB/1do52ILmN3wu9xeMB0XBa/muDvie1J2rmua2TpgyPQr292pZOlqOszIgkJrAV7n8QZx2d
SXtUo26yVDlt2fdv/28LzneQAsVfCyE86AKnS3ugsoD8v8xf6qRFIn8fNwhl1Bt4bjoD+NGyfv+Q
On6/eeCEWgzEmdEEYAF8jTj4NWgxKANi2AfTlxBiNU9wSEMvP7iBb+fGEU4fZwDKPBwoopQV6aTQ
wOSOb75/GqdXLhApM4mcWruYd+5l/P1L7Ky8tpp4lsmXHCBeeZHCeC4/2/lkd1d2L4/vH+w0gkCB
d31Bp8gTOBM77ski9ywzTpOm7x/GtsmWOzfz9bLIskZnVu8fyj55pfn0ABVmYGw+kzfxmzhaPCmz
KKrR/lz10gw2Ee1LGe9i2qhUujDV2R3wQ1pK/vBp2LAulSvCO4o1F8plQ1uXFgwlj57fN5MoyEOt
xdGJehpToSTgquenpM4S3dZShm4DBFJzx84RutBtYhRI+e0RySguzsB21NnHsaEnRdaIqA5VlYV6
a3uO3n06F7uqNmPn8P5NOLnf3IOQuGLynmJt+/vE1HVjiR3ToD4PZaZ35qhmVIHO6FRTOb9/KM2m
+XU962dK8IIvg9Y2ff3T9TzVDT1Vy4luA6d+Odbg0jrNx1an+gOhnhD0OnsvAOlwFypV6S7pj68w
R9QdAmMyubmugyqaHmgUDZHOLnGJnc6NPBuM5QpbqsRjgtWU+PjMWNPy7uQVSvr3KfpvlCU/Bn9M
i/QQySgym3dnwcuOn401SFGxWtyMo4BxJx32X1sTuP3pHq+hTXgZP1pkLRNKIgT+eoPxp24s/xih
8UaydjNmHux7Efg4PnC2yokWyPu3NHj7+PBt1SZnpg1gyWUvdM2TBLflCsYA5NxTMQr/Putwu9zZ
jEf3Xh40Dj3+RO5iR4WXc5AW0aZxompf2nlxN8YpYslVMFQMTWOxCpHhxUgkke3niPq1vy5UPybr
JBjtfRpmH0tGbU9j46Cs53VGArraj70PI8ZOl4mZ9gd2pGShWk/GfGP0mfh7YY48XkRwSPBkRFrY
2dA1zO8Q8pQUBwVyvOs+7K4ddqV85xSGOPhzh31YM2PkFXKGaF85F0VhMyXIGkk7r4YDnCGPUDyA
mnAvZzzo0xUAYaTtRNP5tzb782OT1Ba+RZ2X0MKI+x4hnKq6nXwx3KVCoAYWmKjWYZ7sNl/yIezx
mWq6T57T96RFiH3i55ntGBPM0EiZF6k1CrypsRqccrwoqnorp3CkYZNk2d9DABR/FURDvpFTV9+i
cUBLzMH7gW6f4azRMvjoyNn8as+yf7D8xfmcDO6wTpRXXuZ+n26ddE5fdV3+LW7nbbBmQTBWJpi5
pAqOTaJwsiBq2j8+su3VN56Xug7tqMq3XoHHJ4/N9D7/Yfm9eaFfD+YDlNPbPDncaUYSLQ6pXRdW
3zzTL8EIKfMWPWO7X5VlfhgdgfuGiuvyIyNCtILfP/ZvK//lMsHqMLIhiJ/WI4Pbh4gMduU3tL8o
XDGrAYRdCgvg2/sHevmkf23DL1fp2Db4HFRt2ZBPi0hll7mNlWbyzZpq3hlhs12sagqeFGH3AqkJ
u4xuUmQuEG8vXAj7iDOlxdmYwpZThQT2BVjP+9B5XXhRGa3/mf0Wvyz6ivKuLElebFmVGO9Iy/lo
atnLEszzFSIG/sfRnu2/Q62ttrJqy2zWcR5/EGXIOjb80qN7kzOLsyZEG80unL9lmmqatUO3s2LX
fDSVFOuF5/eHXOgEhMct0WkAaRD3BUUT+zQlsAy/Vw5C8t+cQd/8JBXJmaizYq8W9VhZYfFFGFhm
DnbM0KPtDG+PrjVK/+8/GVcv5jdPxtdgTQc8CKQQtvGTBMnKo5LxQeJ/iwcGB7TTuhyveXguG8QS
FrkZHWiKfimRD4SuhI0gHX00uVR4GBsPHjti/saHxYqdvVigEcJaDB9grlQujuzGIQVpfIVWzFkl
SnFLD7T4UBs8tJXHYGxeL1IxdsEHPVr7TejfkDaONaIe6fOM1ctR+E2KIR0tT2hAzYfSlYXc1FE/
fJ2LZPhsunb+0agQ7F95ypp2wpbTsBLIV95ORQj8PWlNLiBRFtZgEsdR5tctWhc+e+InhNWCK+QC
nb8tutoRxjC5q/6w7N/CknjE3FvkVCj3PapZ39bv3y9Z30BLmOfuR9/a1HGPRiuyO2DPM+rkbWUe
rUkTNt9/nNZb4OvLIckNKHEQlgaCd6r0bJl20ZVsnd+zJnMuaJvBC4qG2bikUZntGERIIr0bd98a
tCfv0ljhrJaG5kdjDMXu/XPxfl9apJqETztAAsizTsGA3VS6aPtV1fdYMWCgbq+jh7pbEOxqNQOt
Ne2cDgcOazg2wsWaN/Dp3H0CHHZDnyQMcSo2ymTT1Z5/n0KS0q1fWuiV0SeH3Ev7fSuEOnqIvUAJ
8mNnVfuhPa362bITOpwm2oadFdRr9NXd5szgtuyyXBoH9Ljx5qGVYVy9KPLiscN2lrlIJ8YTuzcE
DmwTSsa8ZJSihKdatIVWR4TLuR0Zet65I6UpuUj/SdqqgmVXiE7bRaKU4inGRWuPrt+1CNOKkSuI
OkitirmS9IoihsThN4cJThXswLRBDpf7V+NYF/gTZnlebP8tuzq9x2dCPjupndLqGTN0699/Or/H
H1hjIaA5oGtICfzW1xM2k9BcTfl32Nmmv8LDJPsKymNmasgjo6byvy09Pm9eZXydRxQfQI+OzZ/s
XP5pwQYagszWF4QY6Zw04EBK9WW/+MV3LKvmYfPyQLxlSAoIch5ymMsY3rZdNexmD0PoJozUlyTo
xoZ1sli3f7gn//DCBo7uLRM6wFqeInbhnk74dObZ99g3vU+tZ/U3dgFvEtWE9JJ9cTgORSsvGtit
54US1kGiUkCLvZDqOvWTAEByNY1XqTGIZ5DzrbtCSzP/9IezfFsD6HfcA+/q8oqDmaaoPLllYxnN
Zdg6w3e63m38mcwC8VE6ifNq6JHXsb0xZ6bUL16wCTq3fk4W00crBE2U6Uz4dX/nYr91ZfpT/tnG
KosJCbvADmf4gtsdZ/7aaRn3vq63/4rl3c7N9//9f4/fyrRCBosi5Un+6hMA4oMY/e95FpvvxeP0
2H3//d/8FFjALArJflrT4DcZHKGH8FNgwXf/oo3lubAweH89m0T2p1Ze+BfpHOopYJVdIL2W/X9M
C4EvFf1bJuAgfHn1MMD6D7Ty6GC/SSDAt1Opob1HEqG9oEnI325yeTYmRLyw3c9IGt/LTFbNhmEU
O7HCt2Kt/K6Uu6adr1EjXaY1eo1rtB9CkFEm8XhMMQPEcci6j1JYRKuqyiF/heb0XUnP2AR8OFJJ
aL8VsbyumACsuqF4cIwu2Ai44LsqDnvqUzPedgry3YqbiAB16bqfMjlVVwqxqGORuRCgg8GEYASW
0dF9r+6CvSvfDDV63wa0I4RUunaFpk13qUBjAE3BR9hQbnY2cXI2WYXXnPsokp+D8ZM3VRg7F7QJ
HzK/Ne7TojRu47ZCsKBV1RnCLii7gkVbNUHffIDUCqJK9R8xufzmGjkXCaBmBSTko2MjBR1Cyt0g
jm5An60kDPT8uUG4bVqZoWQaT0W9dVEi2NmtBK21cPRktD96QBpXqS8P+FiDv7Ltj6kV3KKMebAA
nawSUhysFqwrxQQFMh/UPzuY9P/Abc/llRM09/TzwRZZUuHmEj+EHrEeaaWV1oODjvnQulr7r64/
AVhdvsBjMDcN1R+6yc0AJ31G7DRFRcAPbxVULnRwvVUeefoUAMC6fHTYKnEGCMH8IHIDL1JsEz/F
fVjcoe3g3AGjrM6w/gUaFKPfTPdOrSpJYZugBd8vzbXpOQvQV+NCMmp6rMES3jaMR8mUIxtpg6bY
ToHdXBeoyEfBEqwCF9vMmXnovZMHt16f1me1wk3L6mfka6Lc3y7E033YesG2K4LPxdIYLSpt02ec
FeMLB/6Jv/ZjbZwVRsOTYbLtrP3WFB+lXYhjibyqtZnAAgeI2rTLtkiqT8Kw1JbOU5ds7Frc9IUM
d30Q4cclEka+miiegctFhtXATrFUbXjWMUvFmbCxLGqauaYJ4gbMDEevPtqWGi7pXklwUp3hfvaZ
Hl46pWc+OFz4psfuC/viDKlwQIt1vbOCLsLiE3TMJTA/V57XSI2tXIC987NRuYtxFuCmGz3PoT8d
CrsjUY6ZNW4LBIy6lUUu0pSZ9bo9/TfQ/yHQ2/hXkOD/+0h/k9Tfvv/PeV88Vt9+jfY//uHPcG/9
xWwNZhYpEU1rAuq/wr2F2SDVGjArun9a/vSnmg6OF7ZF7uS9ehDqjeAHr87h4xxSBTSeLL79H0T6
117uv0pFPY5lM8PmhnPgvDBWfxvp2w7HpzIM6z2lK7CkOQHXmkMMAdMcAg+33fupHMcD3aAU1bLm
vohd49yc/KNdD5SWyEvhbYtU9scQBPJ1MZh3SELHKJUXTCZqZwo2y2CI886iWHBmA0Q3mTkiE/6x
0QbhtrKuMzWBTBLlwZuKgzCms0g2EZ1DN1wPlBvIMoPRG7VSgTmkx5L7uNaohRUTrhZIJ21w5VIi
pOYC69m8JsGjbddNMMgArrs5OAsHHcROps89+oqbEj7T1q+Doy/QvwcAD/Soesb09zBZ8G+UC5k/
HXaOnR/g/V2jEnNpxlqTITMQiUwfkcVHa7ldnlyZX2D79FT73n0797u6iIp1Vybib7StYLcH3mrC
mm5LJbzQ+QqOlhT3+Vg8+uYCTAhasdnlB30HcLKCP5gXz1kDEqqPZbYTBSKroqTzPEDko0wZb2Mx
3QQVbH4Qz7gWF+HTFAFU09rlcTxfarze+VIUuhPMlNkETuK46QUEPxu0gbr18KCdGoQARX6BBMhj
12aP2C4c/YR9cEXrZetwQbpOr+V8TefR381C7tqwwTnbeSHugcxjOLoCVpFBfOZG2QnAzsilDRPq
Ni+6glJDc+pL2aSI4tASXjlJ+ThYgLlM7Qokge+s9bEgA85bA+DL1JvX0sZXHvFFK8AoAyDMJbhf
6Jd58izAaWxdKz3kubpEJgRMbR3SZE65wtqZ75aIsQ6QyWKThgLTvJ4DjSlCBknoLFfA0SBSQxZx
0ABPXHUL4Xyj5gqrlwSAYFSnj2gvwomw1VNQL5ejHWsBmC495i3lqTK/Bq34EE4pnPjJQvlA7lEr
6PatAgLW0sFIG2CGndjHJc/IMJnq55L+yTAsl149M06fNERQYGUZ+qwEGEFy1dolSURv3lWx9RSK
Sa5KDYOTcXFhgULC0+3WUQXQJPBYpofr8VCqWxFZySpPSRYKuw7BEwAhQa0RGoC+7wANj8gy39dt
le1QaT42jAF2Uv87rpO8wWcpCu8+9bt5D6dwWbHFHZH1aR6yyGAum1God0Y0fhQey65QcbSGQI+L
AlvUvvXn8QK/+BG1LS84V6NhfMiTudjCY0cywGjmnZkU4wXgYtw0jEI8QWh/mMfOu7KCvMGgWtVp
62yQHWjAZ5Ut8Ev4RY+Rj00HNb0NFjVz2uqOWcRdqQxs0BanRw8Rmbo1sqxHp8ofAI5j4aAKADYe
PSaRbho5Q7d3FBs4+FkPJ1Q0eLBH1i1dH90lI7muagfJOsO5q6EUAvZx3e04uI+qmrunqkJFD5ft
ZIvw6SrwZ6ShltDDtbccYCzV0bUlXUBVFct/yeyn2qqxamtpSCYjpAJlgxr0a56bxjYPC8uwxad9
o4A+fHBMH7kYm0U35/69b3jHwW7hnIzdszF1l473pyHs2xpXR3FwPAis0ZiCDEZJ8TaK41DuDEx9
670zUuQJEPJrlOuP6GYelsj6E2iEneeX9uLr0cBw0E3HdNJC1u3t0UJnGiCP+dWekRjJrJVfkEvR
rxN/RPK8rYpfjsRoDAaPbVK5+6djnMn38UOImnpvy/wxjIiGOhxn1gT7B7fM+py/mbtfNvDr173v
V4bvW9TIj2PS3WLQSveUP99eXSwqACo986AZCYyt24MuZaK5NgBQYJsI+4PrLYrlsuuJbu8fWpzW
XTxH5B/RZkTYDgDkaeOkyeNpyZD43PdlJzZZXQbXMIagS/XmZVaDQoWI+zT1atzl0zheZMhbbZgz
gAQElZd4dDyr5RK7WnZd4e7DsDTWNMm3VAmXkzcgnOLZGhnMWq2zA7oduxKErCrjOxPM9MZTzhFy
FHyjGi6E69bNlxhsDdQDwsP7V/oPS4iJj2m79BDpy5w2yu0iDUssRqt9Yvc7pzavzXC5xo2i/cMd
fbEOfpvfUC0D/CS1ogvknrolhxMlCD9krYaYR/ZKXc9W6mzNgiBceSEkigCUTGzhyDvO1740y49J
zB7qLPFzqyHpOlUBnAGLw1aXsdGjYT0Nt0YIm68bz5gDYqTXpOU6jhPvrFW2uo9dPJLK2G62cNFS
hK+6/qbK1Z3q2PYHO3UuZBogEe3Bp8Ao6jliILKqkOwGzxnUZ8oAegtOM4iHHSAKNu9G7JOZJmpS
QVhD9WAlGsWgjLm7PSzXqCqjEGTz2WFgPHSo0a19ixzr/Qf2DxEGhjS+XbSmwPyczs8WH49TxxDV
fpmsl3RCEdlcbWRkTGL//rHIsE/jC50w9qkAnGAIZfntGwjLAOETZ672bj7eMBK6KOs/BcyXN+lk
XdBxsx086Cx6gi8D5F/a+GnCcL0wzWpfh2Oz61OFhmC0POlIj8XJfAbB6SK3HUy27SNQyWTrV8WF
oaK/0aL5GnhIJNolat5BkYk9jVQ22ZDoBJnyYFnx8+JNYutHab4vhAdMwxU4RZtLf1Wk3hbv4c/g
HTQXIUBcfk6xwdC8V6Asct2GdLTtjma3CMFvD6qRK9NOn92KJUjf8TCqHKsVjHghF5KgIpukXIuh
bIUL0WjKm7qyk60jlj/MT51/eGN/tJaJw85vABTUNbVNb1ntrYJCYUxKAPYSZSUbJ44DomuAzEi3
MEgJjqXrgUPqOxzZrPKDZOQfRDnuxB4d3ykCHCDRqtgMiXk/ZY3YBCZ6WPnoHbVy2nqI3GMS2tnG
7YhETQ2WyM/mO4DaT0uvuyPpJyXIDsOWC+4MdZYn5h0QXYl+XdKciWI6C5vpJna9YZV1rE+nIfD1
HtNpZKoz2GQAhG13uUMzfPwDaOQfXhL2DP2fJfCz0A26X2dDU9zSNZ7Gaj8FFQ7GlB/+xOnAGltF
TfyHJ2KdtNlfdirGjeg/AClEQ+D0nYR9NTPtHqp9Z/fV1tKWt0GUXWCavQ8tns+ChRQMcAqkUatT
w9y/T+PigHTkgkg14qN1BdgGA3AISnh1Iz9P3xsGxdc+t64MVBEL2CLwP8j2VQUGRTT9U5ktN6qY
L0s6zfRZlstY5I/RpLPUycY9wDy0A3MXVdtr0tXtCD5wJ3mkL+Xl4ih0VFx+EQ2qC8+gn5Q107hr
ooGhI9yHcxWo65ciCD37ejPJvL6ohuk2lRSSQY7r+tJS6rnLdNvJ2FzNTrgKAb3buXXdGinaymRr
lj9s4IhDSOAvRsl3IthNaxQdxp3ldP1Wv0a9co+1P90C/6SAcLHcAG1vrIuWbAlH4INq82DjN/w2
TZv7NoPtVuGzehW66qnTvhTYw62zIj2kgpolVKTiTuHcZ8l4M4FvWYsan2RcT40xu8Cwr111MS+w
lMUFRfEZZoCo/cdap5S3w5vkobDch6Sfqovcco9jP26E3YHipzBS2j1+QgcD7XX3WEjnHjO/P+3H
3j+83uQ6rqs7v6yo0/lDMYustdGG2Pc+Ptk9NC2TfW+kzIroPW10/vVSasNihiD0wmrU73wFjmae
ekj7Gf+sLcUmh8qNqEBIm7cT/qaQcbsGmlvhOwjot7BQfxvTHEnU2Em3LZKtT2BSw0PTYRy3xOyL
yLqEVzARyfJ9cbQNYgy9r7tRkG6ZncC33UyHtYLvvSoCMuuYwpD9MME6bI2m6XTuZ8OtHImgnS1v
OtQF1+FQHMZhuHHcIT2r0S/fpl0uNi1kvjKZ8PEsaeZaqDS69fzk0afcdY28gYqc7fMUEiubCEXm
cCs8da2zeen/3F//22H7Q4eNFUcC/u8bbOvHgoZDdyJX/fqvfspWWc5fFqhIUgaN9cYx6P+6a2zw
fzka/gVS82Wgwtjml/6a5dNdo4QJoZTqzPBHf03Yf4ETYqoQmDTHSHqs/6THdhqmTe0FTe+Pkasg
WPMSvd0V8Gaom3YY1BHJv3A7TmxTq1pk2iXcn8aPnuHOF5lC0n9rmrnE3cMZP+dOj7hcH1bt37/c
vX+obqy34E5Xnw3dRiBQKHLpclGDDX5JfMCbwL7HsO7/s3dmW1IjW7b9lfoB5VBj6l5dksvdo28I
Al40CCDUt6b+6+9U5MkqcDjEPfVcL4wkgVBnMpntvdZcpLBU2nWck2K0I4bUQpIEnw1RxSSGT/bY
oCHrSofGeZt1cPmiVdrCY31YfXP7Xr3hZyTsk4tC+4BW2tFCMETRd+As2vzOfuxtuffDUu3tjNGw
sMVFAqvyxTs7460Ja7lLf20gaonZpazFhxHxC1gAUkTIqlhmLQOxSWz8ujV12XSrRsjqbKEyMNb9
N5D/UvNQupi+7FO6IX2ZqCPERjOPAzyPyS2Kt1NJdKX02YO6TzJpL3J6EMwTUrGu0o581/DPz+HX
x4CImZYY+8utLny+xiW6Op6UppDXfFXcpzrGygJHnFiPXVMN8y3OSPehibTi+c+HPZvmYfmzs3Tw
YeiMRX7ZTuuHp2+qcywaGVckN67atQbo8brCTJU6UfL05yOdbd3fjsQaSGUTCyre3tLTfzxSAwVy
bbukvnYaVXxpJ4CDFHadRd8BTySheChWDyg5Uo4MT3n53qD5WafCBhoHENtLHV+DRXr7+eFt20iT
uCrT6y1s4EsJcuFLTiB8EZprKQOLFspuUXn04VS0b8FPtf29L1x5nAi6u5xxReLGQ8WUexhjyw9G
1+iGnzjQJhtlbHxVWUvbM91a4GRkiT+8s906Iza9nf+2M2Hn6upik7P+fPtUazArOI7KFUGo5Reg
GTLekcLVk5eC2KiKTxMG+xeK9M3lvLYJBn8xp56ujfZrb69r7S1JTNMfQ+/3lO/wtxFrn/2O3I0N
GWfx46tps1RgEJH5RrN6E6j/fJZWR/ZRl/TGFfW7JnLha7oJEbL9bLi0BrGfd3MLwBtl0AB3JyHd
R6tC/HtNCG+bFWLRlvdNgUUXucUUE5ta1sdFUiRtzLb5gFcb9TlCLhyrxKzt0t7Ipl2Uyep6ahR5
0yrE3sSx5oJ0XqOq9HS2JQfT6ot7PYtviQgxZrLiKQaycnvsdYhlvkWNd6eli87cIIYVJsTkZJeY
35xPgGLFKaEdc7nG8GOAbCai9LgdKUlf3VLuJpbSvgavw1+z+Sui7f5hUBUqvxBS7X0k24GoMF1/
pKc4Yde3FQ0+bZJHL/jwunGXVq3yeSjt0m8aUNfQbpojCdPFtxTVHe+9UeYPgLlmewd2MCa/uxu8
hfsQaiQq3LRTOYNn6dq9ps3aGBSUAWNvnGKnJSIVGU2JU8QfGveGIKsYrDo4wAOfGp1it0ob14FR
8DyXanKhY7F9MI3epKmdKfpeWuX6xbHqLiBgDAbJmDsEDc+z+gUiwPQq46YxUUv27GKqWB/j/dxn
JExN0xQsMb2ZfVdHCQs9ozxU/FV4uaKrudHliHSG7TKUjmiy6TqbM+G+fRF5GGiqMuysPIgFGdN3
E4pKdBggmtmkwM7ZG8iJJRk79nxp5etaRHfD1GIA3i0pmJfuWxIlVDw+yUmZbdruLg7qvP6qAw3p
aYIOPWxy9brP+zKfT27aruHoAsY5lh0V+12mF/UDmHTjSACAASKBZ0CltqW2xuMqSXdHE8/3sC/y
qQ2sfIpVD4OtFt2gPbTs+pAv9kR3fy7cHrFZbzCiJrIO5OQNfAv31Oaz6IaoI8PCP0oQGQPOyEkL
rYq0c9Gd8fGKgnlMLU+JEAOZuyVSK+HRJypLtlvDBD6bmMEykACI8j0xO+TPOqvJjFnpJNR5JREW
BVm1SyxvZaqUmO3j1HlVhtFOVV+t9T5MhTM41yZk3OhUGXaPh92rcJSuy0GqzG4JYoaE7O5Ijmu7
d0lBSPdLYZXLQZWS3GlqWFTBbHJgipBs1pQNtyX0j6hFV8SGhpVTLsxLVbkpMlWR3PKq+piVpUsE
awf7NciT3rpfh94w9gTS6tpFMiXSJteIIPo+jBB7VQ98jI1TFpMghOGQMwjqngSHgHwDPMvYzpvp
qgT1HAUKr0rnRxo28M4wzcJHXBAPvl2NPM7UlqxPqjUz1u/4MF0i1ziB0icKJGmPGlge6Mo2ChRy
aGk9pHUa0ZOMcpPKVde4t1k0ZcIDn5OtANCzVblQowKmbxPFJqfr2k2g4Yeoj0kKJDPIXZFMu+3v
7bZoxIrhExstcvh0o7wDh8QIt9SLsgOH4ejX2lqla7pzRopnjzAr9OHaalyaLJXb9lfmUPFJisEL
8w+AYnO3IoCY1SfAK1VyapeymPdyMtf0QoNw9SiIpvhizhFibkdj8O5xHdtGAIMx5eQHjM0+xPxc
eth7MSan7adimlhZZHE2PkjTml6aLqFgZU9xFDi5SVBuhRLH2JtFDVuk6kZ819QbxZ1Evfmo9Qp/
YyIJilBfbbGJc9PLLD10s64TNomuQr9JFdt9qtR2G5xZ1srQLmQib+dF9I6nthPPJpkqTqwmikG7
4AvmPhkO9degZJbsfAoqc32EuRLptxlQ6fyezaIrjrPAaHTVkxbN4pOIwVv26GzcavLOpmNdrwD6
UaD3a6jm9nbx26lPzE+cV1Nq18KsuAroHdyqDWMFxi8feXWaAhf4XdXZvPLdwKog5s+YU9GaJzct
/gY25kaTqDxubHvDVanguqK3PLTzfsZ0aQTLCPycp87L5HFFTCCzq23rZNTqT6hY3JMzpinSlcTM
GRdAjr5MKKXpgnXZcm/0syovYpa52UXdVHn24PC1CGWlatetG7ef4OjSj0pEkuqn2ond4SJK6nj0
gYy3EwvcxQgbmkm5p9rt8jUvcvN2HqRaH1rUO/nHySpjeSgjpXxdVnebQ3ATImRBikMQHrYYuW+s
0v2oqFG5L6cmBqEhmOaWbkruwVjLC7fMM9M3qUHGTHs0Ein26e4T7e8xplNa8ZqQQmO4R1HVWvu9
ZEJeTo7GkAqmbcYOMlPhjs7jOgZ8ZKb2QusGHeGMW/QjX1oDZLpN8/lz5yIDVWCNaafV7UlBhui/
4JHQaIMe00nnR82llmzJODEN74bHQk5dTo9urcexv5oXu3h4K1E4tjwgaR+JcJ0sHk6OKXsl7RQ9
DV2OWVwqvUonMGmrcryIIbbAtTNlmTyyEpHfVHfT6jN1StKzqcFAfJ9Gp+UrsLQPBMNq6bNWr4Yz
Us5U8uVDAwvH5YcRC0mwoZLHJyVqppckVtEDFba0iLREy31H0Fi0ht0A7jYg+5lBilswM25nQsnM
69JqyORsm1G1IKYkIJEowUwymJKGp0YBkVjZbrVL5g4p8TLMBqi0sdCdLlydltGfizm2/SVaiGCE
7mK1Hydz0R5pXzPW+NK5T4z1Ut5WLh0r+g6Nm+2dMrEoGA+fdOLiHA0H6Wh/MPWqnfwJx5u4EtEG
IW1B2CObICG8DBC38zTZOCzzZWpQkLu0uyYxbnVMgtYR4pPLdc2zEl/lndJMPo4z5gxWYwNFLdJp
2UaCw9jLxEERh7NQPdJZ5r1fLMtOiT9K7L+LsP9XSXmnkkKrhOX5Hyopm8T7a59+HfoflUp//7P/
ESpR7kA8Ds6KTSmbzv8updgGmWDsv9EIQXD4W7L6QymFarRO//mfpOZ/SilC/QsBKWpWPst0cf/D
UgpOi583HIKtK9tWlSY6eHx6wme1AFYlKKwgTR1q1BMwPFNC9QCsgFvonxcrf3EwCu2aGnklu2jX
yzOLJPp5yZmg8sZTe+fRGZ38BMssv5qH4nJ0BNENlPR00HS7QlVYoWSs/REzzqhLicoQRkkg/Sb8
TEDD7RtXQXSBS9Vjb3/XAGb0VXDecBidPNBae97FFOJ3rMBH4tcrjqm2qg/m93ks3McBaB3vPMVx
y8xeLKVR/aLkr+caYYj1aHfHZuyeNSdpcKCPxi5jPRmUkf2EufM+M7SXsePwYFqei5qyWdwbaCts
1mmWfqfRtQZ5wvVYzdwHatc+W8BnQfWx7JoULq/ie00gL5rPUbGPXecc0ab2LAG5NSNLUnIRMHhm
+Ss+6nlnWdxKiDbSV1t+aDFyC0Qef+ASuA2qcyxTKX1WcuTTq5zD2AiCXiOdxSAMo0MmugZJFOmJ
Vmvxp7m4m5yhD7Z/mQlqNak7oBLWtxTdhVvQFAaa2F5b7+K6uHOXgi2O5JCsCE1ie+hxUj7Tg6Hl
hAxSiQgOiT/kkjV7BNHTJ4rxdalaPoNGp3skHpEfmi+szJHFf40KReM+uI+QkfvgTZ8qQbx6cMJ4
wL2D+FMdyazOXPkY0au6bBHOehju132zojCeHO6ewcTOLGkfyYt7fBskabsQMixa6Tc244AF2V05
EiHVqe4js+vIipNf0BzdjSknFWe5OBpK5+61bJB+HZfEtbi9Hox8BHzAEIioXfs6lVoOaU7qAclm
GQ4bi20JH8PdULAuRwV9zXh+hTG0dX059WJKX2jd8uxXfpdFOJ5GTalonjhAi8FLkTrEXZIa8Ui6
3axXaitdD4TO89vzLmOHdl7BsOonrhf0obsBhXj0Lamig+UUJ5WOJi85o5ogR9Y1jE7HZqjU27sQ
t/3yoUj4LQSpF0PjRHjzEOw1EEsHbheWlceFnUAwtbwntj1Fpwn3zlVCHjFsZflsowuCgcoTJsgn
2zm8jW83o2p4KSaFv9rk5UtZT3oQseg5wV82AxExaItcRqeFJOn7UmaNhxci200dQiEDhNke6KMe
dMDG/LIT3FJ15BziRF44krZhTF3u0mijlIXbqge5zUtJTvRlOhFiQx45o6ziD+epyq+QJKu+oTIR
oF1nb7PERUA81ysBa+ndmJjXb6+XAS7yoGqDHsxk3CFDR/xMnA7BPaCqfAG56RQnahXOqpEHwOF4
DXPKX2/PFiPTxkmqLq0R8XqsMQQQHrnssrk3b6N8RTO1hxXmhmQG5wE7A3ePjbrwJwW59dsA2EY4
r/hdKlZU2AvTmDvyfovVXQ9vj7kfCJ3pO4YRwfI05zIt+gL7XDmYCZcKlogm16Aph4ieGkkn6Qup
rTwCLX8lAwpRpcHbowLu90qjdz290qIT2WvVJbvO+dqczdCZshdwlQvye4T6Ua5vumTeCHCYpJKZ
vKcoDrXLhW3V3rYYZFVpVJcKYi9vBVLK3FsCWWVyYNvEqkKEcHEkGs+ZH6ZNoyekYXmINAyfHb9E
Sie740QbfdsKOv6cluqBrDQjUMiBQPatMblNPLo3oF806HcJlj7IV9USsojTESGOo2e2XHY0cgrT
sIUNAUw8lLi3DqWNJONtbtLdWQ/eXlo27SNB4jgDtD65NTuGRGeKO33JlpAgAmdnUkPns0OLEyg0
wgKy6Ly8LlSf2gHWBUvM14Odv7rC5NYsvAFv99pyzdzPS37koPFcidTJAzH30lcckykQqAsFMiW6
1cny9WEJFSTOta+tzf8uhwxkstkgPGc+EUqR7rWu+4qd28RVR4mobu2nchPC5SjilGm4tjeJnDE5
8WlJZ3q7SiELzbcoxATQK2rSw/7W4BXr59wsSuLfWBFYgetsvTuIqNmLntWzr4HeNoHs6Y9mnBfo
aDAlXFGRGAjgUXmEhkrtYUfQD1lemdpC/qzT/jaJBayfHcmzMfmbKJkyb8l7NZgXahABWdkNWsu2
VU70hL8ofV1/k+74VaRqPexiY85fUWQqK+UsZV0lTvl5OvRVV+/ZtcBRBRLfGh6RWLzzGVo4P+ZT
5NP8ia6gIK7KvjCgnV1TZ3fsI7tMWR7gW/bKM3jh0UtQThWXUeIaMNA60hW9dsnb9NocwbcHsV5F
yn01sHxIbOvxh6XYb9oyZ4XUbV2DnxR7D748Oh3njvECmckq6m442OlCBPGavEIlxw5TOY8QhUFS
97x1In0XX/WLYmE7Lho+NpXILP6Wh//QD6DWraPxbIaDNr1NdryDRpp/qyZkhIRxvP75Ks+6D39f
JWVtS6fnpv6SabFOsSLStRoOxcIA2VYCbh4p6ISl6r8d6f82Ae9sAhCesCT+95uAf9xs/1W//hel
66F8+TkH+O9//89uwPqLp4SnkRbO22aA5/mvGGCbQF+6p0iBqPVR+98cDf/Y1Jy/0BqTkIKuGdgb
Dor/aaw6fzlbTA1/CDBI1/mj/8C88Can+aH7gEuN1q4AAE9Ple3KduU/tpgWrcpxGM/qAW66V8av
Ba71eYmO2VbCnQB6pOpJklyN8+dZy7FiGfLvYfZvqRLbDuvHBsjbKfDSauxKXKrw2vbnP7w/tWlZ
jePE6qHuFvU6Es8LDRk55kFV7uNch3zQt4Pv4jCASBRdNU2chXjKq2DSPwmWnGvCd569s0o5Ma2R
yriIyGxKQZuYU5jjjlnWp/CC9KH5KmY0OjWLsgqxef45Y4m4/eciBI6F5YNcYU8STyqVYDHdg6h7
FnBxbl2y8qmW3ar2zKFKJw3DV3NaC0b1tDgYIxgTBzSSRCGQJa8bF/FAtT7NViAdUE2cgqW6o1yh
AmFO7w0ZyPySRPI7rFJDMFdbSp3b31nuJ81QAqIlv6ySM8CDRCPA8IRlw/h0d2qSBENd+ONcelT5
7mcleszaqQsojKMSaj5jsFND8jNvqYai8K1eVtQ+fZZ7LbaQEAims5uQz+yMqvpazkINc4Iu6OFN
XysR+7E1yEtiknGLQINoLMnB1n2aGzdxmcXe/00u/z/x4mCutg/Tv59d9nRQ029ffiwv/Ovf/GtG
cdS/+BEqiBJqBVQTtrbsP8Hi9l9MMtYGE9HB9hg/WKEM7S8o3cwpBiegQhyhKvAvqQb6DgLKmaLe
MBc666T/ZEb55W22kLQjF4YZxNhUz/V7G/hqdZp6OOj6ADCkyF0aMkJHjyQGw2V5anbVJbRbXMNu
woLzh3v1mzXA2deRYvtWQ3nL6YFpxt7t57mkbePVHde5D6dBHwN7Ka1AS/XCX+y0PPwvDgWLEVMu
vi9WHD8fqjOAoGqgN0KhIS4rdFSk5Bw3AX309n9xVdxKF/ojVgF6Xj8fatXmnJRK0YfFPKe09NbW
Rz+Xe/1sD8c/X9XWE//he/B2AxEOqwJngm78ovVGvzLkBbTa0E0JFx8XnTo/sYPzaPkxmQ0eHC0F
l0aUe0gS6r8nhX/7KWAM/ubg7LO2UUzT7uw6e4wqkdH0fagAot1p2QwzVxPt5Z8v8dcxQloJjAA+
rBYwkHNzgiRpRI5tNISdK6BMiDfmjjm39hhkTUkL/M+HO1OpcEfNTRmlgrTRGSZv5bgfPm9mO+pG
ovVDyDYIiXPefbcN/dWBXYTTtLwgWqN5R/jw623EDYAgm3qihkHAOvumk6+WgUGvhxDXK/mYNA14
WG4d/Pm6tofx80jhKHyvAbiQTwh34edBKQjarvI2H0KDIJCdoSiXrEFvFk2nPqZiOfzz0X53F388
2tnQQI8Vt4QIDKEzThokOSK4R6JwmyxHCOa6bDby/OXPh9Q3ec35FULDtEwDbRQDknn7x4XJQvam
M028dlpiiRtRi+IpJrziaNWrcxjqGJt8e2+Pi+O1hZDfrF51To1pHIa4q8OR2IpgmFHadpPdfJ1n
wPWLhdZWh9n2sHYLhKAk9rS8Xd+ZmLTfPP8NkkoJeuM1/jLiHEldpu55jdJpIIhckNhhU8E1x0BR
DOTfUmu9hkgi3+DuBXoxi8/qas/sm53m2kZrR+ZKTNQvmR3vvAvmb0+N+Xl7wxHJnku2MrdAi2AW
PfqWJNAjeMkIw2Y6/FYPbTSWH+bUIDNistzChxJYneYq64DulaDfyhmT+6hWdG1ktmuXSt0ZdJj9
CCjy5qdcWHXpHZiPVTmubML9lsqND5gXJz1lnaeB9vJTPzoRbsK09TqBOxPuGLQso3NY68ynPu8I
YVAKFk2R6e7mwrxIRP6BNg/7XbEA2oOKuu8ALFAx6m9q114PbYryfhGUOYjJjC6JTlY/Kl07hlmF
IDoyl9d8Me57B6ktARr5oYeDd8NPrvZ/Hq2/viCOabIw4K0nns4+NyHPktKQyeouTGVyreTg0VJH
PWrp/DisURMMQ6n9x68kR6R3idVq24icQ2Hcbh7Jfs77sIuioyZFUGjxV7cSl52BEoMe4/Ofr/DX
eXvDa2FkQ8+xCSXOpjUi00awskMfklsB0mwU0zGu8Yg4eveelPvXYYoVQLd0uKQYumGm/fzmxwOI
B4g3fAWd0byolVY71tNgv3MDf3sUMllZpqBK4B7+fJSSZLGyn7iBCvy8btfarnJACeHc/vm+nYtn
+QJxNQ4sElaLpNCec09zVBUaggnEQDOeEUQ2GFwxrMEUIitFkC7EkoKBT20DxZTzkaZ1WIs8fW9a
Mn6ZTpEVk9GwZRJCuRVnz69ta7Gmoy1DrLk2lWy32CMb6fdiwstF9XUVR62a3aBT6+9FPdn3eZ9N
Iay58apcV+OEPOk9/p7+23NCyAiihXhHjHg/P4JYEB8QJYYMq3iojhDVAlcdkAhUfXsdyQagoj00
n968DQXRcjcDnmwPiJXuu06Fq6YqvhfaPF7nzuyv6/R5QAzmtXiMH5aKZPWmT80DFLnpVC3FtaL2
7y0ufn8BwHNJB4ZoA9Dm5wuINNJIFmfipmJNjzu72Q+TiD8kzGJe09oZSeqa6pW21fPF6soTKpwv
Tmo/ys5yj0MTRaTkdWOAWMO9q8lFgZ+6fl/NqDoZDgVmxA0LTaBM4VvRF3tUTM07nwRte+w/f2UZ
Fj9cwdlbMPUFJ1wvMlyULD5Fq1udenPG/6IQVpZigDIG+DVZph6NmraEbMR7rK1zy+jbC8I6hlII
LyO487PX3SGcg7CdQYaZkvQNTSLHfGFZdWsLbFrwRb/VxTh/tHUt+YrQtx9GMpVqHeKLkdD3ieVe
V/ENdRY6D3zuU7mz9YHQFw4YQsrJPCINte9LpWlMlfaDTevCJG/GtxT3Y+MQGqiNpnqpmAQzrHX9
hT7Yg7VwoFhoiG1Q8Znv3PNfl24YjoEbClYIFmlYZ7cc/JGdRzTqwjYrPlZRaI9Z4SurmpDYQOX/
z9PPb6ZtizUwO09A56wVz/ZJssgtisuaDN8QEaik+WrTohII1N450vaTzkYSR9o07oKSiHq+sG+j
eGjsyGQkdfFjTubuR3K4gOiRGWrtzCVHK6JainMicek91/Fvvr6WCiyU1jofJhbeP7+GPUnVepSp
Mhzs5RMS7dvZbu9VEb0Wdv/Cltfy/3xTz+t225Al91anYQBi2YRY9fMB3VGR+KUYsmzDq/vBYN2z
RIa/VGCkjHH9jjTpsU6L2Y+XhsUN2XveKOPO33yCfz6V3w4mkwI4egf8EOef5XToRzMZeX8nuAG+
2uDzEWhLd0pax56ZvJek/JuPpoW4cpNBsPdmk//zhWM3zuOS+KFwWTo6kI0WeevgJO/sEX97f0mk
QD2x3V5x7m3NpBbXGjL/kD1y5zkklfpjlYFejBzlOCET9mKkcLB+W3BLEfY1qgGAFUblYl0xyv35
Fp8r2d+eNusRLpeVMy6ds6fd43LTjUrtwkUTyUtDqJVJkzbub2SqmYiqrdoCtD/wA3bKQkd5N1pt
Yfpq1uT6rmzJhaEJvExXY2LQT9L7ftA8Mzbltz+f529edZZLJpXsrfrzywvY0G3uG0e0oamn3Z2L
cX1fL3Z0kXU9Ba//rond/v1S/wEw8HZDNPbJlCmwGJnnM9i0DOaayJzHM9L4QqaPOqpbr5aRuJkY
G5rXyLIKE7vXd3U+qO9MNL+5Tnr1Fp73DTJgn6MiEsWB4g67PoQD0u0HgUpPSDIP2TWk//mh0BJB
pMSNgZPqvMqUZppsWmSLYb9G5asgsPRurZKyQ0egvvf4fjOJ8fgoi7BEfEO0/vxq6UTDZ/XA40vh
xvlRXzUPZdzqAV83NP5zSYm8TpZ3po/f3Et385UJWloaxPiz95lIpwrDg9mG6EARepi4AtOs1P1O
RQXzzqA5Jxlsw4aVhupClLbhD56vuJ1c1ENMalOIvF5t96Q39xh3EjGtBBtGFSzWTuo+5OOeOFhj
nJQ9O8dhDtbZNsq70jEZSphVV/cYyaV40psRXWhX5Q4pd0VhpTtMEsmXGnvDVW44pkQKUtAdlpUG
0bbikgxkRjWtFXc0geFMGIyWC5NAqjBFm7oGWGESkM55oj1aAzgCvxBwmfaZVs5WYLhNoj9DY0jJ
dM4olsS7hh1McjEnBIb4XZp3yQdZ1NpyLOAkmyFi61IEitpop3JFXhjKIR/ltVnSgL0S/bBEd5ZE
JL3n98qEkrWTORIZAcfJr1D6xldAH0zbH0z4y/vBbIuHEWhDdOoqpT5oHayZ3RJ3erdzk/SplJhi
0UXilznaMRlUnjPUdb4namyJg7LBc3CZbTZQxFduQz9CysnNfRSny+zXI/r9ixI0hErdoWx0vynN
bXGVOo7+xUYmuuzI9Zi9Fb5/99CYSKZDlLbZcjtF9vhQpaLrCQNrXfteBfkRB8MyxgPw2GTet87s
pggCYhwioonX1ZMyc8MKHVgdFNGG3FYVna5RK03nQ5a0hDEUZW14UiQjoLqmMVEzDHfUeffDaDYf
I3g7z4XiqPd9hRY0KrP5oCxZERitezOAiq1auZ8R59xHNkVUkSB5R8Me6iKf/NzN6WsN48kg9hS9
jfyS5ZbYmYMekXc8G4DGjW8ChldAx4n2vOjs0JKTGrgitULhruRbTgIgAqzFCyma+cXu0Z5iAkEK
Yo9f1hZY8GjgExnnZWemxRPWzsBSrPbWdMsu0NQqvc2NafUGNdUunLJIrjCiFCG7hXQn0+hpBnwS
ktt+lxKXsaM7GB0jV+TenOUDiwpogAXfKF9Ke73Li/nY9gJyAank/JLf5FSXAAd3p3yedX9V8zaY
SRTbZUkEfcjOy4vJSLZQbuc2csQ94vA50CYn2SOLWL0FyJ8fgSYPiW1S76O4aD6jalEvq8RGKNa3
cM/Vvnu1lLbySIttfIeCdQiO0dxwXgS5VdF8NNRUP8rFBmg4k9yCnzI1G22fm8tziQyd/PPoYJvi
IR2WZ6wAtBJVl0LdED2XlhJ3vIGlcxwHu9qPSovVwVQec9eJTpKIYN+KawfpklB4Di1unMxd/YR9
w33aKeNtG3fOvRxoM06GvOyXyN4VM+6FRam+y3ZqDqREpAfgvjh9Smd8FbIfsORMKxWufEz7dcGp
1VYYXmkkqh0egzp1e/IenWTd6QyejyU8g9m3W/YRfMqZJDK6jZ8gYebXLehsyiNoxJxcO6ok5+D7
6Imm1Fbngv+og5kXIiC4z1zkpbNM8SQ/LUlny3a36JGYcn/FWvZJ0Yy9msW4bhR08k1oK3r9lfy4
vDkYeaEPful09rhbavrbl4piIYbJiREGCL2MpnKiPKtKirQtNoeOO7UjLbAgBKMcHxOq+rc6qRiP
UVnl6XHKrC4w8ReB/dadPbLUCRZdSzEuIVL6xVIj1pPUd5vAXtXiouHT97WH+WGh/InxPU5makAz
ldaDGPPo1aW4P3h8m9FMvwlLQTfMH+gzla9d06GTXEqpfcbw0fls0cwbFybHJxwok4/hAmIJ66VH
ZxHZp1HycxalwC3R6+1prdlPpwTSHXFLyo9U4TYsqUzWzaLHSEAU1T4n+Mi+to3I98Ttts92q6eH
rIv64kjCXr5PUZl/NGsMKfi4psm3IrOE+bBKXo5CV0wk90jsYssyvYzl3hHjRe7blJADdqVut8/Z
N5WHssGBuesBHzyRp7xZfUwApzs33sQntSoQvJW0Bo8NCeDbGFSmU0yS8YNaJgUg8G7ArMbtVJ6Q
7nCJ9uZkviDjlVO18vFp1OdhuoqjKL5JnRatGTnhVzXyzkuRCH6qAXleqKn1MPYAQHYs74hHbpLk
Bt1985nSnR5QODNv4o5XNajqct2vRKvsp3oWZYijOr4pima0vcZMzBteopaXiqdLEb495aUrbkhD
aF66Me7uxNppjzLlfqfQg0Iw+kvoJNxUpRPLhcLQvGvMrnkxtx2mR1BsM0KQz1JUZGZ6MOeSH6tg
BNY60Z4adLyX6yibl35pumfo9zrcU7sFShaDTIKszW3F3BCdYqoR2Pp6+c2dpHkjyEoFiFe78c2c
wkJntV2Wyze8UgJxYqNPBM4iBdOi5VLjs9z4AMNjT0HpDJ+hSrKKGWqIENrVqvbYaIt5k5p19KGx
kpiwyKH+bMWIYnvYfbAA8WBqu9FhaWcOiOvi3mlPS6dGfowx7aKD5nYgtWX+4CgZ82IcpYc3HW+j
KvHNAMF1RWFtsv6voCbfCKMtjh1BBtGuh6yDvztHOJqUPX8BsZ6zi+OJ4IBsbRA1rLznlLEq+XFZ
KFo79ii/wY43vShaiqPW9dsoH5JmoOeimw8paSxPyCMG25tqTrIw1fze6bvmiwGt/kEhirTAhj0l
N4tVVtpOiqp7Ltp1vnUsOTypzZzfp9vj1rvIuTRRUd63YuRAubLsXdveXFVKndwIyV1zYOvdqrGy
vKprnYbKjDMJ8rAT3WOlEsdWTRB9GhM/sV7zexbS8wdCYeS3dcIydoL9IZMAYv7yajeU+bxoSMjB
pt4iO/hVylR5llIj8BbZCuwrVazonrA7RnczyHY5wu4EH5YMjKRVaTumXksw0pizkpsiz2rNK7W1
vlWMjCLuSKAzpVTpJOPRMmqn8lzZv9YAmjHZq2TMtOXUvip1pj2JGKvHOEntOypxfL68eu0ds8X6
WutZ03mWDq8IQbU5fMdqspI8g7/moDQNt8XiSy5Ddcq1brdlaz2u8Njv3V5lNrOt8fvcOO0dUdUU
/lu9ue7Hpfk0Z1F7p/VOfBNZbRr2LlJS1HBYOGWyWVUc3u9KifuPLfxi9a5TwHaRO52T5Ffjxntl
RW1fsSeO9tCAOiYx8PnUTXtjoCFsOJ9X6fTXUdnE4VgU40FYJY+Gz+algXR42JFEkN5aQjakMgv5
oWsgt2wivZ4Ii30jm6bxo7ExXkw3NveiwQvXCDx+ujEDUx4NK9S4Xzs6mmQUQxsnT9Qol3sih+db
FiHTrhJZ9KQXsfAKpX7oXXE1Qo+iF6mm7GW6zp+w6l631H/UIYH7VjYdh82tG3XC64aPk3nDWGmv
q+n/Y+9MliM30i39Km29hwzzsOhNIGYGg2Rw5gbGJDMBOEbH6MDT9wdKWTelvtW3tNdGZVZSksxg
hOP385/zHe1akSu4oVYkuncjkKCwafqYQ7eYVwZVtCsJRvzgpN1xmCawmXw2r2GRNqcy9koMyjiF
GPUZAQPWf0io7wGt2ge64dUlqwbrc6B9SKa6wZEG9WG2WrkpXQBUqrOvlBL2M/M2YB5dVd+Ccdkz
Vd02QVk+yKjy2JYlDKQDLXzPPn2pF71Mxq2n6r1b5XIdjBqppxQXvz/O7+h/xWtWAJvmmcOLZGp2
zEHPDSf0pslOQpFl7SHTdGs1RBpIisLGcEum7yox+nrNhDreksrQd5YQ7X0vNZejLogvfcs36Z3I
u+2Jfq0QpvEReZH9HtAj90SgNwfs6T0poRc75FKwNDhZUeIWsHOVjsl16iPcVIZ5iMCIf0v0aNwO
vka9OvbctZ/21noc+DC2lOmuxgypMJ4m94rhwn4WtrMrHVVt+ThxAFeC22nsymAX5EHwY4Dh+qxq
ym+DIphxLRT2Q50oESpm2K3D2XVVRG3+ZDiedzcN/JacAU7I1mMuXDVdA81Cqfr7zKrJhGrbpWfA
RdF9CmUnBXxe1hxr9QSTtRAtWDnREEAmPT3DYeo9l4HejsU7gF6M6tjnukzmYuXYGnBxoe5mnRIL
wsZbPopbQmHY5NmxMZB5/bmwneiRuB1jhg2bkCOQFI7fpRdfb2aMzZZ/1U6AxSNgpYmTU11oNc4N
RfFVFSZjYLC0yOfDNFXDtetoPHYKX8v4wLnlsY6VIGRsJQRnBElwnLkl19JcE3yM2KEN10HUiZel
dHXnGAjwSGsVTyzYpCTBU42yp8iSpwkxe4ktwB5a9Y3IjlBd9YvjQXwXntpHQxcOfpstvcDVVVvi
gGvtKmc5ukCOxrY7oftOK7cVe0NpwUvAzpR7zntTlUsc25lDSXPOwopIiD4MnfFCALY5VKb3zZjd
71FTyTcm1vwtb0EcCBxyj15OVtwa+njTeX1xN7lMLPnUGCy9g24OY0V4n3FI7cncDulRs6rRXg+e
3np7LwMIxqHhVjfaSPXRqpy86gZRBfO26Yu4Yg0AopL3qCPeikKUd6b0izs3RUdepRMHKJ123Wfe
mvq3shXJp4z0mfyExheUuACOTiOqe7zB/vjSMPHwe0u55BAezHlKaK51yGtAXXOg6leelih3c26Q
u8TbbR2qKDUfmI+5mWZFYh/jTLWfRQaHpe1bRIR26osfGeDDZNWCTX3TW2F8y75SixB91W0rVfRm
Zg2XcDtKodPWc9R+ak5N6405DwHI98wp73OpOBjaRI3V1os7KobsYETR6FXC2yMx+yV9UZL0T9ye
rDdtr9EbHWH8maBWeQNULsictV3qvI1Ka+qy9dDyU5JexS61LnGxeVxiFN9UpHbZXqWz03Fv1MvB
SMKxHtN4y/DKV5416pQP9oj4uU7sYNJ22rSMAB0bUtA6qghOItEpo3GbgqE1j1x+S9rMoy7MVR+9
Dc1AbVVMiSVRptgpfph9z3ftpQW/ZrQtqpe+Xkxn0GKakFhPEpZodZxpnjGrasV9otpZgUMXtoSY
EaIF8dJDVCjvASeb5S5PabdZnAUpF8xMZfvaQAW6MaWjQHk5xKumpqvunRFHBb9C9q3hGEn+fhTf
o4c0tZ6JqxYXw7ArJowf16RKhh+DizK76k24IteuZiQP2TSYu7KHA1DAg7nLvECSoap9/YEMSzth
MbVBKNg9f+m9Oej8jEzl/NRpGfHLcydVauz/qoWwqqd8dtH+wY6iy/AqDlrHfz+XZvuZcntJV/yw
wWlqh/Z7CmIi3wV9Q/S8DyDpEwhPTRXmOp+fFS175LdK9L/jCMtHX/E+ZKJzErsWB91tEFEadiuE
dGS6YKxLmws3D2GeX2FB11NGPr5fyCIz1KGbZLB0eEiMkLlXmiDr8AY+GkI3NzKv9CM76WY/0lJ2
R9pGESTI0qd5TsbH0SRd8KUH/mNw/x8M7qw4fXx//9Lb1+/d+//6/uVePb8XlLZcV2X3XiLJ//5/
Hj7/z//+48/84UE1dBuyPkRY2EuLrXQRWv/woBqGu/SykHFls4g10mRX8TPjGuBB1flXBCUY0+gy
/5cH1bZ/w2XhBEj6THAub+O/40HFv45U/csqkEWujqF88ZTj41jKXv8sZddzlZlcXJIbr64Dgzdj
oRFrS0yHqJKbTXuvyqxyS9d4sjBxrPo6Zn4O8zROPolOIbF5cQHm19cTqQ7JLItyRQuG+zE3ZrAp
ytRHC0fSPFFJ3uTP6YxJsWpn/VNYsQpWS7Nqz6hqeNO60IbB2nGpqB69rvOQpWQwDEdlpc143dRu
uUm6TCFMmPm0ysjfXtfYeEOQRUBxJ+2k9xO1AQ0ElNAQ5WyuJT3RQ29CJDaT/GAPSp/CSfjcIhy9
h4NixTYUW+Au5LZKJ8E9nqTX+VCNhx6OD3fnvjlQRIrrsElLdTdIjR7L3lxXZvA8ljST0GOPT6GI
q+WnmmbxrJyWdFxv1eueAHsSGGmzF7PRGJytmRGhYVS5UFh7GUgoE8SKBdk+b1rScFE2Gyt+87zK
+twbt9R2OUfuWe1tS9DQvRqJKH/wioDebwMRNQ8sz+ZD19itZl95TayyjWiMVW2Prqp3jV8THTQx
1V1Xws5TO9/TY4zgX27dRV0ywtFGibP2IlVJJVVIKhcV7woFomyCOTRanvkKPEDWA5nkeQaEYzgY
RWYEwxXNaiLFoakMrNIUkfia59Xrms3260Av9KVtebDmMtDUZ1B6tfgRsJv5gWyNAnDGQ+oUxr1X
RMbW7VLKpFasor0XdO7epro0GE4MGfA6y77mheJSnoRT3otDaoOe3jR5dgdsqNl8ndoceuMN+4Vh
pacp6J9cZdUa5ByqgmkYR1/wiGVvgrKSptku4zpopLW6dG5vc9VhbgXk3yRlSCUXMHegRXZow+GC
3iL8aK+XS4gztybnUCi92ZJsbN8rs84/zE6i+wVZ6zqrRiJHdH7k5yuqFBqSw21gHFugQsxsYPYF
TwmD5sX+LSEk1sFJtZ1bjVfQoVOgjt/ixtavYmEDyFCOtoPkU649vt117lrQmLA035VVZ+ySMfPF
DU81jz2lP/arzNSzK9OIAXWMJgxPH3HnMIy6c067SJi0J+T2iZjsfCyjGTqu0KkN7JN3fkbYDHoB
HjpHWEnYdax726XOi3hsorLoLWkwtCBIDbsa7WaDd7U89oZXP3KBODul59wt7+ybyCBJRWan3LjS
uJ6FN9GsU3ehb9XO1k9r1h22Ves/2LPoNxX4u5cY7fWqkfZ4qoYs37c5e4YpdeOdEAMMK+o7V5EE
kmGOLCxrFyodviNnRZbNPPmZ9zSb+k0JOzT0tMg9ZfPgnOpUanuuXOOzI6uRlloa6U54I83XgnUJ
S5ppriAm5bp1ISjW017QWj80z0+KsOPV2Gaz6A59l3+wTSaonEak3rR+IkSSDa59Tw2VSkKTZPOH
7U/xgyNsSLBV1jjfugKFpaSEj69Ra4fc5xoEEhbTd488M9KmgLAvC9hCQmyiAeKNVcb+XjmEbcaa
CCl5ZyWYiWKCoF7fQd0BlfhAjRQlmrw+D1y2WCyI6uKb0ykYEy10siigOyWpAb5Y0jv6LGZg0hIA
/lRumdwGuZ/uh6gqPwnJButcn0wSPsWy1pgqe7koG4fIFZeuII5P2lZhzJmce0OrqOWDbm/ug96K
wrGbH31dGFCnnJj7sEcsUeRQqKtet96I2Y+rIum1tRoNGMeKJfer44/BGpPpfKlYIYW214zP4E24
8FqiujbphW2BnqgP7oXDZjCtjpDvqIWZQw1SlSc47mzTejHLuaAKNA1uBuXPt1PpUFG09HaZTVNf
RXAJ7j2jmbOwlU0mt1XVxpu2kvq7X/fN2lZ9dUEorTqy1YkVJqLXVjYoox9qJjRVDqX3arEHgKjG
W2szc+SESTcN5Dsxnq3LipPfpzZp5fmDe23KOQ75RFpbOzbMx5hqkit/dJJjFTT1rTQooezIOvHK
Bsn0na1kd0+po0S3wq3L6D7lgHWMtggjJbHoG4N5wMs89djo4dgUqQVlBQIm4YLqWtG1CfNfNqe5
rMa73NPYymXBtRxMhzl6SpPoYLladp3oRCYME55N3g7mg2jz+tqr/eleH42WHjI3CS52oLr94Hfq
UKkopdOSbUU4JKl+Awcrey6CSj4Tw29uyz6PnuosghqvpAKc5M+PKMDT4nETWIOGaROxR8IKVLbJ
2uZvSxlbZ+rdgfvzwH3Y6x8pG9KnVYr9a62lDvqgQ/YXmVG/la0XgyX3I6DKo2Z3IT3grHDFVGRh
2qB++5Vt8Tp244utPEqnBpD2kyrouxYymo9GargfINV1LawiFnFxB5DHFXrwPM1Ou9ftmQe9X+p9
vmrjNt26KeEzL63rB9acLFg0vETZKo781F77ozr1smq2eOKQNf8Zjv+jgBY+f6bJfz8cX5Gef29/
nY0xLix/5I/ZOCBORajTc3R/sWKbBqP2z9lYp5DKYW3HqUs0g9DEf83G2CL/yGNZREaxRCyBYiZs
6mH/1ixs2H8xaLHsASqw2B2WIAN50b/6brGj5SJW7hUTrW+EmNgMlk+ci6MM+1ar+Sx4eD+wvSIy
VdG5KieDlmJHB7OxnjuyXvc5p5FWHFtW/I3aaLNq7GhPOznX3N4aoAh4sMtYHyQM/d4Wjlhhj+eO
S2SiGGy9kQEECGwXb7sWVstpsGX7QU/HXWeDnA0NUwOzmbjeNicTO20JAjB3zdM9vVQ09cE0BwAg
A2gPcoUNXcw702iWlbAycnZlrb4cbpQOtvtc+r28FYyd942Mgtc2n60kbKBKGmEDZaW+YlMEDK+a
gheNsbTiW0zuvFEBXfC7Gs2NvcIEsQkQtn+T0Vz4KqFtrLWgGt9SKm5vUTC8bdVPpPabpRdIoNrT
2G3hCVp1lVbvsrnID6LPkze3deSL2VpmRcF2GnxUgf+Rq+mMnsc4PGTFdOAfEVRt12InlOqUjXjG
BrxVECpLL5ZgQiApOEffDfVpwg47xgO8p9oLCh5aVcPlOcIbOxrOsC+hqZLg6NsnlRTRAU/8uJtB
nd0FrTkdmcwkcgCXem0VRVq6T3KRfvJ+cO5ExgVlM1SmdpMUpY9j1W32baWM04gF6CGZvRRaVl/d
VrPthYOKkyq0/c68tp3BfNaqvLVXrjStm8qGJxjUOTli9nyHITXmq7xzpmGd9suIYpJ11ZIBGJ4W
MTXQH7nPbSj34RTJ+U2biprxKtd2EtjkwU7M+UMvTO+QtEZ9P+tTdO41WZ0qFJxiZ8+YsVU/u2Tw
wKTZncmp+PN/O0onhuRac8waB3eqF14qV3IIWEEdBeReCPFIwGOOfxu/jgi2ZqNdfM3wRx10c96O
8wYekaF//HOi/kcnKsVD3L///Ym6+1418Z8z9Mbvf+a/Iq9Lj2pApsk0uMxbCAc/I6/Oby7xM5RE
IkVLPJJ/9TNEj9Xs55Gq/0a+wibauhQhIQn8HXWBuP2f1QU2rCT6+WJoDDZmua8igF8ifYFZQXys
/Hxv+fHrmHHIdS13MjzJL6Xm3jeDtucJLl/8wnhhg8KVxONUw4nSLZYUlojmwRr5+LeLYaWEhnsI
FhNLM+n12luMLd0QNFwtCV1WCbaXajHAaIsVZhE+LtqXPWYxytDUwZrMT9NtpJVqQ83dheZY/3ac
U+pIu+KqHNORr8Y0YY1SblrNNNfTYs7BQxPKobiZWtMhpoCBR+DkaRZLj9NGzppeBy+kcq5/MNMg
C+PFBJQsdiAbX9C4GITaLn52bU4pczEPeYuNqFsMRWKxFumLychwW7wdi/GIzeHGxonU40jqF2vS
JDEpFbiVqt6AfYXVDpQwVqZ0MTVli73JWoxOdS7ZSCzmp2axQY2LIWq0MWXkeKQ6gVnKXmxTzEj2
grB6N1lYLa6gI8I0N88UX5RYjFdzV8YbfqtIQJiyCtxZ3Veht3YTLbYtDha1ry0sQMqrjEuw2Lu6
xehFDGhbBOMdZbDFJSNkQ/m231CKgoE+Y4+co+BY8bgxffrMZCmzl54F9R25AChVrdZxcyrZutXx
0NxLS4vugXo4V3Y2IaFrhdPs486ViJx1em6qfHyJAtRZcrHBkyqsjJtJ1fOorjDZJANVku0I/Qrq
t3/njVSHlLnF3iI3B2ffWX796qUCQVx4Q/5UZiXErxxjoW7mkDzLrwWDkePHi/W6OeFN8ddgCQ1e
vMDsDdbb2BVasy6PTRtFQMUqvTwCh2YpJv3SkxSbcLPhQQYOHAhCdTUxcGzN0RNvnsk6Y62iuNzg
+42evtjAvhUVG1Wk1b2RVcbZchVFTYvgzHZNvNU1z6AVfZ4o5CkS0bYQFNh3+JpuJ2eAeQWxlHLK
2FYbHuv8/sai2aM9YOZ3SJuuG+nDQ9etnNaaSf/W9J510OAQizBuO17VpuK/SQZ1ywtICaKaAEei
SxoPWFPIFHZ8SSIa1KrrZTzd0liYPzk9vLO90w785eUUTxcPkh39eZXO0tbtWWgBqshCa+L3UPs5
X9Agryw3OSraZhqKaa26on5N+PztUhc7L4lLFuyRSlsXBG6XP9VGmZ4BN6K/w57cGQhq3x3F+jrq
q/rm6ycThIH97dAbfPncNL27eOZ+jKpOg5gVJf6drRYnjtYVP/JlL1Q6Zf/QCm5ClTthAU+Xv/jX
XhyDdPfoqYL/MEc2OTgDh8iaVPC00YOWdOJoi7evd5pwOr7bHAdDvzIm1qOpos4R2aC6GWsaClbs
grBU4ed4YjtkohEutsmusL27xontQ5VF6kJZFgGYhiWoGfeeva+Hpaert8sj7DF+ayYMqW0O4/uz
85L0XOqVe8PoO11R+GdeIl34l1FqxSbhHUnfTuBEb4GJLWd0igQ3S6T4QoPPd/QmaM55nGj31UzI
cnZZsklusVSSdCizy2+rGIvqPo0ngLttFpVdaBD6DCuIJkCzbOdkyJb2NqBs3HXdmC/fj7jGvVzx
rp/5B5bTV58LY2jKKg0plzm3ZXIe5HTba+3DIFkNDk71hgi8iguKFAP/2ux6bATxbTLoNKp0yb4Q
zQ9nDK4CiwVoxwKuNL2Lai2WlcmO3qqnuGndtaMr/+TiJ8Sr5kDx0FZmPVV0k5bVpeM51q9Mixj3
cme8sGx5bA1hnKGvm+vM8OO169VWaHiELdNiOqcqWI+KMjauplbpLd2LmroxlIksVsWYQ0ffTXZu
lYGHCwZ7g6CIhwNz+X4YoJ91fiaTtQZCtoxVOEjzuywpIaUhqr4Sc99uSrMwDqR6Pxqj25cMjjwm
6eoceos1WBy9arH50mr+x9STbJ9LWN35kFPMOSGNaIU1rZHZ2FrDxB3C2nWr+96ybW7wYv4sBoft
EHbfxdS/rTt1X4q+pu8zw3fQJaHjzPyCU5dRT1JEJcYpAyFhPLoTO0J2ZIdMTcUBHrC1HzmE17rf
UxxXZhFV4T3bb8potKp6lTpaLC1M+ol2C++IWL2YJV197QzRq24UMgQht+qN6Yc11Zc69b3vqYnl
Brav/ubhEVobWfZAMad4nybN2vBZB2tsSRjNfYnfEV/dESy5LVfDPHMeWEO+j8VssSujQQWJdE2B
9r0s2s9k6qKNXvrTGe/2CDOCub6jHMlEdSjnpt/Mg1meKsM9M41md7ytkIbdyLi15snejCa1vazW
lmqdMqvX3K0G2IRm/b11oMXB7DtM1L2trLp+72mXX0u/DdbCGF70CBygXvG0D1hdkjvtPyBBvMrE
2umTjB5HoybKb2UDAhcWETRd7bqxnceIsHXo8jFkkVvGL3DF2xDFcd2RWTiBpIw3DAn+p+1Rheix
0n3MqN1mhvCCxUTtTsexi0YMUCaNmgRnxKPwqCSyW7v43lKQ/r1rmvwYNIW38DUj3OAaDgjXHreU
0R7HuIAYPXf62YtEdQcTnlRTIpmsrCUGUzf+uR7q8a1EnHoboUmf3Q40hcOEtWrcdF7nfIo4ybsU
s1pSOjKMsPcGK2TK+DTgzETXNiMDqaidgZgGst/6sSx0PhLxU+cq7cY1Gj/MLPxZ/BIrPYyaWNsM
mehPRLts3jElOLZKOjX9I/PIYxDJ7lyBXz3axAo2kXQWSLyMngKioRfsLKnYzK0saT4NSu3cxb5z
YFLIdoZeyU2qwPvTnFLZm6RRP0oQjDdGEXePY5OOeyoo5LMrO1zgnIVrttCs0r0RzJ1dpwCt50NW
MIVhWtOOesUBViOs7SticWHddAJr6RRhszV8fqyc1IWdf/NawEBtE403mavp101UNkDeqmYnTdJk
/ZhFITPDtSIEQF52F5sxa3d/fhVNU9VrUQ745UfZhLORGas0afNtYetdWDWZvZur+VqlCTw2HLQr
s6fR3kHku50zZrxsqFqeXLSkoUXk9xK9e+9bmfZqdcEZ8Gv7ffy6urlTtw1qN0baj+oViiJYZ2oI
1n1DkSP5bXOxTF54glY3pcfmrQ76adXqo/Nk1WqnRhWvW2u+n1zLO6vUhGPq+0iBpbFz2WiHudFs
qqGKv0s17ayOR94gq3wzpAI4k67UMR2MNuxFGx3gb57SWF7syHHWtOWIwzS76ioShGVxUmpJZmxw
kV2CjNPVuPJ6SI8LViTJDaSBYhTxneUKueYj3I4xDuLRHuCralrMIyGWOsv1QI8nfAljPqmDYv6d
Tw6jCh0qcZE5m6kVw1r5tYmriC2jyFc8t/tqXSAUmkiGw1JimvkYH9kvRJW552n4zOr+TtODYVuU
weIw6cf7iIKTjTHN7TkWyNFicOxrfAwvklpgNGT3kgYUBIq56y4JJul1HjjiRnq1862lwjAUaNrf
WKd112PhadvUGL438YT31zGHax9BYe35+IJsxe0Hp0B7i6/EPOHvkJeYUWVjRji8Js17g6xDkyoA
xvexo5AxxdrLrimKjoWWuqtY0MCdybYMhyFVILp9elyjOgcfYac73YdGq3VLQbl9NVsM2rgQPj1z
HFa2LJqzaywrB/sjgXaKBTANjlM8s3AVxjL0x2jb33QbD4+XOeI0jmXLHN/ae8tNyRKI4F6H4aGv
JLMMrdhDlx3mOQLuN8/2dLIx+99BGZ+fcyo3rtuk+OACGtMiYcoez0S3WELKqKJFL/mQRcFTX5PF
pzdQVUXTRddRO5AO28bQm1fGF5dtrsUKL2JLyQx0sVLh3ABDjVs6U3PryMZdrr1p5pPWl+OT24/9
lazhfs45VZgwFrv8JiulR8mIbyXfyJ/oIP9Zg26hv/Mo0IOFYMzVsGIOyAP/E94aB8cQO8YFa6P/
DOG4fp2tAmZYgucbN6Blaxz53tLOoI/lQ7mkB5wlRxAtiYKWg5GWifmQLmmDeskdVEsCIV2yCMaS
SnDlElBwlk7NRoixwlVV8RaKGUrEV5ihXHIN+AGWjEP3R+SB6XlJQKjf8xBWSzYCU8rwI1nyEt6S
nGiWDIUiTJEtqYp2yVdg4jtlTV9wzyJ74Rb6cBsveQxrSWbQP8J0u6Q1nCW30SwJDrFkOfjBHrn4
RWsvSKqtJkh85F/hj39Un/9E9QEoZhIw/Peqz/PEXbGMfxXS//gzv5pMiHZ6eDkANn2l9X4K6QY4
swUGAjMQOegXzpnt/IbtxITYY6P3oH3/4jGBo74oqLruWzqCOJnfv0FO/EsOWfd1h1wmnjCDbQ3h
9iXX+IsGhFxupE4kx3NffMZtvk7yb7+8Gv9NxPUvacz/5xv8JRjZKAtWteIb+DQPJT5utuA9Hc5p
AHL7f8rt4sn5k12GZQMhWsMkvR44YCT+siKYOMlzJ7eNa+HkE6nhVaFRfoa0TLl3Jp23VqjY/0iq
yO/0nV6brYYxksLdtDzqli7j4rOSlU+2I+7tBAA35TSxvqOEu/8OhcZPi1P/u6VDX+wd+e9WD5/V
/ZXLYjN6mOgrEos1pO2EcSto1iYwhUeWy5u52En8L2eJyeE5AuhBFu/WUHVlkt3LwERcCV27HDyI
P5UPFCp1J7KjZW8eG6NOHykZ6q/ySDL9zdjzCToOaW4VV15HKaej3PkM2N4Z37RKd1eZFiNpIW83
zFKA7m6gBNXzlSCjqt2PKAJwJ60hjgKNK1MmOgU9AQmg3f1zavwnp4YJ1uD/a007f//WvLfZn71p
v/+hn/s35zeMmSzXeCuDSED0/ZdY/GVbW/oXXLoU/oRHtC2sadZybHAnIVC+RLr/0I7h1PyNY8JE
W/7LZ4vPk7OcFHhG2BP/lf+WW73G8iIZTlYBmzC5nrMGqiu3M5u+1/JEpsOe6uKQDlHyHfuBL1cZ
OZ0HsAPuYTH33ueFT9lwyY9/3RjCJTHTuicl6LxbdTlvQxrGMDOZVqNtyzntXyAyF+fG96RYD2bQ
b4POT8+m8i18CTADVswzYLuNpA2dybG4fRSEfDzi0Doxudss08vbbhz7S1C6TJmEd7Mnlknj0dYa
v6eBxy1fdDlGT72eaCbqYBVccs6nS2N2T66fzYeW9qmdZ3jxrSud+aIbeXNRsRVtrYAffybGu6Hw
vDtmNdOOGq0sHFyDYrbEBnyf4ph/6FOh3j2vkAQlK+5WNkP2rcRDc+t6bvIsi6yfuMeKes3N2dwG
iYf3Cgj5hY+z2Az6MlRreqlOTTzisZHtY5GnHR1iYAGx7+DnCnWrnhlqekqADPWNrGoDtnnIWMFr
Q3qSaSkQWGunfUvLGQMOzUCLO18UZ2brZKt1yXxsChsLeYLjbs0U5oUQv77aA7T01gxwuUNQvyF2
JbaeUAQrE+rDWoBTe32sMPMkZX8CLp6eE6OAHNsV43SPL6EnPIjg3rmZeeM3qt1PpiyvPamPJ+wI
0x7VzHoXtlWhcRvdPUCbHJttpoHLNWsgY01iUiuBIeCanLu+lYan0cKTl3ca8up9N9ndK+0g+Q+O
SP3BHECZudgPb4rW0c5W6m3hLXUvvFb1FEpVBhge/OLFaphVDb8mF45GsYHnP++wZGkbjX3wpxzb
9sbo6uokFBHtwBrYtwneOMvNJgg+LEv0bBsaA5YudYPE7FWeAGfH23NHTTKSmUuR12aKiNcUejVs
fYKViFT2+2AO/lXZI6lS4F2f7QYWe1/qBUa4GTZTG1MoZWgBnVosOE/1bNv7PK79vT64+XdBxuFW
r4mnpFk83zDk1xTX0Qf54VcWz9Mobo1gJUc3p6bEc/qrMnWpWSDMeCRKz8akiARXutx5IUevPzdK
qJMbZOAm7La/TrkL4Y6v5XDXcHt7lTlWQTjw1CiTTo8fCEw7N760V5gWSUQNXnlLKLa7mDRBbTLH
6tiEDDMSnGGUHqXJsie71ykHKlfnZStqrEkdpr6LRUYI9rmB0RycCWvMyqdia17hv+Gm6zZR8cQx
UuMqyjFpc4XcDH3hbGhq1a89atBG8jd1HWJ2YvhNJnlTxEV80yQ2nAPpWm95mpN857OtnluKhOKV
8vvp3nUz4H91mWubWRjJHndXceznAcmioJcgCslFO8O2rPHAiQjaV6g5ZVYAnkMz8YxS1sTDqoj4
gZQRJ0laz+u5qD7zZTrDIVaoa2v2EGjSzEmztZgG7Ske2jbgcuYEyB9arNZWalCSSEhGmlulJO3q
tV+rOzPXjWe2FKRG4tpsarnN3Qop9ZrFn69SfnELIMbc4guKiyCMx8mFB6B0Gr7uwTZQf/MYewXl
1J2V9LTgyIJP+3H+farpfFEoJLUBjP998zX22DFuzRISWI6i8FhAhpPexq8dLdtqfd+JzwmTsZHt
QE80DQ8uRuJ/LOp8jjCav39yBfjJU//1JmDYnoE55t/fHg6f70n13/yJn3eH5YJgIwXaPHn1Lz/5
z40xF4nfGHQNfDgBbhTm9v/Anm5wdYBNwsXCcZYGZevvzAQA3P8yEyxfgSkEIzGjCs26f5m3MU3L
3vEi90yIQjvEUankVUkgj6g3nYQkJVfKLHCoHxVs+fx+Tmsn+Maz63sCoOve9jLLCY3KenB5bj5n
npZeAQ7Ch0K1GemuunQ53rD1BtVaQzHuLniCY3x78TjKR72Ukbai9nGZgbOA0RX9X4izB6OZhYvM
/S152fJQRBO0EtHLsJiMeF0Wub2GMehswYpQCiOC/o4HeNeshD5Gpxyx+dT2tGZO7iCPZtCMnxQw
vtlFhy4ctPprPlYed4e0fmuKTA9RRl0Ssu271QhjOXUSVhSe2SRX85SovV5X9pYcgXYusfOQufWG
bYJpqonC5veR36t7oxi2Tkur/MqkcuZGSxLzmSbrhTRdr0Ff1mGbJvplgnN46XpZroEFPedOGjwq
R+EfWdzuNbZ3pXyXqWEKI2so7myhyb3dN+a5KYrm0LPKDHWRpqdiMdE7i50+0PL34P+ydx7bcSPp
tn6hg1rwZppIn2SSTDqREywWKcLbgI2nP1+wu29L6uqq22fcg1INJBKZQCDM/+/97b6lQQPzaOMQ
pXRiTxLsilobfxe5Fx2WyLG2eWUU39l5dEyiCPQ5gBE064uu3gdm+n1QIn4sdPM3x/AnIpzSLKba
hP6vLQv/1TQHOHFelnBv6ucyLZ9bjUsztQLjSaYRzBjxJJSN6w2wRoKUGw+XgjdVNCVIHHHQ3adB
ee/JGfoZpsHmoEbkYzsKd4v5EusY/et8Tx+0TVeJ50GXJj1rXX35FXQMtwtMmxlFtpsb8cXOjfx2
WYS8iaZEDxPleEgsk9hScmscrmLVNNg9e2dnBawWYoLT+8kVxZWjbBIJpddrJd3aukk03U5d220r
Ieb33reLamXoVh8OudZ8ojvOCCmZbGNXetl0RYE3RVtciav+y5Yxu1P8kXx5NRpMsHCVgecvQ+Od
DHqV9SrtPZ0Iy0VnZQxkseoqU6/C1h2DVeyL4cmaF3RurbWY4BTylkoTsVtrM07GLesyCIYvo0hd
msFpLEuagT07KaqPSmUZILck4XSiee42RyEX8RhTVSuRcpnJZ03nf+P7RUD8CJLNztE+XOlAL0yS
jHyYKMY522nEZKPaLUOrsRq2hcg+aWfnq7HzTo2Sg5Kcm9DedPTf2RIXW1OpRXOlG5VfElJXqUnR
8qLPVwpTorOtWy2PPLBufrQdyM2Jw0oJUusvbaqvZKo+6bvNmjTLZLPAFLrlVFtvZEtdz3XBLPaz
hScFr+ClwJmz84tpeALNUKPRroA9ZRGhD14QpyetwePrlIGP9jvgK5GWDXfXJO8bvdcEQaFDWWvI
MaM4Gy2bVOluR6XAHafW2CbIJdcJkWR4bO3oOlFKXddF9Rv53UNKLOklsIZ9V1nyZqLeGNazd3QG
Xmt0KeZ8SKOS1sDk1rewoTR4MUoX7CuJcK7EwqWSDZtKQJwqKbHm0vobpm46+F8i44qSxP2ctWYY
0HCwZrZGVK1pwKFKjm30yYtSKjN56mcx8LgRCSQhwefI4vQ2WMfWpB9ka3yg1HHPjd1WB1MJn0sx
uKtUiaGxBSNJ5yHvOiWTjtLmgbLBAh4JTfg9LZrle6mzC5Oat+yXjHK8t7TUGTqlt6Z/kYQUk/Kd
N7D1SCMmct2U/SlNhvmxKnR72zZVHLpKv61j8UMWwkQUKHV3hL/+xar1ZL8o3bc2F/BT7X7R6LY6
7guLoNyjqdS+G1mrrWalH19ce/jMIq0m3zWtL6J1DZz2JepFFOexLONNaxTF2iQfFNi20LqwAWr1
Ysq4v+rK4iLQVByTwK1CS8nXcdz3t1JJ2iclbteVzF0g9m9X/RDJjR273a606UNR3/bXpJGP68FL
7O+x6gtPaOeRSsIFYs4sVlE+odbEvXyVaHRR68aZnpsv4b2S4APjDhA31O4LvD/eDcttIPP4MCPS
fL6ulHSftE5sI05qv+ZK2M8ZOD0bUVXtpF4bb1MZ26g05CPNhyg0lTHAGV08AroWOfdpaszrhvCC
QxkUF4mngN2Dvgo6hLWbXFeeg8p0grWXjncTZpxnbXbA/g2khSzKpZAVYqlWWhtPT3rstsdAWRli
P8HVwHAM9syb+Nl7/UoQm32Rcrgd4hSUQAHWBvhIHjqMvYdsMUvFz6EQ5SofhgHZQsbJIfC1S472
hPNyVxMiYkVxCNHK36ezO2xjn7hoiDVlqPvRFR7UfFe7YjgoYQUNZQgIUwONgRcq2Q7K4BH3BAea
tJcAAkXlVex0TN9TNL0hqG922qi7JzkK793wiuL3TjTa2RHdnbBK5x4C16O+2BCxg6ilbWIRg9hr
cucP3rBpHW98JBV2ODpu+ZYpF0qSAedr81Qh0VHYDLKA6EPWqTimdIGQhcX2RcRVfSsV7wYXlzNC
e72D9mC+wOaYrvCejwlm3Gh8NtJU26PSd67KJs2OVAy3tTLO6Dho6Bc/zdpkr3SQVpu0siJMfGPx
EPhxsxsAqdzgpjfCWTSwjdrou4/EKET/kezojtOxoW+J7LWQV4ltT5zhMPaMgcCnIMZ63UjQCrbr
yE8oaA/oZCuCCTPvHpuBs+2NHKUXAJiVm1nXI7PqpkmM10jQdCA1LLnJOBoXABjBSsxXS2TYj4Uy
H7XKhsTJa9yhJQ62qTIpdVjsACSn3Ss9DhpgwRDQm8Sl5k3ZwEFHvE4G80qgjE4xja5c9ZwK/E/a
4KB5WuC7e8ochY565eVxcZr7k1dD04bdV45nuwDKCZgWZIDuFY+Z5lb3bKryU9Uq85WjfFjplyWr
rnFnQSxvziA1tqVybfnKvwXuhioADpIdxq9yqydmfOXBItt0uAj3MT0n+vyYzW5ph2OdtAtEGz42
liXLHLR70yty3iwEROQ0O5qD8qZBQ6YqU8axll21xXIzvw1fxjOS1tmkfNnRcjKEq5WLemrt1HJ+
r8g7fHXBAevKvVbGQbTmg3yWQ9luM7qciIorrTssQvfDMssJzpMd8eVem5fZyrDz6rqZTdRcOaFs
00glOQSM8QEmxMTOLieWNBdxtxMgJ8rz7IZ9b9inerGdTFdu9ahhBZ0iMpeVKY9FuFknvq/vI0vT
P33Ki6teufeGHlFUjex9A7KvW7H16DbgcO8cQFrWCi8NjeNIKOGgiZGaR/0KJjfem3MUbbwvoyAi
phxB3iBCFE9i3f7NTaiMhW2iqxDMAYtJKvU7r2FBWqFjyuBo9cb73HjFDcw/JoTRLNCO5eY2qiRc
wHt/joYMav7oJ/V7OpT4wVZlVQTlgzcneW4fI8dP81M/+0H9MOEjIvOj/5g1jW5AxU55lXXgxMg5
KgxvDCvc4Wv4XTkxykmMXQaTXg8TeZm/N3ChPqaAT8gewfnGz9SvGpiq7WKOzQEZwtytjBFwti78
9DiMfnvdNvzrWrj1i8WbZ+VLx8Gf4KQ8oP050GDepZ7T1Ku4mauPLtKN6zqd/QMxlJI3mILu2Rvc
BwlBatWimfuwiwbznfQkNisnmDboiLpLp3IiM7fs0KY15Z0+JckaVM+ChCOZhr1d9MQkQQNbs+vD
FmuzhTEnUUJLSvO92xX2BuyEedIrAfhC79gCOESaIyeb1467lBZZuFxPz5uaNIPRfiaLlEqRSBvk
LcJQJVO9oOrInbtMQCLDtOiXl8mJbuKMxIWVXgTzPRK8eD1mcRqFPcGP10sTm2HWExbbWcWMUtPx
3YEKVuNTJOwaJLQoo2BiACJaiaYqj3OZZQ+xX/QvPVtPzkxiPC+VjO9LR4qtr252VCbZjtwpTl+O
WRIaEI1TB+9hHjfu0JAxnYn2PopKvV+TmJXtBmR5h1x01aWPAxh5rdE+4YEwvhnAhr5VdfwUlZ5+
ZRMhmiIAI63SUgL8VRXQTx5G/YRtobkHvIWrKoqayruGM2HfVUn75kkcsKtGYi5YaYkuQ6T4+O1S
Gdsgf8A93OTFUjxnOiI4P5uinU89LCZh2DBxkI79I+3f6WMEWxc2AFggLcQNzre42mYdref13FUS
LRBmBNrJoIt6PAbmmviJ6XfJro+gVg0TS1fPy23rqZDtKijSSxeD+tFbiQ4RQJO5EXgENqYH/RMd
bootXGZXoI/TQ0nx/wyKhAPs7DKYdO33wq/lI0GNET5Pw+XLISmrN7qTL88UiZGtGeOkU9vy5I22
1GiUYLHvenMsLpXaJ1mScdVJhFoUcaGimzlCHna+YYouY19lkQG5B0Qx50+1kTWc7sqx2FwDblJA
DonaeWknDzwIMNX2W91Pfnlj5Jmw4Oa5HMZw+rF7R3+T+OGQuIhloNS48kND6TXdGgHaMjdByJdW
o7Y899XczA9y0pCNrrSeA29/O+jC8khPGzzTa8g17ebpxC3pfCh+MdlroSWMGpXX/5T2KBIbMeJZ
xvMu0rz2oSjK+emH8s8ftEu/YuJ+tPyrhqzuEBHBrozqjvNLv7Rp5ykrLGM6E0Pj4NgxE6QTI0+k
PGgQV6P41Syt3ZiZRyt3tprdbZ3E2PgeiXKDxG9J3PWo7QKZwZBL/9bO+7fBRr9Abr96uV9NbJv+
REBn5udmcWmMbaVH5nRumu7sNewVoz293D+/A390EdX48hAToi/+9QY4NCM59I7TOTUJeeE/Vyu2
lVdvvy7z35LkX5YkQc3+8ET+hZpxqD7SX6gZhv31M38vSvr2b15AjLsHJZ3SpMcD/IeLxf8NsRKp
JhbJ8AEj5YeqpPGbBxcDwYJHF9H9Qln8vTNpeb/hSINm7KKCCExG/n9SlWSg/FyVxJJI2iS/DZwH
lTVasT+P0sEUSSqTWVNMLqrvbVG8ORkkSBBQOjGMCaJUmJ9igZ87aOMU5jHxzy7UoWvpRvYc0snI
iZdOxw+P0hyNvrl6DfQM5Fcc5NCz+KlyPddRjw5NVq+lE1nwYwzzBl0j4IVs7CyaVigLCf+lS7ER
QeGipffv4SUUl24exht9fCvrrkOqmeRPPbLYlzpPR43GflHJXa438xv1wHIm5EhbJFLBGHvIDGJh
Xlk98Tubxm3z3xON7gblmBLK0QKAENHWkiIiboFYREUwXCu7i7WFXSPZb3YARjYF8gYr7OhgAgT2
M2vXBgrYSGJZcmVl3uhvQHOnuDoqAAeUkfL6vRFN81L3ujwPYtExShbiFAdieueMU73YfQqmZ/Tj
5cSGu71bmix+MxPTBH+NY7CkEUgjh1DvwdTRQ/nTWcI8u2WWx149+bOy85WTRyRcmp99q5zvyCAi
a33p14uoD7gWIda1ZFSO1QAj0F52k5l6t4jfA5MUz/J9JrF4Zc2lf+s6BvuxPuvvrQUhKZH0YkMg
hrWPZGMUcBg5qzh97NGmkcMJ5lwaHaQw2uMo6eOt9BhkH5ug1ruCv2BWYactxZNVNsM98VPUhwcD
pivoaeNbSu7Et17jYNBMDtC7KtCuJkmXuaf3RvjEYofTHMkrGRvDc5EvTRsqZjFOxK49scUePwPK
ehCyl17L16LgbDXaVbFpKGdl5JUGHBKo/4/XhTaDDQnAVr21X2I/qAPOLk5LljQTVOlrlkH3Uowm
OlV5a8W3lR9Uxp4FJ70kTW49m+hA7gLpcDVL97p7A8nldmgT+2SY2ahjmKmTvWb1KPQWVLBmP7b7
aTHGS5yUcMRB071oVdwdLb0MvlOK8rqtq1OAWBnW5KebqW2DC+1wOVETiGvtWxZb7m1ipxXVQB83
1yoQMn+3m9oKVkOCrBvgR7kOHI6wbWlUDzzH/JEyWHLrzZm4FsaSHD209cHGqCdqs1FlUwdb4nLN
cCXWxWp1BWUlk11r+Xujjm2M+PZQb1jmm3PGQpGirSl5y7/NlZHZ8OFiAlu5PTNbJNT4Y6rzv7oy
4h5KSjAumUsxKJj14qrSqUv1K3RBPTHpEyXWaIT4d1nQ6izHhBSIPX3WWwN0ybqxPRlaFvxA6G7B
/Vzw9mzEPBQvUcSh1SiisQB7S88gzBuzpg4nnHuIhKgql9Tow95eWmTcqX62m3K+6inI75BSOCtR
C/wIBMsTVkt6LCBghiLvyyUSVHlXKW2OxzmarPLKHXo9u/VSDAnB2m7koN/bUuAxKuhaVs7ZNKBv
TEP3ZBfJdEdPU3HKO2s6WN14HOPKva5ZyHclRtN1MRdy1wzlcof4yDwMGYCE2ndiSo+iuJs6i8Lq
lM2hnWe49Kyg2KAnKtdI4VaYUFP2d8m5zHg/SC5f6X16NWZHNtD8Jktrd4MXtZsgNV9cNqsrJ9OO
GQwUTP/6yvANwa/RpnBuhf2U0AuDSt/VocFt2aKdEzepbr8EQxOvMexRRphG7RpuT8Qpndl6GfTn
iq49pwhE1fny0Ynx1EvuYdTrpyw1+yU0aHdvdZE8zirpBsTXk+8t3qH0m3c07uRdpOZFX7CJgy19
iq3uxp2y7LZvq29sfDk2LSeyuPUtTf37MbXKVTl7fTjpEJBBl45rsypG+GczHXta1TmlyargpCBa
YHiJe91SWz12ljj1WRRvF7K4dqY10oUSRIqvbNBUaDfz5NjFnp3y9Rr5wuFCXAfzZG9dhMcmw+jk
8rSv9LgzKfMN1UUHLr2jWa3tbDwFYc/m+7x0URYxfoxx5QMKv2uXJbiwBecgQImuuMu1eQK52n14
daIf8zQ2TrIM2o0m2FZDMp7J6Rkr/Etgt6GpeEha13Dy0KNB799IYN9gnePlDAickvBodI8yJ5lX
c6iimUF65xC5ziuRU/wcAfSXXU7Ab1mU92MRRXcOYO4V/SgU3zWwG4vHFEQ6IHlyJd+KOXpLhN7e
mY033ZpzMJ/STkCFAWp9DwoOHozlHgWtIZTDDB1SlZ4dkbQrUgfoCGYzaXgun9TMvfdpHgU+6ACd
3DAvW2uRATQ5r/h0abaf5bQRgxyupt62qOIPwj4zx2hXGbgjzrRJ2V4wHBbrFkDeySInNHQis9kF
s0je7aLg3aL4LkIvHy4MwuIc1HpxixyDA1LlepvUlYL+oq5Cl+x1b2bdoZSWdVsQ3LUGXdPcOJPx
6oydS31ay+/LAL07ZnzzueeIvhWTmRuMjAQ6I/sCN6TDXG0xvMMGIPh6ZzQdLYzRDY6OmBb8S+l8
cHuWyDmX7kErYDys/7tP/v+R8FnkonC++fet++dUvNeVSKsf2/d//6l/7JRdQs7ZBRNLjmFb7Yj/
31Y5MH8jy84ldxQbuE34IH/1jwa+xy7aIgGYjjpvP4Fo/xTxmb+h0SWo1KHUyVabT/gfiPrUUfKf
R02bPbJDEo9u2iAiTPRW6u9/0P6ahg5BzEncE0TMbt+VxnzrGHAL5bLkMuw74fxNBvJvz49/dEGS
PDG6G/TJcJ3/fMGcb92YTemcLAffLqUDLLEBPGq38Ns9RULjPzpK/u0LIp/mfgUoqP1fM53UvoRt
ogeCrU7cN5LCcPBmmfEgMOf+xdFYHSp+uZc8ap41J3bd03+VR3bJlMRDbtgn3DHOW+pl3d7pETys
XDM2zr2UwZOXY3vsWFAuPwy7PygZ/Hxg/vqWjCRgLRRcwGn+GuMztfm4ADmxT8KEIl75OKXg61T+
umSN/6ukPgMizK9flBFocE5zDXJ8fkUSzoAySm9O7dNUc+ZZeU2nj7A19YJkrt6j9Q8CrEmO5Txj
XF1wL4tvtgFEaj0XqUaHowr+IuPqX7++i9gKHoxP5B2gxl+Oe8i6EACwFTj5k83XDZBB7XQt54//
27XYeDsWEAd0Kmhqf3pj4szSiwTg9MkSk3EebA24PMe0C0tS8/LnT1W9Cz8PKMCTHJMdRDb4Kh2l
x/3h5SR7sQO2yMKPoPZTmEjKBhOS9J9f5I/uHZOQCiLFmeD8WtDRx8z2erPAdpSL+pT5IxVn3220
0JA5rvE/v9gvEYlqoLqoez0V9QYzyFCMix+/ko/ADg+SYZ3QyOfsHUeuaUQaxnIoi82L3+bOGy5L
XlIAuJcl6a0DiWHW4S8+xr+OYBdNFb009aoC9vzlY0SmAVPTxWs1o4+nilYZKgocwHujCUZoS9L7
Js9NKpecEwHvfr28ToPZnhmk2//5p/mjJ2CjqrbJngbV/atlIS8Cdy7zhpd3xH+u6xQwpwqbvt0A
QfvPL0VN1IfXydJi/jqi2J52dee11il1uL1BEPPKkgzCVO+7PIk/v9jPUz3TN+wvqncBYBEu9y/D
F945FPe2IUQFIwYVDK1rXiqrwJzFof9WRQL5fzGWf62ccknoUBRN0aOpB/xr4bDJJcmGhhcc9Ygk
e9sHfY4dVMwXd9LmC/hCnqvlEN2Q+OS2pDGvFFnM9cnTKhIM/NRt97Jl+fuaQXo7h3C5SBOoQJRo
GMFSA1zEn98kdmg/veUqdRjvsMdAJLHMclkaf34lKh9MPowM+ygKnS6kJIkFg7i2jQ1B1kCtl8sc
h9gBuxrMfNYs7kaVjO+6TivKDRUBPiO5GDzIyIn7D4xvtLgQwZA1k0jeK7PVmHkBNXEkcIwJzIYR
o0duE3++FC6eedJx+o9Oh9XtoQzo1iIjsWUys/alx4hy8mPbgorODVwtOSFVECa0DmeoGTz1IB2y
MKF5buwNQZt5JTxM4OsySOBL4CWJLEWyZs9aVC3X8LnTriAAo20JFEW8DjCZilxjnEVSM0JA3Tcv
S+31cqeRnuoep8aCVoGsn6ZrZ1TJMS+S/iPnYPriNYjEj6WRLheOj/OtZvZYx1UXM301loBHhpDL
zXMKTAj8ATIz9vrcfYMGzWi3oTa/LUYgPgS+GlbocXTeyiU338GLm/ux9doLTZZy50weMEsa+9gS
BFFnqylwWGEMUK0PuHd5SWeFsUBahBjH5o5GYENApae7yLIEB9EeWmVtGg+9NLk/CBM88KtYZE1Y
Yx9NYPOcSncKngxU+x95GVM1c/EMY6qOaAH5nEifhmbhX2mIGA9BVPFbymwhJqPnvtm0LpRmgBW1
YqXeNsIFRb+USZftQY70IOs9j5ENksxGylYt0jsmamOiZaSkx9Bcr/TMVFkOCyZIMCHgT5wKzApd
JUZNbunOm+fm3E2a3pBDQW8saMhUlNGxUfOlNnqQtoU9tsXOnE0+jOV4eblBR0GMfA2AlxEcq9Q0
6RNNoZWw1hcHJWUIdQimjUdyA/kXeYRmxqgsxvKYacGT0CN+rd+DHZk1UCqN4bMWAR3O5+2Cuwue
euVAjwdZI6+lV0CCpDHtvI1Y19/cZKAwCH2b5HVnMbr72JLmnkxj6n4Yvu3XahyrB1+my3XRUqFp
8QFTCuXk5G+NVO+OKfLBQwyOl99SzHM4VbIGsCIil3aPRMiFK4filgcrEQSaT9qbndQ4zejtQjgR
lqJS2rTt5ULWlu5sqK81zTHXF/gfjMlkJXVR3fWN8CtUaUP5vQY2/klccX1wOOifOcZS8FlIOZnR
EjIzhbJg4pp0Tn4gOJbmG224TmyFs7jvcO+NtegrIAvg4+ItsYjetKJWkq7RnFe7EbzaOchGYwor
KZLXWKEG6IM314uLBK+tluhkLD25jL6YXMK3yn6LCl8S5jOB37DLeEFtZcvXCqXHxnFMaubGyGP0
I0epnabqFcmZ16+rMRHrXAdupDajgPQo5hB+2JXapmUPuIL0DMjIB5TOxBStgFdElwFSyKHK2+aQ
dfAySC5evkfEOGwSLdXulqAuv6X5SA7KQk2uqUhryFolZMm7N4/De+inGJojWr7hMHawdxrSFDqU
tvac6Ez/2MbrVd5ZCR5eDw5AjwMbcDeaQ9fzY4oaYm4QQRqBvzct1MprjMxQgaOIC9kFSgx7QLDk
1w3O+h7EpqwXbWOW9fDY5C750WMltgON0LBK9PfCE/U3mq2UvQNi2oRGiC2KMH1HIkV5x6okwcEw
vV+5NkTgJtZ5ol5sZlc1zuRbvR+a20L0DGoNQ2j/tkS9cdaIzxErAcaK9K6GUsKJnE422CjQ+jZk
tu0/4k5nQqplYDwsumTI6v0YPHUI8OKNP8yOvlHsQvgMiOLGVYk4TYamo9UviHegQM+tFnpL0e17
EbAe+yShpIiv7fpEOJf6bcbciF2e9kxBzMZszJqa2XbmHIXAlS2cO0rjYWxIDaX76iA3niHh7R0j
b14aXOV8NNi8YpUXVfFi1m3Mfi6hqmpYNWTtFd6tpnx1ssRvPpcGq78YIdltyBoG0wIN6HvpTy3h
u7nmPJPXGByQFwFHROJACuUcpwPajSz5XYz9W9YQ+OwgwopDFBmt+FZIbdDuUzKhrL1vJv55hFYY
ukWabxLk43skQ3KLs7N5lEGMoiHw7OlxdLry4sbNp1nIbzOQq5u8N/s98yqIGDMAaGIPjfkB7DT+
AFo93ceDx5Pjjc827ZjHwcqOPZoE8FzzBUmc8I6ug/ULFm/RlLimmMfDfADdt+8pOJ/stl6uW9FT
55Jzqq1QlA/GyuUpELZNPeFJq0ZUWLPRF9dz19k3MiV6AN/McClTNNgdQpt3e9QK0t2k9XsduJQ+
saZSUYpMOhGkIqUheRrJahrkRKW2LZguArho2MTtI2Xt36NGm+5hFuR3xjAAzUhj5zWfXPRAHdgt
1koyP1ct3rBzYC/pdTcTCaIFU4CXl8TwNzOdmlPpUZatUqxHBpqBaGX3ouyAgCzpFuXbAOgBpX0E
hzby5m1SVAj+86bZj6hk7xvouVf6Msi7HrAtFIh4ehkK/GMbXQg7Pc7pPDuhX+tE9vjR5Odnd9aJ
8gPGLPaq/nmF9qB+1NPODEItH9COg+HUEegxeM4TK/wnXWtxPTTNuJtZCE9VJspijcw6Eqva4HiR
MLntcjsiTKNhZ6FBdvHGu9gcJxAOWeQ0jMuie8nn3lp1S+EAsDaZRi19CXqyXkZS98yS0MWwqGrz
ugdvAL4+aEGT+AVKchpG0/fadIdoG2it3MYNtCnbJpDWKly5F4OXXkRptI8Qe8STX0DGGWcoyjKb
kU8S0rWy9SQxEFxn3tpCZpaGRiSTD73sWYd6HfVYhNevWNvcqttRck7BQ+V1IfFs6Q3EwflR7ybt
mpwnuoVwfqytj98NRk1TOVtAwA4yZTMNyMxg7H5GCICeG9Id39HyeB90NN10qzcu4i06bfT6srrA
fBjB4PqUvWxTCGVyGfZe33w6yRzfiqy0WOVS0R+tCX49Mt+qXSdz2i4ryNNdmLM632h0EzYmMKB+
HcTs2WOpeOB6UiP2cAa790/5AEVIs73xW+IuNRF/scxudERj+grVTXGDtgUuUwUK9C7RLJ5aQQHJ
JlhwIlYEeijZMfbfTrD/1Qz8pWYg8Omy//ta6KGeKAX+M2bDsL9+4O9l0ED/zeBsq6oZnHX+WQJ1
f6PuiGyIkkBAWfDHEqj1m6JSwlaxSKjm534ogepEbCj9AfusvxdO/4MSKCftn09goBVI+uboBTJA
Nz3Lwq71Y1FiKft+rLyUOLW2nE9aJkg+zM38MltO/lFWozyAOYEYi1gOI2i+RPnZssruJctcQdPJ
E9qtEXtgSpJmGW9tq4+eckmr49TyOr4nPW6YQ91aBODg9GOYklUEAMiIgk00F97T4vTT3dA1Frqt
pSzINcz84mMcF+dqbAf/KQFX1JGp1GGF6n3DXNCDIYfs6eIlJOkekBkXmyyxWgwuVQCPvCot94N6
YfG90j02soU8Z8E8Pvdpa1/ySBvkGidl9Nlb0NxjbbzOkd2SkFGl2YskHuvNjuLxeeZ4EJqLSD7h
ETacXWIHsGI3e7cNJhTkD4sl6HrEMxvwzmDLCWju0ys17a6uMvS83ljG51Ezo4ML5xcBMGbqdDXV
ln1lJlme4USSuFbnCcmvbOJqX7iR2AAwS14MFps5xNnq75ibLJbmEu/YYhDOSff04LCljffpVMQ7
oFH+kaLWuNPrubHWsizd+zKJSb8jXLzwiP1ITMyt5FFhSqXOg/3LroOPhWTFJlz8zsMBVIzDiZ4Y
hIYob49DlGcb9IckUJp1DR+qnYNTR6gtTUvaegBoGv9Mnh9BzNHoDZdRmbvjJan3hM8JFBmgJcIg
LaEHY/Zu7tti6o8USMCkq4mq/pqzNDV9GV8zma8mNUAPzG+xw1RXqEnP/Zr/AN4wFzK3Mi9GaorE
IMhsGUNf2hRqCsUqQOr317yKhwBd99dsq6uJt/+ag101HfvMy/iQmaH1r9laUxM3IR6FDUtVFhPL
suzfq44W7D4iJ+MpGubsMFpVu5HBkqkEVnd8a9gm37pTN65rtWoEXwtIptYSow5YVubUmG5kL+Ls
qdUhKY53knR56FOG1Pp+5xljepkWL7nFkrQYxQdP1wSnTQxuyr2d7Qpd8JUOgr+Gy+mSP3KOBZaV
0qiRGNr9iLB0culFK9a/zzUi0a6zQt7bgp3uVCGkC3vDGKt9VBmKkheVLN1EhYyU/48LxZytKIls
1jKrC5caLwgBByuvMnDRB/iIhM72rO2NaJsl7Nw0iqLwywKoPbFVrovcOJl9gEpXN7zVXNsXlGv7
Auf4lWzsKFz0TseYi6vdnVvWvoHkPexU9hKtK79jBNpVq581h3P2WojBwnESoZOHSnVk41Bu0oxm
tDUH09VAcuN6woO3ax08uStiPlqqJu1wRJVeXhajsrGB166zc7MKP2Qg7mTCi5nX2SfEpEdDYxoo
/PyDUp+9zlwCP2tSsR60wSzOxTR7oahwr6ezY9x3ds6s5aOZRqNhB5xrae8jsCalY4r9cDRRbY5D
fotQ/olSRRHGkhdbYz+d9fHFxSsCp9LIQvAmVZilOvURtDj+vpMu9o7cVXe7nh6oe1GBGpfg4NW2
3JiFix/HzMyLSyzpmukp3yx25xzwc5UbF9fqvIqVMd1RFvVWmdUXtL7PVmHb37wS1EmiTO2zsrd7
Q+89oDcbTs2X+z2IBXMKLVvmSqA22rtOKBqCL2Wb18lfQQWKlV4qU32O5HgPCdzeD8pyP32572Nl
xI+UJb9X5nxSc+MQsXR7LpV13+tKNiWd+aa76DswvYzbWVn9HWX6x7mF/99SKACS55CPffEB3Ljg
bpuW4gbQkA7e0y+agP9FFkgVZCBBInOVQha7yYSP9FfBCEaFJSgVoEBXqAJK9MO2E+ALUGb4t8kX
0yDm8X/LcLGazoCpRaEPDAVBWIoYHIICI4jF7l88I7bvPQAId21LevuiUAoFVsDrUfb+IdNtAedT
QRdgTcNfsJJ0uE8VlMFPhPVmKVCDZbVQHhS8wTcaAbLKMW4E9T7CJtB2CYV7iL/ID6WCQHD8RKWA
cOVKOIhDdQWLGDORoz/3mTIhSVB3y/Yp3Fwcf4PnA88DOREz569hZFIAixSSQi+aZFsqTEVqFtFj
8sWuICNSvNIK/1/2zmQ5biOLol8EB5BIDLmtuYoszhQpbRCkJGKeEjO+vg9ou9uiu6XwvjcOR9is
AZVI5Hvv3nOpz+cFbiF6MBcgD2tYZrAv8gWCMS84DHsBY1RBwjE1e+dl0KZ6xNAkLmdsm5fzUMLV
yFwzYb0tsA23s+7B74jdvKA4pqFGMgKrL3qqFlSHvUA7ond+BxtTfeCJPr5EC97DjhbSR+cC/cA/
hBZeyBlucdcSmtjeth2QO7RKttW2kEZALggcVoOVms8TEOzigDdQx08SXQR8oLZ0O55EqUmM0Fwu
ePkCH9S2szAXTnY/Qus1x/mb35JpEqT04SAHcoaPcI73UASHYBVGU7cfzPxhADKwh70SAtJG4sZP
mW3I4stu7UVVR0LQqQuNalMTefd7C/7/5+NfnY+V8Dk3/u/z8WXZwXf+qKr9/a/+1Ar4v/2oB2Dg
94esVpFSt8ihUca6DG445f1bK2AD/IHVg33e5xithOKY/oesVvCCCu8qR2uhTNNW/yh/YxEd/GUe
6ViWZUsOyRzk0e96fxsVEqEzdPA2oXcUASz3JDGsO2LlZjCJcbUr68THaFR55mtjeMGDRxQz9NYi
OBlMAk6NhpbrZZ51CZyqoNiG3yp6i2R330+NB7/Km41HHDDyJ7NVawtBz7VVGN33RKPNJcYz+yQF
22yV+zEeItImiIjHqAKOuIeizUPdCily921uzAsJw73vim78hZrgw6yGKyAlKVQAF/BBQFBY/vtf
JrIJB8a+BEJyRJOJZgFO7j6cOrUWbbt8Lz73X5bIL+f6yxWXiD1M8MGUOvDePswphcExlbC16jgY
2l6NYfa6PIHXccA1+Pk7fVBML+9EYuEyFvQdZYmPQpCZLYzusEsuFpvpRiTE26oJaxw91Pge45Xc
T1ES3P38TX+cfL5/PQ+2sol0Aa0LnocPl9MUSBWLJjt2boR33FiUYQ0lmkNuq4P3/p+/myMt15eW
jyLk4+w5VP4QF3mCy9YcnPRc6Hze4TPg1Npl6uHn7/Vh0P3+1ZTH3YqWetG6yA+/3IhhMQIOER/r
aMw47tFqYtJQ5+XG1xalCGSI6053RJM0aX/ASdpWW/jqzT/+zlhJfGgFzGH5p/dhwWZW401EkCbH
uiN+dzM2UwMpPAgelFuhvPz5l/77GnLeJQTCB0/D1PfDJFPXKrPpEyfHyprn29LXzaY1uIMrZMgR
DsaYo5tXgFf+xfv+fRk5pudalrJcV3kMfn9cRmmYkL/rEuFaDDWxVz2/5mB3w7AqYrzBP/+OH95L
LiQ2bObAffh5obB9eC8ZG4PVRyo+xhbZPmB2IRxVpp4uQiDOjz9/rw/77ft7AWXkUmIEku8ktx92
m7x1DW2whuZpHqxNGXj5KYvt/g993//UZH3of/z+PjYRqOjdluUqfrx+nZs12i3HGJM1MRF0qhO+
lJwKTmK97dxHMTMhaGktXu4Zhx687zyMzj//rh/WzvIZqB/Z6Cx3kYd9XDv9ZKVxDcb8GPQNmUk0
bMUqnI3wHNhTfipDn7Rl155+sZ+/C6P+I7FxlrdFw8MXt32bZ+hHKVMfun05Bx4WOKQpT4y58xPK
lemqIqpor+0KGHprLPGhA1N4bx0M3dQfB7cYv9FeqfXXik7ICTQ/SuQlVorpL/+YE+P251fnv31O
hx8G6CdqQUSEH26t1LGDYfYM42DanvtKSp3UoDwy5pxB5g7uoTCSimZHYnje1iiH9IxZFhOdDX/4
2KWlvFCtCo6YL+wrZbiNt4O/USZksiiv3//8s/591frMGG20WA4nEkRZP64mU8HXbbIBL6EygT2n
oT+mINabdvvz9/n7nYg7jJ/M8xDtc4N82GFjQ3BRjCamMVnOt0z8mRAXaelcEOPk3P/8vT5u56wT
H9uSL3g6OjiUPmKOJr9xGjkmbOewwDehH/QbChTyu7lVqBcrCGMjsBKrG73PRl6E+7F02l9cWOt3
ycyPy9W38Wgg/uRQwMf58J0zXRmCOyM4eN2gp6OXCTZT5kh2dQy7ar4lCcx8daIAwyl+6CU1O0rI
1AYCB7ohN50LsNrBSXXddEOZJrpVUycVQDvAQ2At0nw+E/VIAxJP6d2c2cFbjzb+kz9lTNkzbJEr
VWt3qSZT2ha+c9Gj/GM2kg/iDoa3e+9GlXloEWRcRoVcQkmq2IAfMsy3UxjYDOuKqL/Otdm+ZIiC
Xmcy0c/ktuFvUmMRvOU+we6nIq+pqQs6lAe8ObLZJV7UgU3w9HJGKFNyMuGoyReEJ9bXosvtx4EG
Zb0agx51XEPP/y3rW4kOBSJMhNc1ic5YUnIQ9mwtlu7j1y5i8yac0nnDsOILnBkcG9dFYIIsGmIV
dtAAXLkfpMlhCBB78833sM0WSe2hURu0f0fbg/XG3R+mu7RUvD0+CuPWFw17p8lE5/OMcWAzpio8
e8vfNk7JxwBTKbd1PDS0nhDSPKjSns48Z7JPdT0N1++XN3CHdisYKd9WNmBYYAJeFh0DK3TtkzDz
6MyUMQdQMUdJtUU6zG7F3OhCtzM7FFoY40tRpqzI0hwtE+WQNR8Q2XDtJuzwzVqbZvQAl0E+ddrM
DGJOwGTaqfCWPgOvMxCOdHZbvBa4F+JXbSqIToHWU4ilVGXzCmGfc4/Jx370ix4zgiG4trkt4teM
qOmdRd/pJXGQHeHtbjLmRHFOFBMCLErclJAYs6/H63gi2GzjSSv+krktWxNC+k/k0Mpsay/rMB/K
4OR39KHWU+S38WYeLQ4wVl7OOzD9rCUvb+dzOExgwgJKr2nVNv18mzsGoPU555zTMVuG784XaJDM
DHOwblhgW0wg1Us0EDhajj6rF+T6eKMDuuyHDkzNFR4C48GlB7j4weR0Do0sOaV+tlUzTq1Ry/Ga
AIB61yaedQgHWEk18/n1ZJT6lrFwTHqHLi6GkN4mTWCglKIxz5ZdzKeuNt0D45HgIWy9bSkXS5db
pIsQgwimwPGu8xn1BBNrQArBuDfjxP4MCBC1gMxpcE/tioaJvTGNkRk+Nd/aIgRwp0a8EVIXWPG5
quKTivvrOCymU2KpXRTRoKXFXkJxsWmEGZiP0CdDi8z5Wlnq6zWohGwz9Qt7bImTaYmJ1l5jn7GN
XesRhAAQ/HHTTz46DCVIPajjRzdwEZ81lbiAtrw2u9RZVy2ExlSRNpHO1tK1Nt2NquA7xiq6Q/X1
ShjVS9UZzTYhRGUzATpeCYyYR8P0n+vFmLHq7SpD9+LzVGPI/mURxc22b616AVvUjTGKSPeh74OL
svDC55ZkRQiW03iKspwNWC5npFxMV25s22f8P/WtFWfNyeihscwzecRePfnkfuWJh+Vs2UTC5ju9
6uowWSWwriLog3o1hXZyskqJJigwQu+yczI+UJmhJ131k5gfnVnaO8b5IF/aHrwWXef6moOSjDaD
y36Remb2qKspfMTwONxPpcP5oWzAoa0A1k7nFGXaNsgJiZQpSDnypzXxCC6IEXSnvCmn6DPQ6Tvf
GYY7b5imrT133XZ5/tBfLSsCWOOqzm+aFvuZx51GdrohOQqIFImgnjiLpP7Is7BwmzVK9ZitqBho
qQY8EbxQeYcqofTpWH+bnGPeTs2m3HdDL6u1rkR+3ZjtJzRVIK0GrN2ynn3SqLCNJhtYrjLZOYmg
s1s16Q60rHNjdmOzc70ufGqTcLiwu3HTxsFwSsBf4aSDdfTFJlQ9gKAvGiTi7JPHQunoRFsR75wY
/OYw9zkLM+HsQImQGbfZpL1tPmlgDHQ4mXP3n4lg8t9aOdKcdwsLSFbueE/jQOj33nTQlYNDY0pS
dpzHgBAeKvT2V6NRo5QEZ7S2y7JaG23tHaig1UGhR0BRZHX6eyV8f0uE+3SqW/vs5dI8q0CDoJLK
upQOdDHwOh6T8Uzdwt4OALnYgU3xn0SE20caISBZD2sEGurEj4oP0GHAxkN4GU0bvUShZTa3Hl7R
41gXJFeVABt8lyVAAx8nYBA6+8HD4O7S2dviqJRkzjQlebqNjbHOSo5BUoszVzDe2Hm/rvvA2veO
w8JWxdmlfbAOciVQ82XOAeuqfalCrJy6gq8YOLW1QQVR7jOT6KBsbvyXjqSWNRtNve6bIUZD1ZbI
ylJYKfuoLwQu2YG867AJwk+FOdpXnemX1+YMyYVBaokKqDEScsJSo5QYfPtsn6XkNjsErjzw1cIL
2sN+CRZDZsfJUNP3lnL8kmFlR0aqAXTFrlTfoNMoeKYTw6XXRdk7V1TsS6yI51EAWOUpQ5LG3YVK
bUjyjImj0177zTge7LpBkxKj2MrHWR8HJL6rHvTaRcmw/5x0xH7KsM9flwgJYFeVqp8kg8ud6ybp
m3JyMCQoPMojBjp6SRD+PnlN9SXnpbe6LmW2Vs4MZqYhXujFrGSC/xNJ+DGsID7xcCUMpiZ4ZyMJ
kkK4PpFTUyZbfvF4m+bi62AosGcAMBgWKhsJUxhOZ0915Ssk2R70XWJsfMUzkJyieT85jIekn7Y3
ltk3r4lO2bPrjKcGm4BOQ/SWEs6P89iSyuQ1Xxml+0ChZDFGb5GBd7SNAWZzY7cFZVJrvNVuVJxH
pxJX8eB0j0YY9K9Sx/7nsFO6WC0m5Yw48NlH0OIwavbyNR2R4oDibDoJkSh0mm7/NLW08c00Bz/n
91irkzqBRzik1ppTVHgFd9bbtFlNV0PUAdPYbLT5VO14kEVinuWAEIWIPZ4ZmNEJgMm6jkA3NqeI
WLaEfEIrWCaiGlv1ppWiZDubwLn4diKgGDqCAa8aeYxYdIdYl5lasvBm4wG8r7lTKXiLiofC3jar
9lSBCf9aURtRYeDYK4AevtXaj78EYlnKdJTMc+RVApyk0OMBcwLyXEfYL4aojDcUOcNl8B4bX8wJ
HFJeFhWveiTfDsFv5+gvQSVjjpOmWiM8fORgTMJH4GKaTus71ybpZmZwPrO9BlnAoso/mU5hrkwY
Z14/Ilf0CiIkPX8nZ9RLumCswMwtX40cTiCBEtCD24oRHDU23X6yntQYv6aZgNJrUCfjl25LHpUL
SskQu84dvqPyUntqeQmGWqgd8WneOs3dk2iAn1txb61ypyP2CX4iEx2DaB+Ws5mM1gW6W8g3FsN2
XjgqO38vpjpd5fmU7fHwj/e1C75PdH54JgnpzahMe1XPqKlQR4tTTGN329DNOsUooA7KpD0gxp6Q
rUp3e8T+5mvaMnujxuepw0HohCNbQj6I610+tIx22zG5TOGpp6DKVmQAIqydRpco4PF6wJuyiuTo
HhwNwcrMe2Kc6gqWDDE5gqPgzWg1JpD4hGTdtiFlyyi3lVHOe8uNF8SA+qInI9/pqXIv2oreAYHy
R9zxt+gtXmJX7soggrPeqStM2CTy1J+HfL7u0uDE1OWx0sGZLZeGEbOiC1fPb0kdfsIyc+eJYl9x
ml4XCZxUMyaJOKVJ6bVAbB2zWc86JCnYsJzHcoGjmqV4HZXFwYoMuY0fiWMGfWujhLlLuupijJDm
dqH7Ne/htImcrjbuVSqCcOi6p9mev44weFwIPbvay8g7ndQUPpkE/cL80X56krqCWzEBmy5je2/N
276On8cetnrXRpdO/Wj6ffdQ+7XaRk1879lhdPAGIOy67rtnQ2h/OwIZQuA+6Muu08YBFvhym0/m
yYGZ/uw2stjHee0COIwGfYxrl/bokCzlBOky475kTrpFapdKJm4kOhEuauhdhAHKEa76xuB+Mk5G
ldHQIQCq8c296MVgX7R+jl4Uc22P6FTo5fVEnRI/R9N5oHFhBe0xZOKpdt6QVnpFV1OC3zITqGug
xNCQpZyHDp7decSMMfWNN41RJvXKUDRNXbxYlxEI4LUmRfWzD+f6Dbk2NyDvyojBQdWgOYpQSG0I
76EsCln23YbEx4w+0zLTQH8RfCY/yNgGi0QPHZ+DdXwer2qecZ/8OpjOBpjJNegJY9tOtWteJYZD
JFarJsqOzmNbGprEXkPKpTqB2dt/T2YxXCfuZF2aVjrvrFCnpygdgs8h6HFnE4KOvsM40TKEBPFN
v6s3XwFius65jfql5FUtCVURxqMnIgw5OmSGa+4ry9ZHzva8NNA7A+oBBTpK93DeeRayfhPB3hc3
y8Um1hz/VijsbxwNigRxxLGowmQ988g/irThQdrYwcmOHJoCJIyfIR/SI1gmNe/vh6zX2E6lq4+B
azOzAUW5Nz2ZP7//L/BT8cy7lP2ll6g9FpcZGXVavTR5Sw02akGXwLeH64EMxY1BscmsZy7ce5Vy
MWMNBsCM2nr33iiuspExylj6mw5p+ybL4wr0T0zsq6H4iHk0pCeX8Nu9mzvNU4ke+SjihFdkH5lv
GxovN06cWc95Z/KrF+jQj8Ew6qN2ivEmHTnvzuC4DnPakeJWTVMLL5fvJXN64ZVD2VdjfCNqb0rq
PUc1avuuQ+S46dNgSAHT0RWheclmAKgLBjGggFL2DnmNgZnnrH9zNi5VGVYvNP/wHaYJHUV/vlBa
N8hXMtXSkqkZbBMLOJe7Nh0GeZnVJAHiyXEucL8wIZsdmlfBnJ7e151BXMMOd57B8b/NPmE7n2+j
tkHD0IOw4/NFSLgM7EM0RSizbrNuuSZZx5QNqv4tv9V4hfaay0aTco21Zj6Lwir25dKKa7piPnsT
QXnof4hlJvFq50pWQCuXrFjVLy+YJe59KJSxVVFPxm4GcaP1KiwZhWc+5yZ/khZSH71i+a9ly9Wy
CMeFtWB707nnhcg61MoB9meYz5HlSIBULWzpuGHdRwbHawveInfkUvCDkwveZkvSVEpYTfbMiyaj
Ub7QSixsAAuif2wFWe7KGoJTHwXlSxCZ480SSEKSXsQtLO2O2SQBjaegssqX1Gvao6pHA0cM8l2T
IXkWWHcUB3zDQri0v4IwTDkBB0Oxh+wvLqlb9FNLiF1MfEOWnrqSy4RHURB12AJrWW5Y0aTRt3zO
q5faj3nrsWv6E+C74NjSciXcyDeal5kc1tCkI9fW/J3SYAjZfF87p+nXkQUstWqrrwX2bpRiASq3
Xgcns+XXaduAm33kDgy6SdGxKNS+1X27DQmbO9u0wM9VTsinHog8Wc/ubF1kwIuuMZYEJyez+eSL
WRErA9vh3rQdmh+MRf2Ns6yCoaI151QOLQVHSuwbfktNOKiOVeLN5mtIYhLiFt8o18xiuadL7RBi
SXUKQoj9UUmuFAAI44EAueDNI8AOPHu7rEG9qJA9pwpOcSjygHPANB8MDwcPmDPKPiJb++++S50M
adEanxt4h1/GHlk3rrEKPRbP9nAbcazgyVglcF2avriKhrZ7iM3B/4Y5IHiLy1GdeifKJsjaPJlk
PNS7yfEgHsK80cde1cHnxHWcAtsfEquNV9Lg3mRVTFrwe0v4/0KHXwkdiP5hivi/hQ6Hl+Eljn+Q
Av/+J3+oHLjPQSJg0sRoY8NFcBk3/RmG5pq/Cchg1jKhdfhf8O3+QUQQ4jcsOJ5QjPqWGbzPEOsP
lYPl/6boiIMapDXOuOyfqRycpYf+nx47qmXssfT7XaZQyxTTX+YOf5nxI+3KZmSt4r5pFuYjiBt6
i73F51xsWOqykqG+jeKM4Y+XiocoSo07olanPQiRqVpnMSDMrBkXpWiQDZCLrDU7Cmz9sa8+N6bJ
6xDORxSY0ZfxTaLHatnAHftYRmNKV4ZEgsoiXlwY7G6RwloQJ+m0p5ZK7+bEng+I5ZtVhM7vezEb
MwQxOchrg2hSYgDIQIEo1g4vKqymF8+OppiEWS7bOgp79gadak4JmVmfnMmoXqEoJy9tOEwosbA5
C+JwP0961muFOtJbcwu333sdwp+pMnkMhWndhpF7a7UG9QoYAPHY2RgVNn9ZL/9F9WAvA8cPP8Ey
iuRXZcyKImGxb//lJ8gR5RGV0Lj3s7bV0bE7Z1sJ4prgrowGGjt0IFCQRK5uSmq7y2IQfLXK9UsQ
pKlJlnaUTFtUgeVRzV1/ngMnuhKdLL/B1zaeitpp7qKJmHYnTpJzB4gqogJbnrEZe3EY6WrXNXZ5
7fv6sc1suiqLSwzx2IOIxB5dy7ekduvXn3/pRabz45dmRr8sYBAOjJWdj4qByifbJTCr4l6WefDZ
Wn79sCxhkgr60/hZNEQmDn50stutjIpcrHIYVbuGbM3z2I3ma5VaXAblUE+FhUxPSK3pAE38W20L
8V1UpXURGpxII8Qel3ZYc2Tyg0/4RMVexXH2KS3QlrhpZh7ign0+YviMdcV2N8hl2+1s5qxpuzX7
C3O2vxUuAB2kOQfg6M4BYUzT4pyzN/E4pTREBrE1MdjsnPhzVqnkJGU5fI2j0iZU3B6+UnEtfmN8
Z7pFvRZEkNOrvtu18TDecVOmV15PIFjWpPEhtTG6xAnot0C7tFcTAkl9YNGLDGbsNnHc1Kv3Eyji
YVLb4+WRUxTj3VjwKy08tuSco46/nPxM0Nsoqu9+VvPYKwaNP9pBvHlYTJS7ImoaGoNVfJG1rXmm
YBxv/MLqz06KQQsNZ4fhuo7m5DDpKFHrWYbizojb8bqhBXzJACTcxbM/HwZnuTeNlLKgH5onGTX1
qwrT8FKCCVub4fgrWdKHPWuReJAAY6GjtWzFb6lQov31hkG5CNyw94w7ynDOHKor9obVZJ+mkSc/
XkDOf2pZO7qcvw4CLGHTLrMROUzRN5De41XlioD+p1k/ebWk7o4yc1/71fNI+NOm7tz8EYyfIiNd
Oxl4Q4qBbJFllQHtULMNoY5iBNiS1S3uRnMpDj2cy7RkIYXLZRzJdjXteoSOy4ZaQoJ2qtbaOq2B
yNrsal6TKvZKp0xy35ctBwCKE1TxZ107nBOrMngrM9989o28eVKJ1TwVxlxfIbmjHM+riNkQASLx
a2EinC61ka87xNuUUDSfFj5W6m1TP4IxbGK4+8Uk+l2c8J/9arn8S+AJI+h3+gsT6R8v/1BbDcFZ
OrijsHWNTWt51mrStXGfoJ9fou4AHzIZMGDixwDgnbFSFW6+gnraR6xPD4V7kPFLVjPzSvvqJe1d
5E+KgFjmGiTFfNZMU7nSIrOOddwZu5/vPf/tCyBp42MRTwrq1vmwfgrYHwQ4hB5EgLndjolFPVSF
wO7dgLq5KdhnCAhlvxAuW0wRIVHGAs1REcXIhTW4wRv3ns3GPJUv9ojGzx1GSl1R4Xgjhid4yLya
M2FUhORz//yzvz+PP1x86XHwtsSifmT4+OHi4x8ALzw4d2W3nPtIcAveWM0BMvRGM1PEMLk0z8fr
zOs5XzMCjFeiKLASVHF/Khc54aCEPmYO/Y7Sq42H1s3VXg30xOibdMX17DfxpSf4/gOBCnjPm6F5
63lM8BPF8rVBFXI059nnPF3DlujkkBZ7r8d/VyXOvBoF2OW264InEVlk6fmGf2qYsG8D33N3WWOH
uwrH3WftAv7UQx+QRBwRtFN4Bax2IcbvVtiwX4lcGv2amZu1ReOsdnaZvlq5PjQRTg0Q48gSM0lp
UHjc6pwJxpv3W4+AzxDCuBEBw15GnV1B12umOr8jTJoeSJ7Y/VqJGjth1cy7xIw459dD/11m+bKD
LJcm8YJTRz16ltS5MRM0dr4q1ibM0Tx9MBnEkWxYuzHy/OSrXeblsQ6j8ZgOgnnz0k4wJKHZ0QiT
0/Gy8SqxZp4lP18IHBJ/eIJyGyobbYx612gsx8EPxwb26rxDTVffkVHeengyuMFW73szvgcC4gn/
oKxBd85wMsIpb5bViyva+XYGNg6WMm+OkVF7BOAm2almdEhjijKXUEcjiRdqerFr63S5XS1ErtPA
mI/tv33FxtJ/72JPGhus+7lH68wnmaLgOHbui9bZ5p6JxAGLC7i5zM6CbJdZAYWPmvPu4IfGuJnm
yjuOMn8chxLugxc1ExkoYCRU7Rq35KpMw6ahBPtGsgRbZErVrAmqPYyoNvdyMZHSL1yOnMvvCnSx
fWrG9ECwWz9tRgAmW2VPT1aFl8Aufbju5hTlKwLYqXtDuhpewuh3jdvO+wrzN98A70N3YCU0TFQ2
GSAp5no/1yIqzzD9pVpXXRp94jkQf2IalGWANwbbx2iSJ0+NL9WMpaCmax1xbiHTERMoOYAREH2Q
fNad0dMCs8jpK0+mP/KoanJ3szisINlGHXOfkX4KXzdly6PpsFSIg+bfg/Zd0xIJRvnwaqTcZDP8
0JBJGdI1+d6STOzXCMnqtA4tt0ovcB4txx81MZqPSyIAw9p8xZrFvtrWub+Z2NnNtVHMFskhtJgm
FoJPbQnnxZB4utaOZdvPVjnHkKxMLMrkQwR098jBvNOcLQ+tUYCMbZp5ZpqQ+ke/mw1SLPIUr7KL
ZoPiG9yg7Cm+/caNozU5h96K4CNWYVxzykTVqzetwuGOdjowN7E9Z2+eN9xh2AfqghG2DFZD6hXr
bCCW0PPy6EYQU4TVgHnIqlm6j+830v8r219Utjw7XLaM/13ZXuvvYfkD6++PP/mzsrXc3yRQ9KVM
9WjFLPKsPytbIX9zEBkSTk2FafJ//buyle5v9JpgVSOEXkpeQcH5R2Url7A+JeH/+TAfpGuqf8L6
A339YYPE5eq4CPedJf2PDfKDNC+FepkOnaLqTBWR8mvW/oilM0zda8WgS95KgEDNvsxMZCUwbC0F
8KaP3XUa9OXAmcB2LeIwU6ZGTRunQAsiWtLZ+OT4vUESnpuSSFBhXmLIvsD3GRKa34iLGkBaeU3B
PcQpY4na6oD24ksDBgwJtVSSuWNUJ6cc1MCbHRZ0+1VT+6/GEhYwUhedvFTWuMhDUnZbL7sjWiXA
+0naABhaAnPI5CHAw3a7blULEAq4ZSvtrGZbGo+eabz6S5gB0qCEIZvyrmhFIeBdQg/GJf7A653u
C6E0YiupWZYxnRvd6ff0hKYcp5u+mwO1qcSQ661d8Y1X3OWtzzQsqzYKZ/5FHaS7sI/ZVGhLvcaM
WB6b3o2SK4e53YbADO+apyUJEFM8RvE6c+ndtUz/2NMU/GFE72083XtO2xYbfonpOZhKEphM1Xcr
AN7hPS7pQMF1xXsMWzbqjzEY3YsZn8+zjGMLM6AczWNY2P1WubjriQJOyNXxWpcRkxfb1dOkR70O
wzpp1r7X5yejKYAtMKtHxZgHMyfjdPC6FSY7lkQyx2KJgIiaeZM4TaM38C+mz/iZaveGb8J5VqR9
Pm7UkhXCCd7eAp8BZWQk0Zu3BItES8RIE8tuN6C926AZ6jZwcLzbepYjhEAceRsxteUtLkF9mkqE
R2ZeW7fGEm5S9Aw0A8koibEX4SdDpSy060soyns+SjSVeZTCzqZ5sKsLo7qUdC6ns1l0pledRCoH
v2KSXzRIO7gQCFvyPiqqG5nWUXmci9hijm7jxCtWEdQvDbO4kbC5MQhzOCio0VF1W3CINwglYvsW
Xge/1Wz13n0OhgZukTGqip48+CNYto1JZAx4EpqgIKghQY0eMnvURUQbl4FWl24V0jOuPfpDSeal
3irzp9y47InXbdZUseVVg1f2ksNCdOEGxfAC0sZFqNUM3XYiBGU6jjiMnTWd6EITzesuMWnEyRG/
iGLOWrXIJaz1MIdGezB17u2KMI5vKMWteR0x2SAWhHhd7myOnAET2yluNzopuwGPXNX3lzNj9Hoj
DJA6cIGRmFV93lskuxh6hozEI+7GLahUYPl2uXce53y4yhrH3OvU6zZRaIcMV63leJosA4LM8OIr
oywzsgghO1HxWAxbNmRBDs8CGMoeyWodnqTZ3M1jm6De7YyvxqwK7imIh+Pax2rtXLWlzYG0Bcjb
7sJuKp9HDk1y5VMK0X/2RbmXQaWZaJgSJo4yirY9sBNN97JGE3cUjgskJ84yAYCMdKfh6BHwe7TL
Sr8RKvjodK5/acdOM9+Te9hXhyGNrPKog2nc+JVhQXhEuTcHibhFP8X9yMEnybdJyG7mdGYBCaBO
9vNo+6eECSqJX2gcx8vRGgDKYZycMUprwnR9bO2ZFQZEnvBbldA/SOYQiMhuUb6a/c7uUC64KhEX
Jf79re1DwNoahOxEcLtG64Ew6Hhj2pngdyYkK3nVtZe8JGZrPNo66+kpjr3eorqU3Gty7DdGgsAs
t1yjPeowRLVnd0mzdQmZ1hf8D5LzCxOujKwcF5XayvXnnGl9YzgiX08Yv5i8JROlxGbEl7MWjYtJ
2HHxQS+i3P5g1JqITKBGAxHspZN38lwWVeevfNK5Hyz0c5/6YX6SLOGW9AKsMDTnTXEg9c67BYZj
bUJiFTetiOqjp5glbYsZs3VmOCTBlSMNoCIAycwAswNYpL3cOpMUV55BjbjJ3q9L+7lux2faKGRh
giYBzGfFQYZfuTdbzJh9MnbnvMqtq3mymrs8AZ+wZqw6hrfW2AcoVhOZTfN0yG2vBeK1lsQd0v1o
2DWuaD1Zv1fX/z9P/fI89d6I+sl5Ks2IPs5f/jorEPL9j/7EhsjfJJHbHFnArULpUJgN/jxRmfge
we1ishKUegBC/n2iIk2E/2LjdqKL/5/TFEZJFzSig01SiuXv/lHIiOMs5eRfGg8W5eZit1T4IcWS
N/JBjK/71C9Gl/CIJRFoY8tsx9S+3QFg9G+diEMMOqaQ+APIYbOzhcjYGY9R6yTfiA0UILFGgJgz
UrycEeAeVJWtH3i+Zhdod2LQ80h7v/Q69j471MqnyCIBrx0SgdoESGNtYso5UYulOzdV/abtk+Iy
qWq4XgVz7HM/YQfYE3e8R6Hc49unF7OjG6nV5z6ebP/gmxwMdFtP7nM/jJ1/M5HKwrgsji4TUbZy
a7tEpK8ZI/jxS98a0XOHjjI/lLpM6VdQnLkEFjC/D3dwKE257syFM7bKBzwmPBwiSYN/59fZXF0x
cebrArTXMFSKKZHBgTm2rUfoAf9i70yWI0fOrPsqbf8eMjjgmBa9QcxkcAiOydzAmMxMzINjcgBP
/x9QJXVWlVpq7bUpk8wqGBURAPwb7j1XrbaZypGOX1C6RYHlbPGEA3/w6fLW9AWynXsVprjYtAJx
GYCLH8aRhQbQX2F+aE2bvuzyJHW0GeZV57ARqTh18005tAtRb+5Q2Wjf0ELBJOgDCWkw8RclxdbJ
2JtvchdGMsrXuLEStPt+NtRL9n2J5nm1uPfw75ztGNcpM004I/HByqeovUV9bpxMTfYrwZQEs4HD
oFSWZISsidOJYYyHGCHeY264A/lvnQkSjAj7iyi0s3eDdTnTZPmOGDwUz/mcEEzWqf3ol/m5NdD2
1J0sTyQXDoe8GhXhmhXSy2IshpM/ThtvSPJ9WVb11qbAu3MsJJ1jUkxbl4j3reydNRYuro/dEkSX
ttTla1QZBCQgd/FX53xzx27/Oa/L+MIeoLvXyehdiiYf35KSGLs4ENFV2yTTheuh3s8sql5YaUUo
d+r5lcBCw9qgWGJH7RFKo0Xq3QaIOl6SZrKPU+IarKPW7NeuNYI9czD7HDFIPBhII5atIANnfmkU
2YLA6IhxdkX12M1TjnItSuC+OJmyJ7TzrTdt6nlZTlVruex+QIrtyLTtTxrl50EXefwCjM6+DhZ2
1aFoHP2EZJfxjM92IVt1JMVPoaWLDcpbVqZEXVW73KqBWdKE3bfpQt6ndp4wdQA9HaQdSmaXZzEz
+QyRYBDnHLUk9QxxbF2LCX8AZt0h7LOZ33rAM3dJCrd6AS8LZTHymm/aSl6FasdNX/j+Fb80EvnG
hgSJ9vtmmYvpEoE/vark1D7Fwl6+DAB4yjWN2frI6ta8Npj5oZFStncFwSrYy6z5sa60j8Ix1Y71
4MIv6GUIaPzhC7CO4hVKe/pqaxJ4No7y81dFrQa8iDuM079FrCOsXeDpfp8ijNM1OBTmncUha+35
rgoq50pPXYDuDbQrIgr0oXciS2mfCIuhanPN9L6KsulqIuiGMxSxBFcxUUOJ409EtAH53EpDzSRW
DA0RNBrwCQzD0ENntYkNk0CJTl/VWMK2NqrLF0le7F1vtM/p0j5mjeF9n5waJgJ9DugMhwBWZ2NR
HT15bSavS3OGC9dL8KxZxyo/jU+B7LybWbeKW2PoHpfCR/jUmvWHO5h+2GDGuKdPWr4pXTNzFbSm
oIPA08VZLJ/jRDqM4YEbEg6jZiwBeHOkJYa33jFgKhWAA3N0p0suKJuzqWXk2cTvHUiMH4W2hk03
qrM1RIQvMt7eotCyv1gsN442Uk0fkJGez9ZE+StzV+Mb7C2DO04m5q1AhLJva2EkxJ369DxZBy6R
DUjAqGgStyMRA1EIO9Ycw6QkY+VoJf30UGsJkjGPtf04Ehr+LdclVduQDkAiSbcGH8WO6oHqxT/X
Y+W8o1etr2lDaMRoB3jODSbs1FhUpKIgpOxQUiJu9wIhnmZhdLd4AQaEFIOtt8J21kF/mpwYiI8s
U2dE24awaExSdP6BdupNb04fijPvgYH/fIpZ0G74o+hcsqg7OTlykV7J6Wz0VroJ/Mb/kKhHftaG
/I5dwULrM3b9hrDomRRNYIltRkFcGvkNzCL/JrDz/Az+z81oPj8S01JruGQdyml6rs32cVKLif66
Jc0a2nGYUpnuU3jmmGSW4KIwHe0M5Kv2RjKcP8ZGclvkY7yXQxpt26oVr7hL5SGLHZSYyvvIlsp/
UAiMaY+K+in2mGug5W+uNEzLXQuiv7hxaoIZna4aKW/N+GjoCYCrW7r9QQpRX7hyyy153Po+ZT/6
ncQtg8kGMVMkPEr/JSZI7Ir/wnlr6WYN4m4QXRe5U94TYO7sC1YlJ1H11sakfifoykzPBvEveBsq
+qOBxaYcpv7NattkSwQjqi8v/9p34lumGiAnHI/nkRhoYD+dTu6lr8AddTUGpTKxNrM9dT+FTXYQ
zrDhMTNdZzdK3e4w0uZ76SOzs1sjekQu3N2iEewPOrChjLBNuxtB3Isdmyt0yRKX38ZoE+Okh+s2
lcnGqfQ3JhnFV0IKSWuGxvi99D2B0gtqFY+9r0yEfrR52p1sg+Pe9HL2hw7/C3tTgAPNcY9j2psn
hJ1yO6bC2lt9KoAoGdlHAM2GZ2diHHqojqHsouKSsYBH20ziUNNn6jRQkOzYFwZHxNLd3puovAxd
OwegReM1oVi4wYoJElYvDGPL1B2dX1OPO5vx00fvaPT6snhKh1hshjlxj3q0aRGdGxZIzbGSTI6Y
AFn7Wjgfymwuw+BTOqQVPUK2HHhEA8G2jS8ihaac4Ejap/lChVGYa652TR5ie/HM7sDw6rDocmCk
keutmVRk0TCHzmq4b1VLjLYCRBe6KRJqCcSoW4p4j1/ixoae9hB0kz4U7hAc5ZzFW4De5DZV93Ob
JvuedUS41AZxz8V8YToktnmaF4eub2og9Yz3ZUymtpMM4lCN9sJD2LPvjH6CJRMY3hNy+/S4ZBE6
c0f8UJFr7FA8gkqirQ+ttHE4yPKE88AeLprMgI+0nNXOM7j86s6AbTVWF9dAnB3A/g4ZmzEjCJrh
NJVtcMyq2EBLu/hXZT9fitT5Cu3z+T+z6f9LFA39j2Cr/L/3Urc/9H9d/Wi7H/Pvuqm/vuy3bsqz
EUrR+UDkX3spTtO/d1Oe8xeEDqChrb/PoH8TXjGDZqq7ep+dwGIS/QuH0UZ4xZ+D24GAXQowHv/W
eNr+vQKGwbiJuMvx4QD4mPLFH03WlmohF3KIHQOkSgipW7vfzTGG6+skGp1rhAVqfIwdpLi1mSbD
aUyr/kIxOpYHclXw57TtiB7xUwfuRYONixBxgNXAz49JB0m5YTrz4OUVWPpAIYOeDDJWc5HYW5LI
o6fJqpwvbjW+4z6CAFuUT6OKnMd+VSV0bfDE1iiD8NqwaKrdIuoYa6HEalcBzqAlu2c/88UDmc92
2De9+SXIRQa43Uith6piudStOs7PhbPb8ELtoiRHBjfdlhPSWmEI8RAtlgFJzAh+dlbL4ov6Fq3m
WGJ1iseMJTD+t+YdBAR6HI1+e5GI6j+/qHxRq9Qj+cbvT6iDsa7NQFUgiEXy5R98YRElnpXDackz
uUFHzws7R4PotqpmzjjYgjJ4HbMF3HK1Ki0+/bWf2mHaC7LwYE8de90hsjTY0S3CXwEbGbKOLoV7
o9Ma1XvSB4zdmUhbgPc7tGpt5g/lFn+88TYMyJF8sIQlLZktzq3fBeZBO/h+57zwfJqsQXyBsMZm
LJ9M/lpRAknxm8L4uSQ62EwQNK/yZGKLSDNy2wAhOXz+93Hio0K2TCQTKC1WETTnBxRMGl/P9Sq9
N1sEMZjex03tN8s+rfmSOx+HWbWsMnuvR/ob+4KaIhx6kOZn9ANJcowKVPtHt+tbe5+AtU9RJeMj
hNm+GFj7kLEssj6NrezRBGSf6qXY+tLgZ3X3opnxPnCpYL7mqf2FgogDYCD2mnenPoKflu6YtTmP
AP6Kl9awi8ekaecvqkm6s8+a4ilDAr1PbKt1t6pUNl3yEF9HSiavGW0FRdTs4MLkx/bxtrlh3uNO
GGs+JAIpnuuL1VUHBzhNmDuq16Eb9G44Zc3yhl1pPvgSeBGzUfundm3dbKK2LOuQrmQiKs6iCdgH
jBiT27yo+VvBUDR7t3YtbW0kyXXI/8YW0dUObHT3gP8QQf+iiaEnxHS79GZ0U7plOm1gOfsH0Qdi
D0vafsHPkx/oMA3sHG4Cn3/qUyCfuTC7x76WX5y+GM6lQ5yfP83ZZsanAouQlSpOl7y4KeOIAx00
p7tPfZbA0rOadfBQXcWRLwGvD357tyxFfd+5S3npwCHs8c+WWAOkAHlWBaGwFMsmz5XHxXOx2Qdy
uUqkImstx6ay0YVjP08Cg5dTzphoV8VZqCl1qEYAYlcWxrCNx6JgX/XjtFsnJQU6z2zZDLozDqqx
4UwTrXo3+XZ+XRnaue/Rku5GJkP8i15nDmEM4zULgQHiAAjWvYieTO/LiLDiJhIi/pjbLIOzyyR6
5qdfGiIbK9fGJZMJwsvxysAY3Ji85n1RATe9gYa0OsZ1qR6pK5psp0eR7IaE7Tx+8Wp5npzZ3C0Z
8Yyj3bRXi9nUL4brzAdLeSYMaqzrPVvABsE+CRFUwmPRyy0etG5H8qQjuJUdLWjttLkdXRdEQNTU
F3wXKLH4/PZJRjgbT01Zr2uPhajQAXPsxphdoKs5JWJP9ATujNBUw7BZEq8WzIHgTrQY3Z5cjzzQ
zVS0+YbVXXY99shdN0y+0DtllsvwxIW/3wbjdEjMuMI0Vr7XC/1wm87WqY6Ud1sjNHvCnbKq7y3y
U+ioMeJ4VdE3VMpLe493Kr/69Cl8wkIsd+Sp1MHjfvt8sqi8j37iOcyvkBtAvxILooDPu6hxeWh9
sglajVzANUweq6NVo+LyZk6YlpH9YUL7BSOVxpLbQVsPwsG7UPdJu9LJVksQ2ZDLDUtQ3AIJFtHq
lmN7vu2Qu81YL1BcfdoxWogqf02X+c/o+V+MngXAaJbb/3u5dM0NNHzkvyuWfnvRb8WSz+6dVpiq
529j5N8Gz37wFwcHDYZ6kFr+KmD/n8Fz8BfB/FqYsPaQAjIh/vsq30YaADjGpq6WPD7WV/0bzGrx
R8gOrCK0eqDabBvhp/XHTb7t2knLEzC+wvvcJyRuCu+iBQ4wW1f9IVUeNgnzW0bPemqUZPGc1X7w
MNZ4/1iojAdbCXVg6YxP65ev8R9otzn7fz8Wl0ByHNch9gRVA0XhHxk1E6kkTm757rpWb+o7BoPm
nb/gtGWRGDl5KIb6kf2rIXdpC20iJhXYaHCEl+g1o+9+VQnsXI6v2l0ze6X3SmuI5zhRut+gpBVv
ZZL0brsrRk5yQK4G60aABOYd4bp+Z2yl2xs+q7xo2UpOhh5mSKFljhlZEhvynMxjDPjDQEZND1So
B7ZzxbyVAC/K9WkZXPlQ2Xao7bF1U/Mpf0gIfQi0b99jeByeg7op0O+ocgzRAhZEiutMfSsRij0g
f64zoL8wsjbMTWmI/dyZBDtQKymuersu8n06zsilssGWl2plRcAJoSWMXljyGwdGku2VijNBsWJ3
H6mZtHdB6TDWzbprEddXTe12T16VTvcimOaD1w39NUOgkQHdaGxTbyFLm+GKe6ukPZ+rONkbmAd4
6iC4eIAR8WbaWRcarGDr7UKY0hd0knCjzMHRNwYonMsy5AHj5WTudrAfpnPsLY/mEBd37cwYe2JF
6yHGckW8B9oov7VdibuJiiWcHIdZ+mCbqftg+nnzQHFuIyzwOXxHBrTjxm5FfmNX6B2fs5g8igm1
Ooe12gFJxu8aFJoAExNuBXLG0+TSi/I8r/aN10NHEWxPNp1Nn82IVBwnOwJ9w9A9tNeTYOJEO8Gw
1hugbO6Fb11d+4hRIAcV5hWj1uAKdpzPEsUs4m1UmcUXhm/dU+0BTVaa/dMmH4zmEYv3cmuTJ3C2
R9P7HnuJu5dRr3aIn/FOWGNPEg27ViutqaX43uV+QRYL+ydvkvecyx4JbDsh7cgBtpPx8WB6o75F
tTpeO7obdoVMAyKek2LXM+tlHpfafKBVR4MPC4sVsR0xBx+XNEv8aK/B284bdhXuF1owuTEmtCeR
Hww7VBLi3Yo5ZQmDmn9Q1EQ3qkzk1p+m9igbSah9D/36rbNm7BwRocQna3Szdltre05wgLKIIRsI
03/oOV3nh5YqPWuDGJ6hGyTReVvEBbZjuCzGkzN1q4/UKPDTTa24DhqndnYT3+Np9JYWvI4okjMy
ogqLs+bbk0NEyNa4ctTHZF+wW6JL8SP5UWqp3TAtdPu0MBY7B0UQ8PUtKr9xnCxC0xpEG8tP17sr
8ZUM40JG4wFes11srT7QFw8dgkMTV7unvG+fg0Qv37xxmXaR7uQpcFdUgTvDp2+EUd/yJNRvY4I9
IcRgMZthiTJpHZq0ebCJNYUwg43W+wrQNBhQqWCHBhYv/PHWLht5Ql6psZeTdJCFYuyT8rzGk1mg
McfxVMduDZWOh0i5yTAY3zng4tsQGZB1R6C7vrgt47UQDv04AdfvijuWy80B/T1VHADimplwJ5px
28DLvnV5HFyX1MQ4O6OifIn6Sj2kg93Xu4kq/Qb9tTobCrba1rNJQE/XLHSPTqbYiiGVW3PNSne5
RoNduyaoj4vT3rCRSO5TS+fPrMPJvMLqAmiZ2oeIDIjPdJdB6HR5/kEGHJvK9DO0nUWke9+lc2F8
WfO11lRuEt4tew179z6D3+Omddu9NMmDbxdbXc2l0G+xnxQbbN/jg+hJkJ+Ikod5YLQMmMmXNz+j
5tFyyOskGDNc3mP76Nis2sJIuMmFZErrtR7L9MGbp1Icu7aL76WUDdXo3Odk76CJ/Vqj6S1DKSqe
Di0CGBgqQJQSymBBMz6NN71fjnUYC+0kTOr8tayH4sw6qofd5Iwdb1fE/fiT53vwEBiJ3oMJ6b66
RsBbxIG5nCXP5n02g8xsc2vaKe2oHc+G6ZR5efRlJMqFf3DR8ZznJs/Jug5ns17TvknD2wRmaYFC
dxR7pJj1L1WihVLJ7FgTB5OGxTz2asAN77qfPxtq8IRFR8tmYLD5kKPwdjjiPzKbPaf2ES7larJf
UtETkdV43n1AmBXvWn5Yilxb3D65fcd25pxFPPoXpzjHsx99oJU6BR4zPdcxJqSwJdgRs2p2DUST
29mpvYOsDVz2yzJZd4jyY1Yiqa9vHYhFG8sarG2ZzKSzt/wj9U3ja6ZzdWmJnbqWjoKS0jVJ9QYc
Z/wY7aK7zkl927ZlPR3WuuRbYeT1B1epwzh+9lIeHZk3+rs5iZJzV48Uzxyn7bXtMzQPHTvx7I3o
Fk/uhtmY5RadXWDvZ/agxCYtg/niZgjjdspV+TfZezG4+KCyV0h8zPox6wzE1X1BCCsuLk+/o/pa
g+zzdDQ2w2i2bylZ2i+Mu/i5kndDZuOdgVr4YTbdR3a5ziHLyphcSNnCUwIjYt90KRb6UFB43SEJ
I4y+T+qvcx31+34wSkp7k98rQnGGgM7Oqq+2o0r+Zjp+t0SV7whpIJXeS9ryxledOHc8zriLupl5
LMCrMaTuwuVa+H3EBeJZ+TvhKG+dIdDJzTCYNzoLmivWyoYXctcZxDQgAiTjrMCoDN5RlQ86Mfvb
Gkovkk2RPk4QSuyt2wlyGGiqDPxr3UMcaA5rx3duEthzW4iElnVOSWNxtkSZE2CuZcpm3CmRX6Lj
G7cRIQQfbJ/UNz9QDXbpxQiuPMl+gQLTsdodUppgh6asl2Gr2+XkZ66HVLMe0ALggJdhkxaDhbAB
ulDoZdl4VmJh7UGOI5OztpIu1sgga1+tDG3fZbRlCXiKQx+jVL2Qq8c1EO2CunCvxqzlJGDOUKlj
rvg+wZJGScTRKqm/6sL2H6dJyG2tPKPj+prda7/NedAmgd0cfOZz2U0LVHhiX+SVtxkDhZcWm+aD
sLX3VUV+dqjduO1D5ufGhySD9srH/FEdVNcSrmLEJfSTRCwcGQr8IEyMRtzj8ErKK3wjwV08eM1P
ZE0SNacJa6Txs8JcUUZG2NmDa6KdgvEDTMSfLUJE/jMF/79NwaHu/tKPbN/7998ih27fyx///f/W
KfjxvWy6JG1//H4Q/vnKvw3CTZRA2EpdsNqrQOi3zs6zGIJ71ooTJUX2r1ntf5uCO3+huBQOIm2b
3o/o4r93dtL6ixsgJqIV8+hLLNP+dzq7PzV2HmmwNoxqH1eZj9We7uoX66s0XHJ3fG855pXDbbcg
KrXc+OWXL+UfNWl/bNHWNwl8/rMdPqf7R+Bvz1XaBAFOxSFnz4pYddkm+JU2jCv/FaX1T90gbwUx
3ie7g82C82n1/eXzYGWdFKzI5Tix9qPwW0EIlh2FoiYfpYjT/lgKbKbT4sgw8Od6988/6Z++Tuba
WGlxlbALJgJmVcT/8vaE+EGNcS3C/ir9ZNFNQsDc/vO3WP/ELzIw6a9vse5GyO91fVzjv38Lcnjn
wYyEOkLyeJoc+6ULRL0ZLEFftSiu0r9PKf7BL8dG5s9vJy0TGwGOAJw05qpK++UTIdeR7sT4+Cg1
lVecl6LZ1AEiqtyBPVyM8llGxMcQQ4idk8O1Zr3HvhRVVIk6n3hfIuFQMsUiCMmZyk+D9oKSuTE6
E4ZwRVxjZgkyehMlGh1SkIZtFlgnKyvtb1amDzFb/J+VXKf0bW9aL3MXANabA4rK3Kjs20QNwdZO
csIvzXl6mbOoPadkieLtsTx22WhzyyfXKeLXdF4Pj7K1L0R+OncOWXYP1CufHTSDvLiPb4exEsxL
SeKs/QGltQnJDTX+csqBVA2ZgXi2LH9KHAHosz7cxb/0LQJsLf3yqjGnrzFLb94ic3eGgzWhZFWz
zek2DrliWN7SCThdpn8QKokUNUvuSFemjQ7qdsfme9hpWDy300SuB9Dk6MpC2eoZSKOyJIUDB7Yi
TMfxB7FJwdNUgeebRZbdLoGKsRBSJDHsZj06xsjq4gh9SAToPS2iXWZOyQ1Ktc2QoHqHP6avnRiQ
zg5bEICwWM9xcOoRok2sKjxmEBRP24RR1NoZeefGzDLzumpEhGeZTEj3WVae8Zpgzr2rasHfoQm0
nmqRj9eEMJP6ZDtdmLZtz45XOcl1VKr2BpOHA2VWoSPTAZdIqbJ7VUNvyXQldugHrT2JguaLxBAF
HVRNGyNJreFtSE2FLsIEasQxHz+lBECQ/LjSMt1SbhNInux+UhGcFqONzkwn2gsyx/a+bLtzFMz2
GzzJ/kkOdn5UYFtuxGS7x7LiWlALG/Whr6YDe8A3Qn6cmeN5iGnjbeByXRpcTDfODgZT7Bu07vX9
wOjG6gYgrbQbCmpBYe5b5jFv5CMh4krR3YdictJDG8jhGihlHpKbiIXB6/C3YFTEU4ZXNxDx1wxH
24mXvU4jyvQyUtup0Rewuc+YjVdYQ2YcJGFw10gXAQIlI1HFQ6wvRqTFwbJT8yjMpjgSJidPAJvU
9UzALSPv2KnvSsi7VNOx5frkOMfmxY7U/A6/CjwvN80ZyYVx3ceudSACKsFrQaol+ZwVaGHG24g9
Fe+G+IrdE2waNPoIP/dRk8zMfXxwV3lf4SKICaOIIn09ZVm28VZxv0uHA1vGjLj3SyO0JEJuSbjX
pnTygLl6oa8WPKnnic3wPsrc4KWu62xT5mm1db3kHc7la0ANtIsxxD9gJzCP1mh/9fhdDb+IH/NV
ji88vmk7Xa56SYQZ+gHaCmn024jpxVb5Asvbkt0YnWoumYpg9Knlexr7jBwSE5anj3H9BGh12IE8
uEwzDICJdLfMAN0PV3kFrq3JaJGrnltheLgWO21sG9XW+8Gq7XfIPjlOosbdddMe07L95DhNAIUr
b6FdoTm6p3uz31faxykttX0wBX3qNCbWLknotAHhNMttVOS09UyV5uda+HRRtbOcBHlcYWM5b22t
EU8FvkHfgnaiaCJr25lMPHwoCRwAYTmaY49BFGVSQaN9C2j4VIzWM5kLaIIiUW1iv4Xe5huozoxo
S164fxNH+Y9ogm64qG4HIlq+D6ZsvtF/jneN7Epac/i8Wx4JLrjkbDozCS5Obmm1R9tPyVPSi/6C
Xp46NW15ZzNgFIS3iBsIKd+U/QzItH4VWplPkbfIi71k7tYuAqSzRckYsAYXdECpB34MuBj3iTt9
h4pm3OWKdrbDRJS3XvbiJE51JFG9LiAOFsNG4CDYZJKnR4G8F6Kgxx7LBsSDr2SB7t35xpHdvrtR
6Kw8OhIyxAJ+d1bpGR2D7z2xvUWe4qQIrSw5b7xxTo94dqydcIMEVjXmy3oawG70jnPnpiLHRxrH
X32MtHE6H4o54esfk+lZ8OTaWszd93xJhDH5yHocU9AgILexsIG4O1eX5Ws/5xLWkJvcuq27vHbw
pNhT6jTMmra9HUTT7/My48qbvewoc5RwQPWNLYfnzyrv4H2pFp11jMyN81GfRgRSmPOn2gM2KMrZ
YjRVdMNf64r/7G7+xe4GKck/Txq9eQcw+V59/119/9cX/a2+d9a0JA93gClZxZCX8D81fsAehjqU
0tf01srt1+XNWvv7oDNdB0c1dfzffJgYCtYgF8EmCNLAqpD5d0r8PxaMQG3ctbqHbhOgn1kFNb9W
cJU5ZC32NSzbsQAPEI2yOsf4u55LJlgoVRznX+xk1j/4a4XKG3rU+Sbh8SQzILz//RsCJk4YN7vz
cZqy9mIaI5QXV6eHf16a/rHS512os8mHwkYr/7yS6p3OHKkupuPcq5Qp56QueY0YGl98szMNTdh3
12rqv8x46LQ3Pf/ztyel6E8fk8UaT2GbFRS/8R+7mmGY4bHNXn9kflBMELrZBBce0D+4Iz75dUl7
NaHq7QAB4CkKGzDOKyY5NdJNR4n0CGkavzYWufmGkUcKj1Gw3PeRNexnK+ffJXacPHO7MJaR9MEM
u70TdauT05/nn4qHzINNRQ2pns4KrfEqj3cVTGhHfYmIPj5E5BMgrY3FXIa1sgltJJxkOZoKkxdu
4ua21bl4Aqo63ff2EF1p4mXf/bJMTYx/4/wzwUiyH6tiREfB9L7LpuocIXLetFHqY//DHHhOIrP+
mqRz80YcFi/UUxqcO4ByPFzd6CEYkfVsx64x6xNfFcnxsTB5LfIJaR9Wjgy4OK+zWK6k1tNcz7B0
pjq5c9RSnWsZkLsIbq4IGy9tL/j7mDeNyMs3WU+OX+cm5ETYU3qMzFJvseG3V/lgqQtASJATgzcd
XMURpvqF/xy7H18ysxxfVLa4j/w61m7pkCNUFkT5gRjNj7mGR4Q0l2tIVzPemah+Y0fCL6Oayjy6
GlmSpyHn2X2Fx5J90pGMw/knYvT52Wx5CbGc3atLZuI5mojcVnEvngYo2K9Zr6vzVNfBuSx9vpEg
UzKDa6GNVZ204CQpimbXNVGx0dVo7WpFHnCDZCUcyGHYYJFpP2TE/0U+Bq8hziBgHKFbd2ElB8X8
ldsZzed8cNOhONU+P+7sNZqpUAaCtLOrtmJM2BWnBosqxD4I9eAjpgPdRf4QkxAIDTxRt/TU68Qs
Hn/kJpMoDI6U64VJ/DWQ7K/ppMaXKKiXm0CN/CloX4eGlRtHOZ840EZzG+XrzW4o586IzREKEJ/F
lRm+uSCh68tzLkWcseMP4nfmA8mK8i6W/BLRGPhkljbztoRPS/5pM/C9Epn5Dgbd2dDLZNDgJxiV
ZMhE0YNrRuoDc85yU+lkfsYqDf+i5mYoWjoM9qr9dzNzxRMbBo1ftACGavDddjG/Y4a2aPd5iRYV
0NSZPeF+yWcIaWrhl5BuPR+IOJx/Mt9r3ooYFglcqDdtdANJJS0Rxv5PcwjMMUyNEglXF5XWKemc
ryZ843XDObzEFtdmaBlIuCwT8bNEwIw4dfxBrHND2I/DRTmBKZkSfihkeT24G9ncNaUt74JeO3fD
HImnKu2at8Fx668GQtrd4sF0ba2o/mqXznyd2QZSEX9NGDAywI4+ntH32Ed4vEmR2ACBRMjz+eH8
hJsAS5TxMGHu7bcTObA32p+7V9jqzKXrXhC6EPP9CGT8V1ORlRtXm+mxr8nR3mCtSQ/OlAKgwwjM
z1TimFpTMhTC5Dw4Z+bs2TvirtVtjwnZt179PBC5+zbWle4/0naQb6moyjw+IhGu5DHtF6Pa2aap
h5tZ6QhXSGwP8sHOIQ0j6Z+fBWK5DfGUpEQLZ8J+Rqu25zp0YDKDo0IdPIEIGofqdqgDxHBcYVfS
yO97syPx2CweDGe4lWVT7pnQO5cFKmuI8NG+bZ0YSH10WxqKXAuPmyi2luRUWvlzR5bbjpH3sBvk
/C316cflOHzPE6s8GRUyqUEmp2RxMZOLoTnXzNh3hYM5CnJ9D+mtU7s47a6nXkV79o3iClBdgNAT
LXrhOfE2buL0Vi4Srm/QjPOmBcHqZv6VkSMfTwtVLWETROrENIb6zqDoVTRzYZnmbJjKoviJj5dw
DNtZwwE66thAVg8zOeI7qzSC6yyJm5vOzfTeTbhhFXb863SOpt0Q+DGJXvyQlhgRwpMRcCw9Gu+m
t32cNHir4JtzW1YiQ/HkNRuca+a1dtLgiG790S5JDmY41J1FFdgFGrSp/+gard2NowJjCQkMXrNA
i348Wk1K1JPQJMIwhhk6UOCVZQ6nWGOopy6gk3XorLZz1IHt0QOetZgzjwPc348Jx1xiTf0uq1z1
AFlChKLPO0AHA0Y/sIes/v2JsnxknWnn03U1xWPoF3n+FhhR7W3cyZ0hy42ArD0XXwwMRwA8o7Sp
EG11oTqDiz4wojw1PF/x0PMQSUKVN1ZH2xXVN7LommuCWxb0GCYzqKnpGC0l3FXdDnKrCquaKxCv
i3PVuO30vGibNUNGSILfVUddbO3RqCHNu8s7kwHnZM3l8tQAPIvZNwVQ35zgVA7RfJ/m9rIdo0Fd
5ax9N65VlFzu+RgWxGTvOkAAF6+T9JnRLBDwoQXDJ+DvFdLjnbFm4mjHRkQCVOOL58Zp6JuzRjkw
j+GAlnnPwv//s3ceS44jabZ+lWt3jzEADrm4G2oVOoIhNrBIEdCAQzjU098PrJruysiaTKtez2am
u6sySYKE4xfnfKek/c/vMnrcZRPr/T6OxYDhrOtWoRb654zWZZuhUlw7ooxmjx97kD7AWe2XFnrY
XrvP28HDSTSNB7bZXbZg+xaRJeTU+XdmfddRMLknf2hNB6xbj3cjgwNCvkeUXoF1MvYg0oh8iCOn
PmaEvL8qVjBYGu2e1baJifIYjcSGLBOgP99lnucZmpjCGVZ6onf7iQ3wUuZavVVGZr/iWoyReaZx
crLasPnKXM0h46axOjhQBiHr9iuOLn3XR2kTL9iOojXWBsYZbmR3X0p0jNg8+rkukNXdMLTY36uu
KNce+98jIgc6+oBWjGxbOAj7WnT1ya+a0lrW7K1Q35R2vBvQEzSETjM5HE1MWBN8hy+mBL67BMyV
zt8NdJy5REoSwXNojkECZYHkwCStB3hZ+81jICQZt5llutHp88hn4RT+KLIMnvGoBfeSqBbuAfKd
Ti5oxmAV2jNcMIpJCieq9GaKY+1eK6Xk48Yi2iiWSd4qZHq7zCnyGHY6g/wySDXJdWTzJRkTT+dR
URX+UXxVsWk8Il1vvsnETbyVaZPUuzBywgQWwzgyosC39zCwAGsWc8FYrE3WzqskMrO9cJ3ilNXT
tIOjQNhVif+1rRPcebkkl2EV2Q0Pdz8vtfsCo9c5NkV4EzL5WRW2I6/D6fIu/OpFsKWP6XGr+VAm
OemjTahJYt+lPPGryrjlGCy+CemUoAUIzOOpTYiYE3IQYc/n7eBvHLczkPQcxVCTF0aleShU83rc
hjlyUb0jqCpSXb8KQ57lJcXWK0z7fNmMc/nrO+Wr2w7Z3mz4CCK0jEcvH8YPb5Qxi4GgJHcrRrkb
93g7RzvAOlNKke1T1nl3v2kijJ+bCFewANLJr/MF3oZPvZKNDVtmOAx3Q8VZwvIaPW2FvHlTkku0
koAxV34k3A/i9bodVmfsz4b57iXyuS9CsY7BITBr7sOVQg571THgeO3AbqGORg+s67l4My007Fcy
lMwS6yjyYKsb6YpFIsL0gQuZ8xXusIDbN0yq5JptJHXCDJ7lwQ2XfhDj0YqooupK9aty/mZNS2n3
XVg7D5rtjh+5F+o2iDvLQh6FJYyHhUO90ZfkrBICvwedTa1Ek0I9GKb8SxM69AIBcM4dcKmRhmKq
7oqsmr9Lfy6XIF28IERj0Yq+68GCNbdmBCmvU2zxp0TBy+8MWr0QmfN5Tm3E52ib2VstsIkf2mxy
2QQHfchFimNmqUPTAl8N00hfKimCTNsJwdirXtomllKkx5YqzHMZWAYpEEKme9fBIrVnox+viFXn
fwgopIKV3rDjWwaxg2BnYVPpHMGhNN/cTAySU5BaCiBLUhBGE/GJkX+jpeHHD1VsoIRyB0NfaNif
lrQx+o6uh582svhnPaHEh5UOb8Um1WuZ+xLEak3B7EUM6EZGxZs6buOt6niq6Wk/7dClU8hFQFHP
bZwxIaVunwZDvno9s7FVDfeRYp5r56OHjg/TxMXnZtfu68QUe4Mb9i4lEn6L+wrSFzqdbN8So/M+
oM1+t0aDZ7KZmbi4Br5P0Xr1LR2AdxrxSCJApNlysgIkJrFnz6zFxV4f2vKtndu+AknREoIKCgRr
ygbiIzKMe8YU5vu6ATOcgAtc8Mxy73JRq7NugEECtl6+200NyN6ispUGXQsuyok7ry1Bb5oJjXwF
/ei6Rd2BFMIayvc2KHAVei0VaWBZ8PcYoXKPoHhnhzMY/EPYpNXXshi4KngeFg1V+QJl/rQrIs6i
SlZMQ5DE+Qv2WxxdUZ5MG3vEKQMKpHrpR9c7GT3tLeIT/xQaSNlZIRUnB/LStubg2kIZsbF4FN2Z
zRltVT/GW2/uvBFwyes8pS93Y9oTry+mDxaDcEvxEchXGES33YCDm2AJ2hzdJqO+sJC19ZHDvJO/
tNDmgmV+14M1h3R5DCkxRGfzdyB6IoXnW5VN58SDBMsfsTTyza4GtRmQtDuLRIeHqyAvPJEXO9/n
Oo1TNFjVHaQtvpky4RFwOQNlEc5W4NAcEdXATJ+LDfppgQ2BgRafDg7TcQqd8WromGpcfobmLKXk
513pu0HNxNWQTlM0Y3V36bQLwc8n791s6Rh0rBVivX0G6GiHGpF0HrjDJxWgzLi0ZRq58F9aq6Kj
YNDDpZ8HKNDvxk0qacT7KPpAeDxeTdxuxXIY55F3PzCD8EKmBroc0vtKWgP7R2xY1Ic8ClXpDreV
6hiKAEOcoOuhGxwmPpHOaprmeeIWLBE0PpqBEzF2SXXS5BQJL0hFaCMZmICEmt084ZDbN2bq2GTS
6jp+ZadrCB0DnMkZllYv8L4YUNhtX30NEzpdsFrjU6Fxmwdmne21uaklp41jjU6KyIu5Q56zTxZe
4xYEUU0zQjE3abKriSNOGLz8pW92sX9eDSkzs6KMrL2ma991fZrLFFfj68tyHlJVo6ebP36aZCVt
kGBme9Zxwb1uZMVJluZshLW8k9c21UtpMLtgr8QsQ801Sp+L6KazqHCXod5yuGtm863M/PINPCC+
Lr3yT73LOVv2EZcwQqn4VYf2tezTFLlyQ9m6bmDr7BB9+qf591zV8zHcBGVDIGrGJMiPXWoNlmqE
bcL9OMaCB200Txv7KpmfAhTGb4bHT8KaVPNNVSQsREYQ3rigREh1nH8/0NJ2lJgMgRw+TjBPHS5l
heczmQpTFrg5W5/NnDfHAskwHy/PBgMrxEF5YXTjcuTT78/SU822btxQQ6fn9753qnyucDUCVO9r
LEx+TjqBU1KBWLQhy8hJjEe8GKwxwZDsfQZz+xFK3WnCoHKyTYqHfP4OIuqlVxZEELzrqaQo6uEf
mASCncee8kSmzEX0MjMfyWjlsOUceykbT74SfE7+RsCxfxnFdC3DIs8kywAWXU8MBYMMoOrQuygv
Ib15gNqrEj+caikyc27sbSsE0ycQxQWcyK58Q4TFYLBnVifigBKtpWARTtWvTIZ6ax72/Hgux+ww
C3Hp2AnwLK3wmW5qJBTOzOc6DuTGYajx8Nc0y0/I/0hUQJCKO4b1x42rc7xFHfcRND+eWk4nqa0F
vzVND+6HnjmFmQ15vC/Q7B16mTG8mY9KoXNR6lSkgG3x6WVObDNtIJdRgM2i3KVV5Z6smQoWLUEe
rg8vQFSu+u7OoZQtb53oxJQbN57h0MSCyC/gaSk5KozMewCZFI8SGj2Jom9dZ3PVJrgPe2Sv3Cpd
yjVoM50qtOurF6qSxFqogRSPRaaX8AZJ3YqvCQzhkO1JC2IjGYglettx1Sm+8NHDSpOajDIv//Vy
Y44zN3ChEeb31e55pkoeKnuYUsPtYOJPzKMkJreo5IaOLSQTrs0h0wGburEkYBBUkxCCpTNRCffu
uBma9ENZU+kQoUTjcBnQuWTEWSYdQT9XAeNQUQoDvVVbGjg+MWSxLOl3yrNeCYSKVtM8AQcVi1Xd
ntkkbDC9Qxu05e+Qt3M1+uNk3yAu20V5BIcUpc0neYsqWWGDym53VsxwmEWrsm+wtZksbAlJGS2O
tsin+G5DaPIuFjEE2bbYkf/zFkKEuUewUR0a0Y3HopfVi1KWddPF5vDEkTBtfl1bG+xPfnqzniFM
VDL2jLv89GY910uBuotmh7kXE1VDEtAo6cVAFaLQVTQmTCsoRI2OpihtG0orRhlzmmP5nkhGq5cv
+9dv6jP5mj0B0lTT8uY35RIs8aneDxW/ZB8K3y7PBYl2PmFDqwatyWnqQfjUYGdXdO/TehSC2USg
GLKBWaJ4jOZOzurS+6TnRyVmBC8g/PIbEkj3znPAFHDKUhhqcHoX1UwY+fU7/5tOBQHq5dvHnC0Y
lvy41UHMmJbhDPyD6V8dAn82Iro8x5ZVUtV3xHWyiRDYAzvOxLdm5CkC1J++ULX2n7uX/11V/mZV
KWzhsGz7l4DrJz3iOa7DuIjf/7qq/PMP/XtVac77RnSIKMnMy9f4pxzRg1fmsm+0fGzAs9WL3+af
ckTBFhNDzf9gNONvE56OtdkzTchI/2RXyT7+011Lpczy0OWv5F2w4vu0rfQ6B03IGBo7zxuLDC96
CcWVOJblVIzVKe4FLVXwNhYewQDzM/5JV8CVLV2UxzgK1bUosXD6dUdusBsYwZrOyLtl1iSPlG3Z
Y1mM1Lvg3fakYz0SwDsAWlbVu06XV9M4cYGfwEgVZ7N1hluZ9yg2OlOrv9lBgUwgCv0TCcD2e6GD
GlsOZmO/M6ngX2Lx6p9bp9S+pwMPT8Qz+fAdx5/vJoe4sfrrqHTXdQ7DJhySo45LCjd5FxSPvbDC
OetJU9a1ak2DWJSIRGjC32S7YMrUrdH6ottGE7Bo8riyVixFh2ujHuiR0sh7y1ICg49N23lcFhw2
O2PoQ+BshlrSDnOKQOeFn4h/3t4YFQqaoEHXnk/FMeypB21vsoAaWelLnTTF2jYCa6WxmV5mgejP
GHbG+7xkU7m3GsVzTebyFuSR7m6RiFs0fp322lLwrVQDOici7Rq3C7AVlild5Z5lE+Nicp0BxuRU
TzychiTQq03gh9CmkYm05k0Fg7raaAx8H+vKQ5YiKcKgnPTy1QqpYJ25IkB3Ml9lEAchYZK+8ein
YIepXHrjEVlnSesg5wcthQ+9d81O47ph666WbtvIBq1IQZoG1Q5xah4pN0iu64oJYV+o8migYceL
Pf/HzEj4XgPGu86iUgX/3hjl/BnmrSlSuLmZhE7AWtZu8+Cc4LCZmdm0NG1n0RRlUQgeMhxs/+yV
qVCUNIF/NpTWIpT3UD3y06QMxtLIx7gUcj3KqWkLKA5SKLS+dzlkFYh1Wm4Ej0NDpFsBPgwwvFEe
UVGmkKKsiQ90KZNAWFjJsU2nLDrQWPAGethP4doNE64uuV3srxCkMJ0POuhB9gg8AsuWCwvHc3HX
Xwdd1gebpg30cN/KLqZbKpP2W5KUwJJgfZG+zkgARm2JFmebJQmEU3Aw1IMLvMn8A8sr+OsHZ/7w
3gRbdTGZKVewpkkDHVO5uLXR6e2HYR6JTE0rX51QaTAwJR8iwP9xyxbdYWjKKxLqnA6bTnPEvs+M
ee/azURmQtmDc1+nrbcUlh26K6s3O6ILasN618HmecyVhvLo6LV8rTBTd4uKpdEujBPbugsT5a9T
HqblPhZx3cwWHiGWlRnz94eCmLvtmFOmk5/sPFszbO18eZd4OlS4y0YsSkuEvrxZm4kkZkbQKdfs
pQsq2ZTFKk1hz/ec5l01PbR9yrykzOav1NTn60PCkd5ct6M/k7Ka8jhC2Wiu/TGm3vb8kEAYUkXj
bVpq/CD8fH7S9xknlMtDdWflujFu4kpmHxP2Kvp6R5t/U4bJfD+0NS/flow5wb8a+aCWkcR+MLgp
/VzrmxM0PgdHYO8Ntx0Eh1fBL02QH6zY9mVRQcHrW748tZ5altL2RvisWgUb2mz8tcqZLi7HugFe
rbvBMfFH/8yXCdZ6lqXfJ9HYAt2vWVC2lmqCjZuYA9QwX2yT3ss3kzAgTXWhfafitvmaaCTJYEDh
tsj8bHjwHC1fumbND9vE2cGH4QKcUNdofLo8BWgyldCUaWjqTKzIxAZfxiWjpR+Qxu96/CtfK0bY
Yk1OlifWSJAhlZGUR2hUmFh7klm4vuMQBeeaaubkKCpoXjAnHNKwLRZ7BGKttVb0KFQDpMnMleUe
JQEgxMyLoiVWjvCuMGRxn3VY7hfQIDD60U6aGHInd6PRNX633FwcgrqNd0nnGd8y253OXqgGl6EM
q4qqduLvAm7VI0EhI7iCAj5fkgXLMtae6kSrz5FpNegTUwr1zPfiLZQ0liNMN07GQMRv5g/FRvfy
kVxnffoOPpqFCdOf5sgsyUW3fFmp5PN2BZ5eA64zYOWCctzYq6lOr/J5I2NfljPQEVnU0Bm6p3kv
gJ0u/47InIXOdFnuDGM1Hop545Ox+sG/hRVNpweoiezrsBRlKaf5HQzhaE828bbtnAEztOhWDV3H
Va8KABuaCm6LruY0GV0gVppU90ZRvAjkBYDK/WYKt52KxUmmzM2eAinKcx9l9QN26Vv2NNU9qpdw
0YcNWBrDcB8KnLgLeHWtd1NhX9jFLnt7PYz0l9DsMYYF3uOExPVZNaO5LSH71Vu7L8pZi0nvuevq
Yb7x+x3pN6TzSPO2aVCbO4T3ICXUI/3UlxMwzADd+l0Tlcxq0TOts6RmCkzyFStHHJhyDYWi0FdY
yXrCmYecJTk7xISMeKXyHfxUJIoa84E1ZK9y6Q16+2gWqfcam76O35rW40YlIJBznUD2jlhTfFAi
eRt4vB/Za6nr1tTf+tqr5rXZiAusH6QDSyJoTw1C1lUHGOBh9DXrOJKTc5caTvvRQXR8G/2wrN6H
Vs+6O5DiQXhs6yndh8SjL5GrvmDEDe4iJiqr1ElxdXjGcOpaxCOMZxDROIxIGqHdINNGysquhl2H
m3/PWvy01RQn68AezbskbrtXiOWsosAr3/rSt28G1cONIxIkrxa6zaDT1YL0il2qyYxR6dqdleJT
dS3Vr7lcLsZFZzhIkiXfYtVaS7uUT4GS+oHM1HPLI3EdJfxOm0R/NcyQEOWkOWmjbb30qAJy7rmR
sPugMcjJhXzfYMK7EV6prpRb7zzV46hyzRZtr6E4NUs5WKc+wjDWocZbmpGFjzeUpmp5+GnX5I6b
EPyiU9575Y50o+cgsVx2106O3ZqFH4KFdOWwEVwZsuN3YErQ8oOD7kb4OPxDJJ6LwuERvvEtgXnc
NKW480LLuSVmvX0oa0vxoC+6ks8Ttct0Gjaa23ZXQKXshVThk4Oa/VhgNQSBOA/fitHe+G2eP8QJ
TEWQK0m2YRUQk6KSAdHGVKDBCELSRaZoFN3mjGc2qdDHRx341HHEov6s1fzBDvzqFScQS6IBhOKq
zf27OTttK8m957+aljwK2tv7yM6zbok9uF+TNgr0JCIB5qCwod6Rf6Wv6oCkIjZyJ7i7qJqaLCCz
LGfVpqKXBBTiEnAxANoQ2fpTR9z9wm2GliduIw6OzIfdoIdQ5jBTbxzl8D2wIsSBnee6Py09V+Hj
HdPI5k7I23QpBwwWVqx4OmYR7tXKzbOtxE5xlj4fvIMC+hAkpbtphipI1jwO+52X4HzAYQI6N0CE
jD/8PgqcAmldgh99GsPmWFqjRUR8NKrjUFvlpjfNQRAM5Q9XLiHYHl5JuyNUTzkfXhb165gRL9Ni
v83IWHSrHdKZYJ3NpZXMG8S53Vgx8DVypNiztyPWKolIoYOEpDx11UvDXAVjBmyyq7pVisPymCIK
uJ4Y9Yknnm/pVVtkAiZBDvTlNmmBjTWpXd6rfAid+wyW77S0NR8vN+NUsOa99SU1TD3c+NAZuYF0
asGUrd1NyEMWUNhwQibcrMcLPCFpvOCuoQy4MjMJXKEYRQhMi/02/Tiyayjyr5Cuyvsp6IGu5kAa
qlSNJ7ux7euqiPDxsnXVSEuw1UGUWXscjApe04X6YLfNY9TnB8zgR+lNw6ryzQrNddl8RUuob7u2
qg8Gw61tHXpnCrV+45LeAIPXuksu6Akb0Ve6SYY8zA7oCXtjE/vTNC76C7aizAoQFrnpTPewHNhd
pzmIC468rFvIIgelWyguiAimU6pIWfs6Ej5+qxFCc6NFUx2vQxnb6ovXykcUYwVJBxhQrMDc5hqH
2z4YnC22SPe+NLJndrhDdGTN6AYnUejvbT+notkUcnjbK0V6VBzwPSfkCXppErn3IBBs/TnO+U91
T5RlEdyWOC02M1qoZgVhy/55iqxyaYnaC93b0JTVLU+/fZvzBO13f+nkb/+Ysv2fQuW3JRi55v/9
359VtS5CV5p2vFg6ffqnyVFKsQTOVy93JG/PQT1xQpmIPILK/dcvNP9FPw75eCHfsXgiMKfCI/Lj
oMerKeYrhqM7Uvnsd/rUPF8DB6BW42uw3pvYo80Ky4F6dOLAff2nr+4hGmZa51kAz8lF/fHVpTYa
DJqBH9eJNB+dnkDBuIpHSgnCGwGp8KpO61IPamj+5O8GnD+v4wnLwe7mY5cTiKU/ffY+sVESBTUk
a0Pyt3d9SNqAm1bmY5Gw9FhZxrwx6qyxxD8jKVf0ulD0AEXoZjuyDozHX1+N+dP++F0I2xO+IfCO
4gP9/H6wVCuEiTQzbl1b+14wfrDjyHxEz9V882vjd6JqGz36pxcEgO/ZpiVcdq2m/WnKhy17BLbT
lLsCU/ypjejX8LvzM9Ba9CVmqb5GmW5Z12HnKbHHDCaCcdlAGs6vEjtBBq1xmq+diqDumxweBUo7
Z5KH2jT8cweuD65ayS/JmoqAWj13mm+4mYXPFMdqpwfT0YJ6XQ1pvYuVordAKvle2l3fPjSEAzWb
qTWMvlkWDjj+t4kmMp3jTGZZcWALGryQBhSmsvGYu0KiG2LNyTlRfCA+KB4EMFc4yVXDv08woXzV
c3C/uGoGlxDFnHpt4SITvZtQejbg6OgWtx48yN3Iv1jfWKU0nG0dGc6wbgyvfL0MQHIkxteXL/1/
x5u/GW+aum0xDvyfx5tX703z/jVSzfe2bf464/zzT/4543R8OKEejmsmiDSjIAf/bccQ/2XrjrBt
WFYcphdf9X9brs2L6cLy+GO4O5iN/suPAZPUnM8kHByCYRMu7n8y4/x8i2HgdXGHC1BevNhPvgFf
YPpMpSZ3kNE/IhQ1W80jcw3uRf+b4+zvXokxA5Woi56fVciPZ2lWWIU1q0J20Jvx1uryTRblsABs
oJZ/+R7+5uH0d6/Ea/gCH4zJQ2r+539xCUNzCaYaKhHEzlQRJa/fNB2oJqeazv/4hTzh4Ry0eTmd
1/rxhTo3QyFUT3I3sjZLs/SDeMWPhP//n7yM7Vk8BpyfvR3EWE1NRG4q+xS4576HdwJMSrZMh/g/
uHT8Vn1MSLOr3wBq++OlkxwuZcQn6oK8Pg26YstfmkgtiuQ3H2r+m/76MOGHRxaJ6Zt8TzN87tO1
I4ULi4APeDrqMaY6arwfw+FsaONZdjh+f30FP1cRlxcTjjNvBVi+fX6Oa4Zdcm+WcoeSEg0jG9td
4lXBotTid92b05StWizg4Lb//KdIeh1bD58iyfkJNuDUJaIzxJk71mblg6orsbDJMDlrCf/p159x
vmA/XVDWeZwKrq5zV//41U0qUWPMRnSnKaZ1OTaQNWS44OHXr/I395aHEexfrzLXLH+5t2YDGQhc
JhqaP9hHsx7OXd4XByhu/9Gl+8srfTovyHuMaEJ5pShTI21w8j6V1Lm/v72M+cr8cOUACRD3xELJ
cWx02J/qrFBh6LDQNuxah7mnrTXloh2SkNGI9VLFrrZDFom2G+Hpxq5Z/kBOOfzmquo/X1cf7AU4
CrYwFmG+n268MshtL2efsZMANldS74h6HyVb/Mli5OZjbFoZlFig4mx7p5MeukoyQV5WZRUHnGeO
gwPKHTC/h2pZY3X4ehHqXjK/iF40NspNP0bPEntWAt2VdBvy2uTExBcycoWklH8FQlG+RtBnYkAi
990dqvxurH3zmZkGcT5BErx1OVKEPh/sHaZaFOFj4W8ZkXj0mYMTImmFEMQwBrFoV6EiaduoWKs0
K9YteoiHVkusA613/7UKeNAYpPwcOsfgVRKrPPZe0yXLyPWicj1aGQDHNGLu3/B+NEi178A0ylXa
tXJTUjrRfU5Q3238eCgYA5iyhqKlRijc+ltSIOSm0vEb0EphIq6ltsx1Pt2Uc3bmicsSqC1MLGqc
b4T1FWvH4SlUIIokxkiW7bKjCj5YOYKRBC3N0dDbcuXNA3HPz7UlYD3zOYw6sNyhkbyFXpmdnR5/
DYMHpv64lJ8DPjtpkT0qSJlbTOAd1nuE77jSb5dCsPv4c0+hodo6N71HrDtRsHcAs9u3gEtzjJJK
3jgq+dANvlOVOOYz8SUfQ9MHD60zlft+Pp0j4oWOI9E0qDIRlvDz9cEZ3SaxM9wnA1IQHirtEvNd
vO3CTCyoRBizZKYqDnEoPFT4CidIKKR/kzhh8QHOwbg2yoSLqDKM+KbWo4e+3HkZ4y74uQRuAP8n
TAaO03OgIizcVjQuc+znjx4Eb8R4bpy++RPs7pwsklVgRwkmKqZr07Kcaifbwv7X5ZWBgtRfOeDN
X6JAspLDEsL6pMCdzMINbeBJK+Pp2dMKG8JEmn9AQSM0l0nQusDXsmBfW+2shFq+5OZ+FPCHkqVd
6zPcAgNiCkQv6jDKD8iH60GKBYZUvoI2GBh/DWC5AViFqbbEm+WfGzz1KzknPC/BZrAeJF4RXZMk
g9Jm9xed20ILuy2RCMm73wOZ8gvuIwhQuCZjvyOFgO0tChm/e2GzmG5tqdps02u1GW8SKewJBrGH
aQOyW09sBYE/XyZfNt/MiXuLFJPRWBGO1Dx1Lk0OWwP76I70mMDRebM1wuwDC4kYm0Ufa0sj5Zuw
ozB9q0KzOIDPLJBKNyae9eQDqZGPM9IRB96IsTHCfFxpY4PyKMIgBvLdx4YTZv420fiGyD9J+T8c
rJGHSsKO/OAh6WqVriI5RN8LZqy7InVQzjqRAyDOUC+yGbutyEuA7D652LDYveIATuujwei5qLQW
l4eRbYnQ+N6qmkTpZngoKhMDV/dFRWN8yAsHQShrzSNPY/cuUtyU2HkY8htZd9W1tb8OU+5zC0bY
wpRu+uwZcjrq/rDJJ5R44TTIdpn3KbANdhtAkttsBibXw3AbZdj2CpX4N4K6FiMEd306kzK6ThL+
2CQjm19Ot7xvu60xP/olZIKVmSfvMTGUNx5d93s2NN6dYD59XbIveExgmx4GxS8q5UB9Uxj6l3o2
lquOdIw1EYrcRrlX+TdtofqvjVbjoQ8bzpzISr07wyGNx9Kzd9vmoKxrzg+HaOi7KSYXmoSTccWi
hOmJLZR3F5Rpjc5XcZJdij3l19U2Y7y/SsaEQ8xU5crpeWkyAWlLG6/FSGX0X8EUzBDmArZ/o/ML
xkpax9mNkG25iXoBQQW7yU1TzaV9ac6bZcmPCY0ZaM/csJapy9WJAx/VoIOk8nLq9lH82qae8V3v
Oa26+Tdi65NxnQZtfJ3YQ7jpRmCObk8xA+i/ta9JmNk0qEUh6tTgNAW7RJiNgNAnp3zCsOnfTG5Q
rAaddHgeuD2QmJaTO2N8vAt5Gjx2MpzTrYviEEwKhrni7NFCTo/e56YndJVrDnFtIxJm0CFDz2sR
mPoX3wAFi6iSkrhUZLk22Y7cxm6bsJvf5uTQXbV1fCNi0b1oSdLcsItrr+CWP8e66DEIYvSFvhRv
rcmwCf0mMZxJZH4jYbjcZukraoecaOroA5IN6o42fuJ+PtcduTimR652FOYVAUFC3lgjLjMei+GW
JfQXzS7VwnR56KUEje+1OMrOFROaQ11w4ui5hyUUYEO5ZDU6yj8OWcdq5AZgMPG1HgvB1BlwN3oW
CWdEaKldjpKm3iJrX5iIrvtFe8EVQdXlMEvoMyt+IgkbJvzP6b6AfuETCObGi+KCP2IkDAopkyLO
sZpcEEkXXJLMzacmN/NDX4n8AORTB6uEDgxlF2QH9QflIfiD+TD25pBPPHzIf71yyOIOiBLqsWTo
jCmhxMQdeZow/AQ4OjMPOu+AcXHOD2XTDeqQdqBWzOr82v1oxiQiOBMxwHdpY2U04tDdD54rsXOP
PttxIIo60uKBc3302L3Ey7Zu29sCajoDdkv5YHG9EA6/jGqm7UIZHb4ao3nzUj3FszlkD30iCOti
VsIKlvoeO5l0x+5QZEm6iqX+xfLUTsKMwQvBfseytWhjOtxfHBzdHVRW7coQhYbdl1n9QrPMcct9
aopFmeDHUVAMd2ZFIgQbgXc2Cena7c10ber4RgDqGS95aw7Ximc0LoCw1leFZaI38DMxXXO7hl/D
zMVTlxqNhth88KluNW0fDxCmN26Yc76hV+DQD6lOaNjgOfWWn9kryQfepXgfcGWMdvcbmIH4qRid
C2LDxNU4cyR+6gLlEJeaZynQI3luHVTX5B+lAM286Nu+0XPYk5RWWYYCA4yW0V7PhNqFQTTejTQo
q7Alv/PgKg6eiQRvNGl1SIFmzpWNyj6SwuOfijqpUWqz3AeXymyzRT64CwPuQTHQKREOkQcPwtKt
d0RoaChIKui2ngboGy8yx20wDtmZGMjk7XIGFkRReUQAE4T0m67qoiT81BzAoqOj8m3Um/DLf2x4
yLYP0RTo2Q49Lmev2cNZDRVEYK+mZiLHOr4mFYmAZHOixkp9Usg4/OxjK+C14CD6Xd/8EwLtD9QE
PA4GRswePvfNaAU4D3g/dW6coYwd65TnS+/G70Wm7gMiDDa/7k1+atT5Meh06paFkIGx06fuCF+j
nYcIqHddRUFaBGw2L+PvgpDPo8bw+TcTf+Pvfn24ObBHMHMXiPl+vOIFgQ6p5aQZh2vVawtOzHIV
k0QmV6BD3lsNDGfa8FtzCEK/vTyC2Z0zDI1QX21wl2sk2bErKKeq2w4NNc6vr8dPfTaLAFB3+Pm5
Q7gun64HQKLekTEOEvLjsKJDDj9Kq//dPfjTxIJXYVBhojy0SB76PIgh565jj1jGO8eicr2olArp
AF5D+Upq8axKISArvsZo0r38+gOaP/fD1Acogz0DLZuwPveio5FaXZ31EdQxxE44ZbCAakHgv+WK
urQpe3u88ckqPxfWeE79sfrQpN2v27Gz0VaURQQsPWSVD3pPoYcJW0ktBzB4R/GL5wpH7Dd0LkG7
J0WPrvHy7v93Xv27eTVHEyOSX8yr46L43pTtD3pc848/9eesmnQHlmyz1hW3NkO5v6CDfPcydQbe
4+jzsNjhtf57Vu3/F2Adfi+saFhT8bv596xaABzyidsysJQi4iV0658EPwDS+XFUo/sGKB/TJaqL
N6gTMvHj2QBa0YcxV0AA1LUS2iL6F6CFGOwCQA7GINepBTQc+nUn680wC73WjmzF92HIsNLlU1wg
fBibKzwXlg90Dybi8zBllnU2eCinq56MwdAzwyckbO4yDkHidfj5rqAftLdTj7UfKmFiQ8qhhL8K
e/7hEvmRL8l3jdJd3SbF0U0wxzAjucvqVnzReqzwRx3EB7AKx2xPXQIr4UmkgXJPzTQnO6rM6cFV
W+R/fUumkQhfsxmWgUPaCv6FzTTicJ6A4RNbqAsmJEK90qX0cAgUUJ2rlBj3aUGN6spNynf7ADwj
d5bCpJNeS4I1n4wIzUAYYfxb1nHSOaggbSx3iPMfHEuZ+wZx09YcCGeuqLNjN56hQFWMqKszzW1i
xv+fujPrjRvZtvQv4gGDM4FGPyRzTmVaSkm25BdC8sB5Ck5B/vr7Ua7TbcsHrq6L+9JAPdgoS5nJ
JCN27L3Wtx4mHDO3TuqG6Z5/Yp4xqIcFDBR8P11pdnLFidvcdEJ7UZkFilpPi/GAYE9DKe2bGwb1
JCsMmGDWJOA09oZpWXslkMA+D76tNqLrF50YOHxGmcT2fpzJVbyvXTt8kN1keOTSd6YG7bq2cxxd
FhNXOHzp04AlZaPB1iTI2HW5BvTpml6VRweO8qmrXa5lTyozgug2hGszQZvE5hiR6xjV8cZNGPU3
ZWQl+i6MaAojaMIeJyeUeN24n9JxLteuNw1xYIVNuvUISttbVUHO1Wxi0pxbbX7wcxSsRHmwBe8t
4q9ydPFeXz5Gnkt1tekp+ZS2GQFOtO3O6BcJ5gHnGSj3Is0JhH+JWnwzfHM5GHc79zdFawUGPsLL
bBO3qvSQ9hTdhkMyzFcPdckGpRwnnawaSdqwgR1YQLFxifnkGPU4R1b5rJF+1NoGTJA5HAAHePWq
JAExU0ARbOMQ9fJsT166mkG5u0l1sZq5CTCh7DAvhkdC4ralk7WPmhbfKSqRleRlthy7yTIapmeh
j/PWdRMwjMN0ryMNOjSYuTeY6hEaFhpAaNvKth0irKOvlYiiqMk3rcZhkRlncrT6HBmMV4E7IIr+
oDc8moaTo2acjM9l5wEbEYi60CwhzSVbbFuhvuuOcMvSA3TyV1nJ/CgTKzo1iHSBChb6BuzBrtL8
oLXqfosmmeujQTIpSIuMGo2sjBqjTRDF8Td7bp5o9MHvCCvSdRvCqX1LImZkDoe/vZ+im9JWjNHh
SO1wAt13CZBtUSViNRg2WG6ZilvefXpKUXHJFWrG+iBMs/+G0G9ae7HJxeFh2zekG3CuNldlNMPl
ahoOZPZ9Y+bXzEtuZhHSIumJWjLmh4RcVaS4AMej8dr6uNbmwoBaD3wSEISMnDjwgNu2TbPzJnVO
DU1hMgeRKuu82wzhDCEztD46nLhXY1mQp1fk33ILl6hRjg6t4ri/T7Ty7DVCBH6Haw5TDotg4p2t
mj5OWii1QoggUOYZ1p0O62aDuqsMXH8YubfqViAHi52d0WIa0GK/33sy/zK7hMI2hu4fHZbLYy9h
G6vQTC+ol1IcYWa85qkQd1Hc3A0IyDSPDzVX5UV5VvqSL6tZ1oeQZJFRaae6NqxrYjTOsaqJ9eEL
k9savSTn7/hJ11B554b6HqNn2Uduy9EvafIV7vcJuVLoH6nGzE3Lsn6HkhZNyOz4hyx1r6Ej78ah
07csE96pSrXRRfDkdJ9YV/q1Mbgh6h6zSy+p0Q9B02XdTueL2upV01/syI6vplL+WSr9OoOoXVtp
8Yx72whSv6eTUGxLuFsYCVA7zWV7bZ2S1YXzAHPHdAt9w+TtVdZLbCUQA2J2hyYMaP/5uyTtHlBu
O1sD1ez9mI3nWmtkoESXPrpa+mjDQVjl2vBCkPmTE4GA6W2H+7gnzD4n3Jl6d4vbE25ruvONNOQq
NtbFEFGzGz35pSSKaGPLud3rnfFQh27GDZxxMC3inESWZtQvsTCvParrvI0/OpmBAR2zl45gjSD3
ekMr+LPlI3BA5x5ky1paa96t15q7NknVVfHVFat6iACrAB/+nIWReMptz1lL010SsC2ad+5w5ri9
GRoSyDyj26KsNfC+pKTADnVCpr1fxUE25d6O7sZ8iKtuj8ziOCRhtsMomRBLoS2gYW3LZpYHc+hz
8OIMDEPO6q0vaIO6xc+seRcyeK27uFi8vK5szkBatGAah2qDaiN+renHBKPR36gEiVk55o/CGvYl
mB1/mNlYU5/2M5rJYWovjHyKLwOpciC5nwi+QE3L56FlW2UBiZXJaZigFnD82lr44Iwgsu35onBW
g2EIm3pNFoY42YkdbclKn1ZtH5nPYdXXV7ynWbnSZEcYhQf6NhgKs7yNtIFzfiVx23fsazW4t/1U
2elaCFFvy77ubwxs8UGCvJMzBxm4oak9xtq4bM+wNioEoZpnX0YG1B81eoAf9Kge1NqacosT6DSn
/ZWoSu/gt9l8VIP5aBEZ9IpQU4v2YVHCc7Dd0cSVkouRjE2LFMU9+yy5fZ3/pdCGWxG7dF6ssbu2
dnk7lpoWNJl2V0xx/4EZ9KdWmuT3KKc6Qsb65LWEDKskOxoaQZ2Cj0fIZt58Znm1EMtP4Us6C7kZ
7VAicteMDVrTeOfgxF155EQC4LX4sO3w7EdRuyl1TztHw5ghwuzAWTMh+O70EKx6u8YIE5v5S+W5
0z1dSFIge+/ZzOyanPfC/YhjOFlroUOohxunD7AF9JUal4Ril6w802ScpKzlIeILS1cQifA1e3jF
U5+3F8m2IPLhay2z10nXUN355fDJbIeN7vfka+uZDRiaLdvF20QXJpHkQ8+1JAZCl/mJtkGF17u3
qBHK6IxHYt9lYRbAKMEXi8T06hXkFrHcxv0d+C9vSWRsPmmzv6+6ST0MzFq2wk8IuPRBDd0Av/tK
/PgXVuecGaDjr3sZ9o9JKk4OcZm72qePbI9asqGtzgaR+A4yWyzysW3oZaBVqXEpcWlDT7abG6DO
+CW6dropmHXs0dwqwD7NlzwqiIZWeQL2BsXxPQtkqzYm4SzeyunQx++sMmq3BFdkbF6tVj6TtWae
IgfdcE4t+HHpFE+0DnNvaZZN5n0Rm+K1zG3nFesKeKu5i3yyo+gXE5q0meFgbw3GNNiQ6fQybzu6
PfGiSU+nzCR/hIPKkghSSoCQoDzWBZUHg4pkiMh+CgWIipPsRxeA7RDdo1ztpDhTaAWgqj9Kfz7Q
rvlahQ66S8zO66KrGX1gdD9gnzNWs7L9FZvkjm/taKdWt/ITmgw5FGhAF/3nobPors91vyrBZa7t
nOa5DBv2v6wCcVniVA9xxdWeyPcmmuZVLFM6i/q4CaV5SePUfEwsR+7y2vGwAxbVKSVEiVa7fz/N
BEMNjbzKeLCAMr/2eUzBRDb1Ji3CRxHBa88bhLyaRbJJXNfr1pZ0StPwKJ2p3LhNvifKqQgKxj5Y
dwyxGKFqZAzD2svJ5KpkQhStx9ymxUXjzVn8efS7G4cCHxMHlxisyyMtumqDOgjbXVKcRoeJQCq8
Ys1RhaZ8p2GqjdyaPTGvDlVlXf2RxBLQR1/ysn+s6gmuojPfdQXnFKOzMY+PJZSqulvX1hRjcrPl
WZNqgEagGR+h0CF3y4viUXVtQc5OylY3Ee+SChjSSH2DNLYZehtpVd1kxfzIQFFt4QT6QQK1/2sm
xVood2Zuwl2ucofkIQtepfLCR1fkN4wyrIu0mK72Tfmd4hcyQNxuRDpXQawRTqas4YPCKL6d8754
RE+drHOGn1sm6P7Gsih26Fbaq0lL8zOsR1xuSBC2vm43F8cLX/VWRms/Q8Mbj5m6ayaXGWDriGDK
XaoeQTOQ+NFLqab+Qv83KKpmDGZiLlexpU8XuvJHDTI0vf6KdM5hGDDNueONZ7pfK84bwNGeDW9+
iWpn54qWINiObdhIMQXm8yH0smEza9ouj79rXtMTz9PqN6JN632TyVs8i6dSxSyPceMR+5Po27rm
eDsY0tyBGt0ZlS1WZpqesKizgaY6Y1TvEXu+ucDLX5Tbfwn76LWqMu6fyrzru7NbhY/VMHfwCcro
s6bBB+oBT0BAIMjHdG9m33vyCF6Xvl/tMjbHlRF5MDfhSgDg1sUN8VV3KUixQMNNEXT9DA2N5AKd
+VE1Up5pt6DASFPPCjWzJaQhH5edoFnhTYm3k+e1B8kd/HmS8TczoxFohgSWxaaBCH60GCcDAime
cyIeqk2SiOLClmXNK1WZOQVexeARrGp5N3ZGtx801Sxz3myXJlokg9qAjRRUDBmfaRomID0Hpqx2
3TyOvUeuGyinA1V1dvDduNxZfmlt62mOTozcnS0i24dJzhgEKv+D7/XpLf4i8d1O2v40x4lzhGAo
8XNM2bGHmbe1UZc/WCVDBU8aL5zh0zO5ShzwI50IwGgAaFFFN6ZiOtLDbD7TjQVtNyvypCqUFOnA
aWkAkLrtfIKiJQyp0CzL3VCaFuZOTFrF0ppP2i5a09sgnBmXDz1rL3Dq1NyQvhh+cBAU7N18egUk
ib/McF/cKOeKUdSeyz4v0TdPB1sO80qOwwVvAWVFG7vsxf5n+tFYHDzXBMofD8RV2iVlkJzXY8av
b32meDw7kaMo9zj1by0D6FSnDMYvKt2SBAmclerDLUryw/Ni2LJc2RtWc/INCrvc5OgmUtq5HKa8
K7EW1o6jMB0XU6XPQ+b7VNJkWZ7ZqtmFMJUBk239U9mWHsmDKbys0LVXfYaHFh3ICj1vw+i81emZ
5skeE54IJJmUK5gKOubUpju2lfm9maF9+sxpl7OFMScXweq+UYChblPJ11hl+Bv9DFJvno+ouzWx
cqqkW2eNp51GKyVXrjBAWxTnyHE/Ei/aksonCBGpuf3xHm9Loe+ikX5H3hFlgxl4WgB5/CqPjKgk
6b7NVX3nVN15WvLH5RSuZwhqdBk4ZxlmGRRAWhi3oHIOwcAAfwn0WLEq23q4j6tcbmD02BQt0xHP
bhjA8kcQ0XeskbaQmIyG18FNX0FKHDyruQWIpQ4J1rQ1R8gTS/THOhxK+JNqw1GLO1lMbtANLfMl
keiXWfTGzlMjbZSZTdfqEFfX4soEGoZ9v5kHJwtg45U+B525/NRYGm2TcRy9LS6mB9bOqzFFE5+I
yPfMGTl5eSOqKY6DnaaTuwb3h47AWoTJeIyhAhBDUL4S+uzfpRFeTKrZHR4PsiCUOT9iDLgl7RJS
bI21xWz1bdfa7sqSMnUCCmUN/Jc7QbR204cijL95orm0M64Xz3nB+Lmt85dOFLu+877LBS+jewmz
ZDGnASkD6yYtA5HW6Zppwfe6I4eZ/LbPMeEcm4ZZXbCM8TOD7AnCdOiVzKkfrcuSXgDxWJQtyAHS
Kr2VMQt00PbSUUGNKvUDbmrjqFHTYzGPcmM1DhzKhwb3WNuzk9fMPFfEVTebslWlXMedC/DFweEj
TghYAgeLCoVYlvdbujjRkS3LXmWzcBt26KnpUcbMcmcxbPZXxHnLQ5I34a3HqtYR6SikXVAaNwxX
FRV596AxRWy3BQmx01Zq2SgxEce02hzOCBPLh9EjUrF80cBY4xrZYU3PAZiWftMTw/PaAhHIOjQl
fkvH4sc45X+6X7/7Vi0pV+3/Wn7xF4oL1rm4+9+//rX98ffoW7XAKH75C5KgpJvu+m9yun5r+5wf
5Rf99S//X//nX3Fbf9uJFwve5U+d+C9xEr2Uv4jGxdsP/bsRb/yLbj7jNtb7HxHM/0c07uv/snQm
M7TobUcnCQkU/b8b8d6/BMFdBuW/+dal5120Vd/F+HfEktOlA8JH78X46h824t8NIVF/0tDClYFu
F3+Fbi4zw59UoI0iU7LJW8yDkL5w4Q8Refd7aaOXgzZYYmCs4qmobtJMaCPKD2IEoTvGNdQyv7Zf
3GQoDQHyNl1UAnbqvDW9rRyPW2Q0mKdhbjLlakqCMP9mtv1ummkwGkURzqXVGeExr3j3zr22H/NQ
zvIE9VBdRVxqgY1a4WYaXB3y0oRA7Kev9j+I0ZnJ/jqz4CUtHfn/wixB38k1+/ViaUlu1lpfRSf0
wTdVR2uHTHSG7rvUgl1LV7rRmr2QOiDVkTBPRZ3Fdr/3HUaAWzuKRXUIXYre1Ty4XJXSCRdDfwcR
BFscrvOq7NE9LUCz3BDdvLMWOEjaCswrSBsZnossxKjUyKbA2ad6QBOEv3KtNWdQ13xmRg+nwH6h
LQFSIGWHg1mCKi8CVxIu2hs7ZIkeHQ1xnsM3gsaka/t+G7KcnCcnMR6kMLkJRpOpqzSZgk8W/sHN
3NXiIiFPgNYguiTaQDccI3r9vHOdFjYk7TgyHoTQ0PslbstnayV0VC2e1G1EBgljRCPxOIDaBnUa
PYAZKprRxJTxCwXDn3DZMO+O1aMke4HWZ6MZ4CzSWLQn/LOucZmzkTLdcSenfjKgpcXHTgJJcaMW
KoRmuPZwnWVpPGgmrcVPnOSU9tk0Oq5c0irez8S+WbH34ToLBrmgJEJH46VzFnCAuX3GuyPbFWmD
mhud4oh0qnihUyKsrWS5QHCBQwONINDuJV3IEf2E9GfoJT8O9A9dUZM4dzFayzlgRsRFSiaLb8Gx
MJ08MbEZ6r0165jefhA87MTksiRajpxP2TCWOEpWfK10pg1xima0n0eCpIwHd7k4fpNgExsxt5/8
Bi8bZO9Oc4OZvtE5jsb5TvOoKlboRNXejCzhwbUkbXXTyomHkLAc3qV03NFdV4ORU524EXnjDb1z
PO/TA6yt7sIcGIlSkYYgI2e7h/qe0lqepsj5qA2uuIxDnd8SFBu9GGgE90i4LY9eVum+lFE2fKpN
PVUQObll4xFO10Cr1gvidJG2FHmYTUdDOUyIiG31P2pO03Z3RkK07toeXG6bQbpc3jEpHPlB75Rt
bls7ogkWFH1jihlIlRfPVK7ckcYXhMt8d4nJuP77lE5YuvhjkX6v1aiuyWLUSp0cN2MVcY+0Rsn2
j4BMPIAC4OshrAq/NYlXfLdQTwG4vBkOuTI8XG5a8lBmdbUATDjAtE9taKurxxIvN9rscoETozac
XYaX8WSDea8ZHLTI3oYU6W4aGuqWEWuz7+N5UjhCey49iAxehcYjPjJM5yhkqai5LvRcwJxQR1Sn
Ms4M+ZDNnA0/ar07NzedITV5O5HeBPkdZcr4OBeoqWhF6EV2DYcUum8BbgZNsGke5mFR18xTwbVE
WsW1VPrC4fHfiDi4QeQ+zOkoML8PeXrqBtxP8HYjZ5w8OJ8DAJdrZ1geik5C9qPDtqBxSqsyHpJe
w+GPDyR2nlRO4fshDeGCBeC+3yJyR3GJnQUn5OWLe1LLolTt3TCS6WcpJMTcld1DszdDr8s+SVYI
4rRUCHvkQ1WUJXFiKqLxv3HzSJObHzAendvp2DYu33mXS3FJu9lUn7w+bLJvtlsaJD5aE3nhuLcZ
bX4o2H/mZsVU7q0pZNCUW5FjreuH2DCRytlikblrSaSTN8GQBYCvRx9N95/soYedMYt7d4gU0etF
1T+SGKJtOGfEZN7VtM37KD4QORWu0acn2apIhnElTDHZBE4W9h4BpDOSK5I2WoKaHJXR1kIHVxL9
VU9hySJTHera0z+2tDoDs9A/w7pJVri3EaJOjNWSeFTeXmRG9Jq3oftNRRyASiHLD13u3PSjbKYN
eU6Kc4YbfbbNgaEOm9QaAYZ5xf5SfhZWXODw11FdunNhr/TOlbd+NGWBW2fItow5y89JHeWPRtq6
VKxtt521jubeoAiXlTBksX/UH4Z8Lm5shH4bunH5Hct6/ZnxSHw/WPnt6Ooq3cmmtbbN1DBnQgGy
G5IquYc4kz/SVGqjLU1x6ORsYOs8a+ZjTib1lrCbZDU0I3b63EXEmAxm9cCmUz+VNuCMdUpvdUvH
tvoUO85yaQvwuZ5j9+UC71EXOqHmKkKQuI5Ct/2eSFeu896y9sacRvRVDIP5TuuS26fb5QRznHJg
3ZIiji65qHZe3kyL38SsDm6sjG1kizs6dPVOV3G/lnzGJ4iiiDAJz3AOJcK0YTMVbn9pOiu892vG
ZVo7013XfCfQUm32ttPkOBct7poTC/a018tyOnC2JC6wy8bN1EoZ0Ejsg6afUoCxrfMwMPX9qjNj
PfmeP59kKWmD/rlCeSc1oj7xUGfoaCpMy0Dj9q4kmorI6uBFWLQWS/YwV1tQQdy2rHOlQsKJbIGf
CrRi4M86Alq1//Mb+K2aJK4K7af7pi8jmnV5gz9Xk1VhEiAMcJRJKjP4cpFXjya7oKUhzQbBX51C
lpm/edV3Oi4+tosYguxBzMyGi4v/11e1yEJ049H2j7Q362eyWViZ6s6gyPnzp3snZ3t7HcddiGuU
m4sB8tfXGeLK6Vs/Co8WenUWdV3Wz9WC7rJVyNr3z18MrSJdPCp0vFjvLiU0mFaLqEKPXo6JoVp4
vW9WwTcj9J9f6vdKGn0egDwOA7rgQPHutmki3601pTtH05nEpaTruLNHcNto0qtT6zJo/Mevt8iO
BLcJDTDbeyf9wePMupEX9nFeSEo/9sCSFEXoAxCZxjXzei7vn1/z93sEP4zNx4RxYBgQAH/97qrS
anSVZ86x7xO5H0dIrkqAuPpvvIor4II6+NA4mfz6KnlojGWYtM4xghW8n2Aq7hCd/EPd4vKY2xwo
PRueAiax90+Z05lGQ4PdOb55IB0ARgHE5f/Gt2QvtBkTMAS96/ffUkaUKvzbyj4aIfzoRMZ8J8NE
4tkGc6W4MIEBlvbny/f78sGazsPMx7JM/vTu8pXJEE5j7lhHjVHPk4DDeJz1hR6HzMTflCCujZXT
zixef37d3x9sOpXI0NC2LbK39x/VR/Wuz7VtEPMFZSCsWKY6B+sqSZPezZ9f6j98RG4OTMbU4PhI
369VLsMTXqowjm8g/jf83rzQ63Jr0YEvJzi13DV/ftH/9PkAX9Bf022Mke8N2wOYdjMmdvOYOxhK
ywLzYK578Y6Dzt8+aG961p9k1tydwGhd27Isxh7e70/a4j7SeZwxLbUwlFNR2OPKdvX8Wg+zvFRI
WPAQTJTJaqSuwwLDpB7CDVmwSMksDhcVvh2g+l8F5GKqzrnEBudlTp3/zWX5fd0jR8FEgMhqjv/+
vem7TOwxIR+FO7xAvQzGLKmfU6WxXQ0pulraxpT1f/4mxO/rEHZ/nqpFFIzj/L0iN8rpl4RsMXAV
NWpdhbIGzbxSxLhIwY4V1+Fyv6eJuDR93jwPgw350Ux8dW1ag6DSJuqhWlIlgWYmUCH+x2szunAY
BjjGTb67N0XxTzu43gDTGTye+mL2KLp1O/3M4N88tjnwOzqbDN3/fEV+uzcdRNg8DbRyuEWBpPy6
ZDZJuxT903wcrBAKDKEVEPaakttULUaDf/5i9I1M7MHkxv92b2Jq9PUI2eNRRTjM0pKYMcI3OOXY
hB4nf/Niv33VfDKwOpbQzaUWe888KTJN1GgVp6MTLpDFHzRRHkROiX/+VMY7vAxQCpbLZe+GLMCO
+r4wgQGVKKd2RzZwGbe3Omc46HFe22WPIf3l9lSnA52QN+ppPMb4X/LaNSWq7mUbrBp1jZOMPoE2
clgKWkGWBNIbudc1h1YWXS9zq6Op5XgO4mnejRgXbjuQeARP//mT/H4z2ILqioapb4NheF+JJCWx
c27Rtkdjxsn1Rk5FGZDsIn3yN39+qd8efscW3ANwibHVub95E0CJG92gIPpLwB5Q8gkZZgzY+BsY
hdXJKtXf9g+X3eunhRH1PeuhwaOPHB8UyPtvCSGgKRppW0enUdY3xzGGo7TAuL41RBy3pavTzLn9
yLTN+JuHzHh/i1i8sgM2weSVFzeQbf76mFk5Vj8cp+lREK5XzGs99dCF7iZY66YRjCr0XiGBZdZ6
YOoASXTh05QmWOi90S1oY6b801XvC7qIc7b0axrpLnV9L/nzGxhfQt1Jdz2//9btJq3kN42Jvfdx
5mLYyjyzurPTFrfdcnvlGpvBbkLlUR8HOdWLbLRVt/aoAJG2ITaqU0bjCCdjM0Bm9SLMWGdb1zK5
RnpV3I10G8BNdtpOWYlzW01Cm3eVC3SLLjaRd7qLmPGGtjSSmda1GZXGgMFuuswisA7g40zm0NTM
HKDn5EiUjQjIubB72M+MUwgC7JsEEu+q0sGgvpA4vfBNfjB8+1rk4itkxYymuMaEL/BJWKcZCkYz
vh0mIMkbV2twdTMTpOm9QN/ivTNkHErIDOf/vtFr34rPIQvpvDA/ZbNpap61GIENGawl2tggQzvC
wX2Syge/6GnqWqu5iG/x6+boKqJm6O5abLBER9cuT3clijq7VjPGzjXqYdFsGT+ra6YD/Ygcp8qu
bi3arwoH1EyHN7Xnb6ZT9tZZNmJpRb3xYUl04Qf56PYL0EuakjWIEVw6RmrdDEuGGh0Nou62SdaB
1HWYeBZr+iB0rjq0cs7OKybH3DC+5Tf2GMLxRo9meWhU2mv3qkp46WbBCq99HTV1s4pzszU+lAzt
u6tINJCCGbdLfMtxkWAaZpkkm2Gktxjko0HP1n03IESvS5JhHIMl3J4j7qAScjD8A3dM3BtrCMV4
iKGdhuyrAmMpGmN6Wl7dtwCRc46QK3xrdBmjHsrfgyhtWL1eYnODlTGgk4uWSPaGtzqAnj13Hzk1
tBpiBz/MEZQ9yVUhjRAPqNtUqe9+NzOwmwcAD28tODvveTNmrMSDBYHyJQnjONy0fTsi+nt7rJzF
vK4vYRKjS9TuCxnitN7w4ogHoUSMH4ldsQmMbhlbSsfmLmo8Z7F95zbX1WiXnjkMvv4VTMg4bBWI
gNsfoxkB5xpk1VJIRBa1nVe58BZEunRiyZ3HMwl+aq+EvgCfl+3PdXqajDG9K/cGsnkP50pPmPbD
3dfbE45bHtOi1pg0wCzmwlrkPJvb1Dei5K59o7cJoOPIe3OjvZazaNRnSLWmhsTXtbPs6lW+6s+2
YprspCmqItRuyfTN05hkbCC3oFGeRE0XOJ6ojU2evxFY48pmDBBXq5huAfeKxTRnUd90pvuJwjyD
em3LjvS0VY7OC91EGGLZC1jC7fQIPZhu/ZSbeMjooM0wUy1838dC1xWtNjrknUeDbO6HdPyx4/9P
T0DPyRdZtdX37teZ59sc8/8ORP+/mpOyq/y0/f4WIHBO2nb5r66TX0elbz/371EpQ0+dQnCxq/7b
mPRXhoDP0PMNq2VQMfw1IzX5418zUVP/F7NQ2gmgE6Hrgd7/J+ak9/u0by+eJKarLiourB18sp+b
WL3eeXE3xBGrVjmfaZxPOzNdZlhW7rNHgwqWX2AINF9qQWjzT5flP8wYMWG9qxI40PuY9TwKOtPn
vPbu1bHsNHZWt9mhSElEdiNytghRYiGYC474dhfr+66Bm49tvKNUFoQNQaVdMrMr9L6PM+mfzYq5
ByF4SF/IkfLFxFKaLXMJnBYENE8a5R2xBLMBkDjp51OYuFOPfqE2NiZjx7PvkiPHu2QFnWJLZZe3
aGWCHdmbm4SAPxmbPvNFitIrwyiXrNJQ7bxxZAlccsHeEpxd6vljZS+4dqckGoq3SShKOJb1i+mX
85aWFOE54DAOEy1SRDmxhe4RMnod9fJeQA3Qjh5KOIGOj2/p6xCZkbMdfRcFoj6EUbIpegiGyIFi
zX6OdR/b/5LB1MWnqjMpN1YjusPxtjHcPl65kTdGl9nXAMhW2SSi6xjpDlVtVjTWKokKbNpGi7dg
rcW6aR+EtfzLiKAx90nJrC532Euo4YletlfOFKMuCUXLEE2M3mx6cDwcEcHvLJxQd5nQltFrATP2
w+BO1aYiYwsXjzs19QpNv/c0Q5/WUK6MasMmS+6uM687/rbUG4T/pM1wcZH2tUGmR+Y+p6pDKwlM
aAwhrMj8jgZyvitkoRNW6rF5+dtaDl4aDJzvTxLlVmM19W3DRIkbpnYJ1OyTKtAmP7wbnIkUidrO
nuDYZis3L+PAZNgXdElmf9NKlV45N0Df8VWzLn3N38Zggw8dMZPPqY28neg0TLyuLA+JX3ZHK8Td
K0R+jfHh3w2K5j9958gFedwQAz46iLTKg/KnB6LJBrnSfL99tZc8sYKMwLVCyXzIIgdc0dgVJ7oE
7aZllBcwBM5RLcJIbzQR7wDx+1+cKMMnIkOZ3g4MEF+iAYkUQq1Jh3zvIeLpUqEdSeHjpybo2ndw
5KfdSMrzR9PIH1KtNp4dIm2igPDKLwmomY+Ox0PFZNfaIruCHIn8GCORIlTQHL+FYeu9zDg8Nn5d
6RMJ41H3gg1jk85soiIerVVWj6fBiu0PQPvzrTnMoAcc3O97yfZ7YOTonIkQFs/K6L2LcEsSjY2x
O/hpRqqaNfkoBKr2oUVT8MEc7WqfmYV5InpcXZjV4T2MavsORIC4QNhJn8Dqps98o/lOqd489YDG
94RJ1JdstmAMA94Ig1BG7jGR5nzb2N2A+JSWEjM5MazC2nNRfnVsrxpo4K0GmP7sTdK8I3fDAQnA
I7HPlQyxWHlJciwRCH+ARNzeDNJMPlE4EqtlTqN+rrMhOXdx1jz0oAvuATzXR+bC5UZTif+M6yT9
KAenO3V25WsbDEXpUZ/d2diKIi5u6dKGhxqo0K6b9YiTiO9tZTPY3+0BRArHqOmTSsllwzByKLO6
IEIyPDNsJQCzj/XV6C82wzI6GH59mmx9wnpiIiC0+q99OVIYZWW+1znfr0obVasQLQFISelujVhX
61k5zStxTf1Jb8Zkm1ugKJzSGu/SCnlwnHnTvpK9eUcjcnrqoRZ9QTMx3HFBwg+K2vcTTikBlmUs
1jwn3Zo4lpSIZivd1VbqgKTqq+yxTigp+dp5WrSx2fpuVn8lnrbbzV6ByluFurlRjiLMpJDdrSvo
CeEgmRwcZENMip9tfJ+NGKubjkKEWxnBKcLwB1IJhzNor9saP8fFqIzoyfB4/mfbb7aKcPZhRZaa
fnaSTD/7XeZfNByOd5MaejaKdkKzArB4R1LCh7zpaxJ6eVBpiEcQNzDiFEE4dogLOXgc6wrpJ+MH
AEy9WZ77Bkm9a7LU4EpBbUKZZTSWuHcmTIiBDqYxaBtn+sK0X6Hp1ZaUkb5N030LrugVRyfmxzQ7
spfQXm0q43PKkOGQtzb9LCtJHoRM22vkdu6F0yYzSaJYOYpNWfPYlr2PJcedzwMCvpe66rHSCjFe
86TCdcHT496U4zh9JWE0nQKORVCOSns8alEx7MJWDJehk+bRyI1lwtg0H0foPbfKRqc5EfS8MxMV
37Gz1c+O31f/xd6ZLbeNpN32Vc4LwJFIDAncciZFiRotyTcIWbYxT4kZT38WXOW/q1R/V50+133R
0UO0iiJFZH7D3muDfC7Uj4n2BkNa2yDt8MNvqMSTJesOvwMsowGeCtD8Bha9KVoMGfyea99oUFSa
aTKsYJv3bxVImAwtB0oa4swMqtLIrj8HXdFuS8U22HPyGOa5m6Q/CpuOq/H7+tkLAdBu7TLMv1ph
6O2LegyuOzPwrnqvACsyzvoY+R7WoRQ2zSS533A9tNlNawv/knh5c52aU7vtvAYDT2lAxmmprBM7
xVOUKUQtfdE9e4DWYDHhv8FiaeBlbqyhu6vCxjvPELC/C6vLuoUHxXUNUS68yobWeIwix32F58HR
k2KCQ5toJMVyaFcgYOYg2LbCKwlGLKybGJ8rxxJ8udTLJnOVBI63V2358zsxACmXvoHyyIzK9Vgq
7y1lIL4TsfXGyqu8NsLCefAwDK1MMVrnofVtjsFJ3tKuC3i8xfXyB2TVZ5n7ue2g6RTxhihmeQ2C
KDmGEp6Cjorytgyl9aS8tt+OysBqU5fO3nATzB7MI7dMPyQLapD2RmlViI9Ec6dIjX9vI50Rl9BW
86Ybev+BSB28W8xed4IO6hF4XmSj6a3s2zSoifuT/ejfZWGh9gyqyvUgrLMX6IE/e24L3ObYWGyC
CvxWels63Po7oCaCBYwJu07Q1uqAiqxaN1kzrYtgam6rOatu06mqD1AK5WG0EGnPDha4YZj9eR+Y
Wj1TC8jH0fITwDUOKc5ebnSveek5uyCtXpw6U1sjAdQvicbl/YmWugMoH4CbAc150iZwfSptHF3s
6Ui6bGIeuLTr+T2uNOkLDYHiJ9mNG6fkepuQ+vPVtJGdJqlzG1Cb7syYy7ojRzPB/atVsrHqmfoD
xzhJWWFXI07Wnwuh8wsqILtaB1j69tx3xa4HRoOSGvmqEZvqIMlFuShT0ckLFb9SoLm4chJMR/UU
HLoqCXD6pr5cKVOb6dHJQnPNNxspQlnh5db2mDgsYkvK175BI4Ek9t7VOloNszUcXTGhoCCqkeeE
0ShfDl9hP5mjLRALuU8FxwrLdIrpkUq1WLVSDA+9yMInkZbZky2pAW1M3aRLBHV9qdLWv5pTl2ol
dIKjUBVe/xDpI8q/khsMW09wBPeBoh4BR3JKWmzwaB3MuKPE9MsD+tyw+W6BLWzIGUiZ32PnJtzu
HPTEBtKX6pOT4bBFoGddY2SZbvwas4yfxtA4wno8RcUwb0MK/5cZJ1Jiu4+hC7Cpk/EN2wyTd2mf
8lSZX2LGnmjRs2xdB1jOVypnnzb38jgZilSHIbI2dUdWZmXNbzqavsbKuPMqTBd+1LubDCneqqlx
0JVtMeyFZcAVg8k10iJcxZmZE2cSPvFnsXYdCJs1auJuYxH5tDKymPzX2LpuHPvVbDCOjn3bkcOT
Zps09fBr5BkfTD7g18qRcMOwqFbMKIoTzmJrV3TeLiK84oQx7BJNtvxsaUQy5J+U+Vq4hd6ZbHfX
szGi30s7azOXZJuUds6aFTwM+SJk1jDAxRyCcTwH/OcHjrqMbkQohFsw4eHr92Y0aotiMHhE/ege
KpB9J0c24jrKyRvrw8Fek17DNddE8TGuFGKPpp3XzPKd9WR3wwqsZHhToNzb+WkyXRzBm0u8bBvP
bU6fUOkWwwZO+L9vDf/alroSYzzeStS6Hv3hn9vSKEDiHXdefEzyhrbOGBUWstnjlHbIY3uwRUFH
Si1VcGWTS/r3L/5hML8olKUrpFy2wRZY4Q8vDm1Du9NcxUdzLPX7nGjiWeMsgtDmp/d//1If1ibL
S4GK519L9/tXNQJU/sRFFspLVbIutjwjEyq0KSy///3r/IUHtbwQ43+fgQMybPcjBD8tpwlagAqP
XYW3h7WlfXQ7osazIm5vicVjOtb7Ec7lyc7fKgWuiVOF9F8jiJbmGu9jsf35K/13fvRPOnvUSuz9
/r3O/sLV+afB0W8/8GtwJD4ta6NlW0mALJsj9mO/D448+xNYdNN0/oVY/zU/QkjvK7BM7P0VX25+
7F/zJO8TmGf2aTaLYX4chcUvk8HvMxz8Cb+ZDv6Xmc5fMFiwtsxFo64Q8rBl/gjIJkQsZILikE6D
XTvYyGROaZdRSbFE79fW5DTPPvgamnhmK4wBAjQ/SALgP45PTuERV+gmBCOT8fQcjvAg//BJ/i+/
3sdzhd9OCt7+byJ692MAq995mom5bx+T3i7fHAY+t7WIigWdweymjjNy5yuBJ6YqmTT9/WuzB/0w
7uKAd9AluDggFNu4JRz0j8M2HiVMtV1cH4MweMlrQpK7oYv96wW/5m7cylFnnt4CCM7kqqvR9mHg
JDr+Ms7F/E11eGJJqZ+sU5hhMU9RXwMbgHm61XXp3qnIq6Y1/adzDIa8PZuVBb9KVHi58SGjls79
ZfHT5JdITpAS6cTMNSzamhwZxoObrpvzaeV1kVFDJnVHdAGufA091kwlQUw4wj1C8hp73uoSZBsy
v2JXTnZBpd1aHuL8GtPbmv1PsiazeYlU0ga8APXYUcpnBJTXjOiVWxXYXYlXNEABLBmTVn+YDCKR
UmO2VglF7sSGbegB/xAsv64iRja5HKeXgpLfWRmNb55xPgQbV0/ts4exDnmrIF9sJVDU07JDcjh4
Vjrt8H27+9GX8Rr+4bAE18v63u+M5E40GC83CSYGfJjCZS+Gum3jRWSdDZ2l411vjUT5UbK59+wK
Q6Cmde1mxBdF7aPZlRHGHDV0x2Uyha1KFu09SHsvWpvWAKA6Btm9y3EveCsSyFLufMetTION9Lz4
XbXARhrGEkomQJJVomfczxUGwoODtpfOhwp1Rdn/opLJ29KJFLdpocddE9ZSUwIT62kvwCaKMbjP
KPc1KtTBuYWmbOxn6YXf6kj2OzYbhGL1/YYn1cdRrvL7WU69BXaiS05QfQmxdFr1Fqm2OoCimbd+
VrXIuHQ571rZhtjGEkmbXvf2CFmaPd2ensO8CgyPCt8zg89WIgGqDNFScRLQ/d0eRH8xceU7K0YQ
+Xfki4u/dmaxVzsx5CCfgSBoh352YMMpeBobnr2HKDQS6wabIWwE+qfcHR5wGMQj0ZUKOPI6sII6
XCdjQGC4V7XptyKJgthDuJ0QEFkO39K0J4ixT6OcgQLrsl5cN7Wv47c+zgCxQ0Cw5aVpmF/P3byo
gaykf3FHqtTz5MjyDe4QvVXgd6PmqYAE/A4uMCEZFtV3tHbb0o63LW5RY1sG3nTdT2ZBXotQrbnt
emOOHyaL6/UApnRRIgRLmGdZ6DxkMxmF1QIjoYQBnLH0mJNT6HU4pOIw11yvUdwWZx2hXd/UxO++
NSVhnya1LF/1UZTHCfHlPWEby2HIbBIzXVxckrljdtCxv18Q47yaXt4bHHTnQQezOWxrpwmaFR79
5rmNXcLaNc4lZlMhYfR1CeaLTRqZNERfvw69ZLrtOz3Un2jgQd42olvy0sTYfRUJ1RVUBu0wdAwG
JuKVrMo33WQ+ME8jm3c/j3KS3vmcSD+TW0LPOEcJuulvxljOnzMSpGgU08GCBEbaLcvAecNNYE5v
TtdhHjp52L75tzREJsf3iGm1jZLcnIf+pQhhOpAWajjFWze1OV8dBpJwKmf3piZcqGfr3pfGbuha
oF+obgEfeTK7TEWEPwvjK2b6xkxG8jNDSfRMyYMVB1520U4GeqoIXTL2wGT1yEJUK1eCrML8jMtA
MR/kN+C7m1ek0rPA6GFNaYyss+UE3QaDl/rCfAFjNx9O6q+zEKzBpvRcwtthRXt6FdVqeC1No8Qr
MPnMz1yyLwNsafRllF3p0JRfG7N9ssbBPfa+nziA5f3hroNJmm0MYCL93os85vWmFzOnlaUPw8lJ
gp1JwXsdWT05W4YxFecIld2jTLsRO0fUOe9OXzDf7LFK7sohJUyhNHCBmM54tsnfvAqiPsIfiV6N
FB9M42PtVc7WG7V5BSqZaa2Us1rxBTIeU+4Z9A6WD8rVR27M/iVXcu06DbSujpRkxEutKqZ9MVgT
p1/vJnrDOR6u4Q/ZuzHgwG9yq3n+b+H40+b5T4UjA34WZP++cFwWjyUalD8Vj7/90K/i0f8EENbH
Q0YNsqwXf60cnU9KoQr96bD8n5pRfHKB9dAJUU/SDC0v/msH6X5CEU4Fyv9BeCi/7P+kZmRK8+fC
CJUQgwc6IOS9SMDBBP+5MNKmS+IB5+FpdgQYELjQbt+ubPxFOKRdu38VYa7wbDnlfVxNxc2CNFzV
Ht6ndeF3ydZUsXhIyHCetlqO6SXipiKdxcCU4itNFRBbJyjnJhy4uKo3jocUkabGt3Hp47UjQ8KJ
rohxLs8ihOW4KmV2hlWc3qrS8vbkLkb7QAVqb6eMINdhbgSbhj50P8eRPsJudK+7ZvHCE3hjYKBB
6rPKB09eqbEcvqS5OzHwwCG0tqIOvLexoB2KMrgvaxs2cmwM47ETX9N0Lt/gNnnXc2oFDPZGr2V2
g4hmgNW4SwniuwxkrSO/cf1MrKOgFEfARPYh1dJ4H5jK/FBV7F+spPCORHPo7+Eog3od5ZV5G0dV
RzKApe/txh5OSaoEehta+nzNPf49ESUIIQfLFjg4i6MFJ9xNKIrwqqlm4531CGBUoN8oRua6OE5x
/dKzNbtPhsUdFnn9U1S17YPvtyMMGGPWXxfb3Qu2bY7HzgEKwjIq6WCN+Sg+vYJbGGXVSoqYMa/j
pwq0iqnfaiRFHRur4ZkuBtt/V2Rfs7htD/4ctzuT8fn7LLrsHAt94aBxTqluSUYL5vmqCsjkLBzV
7NToNXJDcjA4FzF1VE1sD9IXsEQQz/iUOv5pZBuyA7Wyq8lUAdEjucsbHX0oCGbQnc3YMQ6JI6I9
hOwl8N6OntM2ZrDCSteCsTISdZuzGTAhNSGnBGpmpRSifPdgCtoEq9r+3Ky7UljkoZgYYqOZezEL
J/acQ1NETJ0sJnGYEIcfMWUUs6Jx0ZwWGbqdKomK2xj74MqG13IOqcg2zjwBZddefl2RR3KWhmWy
AMgHwGGsoAAJML4MPxNvIl3G2aH9lcxk7lOWn4BZMlA1ZKXkh7makfhg0wWU4RXmDeYp/y4MOLwH
z9hWFFDraOqprZ2bOPP790JZ6VEs3tkhgaq46ZtuAqYUjVfzDI4PaUxbPPllErwYuRsap6CWdbL1
C2V+A9TWdKtIDN19z1UabPspNV9b9uxQN4q6uzO7ov6iUYOt/Wow31JoXDBFpna6bzBjeQcbegqB
pB6jxFhO1Ci5xRIpaCM4vV1gWp+tXkRXdG/2V4gsolixxp7CtdLsCauw8L4kSqjr1BknwUo29R9n
MHLA1aCBAi0FJpdt2AOUOy8q8je0T/4TioGvhhgqOjFtkfPhTt+dSsMgbUyzLLaBFxQvSQgDYp3p
BPQB6yH92ioYPMT+JtXRC8p2A3mMQWmL8OEcyRGoUKvvWFz77L9inmcwCcRwM37ZegjzaG1YoM99
18D0quKNTUewnYe2PpHwp06OaLC9WlHi8TmwdSu7jhMNVpVaG7Sp+z6z43vZG86+jEU6bgy/DQjm
Vlq8SpqL7WxzmPZS0Bf6RR4nLCaq7BhOVn1DgYEA0C+t9l57sc0Hq/LkmVgK2sHabC3QragraFRH
uICeMVRf2O5jc7JR2h7g84ckP4ipudiNNt5LR0FjpNTqWVxMBofLDOqfOHbiWH3a/p3hRfUX0gKG
7zVZsa90jea1xeSdUMyhodWynEkH9I5WzSDUD9KNJ6scgtQQ4Gg0iNIxRfUQpk21YQY3QOLTMTbb
tN64hTrZ1dSSaVEgFYiajJlmHByTlGOzNO16P4r8kS1Lt280I9sYKQxwKY2pDuPmVECV7N0tbpn5
24ypMt/2pltvSqtjR19GPZZp4SWXUZDw0V3ZWe0WLSTNoYqfZyMEQDMxzU3FizeRDy1XkUZS0r50
oHqTSzCyW5Z+4l7MBFPrbGb63s0zcc8QJrzlWByZ46bzkRnsZ0AixX2NwPq+M5uASjROgs8DxrYX
C3EgJC+W6Sfi1NPPTAcWVMvAY+UBp7+lWM9vGe+wVQtzZxE22OhZoV0CQYJRBwCVY5vbbj3mU3zT
Sb+DFqdqlhhNnt8kvuDXdVNjZzbEVq4apKo86iiPVqZu3DOeafcCP1VeO04R4LWd2+DB9rR7TOJ0
eAS2gTAw6sGXWLMxXcia6fJ9a9QlatQpuPHLqnoACaqOIW/8HXIiCQyTdvZgGDrqw3r+wlZlJEmi
NuZDaGYTPI8J5pXZdtu6DTpsqQ7nUReb85VsZ3WMYhZp+ZDc1lmHz7WW1iUoIetyyKbB/TAHC1ZS
XuuxDMt1MdtLCkVX3oZYmffL5/moy9E8+8mMpME21D6ptXGhf+whDskB9rE/R9+CFsd3PILPWel6
hP7giHY6TSzD72Sqh70/+f6xN7vmsw7K/BZhRn/geXInqL2lhiCmAD02Q4jrdZ4msaFZj8ANWX59
N1iCNoZodH+NydqkvY/FIakz+wIKKLielT8eGy5GtItyuCl8712Usf9uNpYsKcqd+iWGufZFDEF6
bEqj2iOxNzzWLhw1fP0iLmk7s5y1JYTaxX2S3oKqHL5USg2btDXdV1nG3kVOBU9etByaWN9kvJ+H
gagfraUsH4rJf8Hojtm4j0ipxVRadwyKCk9G7O0H/zUmqvyB0WRT37oaJdzBUtj0V7Prpg6OerMW
Z+kC3ILuZxaC0O02iqsFqMwnX6J1f9B1uBl9y5t2VuSqXeW7ah3hjA7WSTjczaYEUtvqrMkPXWtE
L05lOfGbdHnE13jahbPVA+hh7Ozuwom5Ns2Rvcu+DIl26k58ZaUG20kXZDRvdTC/UvaOz3B1i/ek
H+VnH2jzo1mH1QlqwGNdqGmbW3V+VHXDUKwjikOV472bza8cgD/sOHpLWvdVMan7irmTCsLWgLQb
p3tVvpEcXOVlt7WZbQc7N878cVDfkuKImKOtf1gz3diqreoUdURteZiBu5gMBBY5d5YzpNO66+yo
XlUaauSj53Z6m89yvovYfmKZBlmfG79NIf87dv+n7gln6d92Tzffh/9z/X2M3/88fP/tx37vn3C3
LI0PjgJSOt0/keZNQW/FughR5+/wm3+JNxU/BJ/e97CB4hm22QL9aqTMT5ZEGAWZhkOaHug/Gr47
H9ZJgpwL23TwMDoOPYBjf/QXJXaG6L5Izho20vRml7bTADVQrb0VSGwKf2UNekimQ8xXOTeOpYzA
HS4ZLcUBA4PY88xM3zRbbXBWonLWY8K07mokuuZ7rTO1iXH76bk+FG2Io4JHMBsm+4Hl4ex1OCY7
YK/Ntwz1G5rvCZS4swXykET+RcRGq+76suth21duC/j6wfoZv+gOKBFfUTBnMaNfgBfIwKNSFPkp
pu5YE6zDNdrnzgTSIJyddIzOHAV15T1EUs0LTZwOlUWBCfAL9gGahxyRGStFc+uh2sxIH69VO3d7
BoOeJGhH5ID4ScJIKbVE/R4Zjd6puppuHZkV1FvTkPCj7mTMX6qCRf31f8cX/y/jC9r6JRfh348v
Pn/XeVm0f5xe/P4zvz99yvxkK2tx0Anz5w7rX6svRWID+00GEqSHiz/nPDif+B8IPJGKx4t9MmOP
358+W35C/WwyvmDyYArcuP/JGOPDwycRMyPK5vleEFP2XyxPntl3c4wu5QADEuJ8BMeMHcM/5aV+
3GCRc0uNii2fsYvgk/gwKgnQYkuLRK9DlxQMhHtc4CtvDEoI9Lgycpf5MWwkrEMlIKPXP/w9/pft
2cccC0BQGCVdqAvMijjKPjKhSO+Fl5t6/iEkhiLdKU3EQz+avC66gPuEm/st9PPKJ8w9tjbNPMXf
RwOV7NYl5HwD2QS0DXbPfdt72doCIHXq0jK6NF4C0CrJ0By0k662TRjOTFQUulk3Gzb/H28CRYiP
c10wUfu4ChfarqycuIYDsEq5HW32HWAL7WOshumpttj+BWYKoMrIp57GA+TBwN4QfVA4LQW2P94i
JRpvywb2r+gJi2PvNe96D5Xr6PfwP3rC9/K4a3dTMbdgRfP/1OP88++AnZZNK5ZLFrofzvnGtugx
FKKq2MIchMk6Q3qCdF+V/5Tb9FGhv/zFSTSy8Kdzr/wFcuHAhGJ6xCv1kMcOU0uWaOt69YmMkPpO
OAQR/v1f58ND9POdYRr27IU8gTOBE+OPK1JpNkWRGxmvF8b6jhMFPFPHoubvX4VHvvqjO5F3ZQsT
MhGTTVyKH+9Jn0IX0oThHTRu+D2Ihh+V5ceHtPEe//6FfsYqfXglEFZU2zx4XPwffZBJiP2TEZkH
vMXMjrNqJAxRvjPTxB9uyi0uSjMi2KAs2/SeJCLvXGVuCq0f0XjUFfMV6Jv6ThN3jrWg5zavIF32
K25RGqZlrV5mDOBjvptPeAfZS1moz4xVSAYIUPSQFxkrm8vRk1BFsR0+D+4cH/7+Tf7mH/3Tu/SA
d3A0KEbFC6Zhme/+wUi9rHUgQOnxQG4dQ9awHI4qDJojwQApFoQGkoFV/hiZQ20c0D6oXVVyyPKk
2/Vm1e7SSuubCs7ogglCrAXQ5dmUaXzj+JP9ReGNfHZqd6vNQT6Yfr7o4ocMQKrLbE6KFNk+a7EN
NpbxCUGV3BRw2/ZpuGMgEX7hOEsPLgMZPHDSOUDwKa+4XaJDXgV4QNCUHSiMwH9Dk95G0jb3jVV6
jzpwkiOex3xTmHVEKFQYvEdcPGvi7cKjXc39pYI8z3xlVvY593CrE33lbKte2mvSr7q127ngoVsz
ROmuy/Rz2xTrrC7Q9+STcXH8Ch3vxGDLy6J2SQ619k5gJ1hN3AjVV1q5G0PN9h2wePGIny9/Jp4j
/VEhJR3xrfkTQx20n8FqYMrIwjEaXxTL+o3Kpf5paDmSvTme59p3L26WepvWi5cCMI+HS9cW9deC
HJc3UZNvwdyTaXL63UgN7xoMmUF0X8yKXulTnrv81q5ZY4v0j2NvFDdlQOimHIuhXYXs+FeI7PYw
pM/L57kpMwSeLAyMFYFbyFpz69WJoBzZYyQWx0F+toNqejKylIWbydr5xuwMHIKE1cit4H5ZJ/lg
7Vl3ecdutq03HbjNbcLnVBxb0fnrWjXWY2rviqjiG9EDlepqy3orCcLdpQyLNlY1ephZZaGfiom8
jTJFfE/K7QK4LcPDMHW7KLLuZJB3W862/thm5YTvBkUiWlr5zdL8zbVrVneThiJFDDAg3T5lrpQR
Khmk7PZy1sVaiBPU3HAlQqZniT+GD0USXoNp/xIxcjxEbSvuA5ONRKLd56lN3yT0r82AShXNJzQ9
hP7eztLaPKuxG06FkzIy6+dxnQsrBIpAS932Aq0qPh6OqG6hdcEitpNyvDK80N+nMFjX0IeDV8jT
E78MUIlIpvY6Si3Ir1rUPV+uflAbrqF0F6NwLzbJEMebLnTlXjeElzgz2HKy6QRpO84E668RbEsb
hXRhcjwGUTKpLnMp+AuZjVlfTZNpH6NizA6mxeRClTwurjGVgtjiGuxWt5UDYYYgijCMthGRISIp
3nVvhy9JYHbfFuf3i9Xr4ZR7Xn9Me9J/+rCyzxr63J5UDHTigeiPHfrNizGlIHczoHwW9C04asci
9tVcb8waVWrOTmg1GvP4ZPei2NECREdSlqutnZX2OpnQvPhWF+8Z6BXneMS/XYi8ZU7OfwV7l1Y0
M2N9Yo6ablx07eilPQJmGpHugqSffqCkH8obuphsEyySoLlnuatLvBqVzL1NHHJzmDMiDym6aot3
WoKOxGKv3FZuB83KBw/GdDW3onme/cG+wPoQN1gW6m5DFq3LbqIq++8IfIjvycRMblOi3yNFQC2r
a/X5pzSAfYb5aAjqC2hPEZOqgeqkp+QrSyQvbugjUwgg59d4SemB4Bql91lo1y8JES4bxObDJgZ6
dms4mIOy1MSFa9fprgr97nPZNtkR63fzbcYHdsgSUIgJA3nc2ZRfLmTp00yA5WGarOrGimYSlhic
7qfBwlbuWoh4IRtVW1/3vPM0ji6+yIeNg8We2R3DR9uxQ5JzK6QIqT3zM9LP0DHAbMEXC8RvSDuf
GXbf8pYMHGWr1lLsjts0cbaWj83I5GBgbtTEewBX8wEQerb2FZkK1CrOukLru6KO1KeeGQwYtWj6
QQ3cf457zbleyvqUTEz5GS7bcm+KvN4HhUHCpS6N+4kXiDZGxs07Bwq3scMK8MsAuwJMuRu190JV
/Kc07O61kPVGq8h8gSVy1aQmY/S+LvcNCUgDUWzCunJGsW9rDgUTA8lNT7r9rorq8Zinkpj3LGET
bwXRQjx9NAMDAkHbxisnHRyivMStDgq/RwxETreuyCbe8/Gr9B2KfB2ddZPXPd9mp8XgXSCOanPy
WDVq9+DsBzmKGXucsG4wnrOjm3H4mXL783r/78ToHyZGFkcGheO/b1gfvy/RhM33739qWX/7qV8L
d7y8Dt7aX43nr327+AScAmmzRLBJBerRyf5y+rqfXHpR8DCSWc7Syv5Pu2rZn+j6qK+YJDn/8dad
1vljFQx5BHkzlTBjKwg9H1pJhRvOACVXHI0+RU6zJ1MqTPotCd44y1pcoiaBDUoOwDkpNnI4rxuz
Ga09pZ061DmUw8AJyJshW9G8aWoE+iMBxls3FtipQrdx1oO2tjmM/ReCuup6M+GFfvNDQuFkJbJ1
5zvDGpiuvWW3jp+tao+91YR7tGLhxvXSem0GKfE0iAL3Uy8EV6Fll4Qwj80OTjjBvAVN1yqZyhe7
qkEL8LAcuzGcMdi4O/pHtRFcoes+icML9mXvUEwxFSPiGQCNjY2z3pJu+RKZXb1njTafmj7zo00o
Xfdr4KmKfKy8yvC56TC8LhEcPqXABc5jMot7OJUUmhkzrc70r/FF1BsvD8MvWdREXDxpTzROR5Ja
XAerIBF6D5W4OAwx5gIWeHdlVaojDN9i57KHWgz65qVQ/imkgnPKMb3lXjdWKpDpypwGb4visyQu
oEbihTZ2O9S2WIvZttlljM0R2oNxCIzZhNYXGaes4VxOZU3ojJHMG4Isyuva5VLeQkmGIMD26NGM
K3sr0RKfQ46RvU0c0E7WrA7E3Mx3VLHNNfTmgHAi+eiO+fg+pZ27bQaUoGRyNXczOI/VMLnZzu1K
Vo/VON3bcaK+dgEw+WL6wqKj2SNCJVGtD+WeMWjwufficpckgfvNi910uu4mmVyHTp6uMq8awaSO
LcjgPOs3ceR5pKFrvatdGcPcNuWWU1+uQg+3mp60/xXbwvAjBBK7m0Uxepg/cmLtoW/e2dPQZOcp
qZ6izkyeMFRMb9wwlMkFApNrg7yQK8+AQ1Lmgj9y7EfVtgq5/YFVkDk/p94pwIBxscy+vM4G8wnC
BpE5hmXXB9ZJ6R0YIQzbhdVfZK79Kxsa8ohwwiYcJjaNXB06g/nrThNdRQh0Z6fpGhs0wQRonpNC
9j4pPtraRXblrSW7CCKGSpkfpg5fUTH77Bek3UFzyWQHcmTAy7JJajb3jcn2aCSy+RZR3MF3akAR
rNGvtSvfyqxWwZmcvjG6Atvy7LLjvM/xgSHYNA0SCDs7kPustZB+rHp/KPz3GahsvGX/P1/mfmxu
mw6U7LtfWMF8tgvWjl7bPTkoE25ZQka6I/RCPdpBw4pfd+aWBah/GkolUXYGTTZtYIdW99Vo5MAm
4qkPD5WtUv0ks8FmO82IqCAZgllyqU5F48D13+ROIsWFg5LPPe+reRdgWnPhu4SBeJ2jemjXojLC
G3QQuXrGQiFrvW2Ah9wVo98F35Il2MhZ3IqccIQb2AaT7q4kNTBw0pXn5zhYfG2b6XrsM2C9ovWT
rwoTjHHwih6BpVMyB1jhcsSp9RvfOgCTal8PYe5/xrTjvKVo5vmmCJSJRzNqab6LehhvkQDb3ybb
atO9DEZ41zjeFRwgI8bt1JrkDm8p6XnJOQu1u8rZIT9aIdTrNeZpWAboDOI9Zx8aOape6mt0mKA8
SN9OrFWP3RyDoTfJkrCIro6s9opRuyM2ZdnT3atRhUz0C/cyLtIgZxEJQVvtEQc4fMZr1wymx2xR
IGkm+vqnY4sMn9wfoLejVip8uz6msc9zPzrB0pMvmVGdhTvflNG+UL23Lxf9U4EQav4pidKmU57H
RScVVJVCWtgingKKrXiofoqqukVf1aIZP3lIrpxFe8WzigzLpMXe6rC0jB3TdPEAkSjZurKZzbU1
OMYi0ypukC4SLtYr96Z16/4VoSPSL2n5V5OFVCtbnGHpaIf7VrczNdvcZWKVM2B8h837lTtK3+B/
AZmgAmMdIyldyvJaPITkVe7oQUgNwtt2Z9sk4QIIzI4ZWYyXsvWMXUZgxKkvRPCOdgYZdWBuGuWG
R47O4IBeTLzgMYs3pG54rz3Il3LVBrJCHVSPVwqj97XtSG+FYY3GYJiSL0iBzJNTl0hGw3HXGoW9
GltBbkdrRSYC596yt8kUzLeunyRb/H77JiuqJ6jc7XFy+26/cFz2DhuPGp7gsKQxGf16yJiT4u8h
YE+PkmAuaym9pYUOV1uscXn9h9G3HUgZcbQKZRDdVlM4rPs5+r/sndl23Ea2bX/l/gA8EECge01k
z0ZkkqJEv2DQVhl9G+i//sxI2qckudGp+1wvGraGyMxEAhGx915rrnwnif84uHyAPX5GTsRikglL
4yo/23aLU3WkGfHGcKS/Axwt/sUYpwaLtNq7XETi6KrW/mTMvJ4VkLDTCLjHGfSTXVdhx83NqX0Z
eA7vhq7vHnSP/Nb3BD7OhDlUnszpobWT8T6vHTD+VuEei3X8ufVlervIJPkUYXImfkkE/BLlchIo
tRvapyKFr2veK9xRfZjy5D84mTeTGOl2b75Xha2iTWbPa//YKQfNmSx991RiznvM3WS9EVle/zKh
md80MzmrOSXqKTHjT1GHvUJUpcnhwUMDYiz2LmWqTytXGJ/nKjJ3soubOydNTQSxSmMuurjdEsrc
bKVIECejTvjIlKr3t4OKFVgwKKGBgVpYjbNLgwJzZ7gSwoiaK7aIPi+ZTLgbM3+HZpjvDI1l6EYM
9VHqvFmzz5lCJmjvPDNjJeiQFJc8VaA3vCfaEX7MlkdURZw8K3dp0sf/nu//LwMpnkOXc/ffn+/1
RPi17vKvj/e//9C/J1I+IwSffvUf+SR/SGq94CcP6azEWeFyMPkm8OQ6kdK0UNeju84R+n+P+JKY
lP//5PE/tbmvpj8H15FJ6951vxsTIMhuOTbH9WkEQZWGeRU7H2zUS/cre8MPxip/GhTwWiTtQqdB
y4Yi/rtiYiQ+AKCrqE4eLKp7miUANZG8vCxcgVuoJD9CGurf903L2WH8Li24w3qW8yekYafjs6HM
83pYbTArmg1GCCLMgfXOIF+rPsL4jo9HPE86WOKr++AvBmHf6ZXpL8DTZPxFzURvQU/tv+l3t4ZJ
L1GBhVk7Ei7LomQUXojRv13EOuMZWoOXyDJ/9JH/4hI7XC32MWagf2Y19aqnV+R78FpKRm45beMv
ZHiAJAw0xC3+j7GRehjDTcrLcfcyAvqeUJmZBsFgqguOiRHh/dL4mCXpg13p2wSORKP7g/mi+NN1
9RzTdrEPUphqRLeeDn01R1iUMNeY09SRkoKz7eBGAPPWa0aJP0kIqQtSsHu/IJjHQ056AaRSvVSc
R6YwcfMVT5SnvAvR69aw6UZnICK5SdStmIP582L9aLhDIf/9TYgFE5MjKTl8mzzs373fii01zugG
Hx2PIJJnoyRp+0bFBXK8uNYsmjYW01mQKlQgGeod8cwzuFx0+sTRMmH3nFOUCqfrOTO2FedERqzc
S2gA65srlHYmgTM5j6ZFpAZMIXFfEoxawhXUpNzBUpwkjS4l52axAPU3zizu8a8A2x0ABdw0xjJf
rsk1URqws6zdWDu/+KNN4jc6jnnEoNda2U1nO0w1WSXcbeqTXncEfmh8Al4cRJe2szpuuShrOWfQ
vjVi7elKhPgXdykmqo1I02wG/BCM8nGulum2MhP4sqijJ+oMKWEL64WgW0qe03mEfGmAXnkI8rbz
CcZom9chs6B0Udie3tGR8zg2rz4pFw8mjocyDFr6i7qVHOwyUsLe/I4QpHfSYTlG5KEk/XwxYCc9
Oz2T2nRlV3UwgVbEGwTzq1v3iEpQDtADvuabDLLjk0LRmTZloWBVBlUavZBaydh88CeIzAPX8Yo5
jCgengeyJS6r3wYvU0vikGuAmkxjFexaDrD2HhgXyMFgNqAbKyYNl/d7NcliHFOJnU7DXZrP6GKy
mikex0VigZaxUQc1kUARGvSKk3PgRWl5ypmJ06R2LQIadz1Mhk/JOAUvPn1Bse3zgaNGiZHb3SBv
k2+MoMFoxg0Pf1sGtwFV8UvDWA1UTJVyZ8w5MXCcQmvS2XRElN3U8wOTY6aCo8t8DTuXal7f01ni
GiD3/r0EChIaxUPCIW8zkUZxSScZFBtf8xyv1x9DIBLDwZccX2myMO1JVNhWgXl//Td9hMa7hEfK
urEmR4PP+ojNcNxOmLz2Q6u4gRP9eLjERzRHpbIouhFqxJQ6qonueDv7wQVkruiwKyLuGUhg9c3s
vm9dRXygT191fmqYEupubT1H477IQFZFiGWpRsgBNk+T6D1MYFg14Fgq1afGYTGHbNq2MXzFS9NU
TrFJaocGapUMfXRrrcECFYfk3XExaLlO4FvThwnAwvRJXduyTKbHg7LAUmxWkBmkV4PnZPKRbgxn
dLjO6rnRbd5Z+w7o6S6440BS6EbwdG0J+9gcHSY5IUFGxyhY5ps+rudnF4zSFYXN124s99LJXTCu
9JuV7jwz2nE3cIIEqbX0paekpdvbw9D4uZd5wLDHVpNN3ng634yeMR6lD1JnM5jARjZmvd773YAj
VLFsumVK3Z0m7n1jVgFJPJT/t6KaSsA/s0F7iXiRFJXU2n8JUkrvrTKGON1ycweQz+g+w6YcVbBB
GIL3s1J9tRWG/EgQIyVX175VwiONvkBmc2zRuRLg5elMne7KXV9y5gyJ4H+oNob5wjbHvWyRzpMe
XSNil171bEGhWXEwwlF6J3CcINlh+nXGcb5c4xM0Iu++kaJ5XUj3K/B8Tm9z7ccvmeOyYDKcAXxm
Zp8w1fJgXZO2Ity+h5Th/MlvApPWHCFtW7bR+tl1yEJKQT8pPgbDYrv0HZAkqxl8WlUjfi47w1hP
ayIH/2SXHYyVEMb1zMxOIDB1Ldv+hahIhylklZ+LoIluJ6OJHxjwJafYD569JGlfir57W8pZr/6p
eKGIHLYZiLB7Rq6s8w7T/DMqaetnhqBM+BDHAxwLJu8JyUCO3G6cTo49kEVuT60IeS69GxnVnb8P
aB1+mAdrHvartF5KzN/besadvRnLZNqiom6pbgrpjJvSjqr7yjPkL4Ww+fcNO1b30UkCK/ol8KcU
NHbbRPV+9UHWEoebD/QoVW7cQggZuHQluYpr78SfF8/HiyErIDbMpLcZH4nQX6LGkeVG6pXUV84i
TY+GwZ5g+ORi5GvFFU4sGRJtFgtJK4RoNbWcFlCw98a8sC2UROFeJzFfiIsJbh1mMFrau7JZtAN3
iopNf0tgrL6VhhjrTJzU4p52ImspvUHW9AxB9sto8W7cPglu1cRXQ2ZrwDpYojairNKxFPQ7+Ysk
12Exs42kxC2alIwdK2e970YSLJIRLNhItg4gY8f1b4OmQJXk17xyxmaCUQrwygOxZDxLzsTA31vY
x+uOF6ZjJt/WJWPBvy6BtDNAvnrgoEljm0yY/v1U+aCWm0neTsNgYspx6A12vaG+VHbOziFsFPfa
LU3QW8H+qFKHdbq84nKXtgYNSyarx4lhoa45vL+td55vm2ScJCJDA6M9pO83bQHPfFzI1+tHzr6l
T6iKWBGKnJnOuuQSDUsp5zvhQo0KzS7ABmy1jBctR5PT07Lhs06jJhdXXbp4F9k2BewkZJsSCnqR
xC1t98k3R88L41mSM5KrrA2BeS5PMNidVxelBDnjHU6lqelmHMEF1T1bhoifJ0SbqC1Msp4kNEm1
h9QnnoraYJ4OfOC3vmuDQzJMwbzhPXPKSQ0y1KwZ+T5SCYStYRv09NI6EjsQIMzQejuM5sQ7z6m+
oi0cOwJnkSqFQ+ODzys7lqqnSH+jTEX5mq5g70LxNRo4WiEnW6vJUM2BuZbuCp8B9IswFsaXXCeO
lk+unRrDE422wiWrfErixL8gqAhctqomWDH4+3G7pPslJ6VZfMQCHdXxYZ56aE34bi/g/JxdasoI
jiaRYdueLMfN5C7WoTQCziAeg+JzLrvkHl3aGEKGXsAjLDQdJDk/RbY2d3z97aX2WVnyMaFPYQTp
2egx4YwqYetZ/PLI1AJ8KPivfTEwWSz81t3S1WLM7NGhXlREJ8J+jH2WdFDnw16YMezsVZQYDef2
VI+MQ2g0iEtFaFoNrQ8TYzbSHQJBzvDRLfPfYFM7yNvqCANdTSe6b8d6yxNIt1dWv1X4D41i+RDM
cjpxX3MwGFrzQ9A35gcHLd12NMvQVUt5nAen3XE2jp5md8DzwSZKfzuZEOPJD9Ls5R0IyeqRb5t9
GbHBmZ2vPEhCBiB32X3ol+4uDoq7IWdkzQxr+WBCUv0IWXl4ZUJv39cjQNkQxRoHyLk9FEFRkfb2
YJfiwsmv2uEpMn9ziCo42zYEp3RTYtTBDVF5k2RMxNDkXwiO+ELkwCO8dxx7ojU7mHigORGMYLrZ
gRVaxlGvIImWR7BfsRr2OKyH1oI2ZgNAvVO5bjqXCatN6nbckeuoE4+jmSnRw5JPWRqOHLt/UIrr
quOb0thHWI2NlsYCYlhQRt9WUUwLsoAdrzk2zvXQD4kFPlbEnfgfVsGoD3WMDBZjkyyG7yFNoD76
IavBRxR4LTDlMQd9bvGDFcykhY7p1aXLdTn859f9U+nP65IW5bgg/qWkUvz281GSFzYqmOY4Z4X7
1huk/ZVqJu1v8hLNhi+r5eK6CWtxO+pT7j+/evDnq0uADlUxDzhv4hoJ802NmtE9EW59fA8YhZ5l
Pft61UWhwmrfxw1/mk1HWaJP3iByWNyvb+G/E/kfTOQJFhH/3LFjs03+X/gGgSat3r7t211/9I++
nfMTZZbr0eFAs0hbn1bLvyFKNo+NRNAoXT225+7792gegzodGEKTbIsf+2o0b//EPxXcGHbgmBrL
9J8oyT3z+85dIIA+gWVytELAxBP/7S3u5XNb4oDKjqjS9Nkg0PzglXb2tLXGLph3/diY9cY3vcQ9
MSqJwVRY2MXgb+KZDq2JKO69vc5lvqsRLrdHo6jFpBO8aX1vTIqGL2XKQW2JiFoD8Sbua6eQp14y
/wG2SZwtpCL7NKaCpW3KCp7pvAA6V9LYviVlt36tdO3ZmCsP3JgBQ99MlfBvBQJK5vC6TxFQeoU1
kA1XsyL85mAVXsLwLjf0j1xDE/IsXR6sluP+YNNnodjUGX698udLPDsUAamYL11m2acI5WBE/Tp7
RBlYVV5D2+5q/0wKifqifGZrRaXbC9dkZHi59B8aSR7vgl59CBEa8TGaQBfOlhWT9UKe5bO20rx5
FsEKdW0MR3tM7I/rxAmvsil0lW1ytHRLJe5jS4c7N8geXt6TVjGOEeLhcYRXmNxW9QVIE1fgPT1U
FTz5UXs9ZXb8s+tayBzWeVug3yBoi3kDjph4t1PBq6H2s56zKKHPMdiMLjZuMPOppc6o8aEHvVLb
8tmD63lxmEz73pVpSYSqx3kh54QFiFEgiE3nuyxKx5NdE6FBwjI/856J6F4D+8q5pOfBfc0Vfv9C
CzPmwIhbltPVoL/h64mRr1Spzy5BVTNnt4i2w0wgRrmF9Jqnj3S4+Aj1kvFbYFLyp68KSi1yILjk
mMQ5gTEs1+cbsmud0DPIUEbXV2KRbPIyMT91Lur1fVGuRg2acf0tiXRmrDlWtIqL6cJ0z0E3n7gy
LCKaMqulskdvBGwHErY1QmQK1nPFAeX1WgvWTsmNzmRwiPYcAfhNK5IJOFNJxHtL9E3UmzY509dc
ZnoQ3A1Wp/hmA7tH438tEWnuM/Elq5MNGks4N59hcfaNRtxRG0I5+i8M3vSEtScZOgGxPW3xafIF
1zSgsfsFMQf3PEP0cK4y+JVhHhS062i1cb8JHsvbGo+jPHpZZJ+MbOTQjYiO952uA2fVErID3Y4Y
KS/FOHcMQkmiSzhFxbsKnC6+Kn2f0MmiU6YP9b7d0zN0oPj6QvHL+tbEhOBYZMrS90EqMwa7a5Hc
gRR9ud7C1zM0MKH6BqE5nXl9k0YuZTVQHy7JpEOOrjFR2A8JBEqIy9hrhT4scV1n6fgJO2wKXzfI
dGPxfce/PhIDZdQB1gIX73oGanGtnLBXta+rRxnSOg1jbbTQ4lmCAXgxdGtx01Ak1xs0DYh4EMbA
H64JPYJelR6KxAEMRjYyH8ckDOU90rq9NrCQoXODGTZuEQaZXJ9re+5a+i1EwVgb+rQ2sad1cDvV
RYD42eUr7FMdsVg3gglbAa7ZDwdPJfZDdo3bMTq1sJ4SQr01SYo6uk5nwsrXpSiB8RTeidGBTM25
DPbcxdN+VcuQMHvNeMJojfKGKGPmS2nVU3JZ1NzcAboIdinaioO98CznAcuzX+UkIZei4PdIF7sJ
rmNSQnvgtqZJ/6N3moErSF2GgqLlH1lJ3r7mZtQeAyauB8AHxGPr2YqLEiACW0CT40khxpecp1ki
7ZUPPOc5d5QRMNHcwgMTz5G5rs05rj0KIbsqydkuIww4mYkHYZAWZdM48S0Vqc4jS0k/3CEd4J6K
OPCNGxKT+FrhPSEUxylMDxYY0nM7LGROO0DDt3lX0hUu4ZXDyVWMBq4RoRO8ZSQPbivuU51EXTKi
6bZZ2WhTcaDPip5AdH1GL8Ovt3AKfInzmjZN4nB3Q7x+tvW910F5zW6Q0nfHQWiL+/Wel5bkh8ye
zxxarb7/B8+FGZ+OpEs50HV3mJ95CVw4bf84EjAxM/JXrG/Ugf62SGx9PwYLsTFN6wcv0OH5It+X
NOLnOdBT83ErIc/uhlPmK4TYLQz0btcIQzxIl6erKHIk88PE5UVvs78+ceXoy5ep6mco/a3TJfvr
ykqWKdX6BMnpRTCzr16mmJziT841X72QepUS45QeQMs5b4FOP82GtnwUyWDRSai+IOsPTl0DbGvj
t4igNgtpEFCdKYzvp9VhISs4P9B1qP1GbOYESBh1/JIsR5YfGz2uiJlUowioqxrVbr0GNyWtO1DO
XkRXCv92UDyuWQEAJi08P4RWHL+wlRKI1VO0nWVl8tRAl+KEwDPZbROWGHqfk+XA+Ws790tdlS91
LLpzEM0DbLvFnxBjuTZQKgmGJtAbkXKr4jld4uaGPcZ/EAD3Ip7d0d53rU0bR4j+nskQAaxDEYej
HycfU6+lQ0sa188temrDqttbBdso7HovND0iBabNUIrSmI59v5xUMjQ3XhZ0ZfQAEaQOAdF8gjKy
bxrV7g3XCx4aOW6y0rtElnTMTwjX0BWRVU6IxQm8R8mqmvGES9fdrnScrW3DRHFrudZahR6jm3jj
tjILIeCUR3GVbKVavWXI3N7nV0kXQWF7U6u8nCxB8GVgJ4PbVdHA3S/uUnjHgNsS+JsaILtYXhLc
9LZcP/hz751VFrDNpXOruQNIzUpEZ1KrzwytQ0u1Is3T2rRCUPG6iV/vYj9DumY2M+OV3Btuuhns
HVMoRG7KcOa3QtbZx8UrPxJ21Ba3RavkY5snxBb0avLBMXYBpbw9/qaYGvwCMKkAWQB7etVKu9bx
0q2Pym6/APE4miPkyUVr88qrTE9KZD0DcVx3fpdkyx3Xy/2CMrLar8MUsY+n5i5Op49gzZp9niIH
8qLpZyYjSLVQCKJVWS6Js9A/Llprb+fw1qze6R4VcTMcfyp3h6Jj/hWg3LMBrgW9ilJ3fpqsj+SM
OGHtDSXoSUMeomD0bpsglbu4Vc+tpjtuuqvQEdl0fUdYFUsUCXChMyHxizk3nIeyE2eGmsbRCWp1
ylHn3daYpkIuWrUbtcJydrFPoFf1d0aA6Thjxdpwh+QPEm4GCcFnY83FBzYBgA9yrPYxc7NToVWd
iJxCu7Kro4Xq6uDrHcJe4NTN6O2PTs4XRtyvAXmPvJGs6YK7NXPwW5TWFpOkecnRetzWS9F/hBFn
3C5X8alxFaJOnF1/6a/y1AhC25l2fAv4ua8/Z5rQTKMTqRL3Nx1wpOH+0Zts496EixOy83rA6eUe
MqjuteTlaSI3+M3IS/pIupMnvIK+Z9epveFx2wCzmczNsqK6NbX+1tFKXBb/eLuCJD9EcYJOt3K+
NFq5a/VCt8VR87JaidOSdfZb1JlAtqJazZ9lbRHnbHScBLUqeNH64F4rhaOWFYWVvyt3aS0YoaSW
d6RZYx/KBCWh0opjB5PXdJsMhic2jT2QzM5CQqndbnvHvIxTXqBBdIoOD5XXrnN2SSMxDxuRlbI4
eqsa4y8s/vE+yZijkPDZbCOgfQ2Q9QhzXB3bEV7GxGBh6lKgofkwvRh41Xy2vchyNynxeNuuAZCT
Je0O33sNgI3nIrX76aVxYeetKHSQFy75Ho3yuiOwg//NvHTvWoX5cYpnn1ucCDtpnFNHH/xYSEtw
HihA4ltGdvfJ2KtPBtCfm7Lz79y8okfKaeCpHCzzczChf90Q0hv157ylwfhJuc1g4ipwg/5stGLV
+E07C/bQCoZ2YjaqkaoxhVv0IQImyGkWQOJmdnAlv0ZtwaIeZdnULCzfC7kkG0cw1Th4GeFLTmgV
0jA3sYKAFIexYw72q5+U7LrWkIEB9VPfjvceFonypqVd2u5zon5IiHJKhp9YLmjzO/BldlBIOG1V
k+Ig4o44VekLN8VyNrU0YrHwxtLPLcJSiyhhEvzRHPlbArH9vawdnALaEB1L7dP++lODxmOO2JVd
mxwbN2bDxIwIr5a0pKnz5o2X2qp6apLCl6el1u3lGRRCfgYROl4GOQaam8nE1TQXDu/yuk2LnlP1
NYo8liunievot4gg829I/xXPDD6JtANiS/GW04Af7gih6r+8n5HTcpovw6qLkmppCB+N9GR2zNb5
QW8rb6kOpquA64IIcbyGA9k/t6us7zUKXA5smdIF8ExHI/heq5IIo0WL6xkHO0EoC0hyZSLqI9Yj
olGLUq+jY8QRo/FUWXpsNpcJb2shLAtFocvVim0AVqGzGpjzCsl/crH4c/aKJd5dq1Xb0k2vqcso
GgGlEKRZIw4uw9RrxngXjwQxr4tWqhA8SC2J9Ftb0ziffPnnD3vlN3/d+gwQrNNT90i2xnMrtLLq
awHJGMSpYRt+cayiESQVM9ZBaWkIZp4ORQAfuUEk7s6qfStlvlzang4DFgTrOa3n7lJW7Q8uv/ir
u9G0JQln0rMFm+e378hwQBsN7PbHDoIaHl6tHehpJL0oGjNchOuIaLJIgEZmYp+akaqgmhA3oANl
Iw2VanTlRDnyz5fq+yYqHSaH/pdFn0mDEa7G5a/amEMS0ZqGm3qM6oC7t6xre/60ynVQn+WC5GYv
y4BDe82cPHc3U84Z9Z/fwF98VxLsieSNaL6kbX3Xxp0SV9QroOGjMyOjYWKuGE0MgYisewFRJKYm
i5pDaqdJfNM30VrBDVHRfVwx/fHNQdxLJAvje2v1b1ePv7gsiMk0d8Kl/fenPLzKHqI6yWR8rAD7
HsikAVU9pzWl20gPKexTiwJhKFdqCAPj4o8EUN9LvLgYvDyYdh9TPxfnu9Z9tXg5YTIr12Qp6Bhk
ol2ILlKtX2Z8IcmCXJo5tI8DFqHzSegqtZL4DsjlahsYt+4y5gTCEhqZHHvdaGpacDC/XVUvU2Vz
Hrl+if/tRP+gE81XI7h1/l47+lQPdKK3b3ndf9OH/v0Hf+9DB+5PkvRx1yFRTmtEtWry9z406ZA/
EW+N2u8PXuv/9qGl81MgabyAkwdd8h3QBG0ijW0Ugux9gr72d+z+f2L5X3MJvp4koWmDnEInHKEs
CyrF87eLV2AqdJRRa9xIipFHuEMoJmTnnMpizXcepvQt/RjrYhcutOIaNLwYl4BoKJ8pfV5Pz2Dx
yhtbQd2hFvePALpGBzdUVoVUo1nouVUC4i2+xI19lHlPbJvUqHhJmTzkDxOV/gaQH1VWjqkYSOwc
RkoGoCBx0SuZm0gEZGE94WYH/N1YGpYYl/dyGtVzhcOTGMJebpFaF19Mg2wx3/6YwXqwm77FWjU8
LsHSX7LadQ7tBIKPmNmhvKTgtc909jA7e5zPKATK/DDaa7rNimq+XSbXO5UxqMAsW4kE7KJg36vB
DhGcry5yAtO871zDmjeTBAk7znNTbrwZDfxmMavlqEfNO7ORUdg4rXNrdv6xKKxLY4KdtftA3JW5
uKmiudxmOFy0hQJadIJFjHok2vcUpSE3TL0D34lwI84RNnDQi3O7C/mySvzGEjCLY3jnMsvcMIID
uxmk1+xnC5bjca4wJoaOYlnLi/Wpdap2Oy3JC2Gf1sepdNzTLL3xtRI1OEMo6lsTuHl0DwbTMnd4
ENIOhbuRCPNmrCJ7fao6O8f1nRIUZvzKiAADwYbjlrHuBxKyOb5WtVpD06mpvg0aN0ySHcK10RL6
cAqpiHeT39ozjq6xnQ4lhdmRtBrQiJjlKxD8kkCbEsC+4fVmv1lSo4TF4K/KHpm0pc4t/iK4tWJO
852RrwbWmzEo0Wvgubo3ltRuDA5mM57AQ910a9fd1VnBgJ1xRq2nqBt+kfICDsrEn1ZnLHq9273W
VuRcurWZUmztqk4Nyl0ieLtseoz6vDxUbe17MbalFSXXnjmoSVC8XJuuvwRqsRb342QOynwyxsUF
12vg0i4D+lwliSt7rAz+jNAmd2tgx3dTyrGw3bcqqvAPF6b4RCdnfpxA25WbJasokK1UMM3OjXje
pkBtotAYFOJDTnXGS5I7KU7z1SO7gRn9TCiaifmlCtovxEXr0O/Wii5VkQB2ZCUhRC2jDH2JnCov
741ssURYkimJ/2tykdHRtIhC/EY1OFVK0jNhpcmxhghB3g/NBTCxwwJkPvGwThodWL20wO7ErNz+
uU0kIWNxGX9o0S58cMGd6ilVEyIGIVeJN2DeraZyMIS25m6uSHxMl6p5cNFRv4ASpnLzWoGAiURF
RVEaiO5k4RU8kVMdId7yjAkCYu9BAetnB+mZ6NnpaCXxla95iUTH7heaaXAkElP1l2H0qofWb+KD
B0U9EaPzIYAH8hwVzXwD5NhyNq0Rr+87+H83xB9siBaTSo6+f78hPmCWVvjt36r0mw3x9x/8YzAr
f0JjiSkafTvi+qsx+o/BrA6+ofeLwwc8C7k3nKR/H8zC8eKvXLr/2DMC7A7M7P8A7GHDYA/DaMHg
liHLf0Yqf9dOfF1g+J6Utu0BU5Ak7bjfK9QLcPZr2ZgLiu8qX7aDqIkScQjzvscFWAd6LCDssCzT
rtxPWNmCDUtad0KVSSjI2gLfC5PCNFhEVV842wShGagUOAPbLvi1Gfvow+S6y025CHMrU9qumxVZ
IkwdQxHFKhbSK93CapiBoFrceetCs9Aiet7a0aVYDwYIrhcGGh1PbpvcUxOaqNDW9WNkGTRaJSPY
XRdAa9kxb2xB6qKfOpptgBhXzKb3tmY2vJccxTohDK4NuMVsiC5m4Yq2Q1IdU29N/2UIEf86AbS+
m/mZz85SZ8OW9Fx5S6gYrmDhKSS71Gg8xoMT0wEyyCfhjF/cjOT4fUjrpL8bJ2UcRJSRbWZGstjU
/TjvfLim+8zDhc4Wlcf4gacBfTuUhqIsEYQhsjSZhjn2R7/jMgsDXPpm0PIpAOXE4mHZOFpWG+NU
48rLVIozQYLlQ2/Y7r531/IRVFb9kA1+9yFhxGHBT8urMxqBBqHfSgrNlJCdylmoDztY24CsY3O3
eO6UbLq8wcRX0TtGANvfDrX8rJy4fxJKVf6BXKGg2FpM69D7DH5+qLrBfpmL3NqjfveJlY85vYyE
R95RtmBots08BIe3QtYd1cVzEXft3KsiSWuTlFYpSeRK3vhQavWSgttxkAia5KDjjZVWOVElDa9C
K5+YwswfRpU5YYA0ylB+H2KqRi2VoJuytYKKGg9gRJNVj47WV+XS+oSq293SxMm3i1ZhVVqPtWhl
lms45XFCrGXWog/zPMsuBG2bHwat6Yq0uovkjEOeERZSSgyKyWDW2+iqCAu0OCwjh47tH8EYTZdf
RRQY+/qqKUu0vIybHDWslpzhAC2xxwY2eCoHPi0lIkBn57HmbgvxW93AnUk2oJUgISXq84piAd80
ArfEQurmaNHbpJC/xQNCODEgpS20OI6qLj41WjDnFE1zh5AvOHuMcbYZSjEgUvMYFlex3dhy31wV
eLMW4zUkqHBeSTjoXbV6jTs4O18L+BYt5QNIRlrpwZXlEouPPtSVdE8a0aTzfcQqEQNm79LA6V0o
uBho+J8s5KXTk6NoVEn2yTwRL0JyL+xMJ0tv3M70HhnPRMmnWa7I7LCrFyQDBtooUDBU5fXH9B4z
oUVqFrnMmwIB/hh2kY2UAkOD4XyGpFtlp0mjPDdFvWK6mJnuyeoA56Qbn8Y0ldNT/56uE1+jdnLE
2dlrnvfdWm2holec2RJHWeHSuMEK5J28pS23WRy/liKN6fokguBFolBLBHNTvbB9L6ugVy/SWasf
p4Vw8ILUAX+HxrDPY0BxvnwdahhRv3p5QGA4qu41wI9TDH19JvQGwwnpSHnP0Q/wb34CUYBleMNJ
qo+eK1ADS2i2NvgUq+8sYsQMMe/+W7r+32yPrm61/P1OfX8VUf25dEV9pX/w36UrJrhrfxXum7QE
e+7XpavWx8FP8bEDmnQ5/tipgeRiewRTizDRxENHwfsHjJOqlgaZ7fFj9IPofvwntav0eP2valcJ
PpvS2KW5BcSC1uf3JEG8e41yZ8+6XXn0OP+nKl76aFtbGMcXdWdgWNo1JVJrIEKk0G+otNdXhB8u
oKJUHNXYGLcR7323tEa5j5FgA4Ze1V0dV8eks4ez307eVhaBe1MPlfFEQFaj9U7GTZ9CTmlk6T6N
HOXRA5OSgAYqY79r2hrbOlppV6mF6eMq9hZqIoKhxsiGRs7hnvc98zjGVMvJnYvx4GwFJDkkbfQ4
re2HWdVb3WjcSLiMx1Y19sbHKxB6hXsWMiI2PA+2KLS/DGiMtkPWqLAcuyzEJb7ckZdOmkhvbhkW
Ar51Gb0WythRkYs9Agps5zpnGtvyQadVfQqWMdspwHzbtZA70tI/dPkid7QsiYa3emQ8XskUnZCE
o10iQRelUBuulGScBSQU+lp6AVpXb0shVvQ/VhCyeqANaprxGPfZh24JTE5C+YoaOBXs5AE9d7Ox
OcE7NtIkw9lMnD02I4z3M4PEu0QwtmCkctGsqV1PJAuIBzATU76JCL3eLEHdhZIp6NaKTHr2mQid
ZHlx+nEJx15/CHJtt/1gR9tiGeKwcwwXqfTwS6mCrT3P5bmpRHpDOCEkRWve1au3N9Ki2TuknmyH
nMNaSgd60zruMYiCc4+vPPRzDmTpGhkvi81snGmos1N0EDb2MM97S8YBYdTlcrI4VT0TFLGeFIlS
W5jsUPtn4ewtZTDymk25rTgPbhwf9fjgkhiBDGIXiOznZm7kTWv4J+bhZUhyaov3vJs2NvO4xB48
4GtM3ArKtDxrn2vlvvjzeptZk7eJR1fujYqJLN7K5OA15dvqZD9nbS8PWR11iLYmsq2DzDi3VvAv
ieAIkiL5XtwTz4UiR2vilvC7+JGcj3o/xEDLmdsVYR6TCueLNZQKFoPonRNOQvHzIuE65J26mY38
l3WR827Gm7LLUqjTToXeZ10rH2cK90JaZe3Wg/52TFY57GSyzCHCm3abi+6zofpym3ucOzEsEMhY
L+1B+HyDtR3IvZuV3f+wd2bLkRtX130iOIDEfFsAauI8NNnsGwTZbGIGEjMST/8vsC19VsuW7f/a
oQirLYksVBWQefKcvdfex2b+pRNOcoXhsNqb3lvi9/qZlLM2sKWjPZaWQRDC6KRW6JZZdl9NhRfU
bMWcgVN1ICqne9zIMSG1RnG/YvIO+3696mHP7z0SJLAnpc4eqF0V0iVzo3rZIGVC0wln6dZI59QZ
MRlJybchXzuFrEK6b+6cDCawQZZ4E7VochrsSVwwVRtDjS36y2ibfIpebIaCyXwAwg342EwQNT0S
uv12rn8h0kffDZoBa3JqCeNLpRv444rIby3qh0IzFcHUo342mOTbBHw7KdI7rUgjR3rwPofKCcay
LiITk9SeSx0vXa02+Q+1yxqLz6EpnGt0C2/ZRMIiu3Z5mloO9CMjoNBd+TwlIryjm5Y5eRn6xxKn
XrjMjX2W04rawBkedC870ad2zt5KiA8dwXsHf2iEOLGJUs7yu3UundDCJ7gTrf99HMr7DDUmwrbb
klh4aH6ZcaCZ86OyVrUvu/UCWcdlNvPf99Ak8UZso/W63ruJ1gUYOGSoNsF9CkxrZ1jZa9skpCh6
CKAasRzdiekTbBoNU8o4BKjVVSSyhgwgUuUDPXG6KyXc/ViJV7/dChYYK8FU9fZDLNIkqFw/GpW2
03nUDovV/ph61CWcreJru8vNg14axpncOI4mpZhgSaDRA+gow9mvvCNWqJumFN8cp7/MCa87gaN4
8ubeZdboDEGpTId0p6x+9P3puSQtPcSv/INsE+AccTYEcwKSyhgvXGvorqUnzlnTVWAKmxJJogO0
sLstUzxrlHxeQBDlR9eNepj5xE3b69gcLGvMwthWeQQtB+oRcXBQXQBa2GbsQ/Wr6XGl33yFI01Z
6ggv1rhYnQ29KlS7HzxgS4vHK9br+ojOKbvtC+cyN9iEFi2GNDoTG1oYSbnvRtve6ZX9sAk58W62
2YVq+1PS0VSaJhMsDZos3EFsL2nVOi9lsXyd43E8usp9b0aBMjQp0/0ohvmw1Iu2R/GILqCa/Juh
xOqbuGCQaJdz4fOVpCEWDFhlg4qcrHxtImz8+6XN8BQ7VgmJR3seOc/Qw1nezUwK1sJxPHnT2rHW
ZF2k4tg5sv5mZ3IQ50OiscoRcrSxB8GDeqUwDxlpfvsEpcSeXFYSUixpHBI3f56nzD6tmveohh7g
X4tsWks+TE2657Iu400lQZdKOsbeblyC7q1KP3tyw0lZ7OQrq+q+Qy0Qzp5azfoNyGA9fLGyIe7p
XXla69OGnfHSyIAcFK+ZnzCTVC6PIvbWvNy13H2Vd4MPzidZ0wXpuT1kuOTs3jy2BHhMRuBKUFVf
zJGZjkPClOp6+ox237B6F7v2Z+ey3rqYplWhXHhpfvY3u5/dzvxn7xMA7GcrtP7ZGf1fef2flNco
xAT17r8ur78Mr+k/OhP+/gN/L6t/xkjoOFx04AsCf8v/ldXGNhHS4cwzG/I9HVr972W1gHFv0ONy
MRL81vnaUid03dzGNnCuSaX4b+rpz8bWPzS+MPjQWGOQjXoX3gatnz+OghpsdWmjiD/10SSvpNTP
Uqk9Ya3I9CuAG8WybGLSBI1fb1v9u6FUdljgot2qtu6OXTvjhdn85zmKluhT2Z8qZd9SxfYbv5jj
dOwVO5PO+bQewQ5b8UzXX6FzAhQ4AR35ksaLX8kjy3gO+nQmdHSnl7F241fWVJ1pz3c9XXbEfB4j
HhcBw3EG47FMp8SlORCfYnfRcoz2Xjs9yIkP+UGrG1eglca1EIHMZh/is7RMkt7Rqum8LMJJqTvY
yAUkIdQfzIu6ykKpT1rFdVxV6aF1xWoSC+dwbK1E+rgOjQla2miIeBu1tzmtskcvtzrEOFWaQ46z
AZR07Wm1M5RJTTy++oaeIcREl7vLCoKtHGCCgd9MSAaBCqyuqM85WUI2W/RazCDr5xlB3gXhF1Vt
bPv3cp0mxaSd2KM3SS6DAvWgKWNc9RCJf57sY0vawj2IDLQZKGS9Gdoj9r/Y2OhGxdQWC3k3JPFd
SU4XMBV3FXkK1XT634rwH60IzHx5LP/1ivD4Y3nt/7Ak/PyJ307a5t9sAheY6PrOb/Exv5+0oYVi
RXJhcTIPpl/++5JgMlr2Hf4VQgZL55Fltfj7yiDsv6FwgOiPyenv5/P/YkpsMHr+w1F7Q6CA0OXA
LQCWfi4Pf1wb9EHTIOI2UBda0T1PmuWSJKa+e4sor1f0R1GqcTBcqqa4d2fvCkkL+ctT3j7IhnOz
3vXnUcFDJpgMmlozaicVm058mJo8vQVvqL1iLWyoXxu9hW8QUydAgkz62xpFownULStAEMItN9zT
anSeuAZbrDdfetSlQASYCzbmgXMfzUBP0nEjMQbnyUJt409DRfRdXOQWEr5EdwHGIIdvv5Qe8mfU
YijmjTMVrSN2zNH8IXJT3er3aWkJeR6sJCspiOuCycRuQbLIUK7KoXC6jRJPlkp6IDZrYzTkRlgk
dx484Sr7RAPXBuxdqMzNH0ERavTFDJfnMARI0bzmdey9J04O7xH3C1KlaMvDmZDgoT7UH0hTz2U4
cAn9oVgacYFZbcuaBGl/Eedws8ELExi9n4gGn6K1IUU8JOHgCJUf1kedDTi4a3M45triUbF79gux
A9YOdV96zPrsISEzmy9rzK9aUTdHDpFPeZPRnBhmWvuVT2NiTlC6tVWSPmdLhgtDTdkJa/xVY3UX
Ke72Z7Loas4g/a1ZLSkNhcmnREyc78MSz7j45xd0rz3qfT8oFvOULMXTMtEjURTgZxIv3hJq4MiM
i/GBXCHA3atWHWCFotWviUFz5XwAkOHuPVEfYNwSMJk9MRX5wBU4XKyA53d+kVyDj3SDahxemqo/
V1NTH4nwlCEKwHAhlG7X0+68kAzeEaGvt2lSNbtCFE8SlXY4dloTFdX0w8lq56py1vh29hvAPDrZ
2P4IW7ynhVCosThYk4XwHly5YHYSTtO0BAmuuQAVQnpJyGJ35Q2wwdlX9JPbZNm+XlZ7h68Ysi3C
nreMyvhQTXb25qXtcl46pSLZ2hqiCGXtYMr/IAC9ubG14cEesuWB9IDygAwAvFwms2NdbAa7jE2K
EHLkQbU9UtTb1ol1Id136DL3BANatEE0/zA584/GRgE8pAMte9aOHaOnrA7iJXtrgOuCPyAaDuEQ
TBC96sFNmkTZ1QNi3FWjM6FPZcTYAduXWB4Nu4aIXhZP+L1OHOuxB/ay3dmD9mwrBjVmseTntLWJ
KZdW9mGOdvdtXF3G9QMncJig0HJa2hyj0otLDufjhQPAAUBN57Uh0njtoxkcDq4Tpkybo7WnE6me
T6vCJrNoR1Ho4z3hqrP7UFoFg2Qdwv6ujbtsO0Y5e5Oou2iL7e2Zq4/5Y+9AEhyQoSaHLG/EuR6T
DqKUOfBq3FjopmLa1WPZwkSIp+k2nwsDVAu3ReJPJdnzy6LeW8miGiWupc6kjiP0Hki19A8Dt9YS
aMrRlwAKGuxRXPHDh4FXLNslcyz3zjKO6QejbZxs8BhaThB6K+dr4dn9CxXTjDo4tQC9G1OlX6S1
Xx3mzJNB2mriAM2Fd1aQqqFy8lzThlViIRaz0RMtss1pxBq5bq7j1oxify0PzHJwEHnr1wXB2ZOb
yeW6zLVXHqlnsWY6kJyCANt2OBPWaF3nOlT7rgQEVWvZe9x7XZgJmT1VXY7j3ZF2diUQaDCFHFcz
ZGpj3MJN+NKWovAAqpj+pQS6fzb8YW+65nQ5jZm8t0xfe8Cg774KIBbogXzs75Xf5TggUx5jKhkR
xfiF9qpU+pUTq4aG3tCHyTAM12WfNhG/p94DhlCHbntqt4xFHAC4RuIWO5NGligYjYnjsZWhhuiP
s6GngojYddtLVnTcsVPfkU3+Qi6jfaRI9L93or9zgS3ODF3N6Wh6A17HvNoRQq9FwpxOVml4YTEa
JughQw4fMaOrKNcG7YLZWIplYjTAKqz0jhu4FgqeAuWVwXrgqets9oqbVdOnK5URJVyrEYRLjUNj
6RFwTK74ZDrRsvOtZafPAmhUTiayNLoDWK2ONXi4gpmwyZhogGzxOIGO0P80FIA9nbmzd+DE7keP
LkzhNVh7QSJsmZP+sV2Wg6ZarEL6FAcNs9yd6/jVd0XEQKRvzITR0LQQ/CdjsKrBn0lYXf/oZzlt
T49BNjoqPwSFdWKOi1ZWkx9L636BGNREhBeMe72XNJmUD67KQn1EBAQn+bFazlrRvqM5vCqJ67ww
lhLI2IzOthRufSOoTC4ZJjVRrat8P2eDTt1L61SzXX/XyrqAY1VnWAcY42oe73ksOACLqmC9a51v
6wrVqQYPAmdq+CaaoriwZUwDWKH/is2ZcHAEKpfcA7C0MosU46L4GJ3S3y9y/YYRH5XN6rOW5cqO
r+IGaSnKa5Z+HHlv1Ogz7cahu40LEQcpSUfXs+VNbO60cx09eWkM+0P67Q9ryMp9aVMwTIv1XHVj
GlRFD9vH41etnUV/YFyGjw4/XZD3Oek9LKI7t5/TW1zV+Z0vGnnSPbFeTsXAx+AW38YqpjifeLpY
paZnDyl6YA3mQ5Yxfp8StDD54rGuO1n5JupBEBSsmtPITGGfT64KasL89n2+VpfCEDTC1WoFk6ne
+jRWuwk5xG4m8Xc3Y0Sit9t6T7Ck1tvCpI3Kbro1mVN3JD5kLiSXP5G58MJjXwxXG6bmsXVtftbU
kfqM8cnB+B0QyZTcjXQmbu0hzl9ocz7YjjMHTZlcW6IhBHT0EnooaS7pQ8R80ES1Wl98Ug6CxcbH
wEQwstbYEfT73YRveuKssrbIljIcdUaQNOLdrpfaDhXf805wgrqZjHU46ox8j+5ie9/motdfRh1j
kIyHm1U3tTyapnQ65nIwQYw4U2Ss+VJvIwS0hDT+A19MyABj2+aO0Kt7/H72Pd6HXg9YNTVKDCFF
wHG1/Og704PU2+cJ3yn0ic0G0zkHKQ2bR6Z2hubI8XIdA3yHTkgkyYPM1BggS7vkLJ9/7Rl6vdVJ
ey5n7CVEY9BYbBPzne6P/VCDoPxuJLlG+xuNfoHdZVxOEpl3y5kvRT6x2Gr5rpceodTN2D+sM0fE
mMXziol2ecASdbs69UXcuAP53WwHy9HQ1pzb2Znc9zhxIaqJ3gW2YmfPzGMs4qszO+yquYxsVHD4
1uRahl3rVlEzmM19Z1ocNUmn7a+XQmAQ1OMGXM0gR2w+nUfvHSA4ib4e/WLMffk+dmcC2F2EJpLr
OgxoHA85mOaKE3CZPbOaFc9scePXcl70Bzj58ZHMluyk2zMVb9w657aesGdlWh/TsXLm8ikRDAUu
Jk3BD19JTvGZvjWMgOcikujKzqJl1J1Wi1HsFqsmlntCjIGErLsbyCR+1r11fIeRNB29vkEskOfD
jZWk3ZfGtLuC56/Jh9BEPFBUNrNxqqv1ye8GeFMcH/r5MUFq5Aeck0Y/XH1pMnoqpZqiLOd5uEB5
W8Gij0vEfLG3Ol8THMAMx8nao/oh350HsaNfjU0ELaVVWA4E6iJ9mdyZIREWtYdyrXHP92mtXSEc
zV7A7Nd7vFmVFVbrUp4I8wai5eWJt7Nw+3u7vpqrZ53c6Dvgz/QIK5bXrvIf5orauMfN+FZXdYMW
ws33zrAmF11NSVrW06aqrKbq0UjRqcDNE4cZRt5lTlztXlUw1yFAlIHU1rLf2Z209zOKvDvgYF1H
sDwC0XxCPznlxnhZ1euIizqvj7AGk1sB0U7de27eNTdLgp8+9JNFbx36P4RbUCxUMt2stNiUhCD6
k3Iz25JAC7edrQeMaZ8poaNCL9n1CEPSyoc+sGWKloulMQUlarNcZd2RR52yji5euVA6OeZxSB37
GT94NYZEmuLLRn8jjTdUYHGog+ZOLrNpykgXVnqXR8JL5tARI2ieAg0jqw8xL5fToNEuQqRxv7TY
Riuj1Q6r7ZBjP5BS3s6dPHXck+E4mNmlzO0siMXoflRdY33Xa0JrdgSFD8wEKvnYF36cvRiGNQYV
NAC8hU4N/GBd7dDpPe8Hqs3k6IwVJbgxpFrQZp37hBpDjzKH1TlCDFXse6jnrzqF9cUMWn5Xcj5u
XKkfGn7teRX4laXM5Nd0sar7eTbs8yqzORCVJUM7NZhcGGllkhVGviTaGKqDtugPS0FDuOvy5tqy
WuICuMYvPVVkNCyLT36OkUcJex3FeauiRXRDNJbuSZP1FDYc3O/R0fr7rtDFq20t1hHvryT5hpWJ
yCGPIUaTHrLEnMKu2chuWeXw9fbp/Fb62nQohXVjLqn/rtfdzcSVIJTVRSCFUEdSkZnljWNyWXCk
BecF7Crivmn30l/sqFUF5xtuSqaHeZZGc1xhqy/ZxmNmh9/Qd0Oa8N3qqGVMyzQsKEE9OwwPvXLo
A03XFGFYprlvYovphe9qN4O5qns5p/T9i/JqwUoR2EltdlTgWhmVKk1/SOlYV3GcZSy0bYL5RePZ
7Vn4R5kHqkwJHOpgN3SI0dl0ZnXHOMO/npakiPIal2DhZHaEu48Fs29QsujGredVJKf3EIEBjiWv
DLDysCbhuaCwa73rghA8PFUYH40yJikMvdPLJ1HfnDcQZpWl1Ysm+5fWRNqaAt637IXxfiOndx3I
8NHL9PWkoMHw+SHKAZ84jLsFxEmgUEztUMs5obOWr7ZvphHpdli76+UrZIqLNIHXu7bv9Pm/9jnK
e+Ik9CYi/A165WKaEYpKBjaQYc951pN00C/xrkp0J6BmNnDE1gCWoo24NibW0l4SrV5zt/TuwdAL
F44GDPcySYpb+g+6Ho7WMnrRJPXpuh+otwE9iLDd2j+L18uT37ZltIKVOya5p/+Ya45o+ZBPR3J7
x3DWWnGXD0ixC9l9H9JlOLtVRkwCGMQzfa0wTZVEBezQDRZacRbMjcggSRNs9u0b5zVKMVVnKrTW
vDrVo5yKIJl69YyksgcvMl+ZuF+eKKUeM61tA5eB40XqwHRsl5XCsUlPMfIKRoyj1oX1NH7zjfZq
NpS5wz76VGsseflkEezkwI+A+uo9pwvyNSzwcDF1byI+IbYf16aAV7kW4qJW6WWm1S+DdHuUEOlD
5xgfJivpflZUR3Ui64e0ES+EApQnc6qt9x4rKw3bzgylVj0tmKY+pKxQ0ie15ww7uh4U3wuMvN3q
VPeeGrA/NEkOF1Z68bdJHwu8ntNEIp+v5ns89WtDrEoc03Ya5nlv95ZC2gaLgTPOYh8KoLz3NQvW
sJOmTc5EPsXuyKQ/HTSehCpy9ALtCfrqec2ShaNOHPJVSfeKgC55wxSOwtpAFAazsEC8gVO+xEDt
lUYfjXoqrwXy2RN/4F8VtfchEnFv5Q2LB07us0/s2lnZbK6GOX+PC0kET6EVmK2c0dq5Li5Bu1zO
a+bipNeNp44tKSiNAX6O2HqBsk4C5aN8cA1nQ4pCNIgRxx+ETSWc9IIlwVk6OKt5wwByar8xLD4v
3PABtjf9VCTaVez31Dolgse8dc/SmIY9dk83cgunPEub9l+LASaoKfUDKlMRxFZ72SXTHdyfd73K
uONjZUf+Ut+1lqxDGjPuqbYKAXdnSA+cXWggrpV2g4/lGSdDfzHEGkPjzsmCpDTrQ6rLBPdzZQAy
43DW2WMPtzzR6VwMDSYuLNZz7N+Nmk4bLp4zoLnqW5EYdM4GZe6xPuD4Hsy32J6Mh9kjkM1Z1NwF
+djMP+zenR5Y+4jedIj4Bp8xnruWZpSO8YYUMoA3HbPI0MwytMN6URx9p76yhrIP4tW0xlBksz9G
bmJU7i7X0+Lcsj8agP9w9Cv52htN84LwykSlgcD4Ow4dZiaGKrTXxqm6G1cvtWPOhtftTNddsFfn
HW4NjkgIv/M0hBx97uCuRmal1Bt1Fo9WgjgFyY5308xmfEWa3vhdy5yPpEPkuvMJ6kai4vl364J7
xs7cuQ5kps/k+9jjrRCptV53i9eAonKr5kAXtMKOPZDbsK6+s9+U2i7W02wJpchqknoQT++ZHKec
F2Lt2sg6G9kxm8Exi6dHldhfqBDshzZOmj18x+HIc6Aip+sNDlfe0+wxeZVpLR4SuDEBQJkbz+jj
12rZsoyr2EPCKoguKjdu4cUsKGouCfogYpCg0gtqiGHZo0xogi7PnBHQBuvPzhnQZh+SeF62JlGZ
7mZ6YdQ0FYLXmsMN5d3cSKbmTtM9ddJqL9qWIEVIxsjqdiPC8oMC+hMo1gW412hDr+fM1h8nfoET
eu24Po8FqAce45imEQ1qJlzEZF6Zo0Qmwt0DWkXOw2Fu6+xylVLCkaHBsxtgr1IxoYSFaDSgVO1g
hQUVq8wLfnT3G4JaPJzFmA9H6YH2YSzfUrR6FtDTRCunAKfb8mCPcqD5pBcSS6mC6yqF5j+VYMzf
7TTJE5JbY1wu9NTUvSqmpcAOX2XRCjACZkzPwXsRbNGUoJUMJ1N+oP+tI0YEd0qjrF/R9pxl4Qyh
LUdm/lnc3i3JJJ7zzboV2uiBOK/bxm3fNjAHynby7nu7Yz9lLWtuy1WbnjVU92czbenLbLCzq05p
wzMcbf0axZk6COkZPofX3rzrET/e+2QJQdBE5Hyhaal4w7JbnIfem1D+mjRDFzHylDJU61Ay214N
LqoneZDURbKi3NlixxpJjQFj2flJfk2HH6wyyFyzvMgNoWxU67PNN13lUTx0SQ6Nq79dk54cEqJA
RIQoeHnUVzc552QtBRh91EcpK+MlNnoKtdUBeUOno7tOfR9We5Jn7fPo2M1+1th1k8ZiM+OWCjns
ZJGe9PlBapBdAatWF128uKdp1ocIJWVxKQ0cHlT2hn7ZrM38ZciB3bDKYohNtZnQ2w75oZkN2p0s
WnkNH8g7VqmRRP20ygPJolZgyoK7ROvm4crDSvGV7i0QlmaWjzr13WXXtPN+HKj+aWe6dGk0gEop
ZgAQW6hUmGUEieyrq3Hwv2uTAf3BqOKjk9pDqCFIvvInHg0zF2mUteYJ8o53Wy8O+G1lT2eHNN15
R2RwaA2cOkYqxoB+c3fu4S9cAc0vLjHmvjFONaIpVvo+99Rroqo0EBZMr9jLaSsacUWvrFNPWmbG
e7cz0kgy/400bvRDCtMdEoISJ0Bb9GyaolaCRtsapuZihI6h41WyG2pZfe1estJSAUcFAja7xQFS
bPTjrec29IEN+GFhbYupvF9s9OgqZbPJ7aIp6GdNxaXmYtqzGd/QY8UsqJp0bxQeORDwvu1i5Z/r
8V1vLupmBl2wE1Px5Pfiq5mwWKOyjjKkriGdkle/BnLgJww8ZrTrIZAkPYQU3eyFUVjH2QK6muSQ
70GYNBaZm/6orzvC2W/MNCOVKW+fwevkt3gvSJ8TRwqr4TCt1vRNWxiDCFP7Cj0UmtZKhbxBrQ6I
/wnV88bXys/bu3ls72ADlgpSucfWbmwHwbTUbgg/VPhCSHRta11cWpP2bmnueLWl+qKCW6xdxhiM
Ro9vfR1mG5tktVxOUi6nrmyf/ze2/o/G1ptq+q/G1s+vfUoS49DUf5hd//yx3+QshvM3n2Bwaoyf
Fmem0L/NroX1N9dkev0pTfldybIJxOkLb3kjjmVh8/p9bI3t2bZsXFxYv3Bh4cD+bwQtfyRs4pKm
U4CdDD0LM2vxpwiXtVlb/CwjA4UJGGFQZ8t4B3FzcHbL3Pbf/uGD+Sd5MYzh/6BF58V8xve0DX1A
HMLeBuj/AFtI7GVzXg3WXaop+fLJiVSIbJ+KjD4albMuXxg+W6/+lHfH/4+XBhqjb1E1pPL+otvJ
tMJYBvoLd8Rm8tJ+t6EM1Awmzd2YfJDrYKT0eifMoI/xdP0EBPxLnsL26/9PNrR9zKgCBIpL32MQ
ZPz68sLMkhr7q3lXVlsEkadNwye8DShdhlqNNEOCoP8N2kJwj/z5RblVIGbgXHd/lf7Xso7HRPri
Dmo7tEh4DyfBDLfdu0yLnz4J9VZm8uKjMXb9AYzx8O5IcgJKzeFzaMlfPsA2zJdjr3Uw69YVujux
NRwEqLV142L6BGNm64aAgc+BHHJhpm7+G3YIz8af3oaDKRdrJZIvpFd/vGs8OA/jgv7vzhipkooR
QOtSjgBoPFTjj2Wmmotli1X46xvmV9/E9o3hr0RrggRN8Pc/vqqjIZBY7M64yzd+/08MhlunH3q+
UGZtEB8boeQ1ExxEAJ/Ex79+/T8/mNgXPE7CJDZy3/z6rEy+Xxcokow75zNmZXtgOOgtt8kETvCv
X8r4JzcKhlGeLE/nBTFe//G9xsodal0fjTsr80mQoZov9j+Zt7EJIncpLOt10p3t6dTJBvgJBgRJ
hoqNnNV/83X/szdu6jhVNsEec9JfFglhaY3f6jEB7Njk28ACi9lcUmvr0+4TEvTX7/2fPSRwX7bn
kr9c+1f8iiEh/mnmJO4+sYi0K0D/fGbFfAI+Gf1atCUAhmJP4S7/BA4i1V04dm+cKVp2a3OhOSBE
E4ax0ARw9VwOBXDEz7yhNMXPH9Yq5ymj7IWK5+PtKvd//SY+Ydu/LC8u0ntLR2IFLtn75RHJyyQe
PWQjdzEZu+3+kzj6ed8sQyVfuq7SghKl4kutoCx95iAk2bpRdZTfHqXakMFZYRHlsM4r3Rcj1vv3
z3Shv77Of7IKukg5EVxZXKyt/3KZGqeAyWFMfGevLh/I58dsSBDhxob+JK7h393Z4tebCWMWdzV7
LgQPxGG/vmI1JCLXC9XfzRKsog2A9zWm6cr/mABlR91cbjvTgdIJZBfoJ4bAlBRJBrwP2billuIW
Gt5NZMO3n6hQXeMhyEzLoxbjnvj8iHp2Dfi22Ra5MbnNhdqS3mAcIT2hML5e1dhc/PXHyDv4ZUlk
s9b5njFgW8Jy/2S/Xr3Cd8FZJXfI45nuSbXCFXW1/IbcW07oNdPAOcjdicmPsIl3JwsULNfeT4lV
3ZX8bj1Qi0QlmiPk16vB3QPb0YZj6vSjEdRGQr+P6FgGeIiqGITr6ayRK1AlQ6i7TdPt5oSg+MDy
3RT2idB5MvJ+HiO2AEfCAGZ+ZXmyvsPkkF54fZVfisprrqeckHlUWB2+aClK7asB6OfGAPX3XS96
I0S3xPlQwF2SXN+Uviu7UQ7uorQOs4H9+wz6sjIxBOXyttXxbjNp9Z14ZzU9wRUueNEdYRyafBrr
kpAjM3bdB99vU33X5gn8pk6AcOQAmnScEoCfdoEzCO8NrjXdzLrqh+K4kqWJym0cLbgL0Oa0U+wZ
1qVIRoZncorP2Pr8BzVPBlNPa0q6O21Gxwh3YahthroCVCBJB1LeuklV0vL2rTQOvRyBcJKObLsF
94iLYgqS5gb7bcmpSSJKAzi/oBy4ugZGNvIYyoTaA29KCQgYeJIAs6Am8mPK7Tcs80b/9XoaRrsF
t6x7SYe4AJ0bG5z3JPOOUXfl2Ux0wJSOCTZUW3zPwMDXVCkNm2zxTuj20mtizobvUHkd9D04yA96
lnehb1bJdSesbt/5HNtbJHMzzOGv2Hyys2D4F2K245Q/NA0dqLY/uL6I95wAm29kj9pfCbkFK+HI
9J0bZfmRjHE+7NY0qUN95OsJ0njAmJtIG0ucOwXcWBX8b9hXy4JchTTSndcM7xYMZabmWSIfNdvL
ClgrXl9Y57ou/erRneJG97kBStW4YYUFb8OeKChbNKQwO8MuJHSXpBebxpGVaQYJ1wppUhV6heHL
r1o6geuA7pVz2lKtqrw9eYYUPytWZ2bvfNK1NjUXeuJRDLGCW6+tNwPLZvoPO7DC/PWFvCi+MRXD
kqZ9B+NvgoaOZqwBmpUp7spdShZksbfglyBmNlz54pOGjbjZWPlS0V9pgQ77BgsNZE664YwfIDqz
ZGcWOgPXW4dgVUScxfaM0SfTqVfJAGM1qohn+wxYnAXMtJ54ppMzEu2iWaxDLtCyqOpS+vgtT6gH
iMHk16vW5uI4cZCIt1HcRwfIWqGq5qKoC/HY6tt8GAmGfzkME+szyxkqk9LyqyQETcs/SVZGMcQy
U/gIlEIZEgFO43vP5sPpQOnSUSvhCO661Miv6UexxCCy8DbII7lsbrPcw8FgU880VtTPNZIazruM
bTZRNwePFzde/97620fpd5bx2IMUGik4uNqKCVrOoMFabht47AKmQqZuW3fmjwWUsO7mk9ebJFD3
x5VvZLKoDD9Jiwgo/EiIXN1/4pHNMt9Q8wLw4rAQLvQZyqUEn71RKd4UjySvVKRT/45EdbnPtz/R
0KBpmUD+O+nFRPjeBinGK9C/yy1mqPWT9iUvKqrfJevV/WehsBYtMPTPeA6xUN9/8sZRWfrMH738
3TJLPHqfoVwEqdNZY0YOmzgm7hc5YXPJbcR3J7arrZuWjaffgPwxV6TnOkV407R+ZBsFDPOxZDdX
hSDxMMYn++qA5yAVpwFgfyKLhCtHB0sF1SCNXy5brWPk9lngMC3xo2LNh/efh5/PsA4FhrcKCQ+y
kOOgbCKBDAoAaeDABoBb2NYrDjTQfGw7XKAUC2xkT6vnHCexEb+VWsqL15+PkBHbEN4npP6UQew8
Q9jNd5419++lT6YAJwiP4o7/66MW7aLaslnbmu2oUqRVdjDUBtpGbX1y+Kav6950T7yd5gLZinOP
8uT/cXcmzW0yWxj+K67spRIgpkW+qms5HuMhseNcr1RExoBAzIjh139PIykRnpIbtFBdKpWFJDdN
c/r0Gd+XYilgjJgtRXLpKeCWEJ8K8VQpg74aUWpC7ROo+HRDLTFXx8a8Li7j0hm4xOSm+ICSFiK1
hdsYyie6UZjMVOARgh7FmuUSAIXV0tPv5r5B2i5PQJhfQcGTIlUtd1GypiBb8fytEvADBZgED1KI
CTQBcGvVqnKWmOywWBO3X5S5MQFnFHOMqrqHOcmDC9PhrWLuJ6fJVOGtenIGwDEHOetQgjFvClJG
IBuqm6p2NIuiFPbrCCAQevsoRj1yoDD7nKYZM2klcVzNJRLrAjge3HAUhkRJo4JNm1AqblZTuTwz
IvGC5skY1SRHQKsDBmzee5STEOHGHc0+ETDFKJINKhgPZUjgb6ExVC1FNMPKAwMfgLgVR1NlSHel
IqhuFJkg5iF6HoZEqv7iB82J2eiJVFY37RNyEmEjZ9RzH6YRHHetw9tAFffQCBaKpYOL6qG6R4cl
Lu1dkfAh0XxeSy6stAZMFAh1BJVMe2zWzQiJioMBiO+Gy7M3agwIoGwMAL2SF0dpUeDJiFVL42Vl
AkohBc1RKqbjajyFL5DeYyoelEkoeIkCP2RbNTXlzLrSKMfUeEm04GUO6siDvojop2AgcbNUJRWK
yBcIOIQFrjeFYLdc6slp7amkC1WzCNSvVVqSWgkp7hXEliPVGldCs/Br876FGw2CAuz7JKK+2oR9
LqAyW+Ovg8KVk1tpJJeIiGD7mDTicPHmre6rZJrnARlHyWOKOMIlJ1PVUByETLQLsNJFwnFfzmX0
glCsqaNz4rSyS1aBY63K6VSvdK/+kXIMfWnlc0ze9mROIOBkGSZj/1IvDETEGAE6DxPj8tx1anop
VwJBfY7xFNNtuqQnFca4wTwEC55KDsvRiKW0UqFVvgBMl6cA9Qs2BikJ4VtQRbTBzwZAt2hhKIXE
gUM0Ud34g4meyAQhUvBAmkNPPNCgXCB9pKOCSQrufHZSYwilR+h76QrwEBDShHJQXS0C3j1w2Fk6
cMpfZR1KmWOYGqobaJmgblA86Rpom+YLnjpCPQIcqJjkAu6/1YAA7vkLKMh1FpvMpDi+8zmrpFA/
QzCIA4iKfEepywlRW5RC5KTL6TFd6CD9hoWY7bzI2WZKUnNfqtWrrytu0hhXDUQvSPkcldgy9d1L
MgpkQfPBEZ1QYBql2ELN7VIyvOo0L5ahey1lIICcgc4qXVHCyixUI+cONAIg7SMJwGYYEgqMEGfg
g85bwjkRxtQwHLNVSkBxZP22MKrFtayoABtMYR8kS3uqBgmFsIKcCbqV+ZND/eOhLiegclPX70+W
kcIGrjgeoTrlRKo9Uuw5IU8TC6XW7v05RAeqF/NCI5WOkZNBMVeOR6EBsLuTRDnlGtXizIvj+aUy
ziRpwqm5OMOzr05DYtn1BPyZkLpTJXoyqwB7QRNsMzTaIWFpJlMRWVVZPjpPhPI/p6aJQKTputhU
xTjCg6Hb9GwQyQJhmNrhSRJMy8GtMyezNEkXMf8npsQiKSpgwkQASwqIS6AYQJqli3SJjbMQJl3i
GnBQOLAUtgwqhejEax1lH2K6i1Ix2aqmm0A/MoIJ7mba6ASbKFmFRXJaMtOqPUymLnqbprXIp4NA
0On4ZgxZgSDWlCjHup8aUySodQwduEzi8yCYC9TdHJ0WgcMxvSCeltJVDjeHJwgxytiEWqeCoUUa
5Nmj3NCnQgXd+AwfjPcaajLnJ7lRpHXhoK0aQePdgrC2etOc+yhHgFQVADpoMJQDYW/GU/iJwNIm
JzWNCV+VNPU+AEtYgi+F3ksTtlAuCEu8KUUkg0g91kSnzWHTUCs3wbdzT2UyLvZ4qY0yio1BmcX+
o0pG9RPz82BlYSRwvA04mReUNUBErTcj/QyHrcpPM/wbigOL9CQCE/KYLiFqvI0MmOeR30h39DEQ
slMFRQxxHpZEn0MFTf+RjCfR0mVoIAbeuUSsKY3VQQOmFOgqbQTjw8pkVkeLJ1gbQcKivHd07PgL
GpC1OpePubN756ZF9a1yteazS7HHN4o5/aOMHYJ2xttpjjkQRcmEtqBEqx7HgxvY8CJANRszND4p
qVKdyo46mBWxoj4Ct97YlPcsaaupsvtSLuGwxq6SL6Q4G32WMMpOAoIr/xVNYdDCTKekq5METIdP
Cezd56pSeVcAQEPeOde874s4d241bPxqUixAePczdXRSG2p9ZSrx9JsLlNcsSmpGoqvEy7CUQ9O5
acIBHitMRSU9zzmVfoepudQe2rDC/w1m3/pBjqzc+tRmbr4Udlp/tbOCQrdN55749ibywvyOavrc
y+v/9UfvD3Rgb+WMZgDa5GIGqN9O8ofEzVZE5+eU2qm8N0JgMePi0f74QTFpdlSIXSkkS8QFqGAA
as7664FJfojoMPi2Y7O9VjfcWqK3FuH951ut5vu/6TyB9bjwCL4ABuLN8u0EmI5t9meL8GyIX4sw
loYqzPIqSIarRSBuvb0IukzmjGZP0dMt+kr36OlFfK7n0ys8naahGgWU/fZjGxokeyMFbCjSNO21
b0+vqibplE6nbyuOLzfAm+9e0Yd002oa6cJX3z0AmENyWjIRUGk/F4Ey3pVYrpKE72iBtxdhPKS5
icOR7rT2eiYJkiQNERGSUyCQiYsNsl/7gFQrSYB+kmAM8YBUlebt1yVhJBLilIFqqx23R1rAANi/
79OLQgDRRACa60bOt5WBDoWnZmgt6Wb7/f6pQoA6+i7CeEjanOSktF4ETpbtRTDl4VgxJVWFkbS9
9m8RSK32Pg5HQwloAQR9rQ3QsdurYJhDEpnUNlBtsBGV/dIGlMCQ8uutDYB8AcUYi2f76XUdi0iT
gWRBVMS1dxaRRPECyexejy8bQ9VUVco5Vg8pztntVTDYCQY5VtkQtS5ce6cTJbT46tX0OBflIRDW
Mlg82FniemYYGspwDD41+fC1Pti/VQA2u6+BOB4PkXXa2DYW0DOtSIPTUKPdhXKAfdSHRt+9gI+E
dWhSXPXrLXf2gjbEctKpt1obDnu4CpSc9NQIYzCv9LGGqwjigrgQq+1VMAVsDliz4Di1XwsU2j89
Ff7AlPrpeE9cL3hsXW7Pzl5zut/6wcbZfPn92tE8e/z4QXjUnR8KHP7VvX955P90DOnWHdz6cuMe
tvdZ//n6AV/eunOvzVNtPjz17NRKZ27dflGvp3llLXDc/xNYP6yFte0Jr3zBXzP5+KEzz633/5uB
M//ZuKIUrve4KfV5XZL4lefSf2DfCrMuohOM8KjqviNPrMB7itJnDAorp7P32FEQpdZjtJmlEL6V
E9N/5DC0Z7kHzGdn8DZO0nfwIzuwSiu1t0deeR+9R17Hdg6ipwNgDIrFjy5xxcqm63uXY1bde+yK
98pc6jvyiR2lTnfKaxOk78inrLjnba+4pOCIbz4QKubvtvrZo+V2BBB6H2Et9J3wGUUAINtmm5GE
bOMxCMek99Dho2c90yLU3XHE9x45KrtiAeYjZ2bfYS9e6iYq0negnC6YWTHz680U20XGWt2Bqv4c
FSCPPV9meGJ2IBuXMGx2tIcEssMO5nxpQc9ohY/byyGP8FE2H/z9Nrm0ssyauUVm53lHpkHUH+9i
SbyZ6zlWN7JP3HEHO/zS4yyg+akj2XRfCDKfvpIN+24m/gGRsBmstaAogN3R6BG9es+G3snEozB/
JtyyBG/C5lZ/LylX9o+Uurnuasu0se1i6KXVPbdkhcTNLgYuD06tRZzBJdfZmIwvQCz7ismVXR6c
22lm15uxWikBFmNHg1/alTfrHGOwUokAyC5m/hCl/mak9by1HSjvFefHxEqBSOyeZqAZibaJ3nP/
DanIVnbxb5yEa9frrji0tjtQ4td+gEXS9WpoZzJ3oGSvU9t5njxVd/Eqb35DtNZzpb+60aN9cJa9
ONtEzq6/nNy2vKmvCSK15NIOXunqBi/ZbcTwO7AH71h9O8vsjuYCOFtkavvuoTdxgnu+0rcQyXsO
e2+nEJh1fD7y2fIOFOG9h2fzzAtWVNID/df4/abWnivy3c7yg1cnT4vnDoTvu5fNojDzOpaborVt
Mn2F7zv9EXT7blZYnD0KVI2/PTNfizT9rFh4GX/a1GG89mfd4Jr4xSywrfSffwEAAP//</cx:binary>
              </cx:geoCache>
            </cx:geography>
          </cx:layoutPr>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microsoft.com/office/2014/relationships/chartEx" Target="../charts/chartEx2.xml"/><Relationship Id="rId1" Type="http://schemas.openxmlformats.org/officeDocument/2006/relationships/chart" Target="../charts/chart7.xml"/><Relationship Id="rId5" Type="http://schemas.openxmlformats.org/officeDocument/2006/relationships/chart" Target="../charts/chart10.xml"/><Relationship Id="rId4"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4.xml"/><Relationship Id="rId4" Type="http://schemas.microsoft.com/office/2014/relationships/chartEx" Target="../charts/chartEx3.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8.xml"/><Relationship Id="rId4"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2</xdr:col>
      <xdr:colOff>1369016</xdr:colOff>
      <xdr:row>0</xdr:row>
      <xdr:rowOff>116238</xdr:rowOff>
    </xdr:from>
    <xdr:to>
      <xdr:col>8</xdr:col>
      <xdr:colOff>632844</xdr:colOff>
      <xdr:row>26</xdr:row>
      <xdr:rowOff>90407</xdr:rowOff>
    </xdr:to>
    <xdr:graphicFrame macro="">
      <xdr:nvGraphicFramePr>
        <xdr:cNvPr id="2" name="Chart 1">
          <a:extLst>
            <a:ext uri="{FF2B5EF4-FFF2-40B4-BE49-F238E27FC236}">
              <a16:creationId xmlns:a16="http://schemas.microsoft.com/office/drawing/2014/main" id="{F7EE72C6-8A8D-51BE-01A7-B44DDA320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2</xdr:row>
      <xdr:rowOff>60960</xdr:rowOff>
    </xdr:from>
    <xdr:to>
      <xdr:col>9</xdr:col>
      <xdr:colOff>396240</xdr:colOff>
      <xdr:row>15</xdr:row>
      <xdr:rowOff>41910</xdr:rowOff>
    </xdr:to>
    <xdr:graphicFrame macro="">
      <xdr:nvGraphicFramePr>
        <xdr:cNvPr id="2" name="Chart 1">
          <a:extLst>
            <a:ext uri="{FF2B5EF4-FFF2-40B4-BE49-F238E27FC236}">
              <a16:creationId xmlns:a16="http://schemas.microsoft.com/office/drawing/2014/main" id="{019A1B46-250A-F21A-8BF7-0235444FEC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297180</xdr:colOff>
      <xdr:row>3</xdr:row>
      <xdr:rowOff>30480</xdr:rowOff>
    </xdr:from>
    <xdr:to>
      <xdr:col>9</xdr:col>
      <xdr:colOff>541026</xdr:colOff>
      <xdr:row>17</xdr:row>
      <xdr:rowOff>34290</xdr:rowOff>
    </xdr:to>
    <xdr:graphicFrame macro="">
      <xdr:nvGraphicFramePr>
        <xdr:cNvPr id="2" name="Chart 1">
          <a:extLst>
            <a:ext uri="{FF2B5EF4-FFF2-40B4-BE49-F238E27FC236}">
              <a16:creationId xmlns:a16="http://schemas.microsoft.com/office/drawing/2014/main" id="{47E279EB-C95C-CE58-4BB4-1D10A559B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52198</xdr:colOff>
      <xdr:row>2</xdr:row>
      <xdr:rowOff>149112</xdr:rowOff>
    </xdr:from>
    <xdr:to>
      <xdr:col>8</xdr:col>
      <xdr:colOff>835284</xdr:colOff>
      <xdr:row>17</xdr:row>
      <xdr:rowOff>149112</xdr:rowOff>
    </xdr:to>
    <xdr:graphicFrame macro="">
      <xdr:nvGraphicFramePr>
        <xdr:cNvPr id="4" name="Chart 3">
          <a:extLst>
            <a:ext uri="{FF2B5EF4-FFF2-40B4-BE49-F238E27FC236}">
              <a16:creationId xmlns:a16="http://schemas.microsoft.com/office/drawing/2014/main" id="{E62738B6-E552-B9CF-43E3-6929896B9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1692686</xdr:colOff>
      <xdr:row>1</xdr:row>
      <xdr:rowOff>214510</xdr:rowOff>
    </xdr:from>
    <xdr:to>
      <xdr:col>13</xdr:col>
      <xdr:colOff>1600828</xdr:colOff>
      <xdr:row>10</xdr:row>
      <xdr:rowOff>1</xdr:rowOff>
    </xdr:to>
    <mc:AlternateContent xmlns:mc="http://schemas.openxmlformats.org/markup-compatibility/2006">
      <mc:Choice xmlns:a14="http://schemas.microsoft.com/office/drawing/2010/main" Requires="a14">
        <xdr:graphicFrame macro="">
          <xdr:nvGraphicFramePr>
            <xdr:cNvPr id="5" name="Order Priority">
              <a:extLst>
                <a:ext uri="{FF2B5EF4-FFF2-40B4-BE49-F238E27FC236}">
                  <a16:creationId xmlns:a16="http://schemas.microsoft.com/office/drawing/2014/main" id="{E7A9CAB3-2646-42C5-AAA4-4BF113932C65}"/>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dr:sp macro="" textlink="">
          <xdr:nvSpPr>
            <xdr:cNvPr id="0" name=""/>
            <xdr:cNvSpPr>
              <a:spLocks noTextEdit="1"/>
            </xdr:cNvSpPr>
          </xdr:nvSpPr>
          <xdr:spPr>
            <a:xfrm>
              <a:off x="14371866" y="439362"/>
              <a:ext cx="1831880" cy="1809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1629950</xdr:colOff>
      <xdr:row>1</xdr:row>
      <xdr:rowOff>214404</xdr:rowOff>
    </xdr:from>
    <xdr:to>
      <xdr:col>12</xdr:col>
      <xdr:colOff>1538093</xdr:colOff>
      <xdr:row>8</xdr:row>
      <xdr:rowOff>199869</xdr:rowOff>
    </xdr:to>
    <mc:AlternateContent xmlns:mc="http://schemas.openxmlformats.org/markup-compatibility/2006">
      <mc:Choice xmlns:a14="http://schemas.microsoft.com/office/drawing/2010/main" Requires="a14">
        <xdr:graphicFrame macro="">
          <xdr:nvGraphicFramePr>
            <xdr:cNvPr id="6" name="Customer Segment">
              <a:extLst>
                <a:ext uri="{FF2B5EF4-FFF2-40B4-BE49-F238E27FC236}">
                  <a16:creationId xmlns:a16="http://schemas.microsoft.com/office/drawing/2014/main" id="{3A93486A-7AC3-3E6E-180F-3B4A3E8C5E3D}"/>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12385393" y="439256"/>
              <a:ext cx="1831880" cy="1559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826092</xdr:colOff>
      <xdr:row>0</xdr:row>
      <xdr:rowOff>214301</xdr:rowOff>
    </xdr:from>
    <xdr:to>
      <xdr:col>11</xdr:col>
      <xdr:colOff>1548426</xdr:colOff>
      <xdr:row>6</xdr:row>
      <xdr:rowOff>174886</xdr:rowOff>
    </xdr:to>
    <mc:AlternateContent xmlns:mc="http://schemas.openxmlformats.org/markup-compatibility/2006">
      <mc:Choice xmlns:a14="http://schemas.microsoft.com/office/drawing/2010/main" Requires="a14">
        <xdr:graphicFrame macro="">
          <xdr:nvGraphicFramePr>
            <xdr:cNvPr id="7" name="Product Category">
              <a:extLst>
                <a:ext uri="{FF2B5EF4-FFF2-40B4-BE49-F238E27FC236}">
                  <a16:creationId xmlns:a16="http://schemas.microsoft.com/office/drawing/2014/main" id="{5C830BA0-F380-F202-8E7A-985D36B3919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482256" y="214301"/>
              <a:ext cx="1821613" cy="13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1796650</xdr:colOff>
      <xdr:row>2</xdr:row>
      <xdr:rowOff>36638</xdr:rowOff>
    </xdr:from>
    <xdr:to>
      <xdr:col>14</xdr:col>
      <xdr:colOff>1704792</xdr:colOff>
      <xdr:row>9</xdr:row>
      <xdr:rowOff>0</xdr:rowOff>
    </xdr:to>
    <mc:AlternateContent xmlns:mc="http://schemas.openxmlformats.org/markup-compatibility/2006">
      <mc:Choice xmlns:a14="http://schemas.microsoft.com/office/drawing/2010/main" Requires="a14">
        <xdr:graphicFrame macro="">
          <xdr:nvGraphicFramePr>
            <xdr:cNvPr id="9" name="Manager">
              <a:extLst>
                <a:ext uri="{FF2B5EF4-FFF2-40B4-BE49-F238E27FC236}">
                  <a16:creationId xmlns:a16="http://schemas.microsoft.com/office/drawing/2014/main" id="{DF88DF4A-E2F8-26BA-B2CB-91585B1269C5}"/>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16399568" y="486343"/>
              <a:ext cx="1831880" cy="1537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xdr:colOff>
      <xdr:row>17</xdr:row>
      <xdr:rowOff>99934</xdr:rowOff>
    </xdr:from>
    <xdr:to>
      <xdr:col>11</xdr:col>
      <xdr:colOff>162393</xdr:colOff>
      <xdr:row>18</xdr:row>
      <xdr:rowOff>49967</xdr:rowOff>
    </xdr:to>
    <xdr:sp macro="" textlink="">
      <xdr:nvSpPr>
        <xdr:cNvPr id="2" name="TextBox 1">
          <a:extLst>
            <a:ext uri="{FF2B5EF4-FFF2-40B4-BE49-F238E27FC236}">
              <a16:creationId xmlns:a16="http://schemas.microsoft.com/office/drawing/2014/main" id="{22FCD4BA-7F53-4FA8-DE6F-70C84B39A595}"/>
            </a:ext>
          </a:extLst>
        </xdr:cNvPr>
        <xdr:cNvSpPr txBox="1"/>
      </xdr:nvSpPr>
      <xdr:spPr>
        <a:xfrm flipH="1">
          <a:off x="10755442" y="3922426"/>
          <a:ext cx="162394" cy="174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p>
      </xdr:txBody>
    </xdr:sp>
    <xdr:clientData/>
  </xdr:twoCellAnchor>
  <xdr:twoCellAnchor editAs="oneCell">
    <xdr:from>
      <xdr:col>8</xdr:col>
      <xdr:colOff>907441</xdr:colOff>
      <xdr:row>4</xdr:row>
      <xdr:rowOff>136849</xdr:rowOff>
    </xdr:from>
    <xdr:to>
      <xdr:col>10</xdr:col>
      <xdr:colOff>523310</xdr:colOff>
      <xdr:row>11</xdr:row>
      <xdr:rowOff>87442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8A7162B-5A35-CF82-6A0C-3B96B22466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65048" y="1036259"/>
              <a:ext cx="1814426" cy="152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525780</xdr:colOff>
      <xdr:row>1</xdr:row>
      <xdr:rowOff>194310</xdr:rowOff>
    </xdr:from>
    <xdr:to>
      <xdr:col>10</xdr:col>
      <xdr:colOff>327660</xdr:colOff>
      <xdr:row>15</xdr:row>
      <xdr:rowOff>163830</xdr:rowOff>
    </xdr:to>
    <xdr:graphicFrame macro="">
      <xdr:nvGraphicFramePr>
        <xdr:cNvPr id="3" name="Chart 2">
          <a:extLst>
            <a:ext uri="{FF2B5EF4-FFF2-40B4-BE49-F238E27FC236}">
              <a16:creationId xmlns:a16="http://schemas.microsoft.com/office/drawing/2014/main" id="{74D61A6D-519B-063E-9619-595108CB9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350526</xdr:colOff>
      <xdr:row>2</xdr:row>
      <xdr:rowOff>45720</xdr:rowOff>
    </xdr:from>
    <xdr:to>
      <xdr:col>15</xdr:col>
      <xdr:colOff>38106</xdr:colOff>
      <xdr:row>15</xdr:row>
      <xdr:rowOff>26670</xdr:rowOff>
    </xdr:to>
    <xdr:graphicFrame macro="">
      <xdr:nvGraphicFramePr>
        <xdr:cNvPr id="2" name="Chart 1">
          <a:extLst>
            <a:ext uri="{FF2B5EF4-FFF2-40B4-BE49-F238E27FC236}">
              <a16:creationId xmlns:a16="http://schemas.microsoft.com/office/drawing/2014/main" id="{81955217-F469-DDF7-80CE-38E732FB3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xdr:colOff>
      <xdr:row>1</xdr:row>
      <xdr:rowOff>118110</xdr:rowOff>
    </xdr:from>
    <xdr:to>
      <xdr:col>10</xdr:col>
      <xdr:colOff>320040</xdr:colOff>
      <xdr:row>15</xdr:row>
      <xdr:rowOff>118110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DA1F2C82-2629-CFA6-E711-B4B02E6193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72740" y="300990"/>
              <a:ext cx="4572000" cy="2560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1905000</xdr:colOff>
      <xdr:row>15</xdr:row>
      <xdr:rowOff>23598</xdr:rowOff>
    </xdr:from>
    <xdr:to>
      <xdr:col>16</xdr:col>
      <xdr:colOff>393290</xdr:colOff>
      <xdr:row>49</xdr:row>
      <xdr:rowOff>60158</xdr:rowOff>
    </xdr:to>
    <xdr:graphicFrame macro="">
      <xdr:nvGraphicFramePr>
        <xdr:cNvPr id="2" name="Chart 1">
          <a:extLst>
            <a:ext uri="{FF2B5EF4-FFF2-40B4-BE49-F238E27FC236}">
              <a16:creationId xmlns:a16="http://schemas.microsoft.com/office/drawing/2014/main" id="{32895EFB-1D31-4470-A1A4-5DD3E75DD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1864895</xdr:colOff>
      <xdr:row>49</xdr:row>
      <xdr:rowOff>55587</xdr:rowOff>
    </xdr:from>
    <xdr:to>
      <xdr:col>7</xdr:col>
      <xdr:colOff>60159</xdr:colOff>
      <xdr:row>85</xdr:row>
      <xdr:rowOff>100263</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C58C1E8-4B6B-47B1-9BF4-7BEE0FF4B1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857775" y="9603447"/>
              <a:ext cx="13519084" cy="66283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60159</xdr:colOff>
      <xdr:row>49</xdr:row>
      <xdr:rowOff>68022</xdr:rowOff>
    </xdr:from>
    <xdr:to>
      <xdr:col>16</xdr:col>
      <xdr:colOff>481265</xdr:colOff>
      <xdr:row>85</xdr:row>
      <xdr:rowOff>140367</xdr:rowOff>
    </xdr:to>
    <xdr:graphicFrame macro="">
      <xdr:nvGraphicFramePr>
        <xdr:cNvPr id="4" name="Chart 3">
          <a:extLst>
            <a:ext uri="{FF2B5EF4-FFF2-40B4-BE49-F238E27FC236}">
              <a16:creationId xmlns:a16="http://schemas.microsoft.com/office/drawing/2014/main" id="{E9714ABD-FDCB-46EF-9A2C-346034603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1966451</xdr:colOff>
      <xdr:row>3</xdr:row>
      <xdr:rowOff>29308</xdr:rowOff>
    </xdr:from>
    <xdr:to>
      <xdr:col>5</xdr:col>
      <xdr:colOff>381000</xdr:colOff>
      <xdr:row>3</xdr:row>
      <xdr:rowOff>65308</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D2CC8732-F74E-4F0B-8E22-963B3140D1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936872" y="1192361"/>
              <a:ext cx="4670970" cy="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395653</xdr:colOff>
      <xdr:row>3</xdr:row>
      <xdr:rowOff>1</xdr:rowOff>
    </xdr:from>
    <xdr:to>
      <xdr:col>5</xdr:col>
      <xdr:colOff>1040422</xdr:colOff>
      <xdr:row>3</xdr:row>
      <xdr:rowOff>36001</xdr:rowOff>
    </xdr:to>
    <mc:AlternateContent xmlns:mc="http://schemas.openxmlformats.org/markup-compatibility/2006">
      <mc:Choice xmlns:a14="http://schemas.microsoft.com/office/drawing/2010/main" Requires="a14">
        <xdr:graphicFrame macro="">
          <xdr:nvGraphicFramePr>
            <xdr:cNvPr id="6" name="Product Category 1">
              <a:extLst>
                <a:ext uri="{FF2B5EF4-FFF2-40B4-BE49-F238E27FC236}">
                  <a16:creationId xmlns:a16="http://schemas.microsoft.com/office/drawing/2014/main" id="{2923F4C9-1B34-4D91-AD86-9BF4CD7643D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6411442" y="1163054"/>
              <a:ext cx="4855822" cy="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1831731</xdr:colOff>
      <xdr:row>3</xdr:row>
      <xdr:rowOff>14654</xdr:rowOff>
    </xdr:from>
    <xdr:to>
      <xdr:col>7</xdr:col>
      <xdr:colOff>2095500</xdr:colOff>
      <xdr:row>3</xdr:row>
      <xdr:rowOff>50654</xdr:rowOff>
    </xdr:to>
    <mc:AlternateContent xmlns:mc="http://schemas.openxmlformats.org/markup-compatibility/2006">
      <mc:Choice xmlns:a14="http://schemas.microsoft.com/office/drawing/2010/main" Requires="a14">
        <xdr:graphicFrame macro="">
          <xdr:nvGraphicFramePr>
            <xdr:cNvPr id="7" name="Customer Segment 1">
              <a:extLst>
                <a:ext uri="{FF2B5EF4-FFF2-40B4-BE49-F238E27FC236}">
                  <a16:creationId xmlns:a16="http://schemas.microsoft.com/office/drawing/2014/main" id="{28D4E089-797F-47FD-9BC6-B4D91DEEEA55}"/>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5507626" y="1177707"/>
              <a:ext cx="5878506" cy="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1975555</xdr:colOff>
      <xdr:row>85</xdr:row>
      <xdr:rowOff>112890</xdr:rowOff>
    </xdr:from>
    <xdr:to>
      <xdr:col>7</xdr:col>
      <xdr:colOff>56443</xdr:colOff>
      <xdr:row>127</xdr:row>
      <xdr:rowOff>72572</xdr:rowOff>
    </xdr:to>
    <xdr:graphicFrame macro="">
      <xdr:nvGraphicFramePr>
        <xdr:cNvPr id="10" name="Chart 9">
          <a:extLst>
            <a:ext uri="{FF2B5EF4-FFF2-40B4-BE49-F238E27FC236}">
              <a16:creationId xmlns:a16="http://schemas.microsoft.com/office/drawing/2014/main" id="{248FA2AA-CB7A-420B-BC97-96C214307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56444</xdr:colOff>
      <xdr:row>85</xdr:row>
      <xdr:rowOff>112890</xdr:rowOff>
    </xdr:from>
    <xdr:to>
      <xdr:col>16</xdr:col>
      <xdr:colOff>508000</xdr:colOff>
      <xdr:row>127</xdr:row>
      <xdr:rowOff>108858</xdr:rowOff>
    </xdr:to>
    <xdr:graphicFrame macro="">
      <xdr:nvGraphicFramePr>
        <xdr:cNvPr id="11" name="Chart 10">
          <a:extLst>
            <a:ext uri="{FF2B5EF4-FFF2-40B4-BE49-F238E27FC236}">
              <a16:creationId xmlns:a16="http://schemas.microsoft.com/office/drawing/2014/main" id="{22D85D8D-210D-4081-B1C3-FCA6B6EF0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32</xdr:col>
      <xdr:colOff>544285</xdr:colOff>
      <xdr:row>32</xdr:row>
      <xdr:rowOff>149983</xdr:rowOff>
    </xdr:from>
    <xdr:to>
      <xdr:col>59</xdr:col>
      <xdr:colOff>566056</xdr:colOff>
      <xdr:row>51</xdr:row>
      <xdr:rowOff>79425</xdr:rowOff>
    </xdr:to>
    <xdr:graphicFrame macro="">
      <xdr:nvGraphicFramePr>
        <xdr:cNvPr id="29" name="Chart 28">
          <a:extLst>
            <a:ext uri="{FF2B5EF4-FFF2-40B4-BE49-F238E27FC236}">
              <a16:creationId xmlns:a16="http://schemas.microsoft.com/office/drawing/2014/main" id="{05878B41-1CB1-4902-89A5-492ED2EB6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544286</xdr:colOff>
      <xdr:row>13</xdr:row>
      <xdr:rowOff>134663</xdr:rowOff>
    </xdr:from>
    <xdr:to>
      <xdr:col>59</xdr:col>
      <xdr:colOff>522514</xdr:colOff>
      <xdr:row>32</xdr:row>
      <xdr:rowOff>2823</xdr:rowOff>
    </xdr:to>
    <xdr:graphicFrame macro="">
      <xdr:nvGraphicFramePr>
        <xdr:cNvPr id="25" name="Chart 24">
          <a:extLst>
            <a:ext uri="{FF2B5EF4-FFF2-40B4-BE49-F238E27FC236}">
              <a16:creationId xmlns:a16="http://schemas.microsoft.com/office/drawing/2014/main" id="{860D1E7A-6F4E-48DC-BAC4-67922DF62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217713</xdr:colOff>
      <xdr:row>52</xdr:row>
      <xdr:rowOff>69344</xdr:rowOff>
    </xdr:from>
    <xdr:to>
      <xdr:col>40</xdr:col>
      <xdr:colOff>0</xdr:colOff>
      <xdr:row>74</xdr:row>
      <xdr:rowOff>0</xdr:rowOff>
    </xdr:to>
    <xdr:graphicFrame macro="">
      <xdr:nvGraphicFramePr>
        <xdr:cNvPr id="30" name="Chart 29">
          <a:extLst>
            <a:ext uri="{FF2B5EF4-FFF2-40B4-BE49-F238E27FC236}">
              <a16:creationId xmlns:a16="http://schemas.microsoft.com/office/drawing/2014/main" id="{F93F01F0-A058-4DB5-BC85-8AAB30E7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587828</xdr:colOff>
      <xdr:row>32</xdr:row>
      <xdr:rowOff>149980</xdr:rowOff>
    </xdr:from>
    <xdr:to>
      <xdr:col>32</xdr:col>
      <xdr:colOff>174171</xdr:colOff>
      <xdr:row>51</xdr:row>
      <xdr:rowOff>79425</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B48B6623-0C97-442F-831B-E34B4E7559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464628" y="6006494"/>
              <a:ext cx="14216743" cy="34346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578557</xdr:colOff>
      <xdr:row>13</xdr:row>
      <xdr:rowOff>127002</xdr:rowOff>
    </xdr:from>
    <xdr:to>
      <xdr:col>32</xdr:col>
      <xdr:colOff>195943</xdr:colOff>
      <xdr:row>31</xdr:row>
      <xdr:rowOff>169334</xdr:rowOff>
    </xdr:to>
    <xdr:graphicFrame macro="">
      <xdr:nvGraphicFramePr>
        <xdr:cNvPr id="26" name="Chart 25">
          <a:extLst>
            <a:ext uri="{FF2B5EF4-FFF2-40B4-BE49-F238E27FC236}">
              <a16:creationId xmlns:a16="http://schemas.microsoft.com/office/drawing/2014/main" id="{EEAF5CFA-5A4E-45AA-B706-C5174615C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10</xdr:col>
      <xdr:colOff>213359</xdr:colOff>
      <xdr:row>0</xdr:row>
      <xdr:rowOff>160020</xdr:rowOff>
    </xdr:from>
    <xdr:ext cx="25111935" cy="982979"/>
    <xdr:sp macro="" textlink="">
      <xdr:nvSpPr>
        <xdr:cNvPr id="2" name="TextBox 1">
          <a:extLst>
            <a:ext uri="{FF2B5EF4-FFF2-40B4-BE49-F238E27FC236}">
              <a16:creationId xmlns:a16="http://schemas.microsoft.com/office/drawing/2014/main" id="{F335A9C7-FCAF-CF3F-5EF3-B7739582F4E0}"/>
            </a:ext>
          </a:extLst>
        </xdr:cNvPr>
        <xdr:cNvSpPr txBox="1"/>
      </xdr:nvSpPr>
      <xdr:spPr>
        <a:xfrm>
          <a:off x="6264535" y="160020"/>
          <a:ext cx="25111935" cy="9829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914400" lvl="2" indent="0" algn="ctr"/>
          <a:r>
            <a:rPr lang="en-IN" sz="3600" b="1" u="sng">
              <a:solidFill>
                <a:schemeClr val="bg1"/>
              </a:solidFill>
              <a:latin typeface="Arial Black" panose="020B0A04020102020204" pitchFamily="34" charset="0"/>
              <a:ea typeface="+mn-ea"/>
              <a:cs typeface="+mn-cs"/>
            </a:rPr>
            <a:t>SUPERSTORE SALES DASHBOARD</a:t>
          </a:r>
        </a:p>
      </xdr:txBody>
    </xdr:sp>
    <xdr:clientData/>
  </xdr:oneCellAnchor>
  <xdr:twoCellAnchor editAs="oneCell">
    <xdr:from>
      <xdr:col>29</xdr:col>
      <xdr:colOff>472026</xdr:colOff>
      <xdr:row>6</xdr:row>
      <xdr:rowOff>29566</xdr:rowOff>
    </xdr:from>
    <xdr:to>
      <xdr:col>35</xdr:col>
      <xdr:colOff>414426</xdr:colOff>
      <xdr:row>12</xdr:row>
      <xdr:rowOff>159266</xdr:rowOff>
    </xdr:to>
    <mc:AlternateContent xmlns:mc="http://schemas.openxmlformats.org/markup-compatibility/2006">
      <mc:Choice xmlns:a14="http://schemas.microsoft.com/office/drawing/2010/main" Requires="a14">
        <xdr:graphicFrame macro="">
          <xdr:nvGraphicFramePr>
            <xdr:cNvPr id="14" name="Order Priority 2">
              <a:extLst>
                <a:ext uri="{FF2B5EF4-FFF2-40B4-BE49-F238E27FC236}">
                  <a16:creationId xmlns:a16="http://schemas.microsoft.com/office/drawing/2014/main" id="{83E66B62-D76A-41F6-AC5C-940C22136D60}"/>
                </a:ext>
              </a:extLst>
            </xdr:cNvPr>
            <xdr:cNvGraphicFramePr/>
          </xdr:nvGraphicFramePr>
          <xdr:xfrm>
            <a:off x="0" y="0"/>
            <a:ext cx="0" cy="0"/>
          </xdr:xfrm>
          <a:graphic>
            <a:graphicData uri="http://schemas.microsoft.com/office/drawing/2010/slicer">
              <sle:slicer xmlns:sle="http://schemas.microsoft.com/office/drawing/2010/slicer" name="Order Priority 2"/>
            </a:graphicData>
          </a:graphic>
        </xdr:graphicFrame>
      </mc:Choice>
      <mc:Fallback>
        <xdr:sp macro="" textlink="">
          <xdr:nvSpPr>
            <xdr:cNvPr id="0" name=""/>
            <xdr:cNvSpPr>
              <a:spLocks noTextEdit="1"/>
            </xdr:cNvSpPr>
          </xdr:nvSpPr>
          <xdr:spPr>
            <a:xfrm>
              <a:off x="18150426" y="1996911"/>
              <a:ext cx="3600000" cy="1210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511938</xdr:colOff>
      <xdr:row>6</xdr:row>
      <xdr:rowOff>12526</xdr:rowOff>
    </xdr:from>
    <xdr:to>
      <xdr:col>28</xdr:col>
      <xdr:colOff>454338</xdr:colOff>
      <xdr:row>12</xdr:row>
      <xdr:rowOff>142226</xdr:rowOff>
    </xdr:to>
    <mc:AlternateContent xmlns:mc="http://schemas.openxmlformats.org/markup-compatibility/2006">
      <mc:Choice xmlns:a14="http://schemas.microsoft.com/office/drawing/2010/main" Requires="a14">
        <xdr:graphicFrame macro="">
          <xdr:nvGraphicFramePr>
            <xdr:cNvPr id="15" name="Customer Segment 2">
              <a:extLst>
                <a:ext uri="{FF2B5EF4-FFF2-40B4-BE49-F238E27FC236}">
                  <a16:creationId xmlns:a16="http://schemas.microsoft.com/office/drawing/2014/main" id="{C4A87412-9D41-4C7B-B1A5-D61250CE4B0F}"/>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dr:sp macro="" textlink="">
          <xdr:nvSpPr>
            <xdr:cNvPr id="0" name=""/>
            <xdr:cNvSpPr>
              <a:spLocks noTextEdit="1"/>
            </xdr:cNvSpPr>
          </xdr:nvSpPr>
          <xdr:spPr>
            <a:xfrm>
              <a:off x="13923138" y="1979871"/>
              <a:ext cx="3600000" cy="1210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534921</xdr:colOff>
      <xdr:row>6</xdr:row>
      <xdr:rowOff>25615</xdr:rowOff>
    </xdr:from>
    <xdr:to>
      <xdr:col>21</xdr:col>
      <xdr:colOff>477321</xdr:colOff>
      <xdr:row>12</xdr:row>
      <xdr:rowOff>159548</xdr:rowOff>
    </xdr:to>
    <mc:AlternateContent xmlns:mc="http://schemas.openxmlformats.org/markup-compatibility/2006">
      <mc:Choice xmlns:a14="http://schemas.microsoft.com/office/drawing/2010/main" Requires="a14">
        <xdr:graphicFrame macro="">
          <xdr:nvGraphicFramePr>
            <xdr:cNvPr id="16" name="Product Category 2">
              <a:extLst>
                <a:ext uri="{FF2B5EF4-FFF2-40B4-BE49-F238E27FC236}">
                  <a16:creationId xmlns:a16="http://schemas.microsoft.com/office/drawing/2014/main" id="{097F970A-8D63-4EA3-8D8C-708958677795}"/>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dr:sp macro="" textlink="">
          <xdr:nvSpPr>
            <xdr:cNvPr id="0" name=""/>
            <xdr:cNvSpPr>
              <a:spLocks noTextEdit="1"/>
            </xdr:cNvSpPr>
          </xdr:nvSpPr>
          <xdr:spPr>
            <a:xfrm>
              <a:off x="9678921" y="1992960"/>
              <a:ext cx="3600000" cy="1214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374961</xdr:colOff>
      <xdr:row>6</xdr:row>
      <xdr:rowOff>32605</xdr:rowOff>
    </xdr:from>
    <xdr:to>
      <xdr:col>42</xdr:col>
      <xdr:colOff>281361</xdr:colOff>
      <xdr:row>12</xdr:row>
      <xdr:rowOff>166538</xdr:rowOff>
    </xdr:to>
    <mc:AlternateContent xmlns:mc="http://schemas.openxmlformats.org/markup-compatibility/2006">
      <mc:Choice xmlns:a14="http://schemas.microsoft.com/office/drawing/2010/main" Requires="a14">
        <xdr:graphicFrame macro="">
          <xdr:nvGraphicFramePr>
            <xdr:cNvPr id="17" name="Manager 2">
              <a:extLst>
                <a:ext uri="{FF2B5EF4-FFF2-40B4-BE49-F238E27FC236}">
                  <a16:creationId xmlns:a16="http://schemas.microsoft.com/office/drawing/2014/main" id="{4ED782D0-BC35-4331-9F0F-3904C5FCA594}"/>
                </a:ext>
              </a:extLst>
            </xdr:cNvPr>
            <xdr:cNvGraphicFramePr/>
          </xdr:nvGraphicFramePr>
          <xdr:xfrm>
            <a:off x="0" y="0"/>
            <a:ext cx="0" cy="0"/>
          </xdr:xfrm>
          <a:graphic>
            <a:graphicData uri="http://schemas.microsoft.com/office/drawing/2010/slicer">
              <sle:slicer xmlns:sle="http://schemas.microsoft.com/office/drawing/2010/slicer" name="Manager 2"/>
            </a:graphicData>
          </a:graphic>
        </xdr:graphicFrame>
      </mc:Choice>
      <mc:Fallback>
        <xdr:sp macro="" textlink="">
          <xdr:nvSpPr>
            <xdr:cNvPr id="0" name=""/>
            <xdr:cNvSpPr>
              <a:spLocks noTextEdit="1"/>
            </xdr:cNvSpPr>
          </xdr:nvSpPr>
          <xdr:spPr>
            <a:xfrm>
              <a:off x="22320561" y="1999950"/>
              <a:ext cx="3564000" cy="1214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581184</xdr:colOff>
      <xdr:row>6</xdr:row>
      <xdr:rowOff>31947</xdr:rowOff>
    </xdr:from>
    <xdr:to>
      <xdr:col>14</xdr:col>
      <xdr:colOff>523584</xdr:colOff>
      <xdr:row>12</xdr:row>
      <xdr:rowOff>148947</xdr:rowOff>
    </xdr:to>
    <mc:AlternateContent xmlns:mc="http://schemas.openxmlformats.org/markup-compatibility/2006">
      <mc:Choice xmlns:a14="http://schemas.microsoft.com/office/drawing/2010/main" Requires="a14">
        <xdr:graphicFrame macro="">
          <xdr:nvGraphicFramePr>
            <xdr:cNvPr id="18" name="Region 2">
              <a:extLst>
                <a:ext uri="{FF2B5EF4-FFF2-40B4-BE49-F238E27FC236}">
                  <a16:creationId xmlns:a16="http://schemas.microsoft.com/office/drawing/2014/main" id="{0AC797B8-7EE5-4D0F-B090-6B7766AFDD6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5457984" y="1999292"/>
              <a:ext cx="3600000" cy="1197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2</xdr:col>
      <xdr:colOff>324554</xdr:colOff>
      <xdr:row>0</xdr:row>
      <xdr:rowOff>152401</xdr:rowOff>
    </xdr:from>
    <xdr:ext cx="23974779" cy="693420"/>
    <xdr:sp macro="" textlink="">
      <xdr:nvSpPr>
        <xdr:cNvPr id="3" name="TextBox 2">
          <a:extLst>
            <a:ext uri="{FF2B5EF4-FFF2-40B4-BE49-F238E27FC236}">
              <a16:creationId xmlns:a16="http://schemas.microsoft.com/office/drawing/2014/main" id="{16263692-5D45-4D86-7F48-91592F47FA44}"/>
            </a:ext>
          </a:extLst>
        </xdr:cNvPr>
        <xdr:cNvSpPr txBox="1"/>
      </xdr:nvSpPr>
      <xdr:spPr>
        <a:xfrm>
          <a:off x="1538110" y="152401"/>
          <a:ext cx="23974779" cy="693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600" b="1" u="none">
              <a:solidFill>
                <a:schemeClr val="bg1"/>
              </a:solidFill>
              <a:latin typeface="Arial Black" panose="020B0A04020102020204" pitchFamily="34" charset="0"/>
            </a:rPr>
            <a:t>                                                </a:t>
          </a:r>
          <a:r>
            <a:rPr lang="en-IN" sz="3600" b="1" u="sng">
              <a:solidFill>
                <a:schemeClr val="bg1"/>
              </a:solidFill>
              <a:latin typeface="Arial Black" panose="020B0A04020102020204" pitchFamily="34" charset="0"/>
            </a:rPr>
            <a:t> PERFORMANCE DASHBOARD</a:t>
          </a:r>
        </a:p>
      </xdr:txBody>
    </xdr:sp>
    <xdr:clientData/>
  </xdr:oneCellAnchor>
  <xdr:twoCellAnchor>
    <xdr:from>
      <xdr:col>12</xdr:col>
      <xdr:colOff>544514</xdr:colOff>
      <xdr:row>8</xdr:row>
      <xdr:rowOff>116237</xdr:rowOff>
    </xdr:from>
    <xdr:to>
      <xdr:col>22</xdr:col>
      <xdr:colOff>568513</xdr:colOff>
      <xdr:row>26</xdr:row>
      <xdr:rowOff>64397</xdr:rowOff>
    </xdr:to>
    <xdr:sp macro="" textlink="">
      <xdr:nvSpPr>
        <xdr:cNvPr id="6" name="Rectangle 5">
          <a:extLst>
            <a:ext uri="{FF2B5EF4-FFF2-40B4-BE49-F238E27FC236}">
              <a16:creationId xmlns:a16="http://schemas.microsoft.com/office/drawing/2014/main" id="{520AD557-AB1C-56A4-6A6E-7E5619DFA746}"/>
            </a:ext>
          </a:extLst>
        </xdr:cNvPr>
        <xdr:cNvSpPr/>
      </xdr:nvSpPr>
      <xdr:spPr>
        <a:xfrm>
          <a:off x="7828717" y="1562745"/>
          <a:ext cx="6094169" cy="3202805"/>
        </a:xfrm>
        <a:prstGeom prst="rect">
          <a:avLst/>
        </a:prstGeom>
        <a:solidFill>
          <a:srgbClr val="232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544513</xdr:colOff>
      <xdr:row>8</xdr:row>
      <xdr:rowOff>116237</xdr:rowOff>
    </xdr:from>
    <xdr:to>
      <xdr:col>22</xdr:col>
      <xdr:colOff>568513</xdr:colOff>
      <xdr:row>26</xdr:row>
      <xdr:rowOff>66463</xdr:rowOff>
    </xdr:to>
    <xdr:sp macro="" textlink="">
      <xdr:nvSpPr>
        <xdr:cNvPr id="7" name="Rectangle 6">
          <a:extLst>
            <a:ext uri="{FF2B5EF4-FFF2-40B4-BE49-F238E27FC236}">
              <a16:creationId xmlns:a16="http://schemas.microsoft.com/office/drawing/2014/main" id="{98562CED-3B81-4A87-AC1E-B643BFA322D8}"/>
            </a:ext>
          </a:extLst>
        </xdr:cNvPr>
        <xdr:cNvSpPr/>
      </xdr:nvSpPr>
      <xdr:spPr>
        <a:xfrm>
          <a:off x="7828716" y="1562745"/>
          <a:ext cx="6094170" cy="3204871"/>
        </a:xfrm>
        <a:prstGeom prst="rect">
          <a:avLst/>
        </a:prstGeom>
        <a:solidFill>
          <a:srgbClr val="232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361628</xdr:colOff>
      <xdr:row>27</xdr:row>
      <xdr:rowOff>12915</xdr:rowOff>
    </xdr:from>
    <xdr:to>
      <xdr:col>12</xdr:col>
      <xdr:colOff>385628</xdr:colOff>
      <xdr:row>44</xdr:row>
      <xdr:rowOff>143954</xdr:rowOff>
    </xdr:to>
    <xdr:sp macro="" textlink="">
      <xdr:nvSpPr>
        <xdr:cNvPr id="8" name="Rectangle 7">
          <a:extLst>
            <a:ext uri="{FF2B5EF4-FFF2-40B4-BE49-F238E27FC236}">
              <a16:creationId xmlns:a16="http://schemas.microsoft.com/office/drawing/2014/main" id="{59E5DD9A-0A5F-485F-AE3F-465D475B6D99}"/>
            </a:ext>
          </a:extLst>
        </xdr:cNvPr>
        <xdr:cNvSpPr/>
      </xdr:nvSpPr>
      <xdr:spPr>
        <a:xfrm>
          <a:off x="1575662" y="4894881"/>
          <a:ext cx="6094169" cy="3204870"/>
        </a:xfrm>
        <a:prstGeom prst="rect">
          <a:avLst/>
        </a:prstGeom>
        <a:solidFill>
          <a:srgbClr val="232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529525</xdr:colOff>
      <xdr:row>27</xdr:row>
      <xdr:rowOff>1</xdr:rowOff>
    </xdr:from>
    <xdr:to>
      <xdr:col>33</xdr:col>
      <xdr:colOff>197554</xdr:colOff>
      <xdr:row>44</xdr:row>
      <xdr:rowOff>131040</xdr:rowOff>
    </xdr:to>
    <xdr:sp macro="" textlink="">
      <xdr:nvSpPr>
        <xdr:cNvPr id="9" name="Rectangle 8">
          <a:extLst>
            <a:ext uri="{FF2B5EF4-FFF2-40B4-BE49-F238E27FC236}">
              <a16:creationId xmlns:a16="http://schemas.microsoft.com/office/drawing/2014/main" id="{A90CB05D-F2CD-4931-B7F9-3CE7EA744053}"/>
            </a:ext>
          </a:extLst>
        </xdr:cNvPr>
        <xdr:cNvSpPr/>
      </xdr:nvSpPr>
      <xdr:spPr>
        <a:xfrm>
          <a:off x="7810858" y="4953001"/>
          <a:ext cx="12410363" cy="3249595"/>
        </a:xfrm>
        <a:prstGeom prst="rect">
          <a:avLst/>
        </a:prstGeom>
        <a:solidFill>
          <a:srgbClr val="232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529526</xdr:colOff>
      <xdr:row>8</xdr:row>
      <xdr:rowOff>103322</xdr:rowOff>
    </xdr:from>
    <xdr:to>
      <xdr:col>22</xdr:col>
      <xdr:colOff>579356</xdr:colOff>
      <xdr:row>26</xdr:row>
      <xdr:rowOff>88677</xdr:rowOff>
    </xdr:to>
    <xdr:sp macro="" textlink="">
      <xdr:nvSpPr>
        <xdr:cNvPr id="10" name="Rectangle 9">
          <a:extLst>
            <a:ext uri="{FF2B5EF4-FFF2-40B4-BE49-F238E27FC236}">
              <a16:creationId xmlns:a16="http://schemas.microsoft.com/office/drawing/2014/main" id="{A4765B91-D0C1-40B1-9CC3-1B2DC5C7EA15}"/>
            </a:ext>
          </a:extLst>
        </xdr:cNvPr>
        <xdr:cNvSpPr/>
      </xdr:nvSpPr>
      <xdr:spPr>
        <a:xfrm>
          <a:off x="7813729" y="1549830"/>
          <a:ext cx="6120000" cy="3240000"/>
        </a:xfrm>
        <a:prstGeom prst="rect">
          <a:avLst/>
        </a:prstGeom>
        <a:solidFill>
          <a:srgbClr val="232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361627</xdr:colOff>
      <xdr:row>8</xdr:row>
      <xdr:rowOff>103322</xdr:rowOff>
    </xdr:from>
    <xdr:to>
      <xdr:col>12</xdr:col>
      <xdr:colOff>411458</xdr:colOff>
      <xdr:row>26</xdr:row>
      <xdr:rowOff>88677</xdr:rowOff>
    </xdr:to>
    <xdr:sp macro="" textlink="">
      <xdr:nvSpPr>
        <xdr:cNvPr id="11" name="Rectangle 10">
          <a:extLst>
            <a:ext uri="{FF2B5EF4-FFF2-40B4-BE49-F238E27FC236}">
              <a16:creationId xmlns:a16="http://schemas.microsoft.com/office/drawing/2014/main" id="{199AACCF-6BDD-40F3-B48E-980F0C1185F2}"/>
            </a:ext>
          </a:extLst>
        </xdr:cNvPr>
        <xdr:cNvSpPr/>
      </xdr:nvSpPr>
      <xdr:spPr>
        <a:xfrm>
          <a:off x="1575661" y="1549830"/>
          <a:ext cx="6120000" cy="3240000"/>
        </a:xfrm>
        <a:prstGeom prst="rect">
          <a:avLst/>
        </a:prstGeom>
        <a:solidFill>
          <a:srgbClr val="232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90407</xdr:colOff>
      <xdr:row>8</xdr:row>
      <xdr:rowOff>103322</xdr:rowOff>
    </xdr:from>
    <xdr:to>
      <xdr:col>33</xdr:col>
      <xdr:colOff>140238</xdr:colOff>
      <xdr:row>26</xdr:row>
      <xdr:rowOff>88677</xdr:rowOff>
    </xdr:to>
    <xdr:sp macro="" textlink="">
      <xdr:nvSpPr>
        <xdr:cNvPr id="12" name="Rectangle 11">
          <a:extLst>
            <a:ext uri="{FF2B5EF4-FFF2-40B4-BE49-F238E27FC236}">
              <a16:creationId xmlns:a16="http://schemas.microsoft.com/office/drawing/2014/main" id="{6B72248A-D8D4-471D-A304-5A22039E4F72}"/>
            </a:ext>
          </a:extLst>
        </xdr:cNvPr>
        <xdr:cNvSpPr/>
      </xdr:nvSpPr>
      <xdr:spPr>
        <a:xfrm>
          <a:off x="14051797" y="1549830"/>
          <a:ext cx="6120000" cy="3240000"/>
        </a:xfrm>
        <a:prstGeom prst="rect">
          <a:avLst/>
        </a:prstGeom>
        <a:solidFill>
          <a:srgbClr val="2323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361627</xdr:colOff>
      <xdr:row>8</xdr:row>
      <xdr:rowOff>103322</xdr:rowOff>
    </xdr:from>
    <xdr:to>
      <xdr:col>12</xdr:col>
      <xdr:colOff>413289</xdr:colOff>
      <xdr:row>26</xdr:row>
      <xdr:rowOff>132973</xdr:rowOff>
    </xdr:to>
    <xdr:graphicFrame macro="">
      <xdr:nvGraphicFramePr>
        <xdr:cNvPr id="13" name="Chart 12">
          <a:extLst>
            <a:ext uri="{FF2B5EF4-FFF2-40B4-BE49-F238E27FC236}">
              <a16:creationId xmlns:a16="http://schemas.microsoft.com/office/drawing/2014/main" id="{AAC34513-BA0D-4188-8716-93DE93D69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529526</xdr:colOff>
      <xdr:row>8</xdr:row>
      <xdr:rowOff>103322</xdr:rowOff>
    </xdr:from>
    <xdr:to>
      <xdr:col>22</xdr:col>
      <xdr:colOff>529525</xdr:colOff>
      <xdr:row>26</xdr:row>
      <xdr:rowOff>90406</xdr:rowOff>
    </xdr:to>
    <xdr:graphicFrame macro="">
      <xdr:nvGraphicFramePr>
        <xdr:cNvPr id="14" name="Chart 13">
          <a:extLst>
            <a:ext uri="{FF2B5EF4-FFF2-40B4-BE49-F238E27FC236}">
              <a16:creationId xmlns:a16="http://schemas.microsoft.com/office/drawing/2014/main" id="{26C8526C-EA4D-422D-9DE7-CBEDCCADB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90407</xdr:colOff>
      <xdr:row>8</xdr:row>
      <xdr:rowOff>103322</xdr:rowOff>
    </xdr:from>
    <xdr:to>
      <xdr:col>33</xdr:col>
      <xdr:colOff>169333</xdr:colOff>
      <xdr:row>26</xdr:row>
      <xdr:rowOff>116237</xdr:rowOff>
    </xdr:to>
    <xdr:graphicFrame macro="">
      <xdr:nvGraphicFramePr>
        <xdr:cNvPr id="15" name="Chart 14">
          <a:extLst>
            <a:ext uri="{FF2B5EF4-FFF2-40B4-BE49-F238E27FC236}">
              <a16:creationId xmlns:a16="http://schemas.microsoft.com/office/drawing/2014/main" id="{592356A6-5DE4-494D-8096-ED4702C86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361628</xdr:colOff>
      <xdr:row>27</xdr:row>
      <xdr:rowOff>12913</xdr:rowOff>
    </xdr:from>
    <xdr:to>
      <xdr:col>12</xdr:col>
      <xdr:colOff>411459</xdr:colOff>
      <xdr:row>44</xdr:row>
      <xdr:rowOff>179082</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168539D3-35E9-4DF5-862F-FEDD168199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75662" y="4894879"/>
              <a:ext cx="6120000" cy="3240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40</xdr:col>
      <xdr:colOff>386423</xdr:colOff>
      <xdr:row>8</xdr:row>
      <xdr:rowOff>112889</xdr:rowOff>
    </xdr:from>
    <xdr:to>
      <xdr:col>43</xdr:col>
      <xdr:colOff>149612</xdr:colOff>
      <xdr:row>26</xdr:row>
      <xdr:rowOff>42334</xdr:rowOff>
    </xdr:to>
    <mc:AlternateContent xmlns:mc="http://schemas.openxmlformats.org/markup-compatibility/2006">
      <mc:Choice xmlns:a14="http://schemas.microsoft.com/office/drawing/2010/main" Requires="a14">
        <xdr:graphicFrame macro="">
          <xdr:nvGraphicFramePr>
            <xdr:cNvPr id="19" name="Customer Segment 3">
              <a:extLst>
                <a:ext uri="{FF2B5EF4-FFF2-40B4-BE49-F238E27FC236}">
                  <a16:creationId xmlns:a16="http://schemas.microsoft.com/office/drawing/2014/main" id="{49AEB695-CE0B-4FFC-AF04-5C281FF6B642}"/>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dr:sp macro="" textlink="">
          <xdr:nvSpPr>
            <xdr:cNvPr id="0" name=""/>
            <xdr:cNvSpPr>
              <a:spLocks noTextEdit="1"/>
            </xdr:cNvSpPr>
          </xdr:nvSpPr>
          <xdr:spPr>
            <a:xfrm>
              <a:off x="24657534" y="1749778"/>
              <a:ext cx="1583522" cy="3231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156808</xdr:colOff>
      <xdr:row>8</xdr:row>
      <xdr:rowOff>141111</xdr:rowOff>
    </xdr:from>
    <xdr:to>
      <xdr:col>39</xdr:col>
      <xdr:colOff>554830</xdr:colOff>
      <xdr:row>26</xdr:row>
      <xdr:rowOff>25831</xdr:rowOff>
    </xdr:to>
    <mc:AlternateContent xmlns:mc="http://schemas.openxmlformats.org/markup-compatibility/2006">
      <mc:Choice xmlns:a14="http://schemas.microsoft.com/office/drawing/2010/main" Requires="a14">
        <xdr:graphicFrame macro="">
          <xdr:nvGraphicFramePr>
            <xdr:cNvPr id="20" name="Product Category 3">
              <a:extLst>
                <a:ext uri="{FF2B5EF4-FFF2-40B4-BE49-F238E27FC236}">
                  <a16:creationId xmlns:a16="http://schemas.microsoft.com/office/drawing/2014/main" id="{AB5823DA-3B82-48FD-B96F-4EAEFB15E7E1}"/>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dr:sp macro="" textlink="">
          <xdr:nvSpPr>
            <xdr:cNvPr id="0" name=""/>
            <xdr:cNvSpPr>
              <a:spLocks noTextEdit="1"/>
            </xdr:cNvSpPr>
          </xdr:nvSpPr>
          <xdr:spPr>
            <a:xfrm>
              <a:off x="22607586" y="1778000"/>
              <a:ext cx="1611577" cy="318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144161</xdr:colOff>
      <xdr:row>26</xdr:row>
      <xdr:rowOff>141111</xdr:rowOff>
    </xdr:from>
    <xdr:to>
      <xdr:col>39</xdr:col>
      <xdr:colOff>580211</xdr:colOff>
      <xdr:row>44</xdr:row>
      <xdr:rowOff>141111</xdr:rowOff>
    </xdr:to>
    <mc:AlternateContent xmlns:mc="http://schemas.openxmlformats.org/markup-compatibility/2006">
      <mc:Choice xmlns:a14="http://schemas.microsoft.com/office/drawing/2010/main" Requires="a14">
        <xdr:graphicFrame macro="">
          <xdr:nvGraphicFramePr>
            <xdr:cNvPr id="21" name="Manager 3">
              <a:extLst>
                <a:ext uri="{FF2B5EF4-FFF2-40B4-BE49-F238E27FC236}">
                  <a16:creationId xmlns:a16="http://schemas.microsoft.com/office/drawing/2014/main" id="{7FBB2FF6-1D46-4B07-B4FA-55770A3C5F20}"/>
                </a:ext>
              </a:extLst>
            </xdr:cNvPr>
            <xdr:cNvGraphicFramePr/>
          </xdr:nvGraphicFramePr>
          <xdr:xfrm>
            <a:off x="0" y="0"/>
            <a:ext cx="0" cy="0"/>
          </xdr:xfrm>
          <a:graphic>
            <a:graphicData uri="http://schemas.microsoft.com/office/drawing/2010/slicer">
              <sle:slicer xmlns:sle="http://schemas.microsoft.com/office/drawing/2010/slicer" name="Manager 3"/>
            </a:graphicData>
          </a:graphic>
        </xdr:graphicFrame>
      </mc:Choice>
      <mc:Fallback>
        <xdr:sp macro="" textlink="">
          <xdr:nvSpPr>
            <xdr:cNvPr id="0" name=""/>
            <xdr:cNvSpPr>
              <a:spLocks noTextEdit="1"/>
            </xdr:cNvSpPr>
          </xdr:nvSpPr>
          <xdr:spPr>
            <a:xfrm>
              <a:off x="22594939" y="5080000"/>
              <a:ext cx="1649605" cy="330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421626</xdr:colOff>
      <xdr:row>8</xdr:row>
      <xdr:rowOff>144030</xdr:rowOff>
    </xdr:from>
    <xdr:to>
      <xdr:col>36</xdr:col>
      <xdr:colOff>268111</xdr:colOff>
      <xdr:row>26</xdr:row>
      <xdr:rowOff>84666</xdr:rowOff>
    </xdr:to>
    <mc:AlternateContent xmlns:mc="http://schemas.openxmlformats.org/markup-compatibility/2006">
      <mc:Choice xmlns:a14="http://schemas.microsoft.com/office/drawing/2010/main" Requires="a14">
        <xdr:graphicFrame macro="">
          <xdr:nvGraphicFramePr>
            <xdr:cNvPr id="22" name="Region 3">
              <a:extLst>
                <a:ext uri="{FF2B5EF4-FFF2-40B4-BE49-F238E27FC236}">
                  <a16:creationId xmlns:a16="http://schemas.microsoft.com/office/drawing/2014/main" id="{6B9AFA36-6746-4142-9A53-20182D096A0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20445293" y="1780919"/>
              <a:ext cx="1666818" cy="3242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529526</xdr:colOff>
      <xdr:row>27</xdr:row>
      <xdr:rowOff>0</xdr:rowOff>
    </xdr:from>
    <xdr:to>
      <xdr:col>33</xdr:col>
      <xdr:colOff>169334</xdr:colOff>
      <xdr:row>44</xdr:row>
      <xdr:rowOff>141111</xdr:rowOff>
    </xdr:to>
    <xdr:graphicFrame macro="">
      <xdr:nvGraphicFramePr>
        <xdr:cNvPr id="28" name="Chart 27">
          <a:extLst>
            <a:ext uri="{FF2B5EF4-FFF2-40B4-BE49-F238E27FC236}">
              <a16:creationId xmlns:a16="http://schemas.microsoft.com/office/drawing/2014/main" id="{453B4942-7AB3-405E-A837-2772B68F4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33</xdr:col>
      <xdr:colOff>409221</xdr:colOff>
      <xdr:row>26</xdr:row>
      <xdr:rowOff>169333</xdr:rowOff>
    </xdr:from>
    <xdr:to>
      <xdr:col>36</xdr:col>
      <xdr:colOff>268111</xdr:colOff>
      <xdr:row>44</xdr:row>
      <xdr:rowOff>127000</xdr:rowOff>
    </xdr:to>
    <mc:AlternateContent xmlns:mc="http://schemas.openxmlformats.org/markup-compatibility/2006">
      <mc:Choice xmlns:a14="http://schemas.microsoft.com/office/drawing/2010/main" Requires="a14">
        <xdr:graphicFrame macro="">
          <xdr:nvGraphicFramePr>
            <xdr:cNvPr id="29" name="Order Priority 3">
              <a:extLst>
                <a:ext uri="{FF2B5EF4-FFF2-40B4-BE49-F238E27FC236}">
                  <a16:creationId xmlns:a16="http://schemas.microsoft.com/office/drawing/2014/main" id="{B761CCF3-248C-4CB4-832C-C61509E1BD30}"/>
                </a:ext>
              </a:extLst>
            </xdr:cNvPr>
            <xdr:cNvGraphicFramePr/>
          </xdr:nvGraphicFramePr>
          <xdr:xfrm>
            <a:off x="0" y="0"/>
            <a:ext cx="0" cy="0"/>
          </xdr:xfrm>
          <a:graphic>
            <a:graphicData uri="http://schemas.microsoft.com/office/drawing/2010/slicer">
              <sle:slicer xmlns:sle="http://schemas.microsoft.com/office/drawing/2010/slicer" name="Order Priority 3"/>
            </a:graphicData>
          </a:graphic>
        </xdr:graphicFrame>
      </mc:Choice>
      <mc:Fallback>
        <xdr:sp macro="" textlink="">
          <xdr:nvSpPr>
            <xdr:cNvPr id="0" name=""/>
            <xdr:cNvSpPr>
              <a:spLocks noTextEdit="1"/>
            </xdr:cNvSpPr>
          </xdr:nvSpPr>
          <xdr:spPr>
            <a:xfrm>
              <a:off x="20432888" y="5108222"/>
              <a:ext cx="1679223" cy="3259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0.479806597221" createdVersion="8" refreshedVersion="8" minRefreshableVersion="3" recordCount="1937" xr:uid="{DA68AE7C-DCBA-457F-A767-94E920FF9503}">
  <cacheSource type="worksheet">
    <worksheetSource ref="A1:AA1048576" sheet="Superstore_Raw_Data"/>
  </cacheSource>
  <cacheFields count="27">
    <cacheField name="Customer ID" numFmtId="0">
      <sharedItems containsString="0" containsBlank="1" containsNumber="1" containsInteger="1" minValue="3" maxValue="3403"/>
    </cacheField>
    <cacheField name="Customer Name" numFmtId="0">
      <sharedItems containsBlank="1"/>
    </cacheField>
    <cacheField name="Order Priority" numFmtId="0">
      <sharedItems containsBlank="1"/>
    </cacheField>
    <cacheField name="Discount" numFmtId="0">
      <sharedItems containsString="0" containsBlank="1" containsNumber="1" minValue="0" maxValue="0.21"/>
    </cacheField>
    <cacheField name="Unit Price" numFmtId="0">
      <sharedItems containsString="0" containsBlank="1" containsNumber="1" minValue="1.1399999999999999" maxValue="6783.02"/>
    </cacheField>
    <cacheField name="Shipping Cost" numFmtId="0">
      <sharedItems containsString="0" containsBlank="1" containsNumber="1" minValue="0.49" maxValue="164.73"/>
    </cacheField>
    <cacheField name="Ship Mode" numFmtId="0">
      <sharedItems containsBlank="1"/>
    </cacheField>
    <cacheField name="Customer Segment" numFmtId="0">
      <sharedItems containsBlank="1" count="5">
        <s v="Small Business"/>
        <s v="Consumer"/>
        <s v="Home Office"/>
        <s v="Corporate"/>
        <m/>
      </sharedItems>
    </cacheField>
    <cacheField name="Product Category" numFmtId="0">
      <sharedItems containsBlank="1"/>
    </cacheField>
    <cacheField name="Category" numFmtId="0">
      <sharedItems containsBlank="1"/>
    </cacheField>
    <cacheField name="Product Container" numFmtId="0">
      <sharedItems containsBlank="1"/>
    </cacheField>
    <cacheField name="Product Name" numFmtId="0">
      <sharedItems containsBlank="1"/>
    </cacheField>
    <cacheField name="Product Base Margin" numFmtId="0">
      <sharedItems containsString="0" containsBlank="1" containsNumber="1" minValue="0.35" maxValue="0.85"/>
    </cacheField>
    <cacheField name="Country" numFmtId="0">
      <sharedItems containsBlank="1"/>
    </cacheField>
    <cacheField name="Region" numFmtId="0">
      <sharedItems containsBlank="1"/>
    </cacheField>
    <cacheField name="State or Province" numFmtId="0">
      <sharedItems containsBlank="1"/>
    </cacheField>
    <cacheField name="City" numFmtId="0">
      <sharedItems containsBlank="1"/>
    </cacheField>
    <cacheField name="Postal Code" numFmtId="0">
      <sharedItems containsString="0" containsBlank="1" containsNumber="1" containsInteger="1" minValue="1001" maxValue="99362"/>
    </cacheField>
    <cacheField name="Order Date" numFmtId="0">
      <sharedItems containsNonDate="0" containsDate="1" containsString="0" containsBlank="1" minDate="2015-01-01T00:00:00" maxDate="2015-07-01T00:00:00"/>
    </cacheField>
    <cacheField name="Ship Date" numFmtId="0">
      <sharedItems containsNonDate="0" containsDate="1" containsString="0" containsBlank="1" minDate="2015-01-02T00:00:00" maxDate="2015-07-09T00:00:00"/>
    </cacheField>
    <cacheField name="Profit" numFmtId="0">
      <sharedItems containsString="0" containsBlank="1" containsNumber="1" minValue="-16476.838" maxValue="9228.2255999999998"/>
    </cacheField>
    <cacheField name="Quantity ordered new" numFmtId="0">
      <sharedItems containsString="0" containsBlank="1" containsNumber="1" containsInteger="1" minValue="1" maxValue="167"/>
    </cacheField>
    <cacheField name="Sales" numFmtId="0">
      <sharedItems containsString="0" containsBlank="1" containsNumber="1" minValue="2.25" maxValue="45737.33"/>
    </cacheField>
    <cacheField name="Order ID" numFmtId="0">
      <sharedItems containsString="0" containsBlank="1" containsNumber="1" containsInteger="1" minValue="359" maxValue="91586"/>
    </cacheField>
    <cacheField name="Total" numFmtId="0">
      <sharedItems containsString="0" containsBlank="1" containsNumber="1" minValue="1.0799999999999998" maxValue="6783.02"/>
    </cacheField>
    <cacheField name="Manager" numFmtId="0">
      <sharedItems containsBlank="1"/>
    </cacheField>
    <cacheField name="Month" numFmtId="0">
      <sharedItems containsBlank="1"/>
    </cacheField>
  </cacheFields>
  <extLst>
    <ext xmlns:x14="http://schemas.microsoft.com/office/spreadsheetml/2009/9/main" uri="{725AE2AE-9491-48be-B2B4-4EB974FC3084}">
      <x14:pivotCacheDefinition pivotCacheId="13296873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0.479806944444" createdVersion="8" refreshedVersion="8" minRefreshableVersion="3" recordCount="1937" xr:uid="{FF1B01E0-13E6-4D93-AE0E-7B83F36A862E}">
  <cacheSource type="worksheet">
    <worksheetSource ref="A1:AB1048576" sheet="Superstore_Raw_Data"/>
  </cacheSource>
  <cacheFields count="28">
    <cacheField name="Customer ID" numFmtId="0">
      <sharedItems containsString="0" containsBlank="1" containsNumber="1" containsInteger="1" minValue="3" maxValue="3403"/>
    </cacheField>
    <cacheField name="Customer Name" numFmtId="0">
      <sharedItems containsBlank="1"/>
    </cacheField>
    <cacheField name="Order Priority" numFmtId="0">
      <sharedItems containsBlank="1" count="6">
        <s v="Critical"/>
        <s v="High"/>
        <s v="Low"/>
        <s v="Not Specified"/>
        <s v="Medium"/>
        <m/>
      </sharedItems>
    </cacheField>
    <cacheField name="Discount" numFmtId="0">
      <sharedItems containsString="0" containsBlank="1" containsNumber="1" minValue="0" maxValue="0.21"/>
    </cacheField>
    <cacheField name="Unit Price" numFmtId="0">
      <sharedItems containsString="0" containsBlank="1" containsNumber="1" minValue="1.1399999999999999" maxValue="6783.02"/>
    </cacheField>
    <cacheField name="Shipping Cost" numFmtId="0">
      <sharedItems containsString="0" containsBlank="1" containsNumber="1" minValue="0.49" maxValue="164.73"/>
    </cacheField>
    <cacheField name="Ship Mode" numFmtId="0">
      <sharedItems containsBlank="1"/>
    </cacheField>
    <cacheField name="Customer Segment" numFmtId="0">
      <sharedItems containsBlank="1" count="5">
        <s v="Small Business"/>
        <s v="Consumer"/>
        <s v="Home Office"/>
        <s v="Corporate"/>
        <m/>
      </sharedItems>
    </cacheField>
    <cacheField name="Product Category" numFmtId="0">
      <sharedItems containsBlank="1" count="4">
        <s v="Furniture"/>
        <s v="Technology"/>
        <s v="Office Supplies"/>
        <m/>
      </sharedItems>
    </cacheField>
    <cacheField name="Category" numFmtId="0">
      <sharedItems containsBlank="1"/>
    </cacheField>
    <cacheField name="Product Container" numFmtId="0">
      <sharedItems containsBlank="1"/>
    </cacheField>
    <cacheField name="Product Name" numFmtId="0">
      <sharedItems containsBlank="1"/>
    </cacheField>
    <cacheField name="Product Base Margin" numFmtId="0">
      <sharedItems containsString="0" containsBlank="1" containsNumber="1" minValue="0.35" maxValue="0.85"/>
    </cacheField>
    <cacheField name="Country" numFmtId="0">
      <sharedItems containsBlank="1"/>
    </cacheField>
    <cacheField name="Region" numFmtId="0">
      <sharedItems containsBlank="1" count="5">
        <s v="South"/>
        <s v="Central"/>
        <s v="West"/>
        <s v="East"/>
        <m/>
      </sharedItems>
    </cacheField>
    <cacheField name="State or Province" numFmtId="0">
      <sharedItems containsBlank="1"/>
    </cacheField>
    <cacheField name="City" numFmtId="0">
      <sharedItems containsBlank="1"/>
    </cacheField>
    <cacheField name="Postal Code" numFmtId="0">
      <sharedItems containsString="0" containsBlank="1" containsNumber="1" containsInteger="1" minValue="1001" maxValue="99362"/>
    </cacheField>
    <cacheField name="Order Date" numFmtId="0">
      <sharedItems containsNonDate="0" containsDate="1" containsString="0" containsBlank="1" minDate="2015-01-01T00:00:00" maxDate="2015-07-01T00:00:00"/>
    </cacheField>
    <cacheField name="Ship Date" numFmtId="0">
      <sharedItems containsNonDate="0" containsDate="1" containsString="0" containsBlank="1" minDate="2015-01-02T00:00:00" maxDate="2015-07-09T00:00:00"/>
    </cacheField>
    <cacheField name="Profit" numFmtId="0">
      <sharedItems containsString="0" containsBlank="1" containsNumber="1" minValue="-16476.838" maxValue="9228.2255999999998"/>
    </cacheField>
    <cacheField name="Quantity ordered new" numFmtId="0">
      <sharedItems containsString="0" containsBlank="1" containsNumber="1" containsInteger="1" minValue="1" maxValue="167"/>
    </cacheField>
    <cacheField name="Sales" numFmtId="0">
      <sharedItems containsString="0" containsBlank="1" containsNumber="1" minValue="2.25" maxValue="45737.33"/>
    </cacheField>
    <cacheField name="Order ID" numFmtId="0">
      <sharedItems containsString="0" containsBlank="1" containsNumber="1" containsInteger="1" minValue="359" maxValue="91586"/>
    </cacheField>
    <cacheField name="Total" numFmtId="0">
      <sharedItems containsString="0" containsBlank="1" containsNumber="1" minValue="1.0799999999999998" maxValue="6783.02"/>
    </cacheField>
    <cacheField name="Manager" numFmtId="0">
      <sharedItems containsBlank="1" count="5">
        <s v="Sam"/>
        <s v="Chris"/>
        <s v="William"/>
        <s v="Erin"/>
        <m/>
      </sharedItems>
    </cacheField>
    <cacheField name="Month" numFmtId="0">
      <sharedItems containsBlank="1" count="8">
        <s v="January"/>
        <s v="February"/>
        <s v="March"/>
        <s v="April"/>
        <s v="May"/>
        <s v="June"/>
        <s v="July"/>
        <m/>
      </sharedItems>
    </cacheField>
    <cacheField name="Days To Ship" numFmtId="0">
      <sharedItems containsString="0" containsBlank="1" containsNumber="1" containsInteger="1" minValue="0" maxValue="10"/>
    </cacheField>
  </cacheFields>
  <extLst>
    <ext xmlns:x14="http://schemas.microsoft.com/office/spreadsheetml/2009/9/main" uri="{725AE2AE-9491-48be-B2B4-4EB974FC3084}">
      <x14:pivotCacheDefinition pivotCacheId="139609184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0.479807754629" createdVersion="8" refreshedVersion="8" minRefreshableVersion="3" recordCount="1937" xr:uid="{BDB3269C-B211-4B85-B088-48F79C33E1F8}">
  <cacheSource type="worksheet">
    <worksheetSource ref="A1:Z1048576" sheet="Superstore_Raw_Data"/>
  </cacheSource>
  <cacheFields count="26">
    <cacheField name="Customer ID" numFmtId="0">
      <sharedItems containsString="0" containsBlank="1" containsNumber="1" containsInteger="1" minValue="3" maxValue="3403"/>
    </cacheField>
    <cacheField name="Customer Name" numFmtId="0">
      <sharedItems containsBlank="1"/>
    </cacheField>
    <cacheField name="Order Priority" numFmtId="0">
      <sharedItems containsBlank="1"/>
    </cacheField>
    <cacheField name="Discount" numFmtId="0">
      <sharedItems containsString="0" containsBlank="1" containsNumber="1" minValue="0" maxValue="0.21"/>
    </cacheField>
    <cacheField name="Unit Price" numFmtId="0">
      <sharedItems containsString="0" containsBlank="1" containsNumber="1" minValue="1.1399999999999999" maxValue="6783.02"/>
    </cacheField>
    <cacheField name="Shipping Cost" numFmtId="0">
      <sharedItems containsString="0" containsBlank="1" containsNumber="1" minValue="0.49" maxValue="164.73"/>
    </cacheField>
    <cacheField name="Ship Mode" numFmtId="0">
      <sharedItems containsBlank="1"/>
    </cacheField>
    <cacheField name="Customer Segment" numFmtId="0">
      <sharedItems containsBlank="1"/>
    </cacheField>
    <cacheField name="Product Category" numFmtId="0">
      <sharedItems containsBlank="1"/>
    </cacheField>
    <cacheField name="Category" numFmtId="0">
      <sharedItems containsBlank="1" containsMixedTypes="1" containsNumber="1" containsInteger="1" minValue="0" maxValue="0" count="19">
        <s v="Tables"/>
        <s v="Computer Peripherals"/>
        <s v="Pens &amp; Art Supplies"/>
        <s v="Office Machines"/>
        <s v="Copiers and Fax"/>
        <s v="Binders and Binder Accessories"/>
        <s v="Storage &amp; Organization"/>
        <s v="Paper"/>
        <s v="Appliances"/>
        <s v="Chairs &amp; Chairmats"/>
        <s v="Bookcases"/>
        <s v="Office Furnishings"/>
        <s v="Telephones and Communication"/>
        <s v="Labels"/>
        <s v="Rubber Bands"/>
        <s v="Envelopes"/>
        <s v="Scissors, Rulers and Trimmers"/>
        <m/>
        <n v="0" u="1"/>
      </sharedItems>
    </cacheField>
    <cacheField name="Product Container" numFmtId="0">
      <sharedItems containsBlank="1"/>
    </cacheField>
    <cacheField name="Product Name" numFmtId="0">
      <sharedItems containsBlank="1"/>
    </cacheField>
    <cacheField name="Product Base Margin" numFmtId="0">
      <sharedItems containsString="0" containsBlank="1" containsNumber="1" minValue="0.35" maxValue="0.85"/>
    </cacheField>
    <cacheField name="Country" numFmtId="0">
      <sharedItems containsBlank="1"/>
    </cacheField>
    <cacheField name="Region" numFmtId="0">
      <sharedItems containsBlank="1"/>
    </cacheField>
    <cacheField name="State or Province" numFmtId="0">
      <sharedItems containsBlank="1"/>
    </cacheField>
    <cacheField name="City" numFmtId="0">
      <sharedItems containsBlank="1"/>
    </cacheField>
    <cacheField name="Postal Code" numFmtId="0">
      <sharedItems containsString="0" containsBlank="1" containsNumber="1" containsInteger="1" minValue="1001" maxValue="99362"/>
    </cacheField>
    <cacheField name="Order Date" numFmtId="0">
      <sharedItems containsNonDate="0" containsDate="1" containsString="0" containsBlank="1" minDate="2015-01-01T00:00:00" maxDate="2015-07-01T00:00:00"/>
    </cacheField>
    <cacheField name="Ship Date" numFmtId="0">
      <sharedItems containsNonDate="0" containsDate="1" containsString="0" containsBlank="1" minDate="2015-01-02T00:00:00" maxDate="2015-07-09T00:00:00"/>
    </cacheField>
    <cacheField name="Profit" numFmtId="0">
      <sharedItems containsString="0" containsBlank="1" containsNumber="1" minValue="-16476.838" maxValue="9228.2255999999998"/>
    </cacheField>
    <cacheField name="Quantity ordered new" numFmtId="0">
      <sharedItems containsString="0" containsBlank="1" containsNumber="1" containsInteger="1" minValue="1" maxValue="167"/>
    </cacheField>
    <cacheField name="Sales" numFmtId="0">
      <sharedItems containsString="0" containsBlank="1" containsNumber="1" minValue="2.25" maxValue="45737.33"/>
    </cacheField>
    <cacheField name="Order ID" numFmtId="0">
      <sharedItems containsString="0" containsBlank="1" containsNumber="1" containsInteger="1" minValue="359" maxValue="91586"/>
    </cacheField>
    <cacheField name="Total" numFmtId="0">
      <sharedItems containsString="0" containsBlank="1" containsNumber="1" minValue="1.0799999999999998" maxValue="6783.02"/>
    </cacheField>
    <cacheField name="Manager" numFmtId="0">
      <sharedItems containsBlank="1"/>
    </cacheField>
  </cacheFields>
  <extLst>
    <ext xmlns:x14="http://schemas.microsoft.com/office/spreadsheetml/2009/9/main" uri="{725AE2AE-9491-48be-B2B4-4EB974FC3084}">
      <x14:pivotCacheDefinition pivotCacheId="2065577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7">
  <r>
    <n v="1552"/>
    <s v="Gary Koch"/>
    <s v="Critical"/>
    <n v="0.01"/>
    <n v="348.21"/>
    <n v="40.19"/>
    <s v="Delivery Truck"/>
    <x v="0"/>
    <s v="Furniture"/>
    <s v="Tables"/>
    <s v="Jumbo Box"/>
    <s v="Bretford CR4500 Series Slim Rectangular Table"/>
    <n v="0.62"/>
    <s v="United States"/>
    <s v="South"/>
    <s v="Mississippi"/>
    <s v="Clinton"/>
    <n v="39056"/>
    <d v="2015-01-01T00:00:00"/>
    <d v="2015-01-04T00:00:00"/>
    <n v="-337.09199999999998"/>
    <n v="2"/>
    <n v="723.54"/>
    <n v="87486"/>
    <n v="348.2"/>
    <s v="Sam"/>
    <s v="January"/>
  </r>
  <r>
    <n v="2124"/>
    <s v="Paige Powers"/>
    <s v="High"/>
    <n v="0.04"/>
    <n v="45.19"/>
    <n v="1.99"/>
    <s v="Regular Air"/>
    <x v="1"/>
    <s v="Technology"/>
    <s v="Computer Peripherals"/>
    <s v="Small Pack"/>
    <s v="Verbatim DVD-RAM, 9.4GB, Rewritable, Type 1, DS, DataLife Plus"/>
    <n v="0.55000000000000004"/>
    <s v="United States"/>
    <s v="South"/>
    <s v="Arkansas"/>
    <s v="West Memphis"/>
    <n v="72301"/>
    <d v="2015-01-01T00:00:00"/>
    <d v="2015-01-02T00:00:00"/>
    <n v="-61.194000000000003"/>
    <n v="13"/>
    <n v="609.09"/>
    <n v="89665"/>
    <n v="45.15"/>
    <s v="Sam"/>
    <s v="January"/>
  </r>
  <r>
    <n v="1418"/>
    <s v="Rebecca Lindsey"/>
    <s v="Low"/>
    <n v="7.0000000000000007E-2"/>
    <n v="4.84"/>
    <n v="0.71"/>
    <s v="Regular Air"/>
    <x v="0"/>
    <s v="Office Supplies"/>
    <s v="Pens &amp; Art Supplies"/>
    <s v="Wrap Bag"/>
    <s v="*Staples* Highlighting Markers"/>
    <n v="0.52"/>
    <s v="United States"/>
    <s v="Central"/>
    <s v="Indiana"/>
    <s v="Kokomo"/>
    <n v="46901"/>
    <d v="2015-01-01T00:00:00"/>
    <d v="2015-01-03T00:00:00"/>
    <n v="25.240200000000002"/>
    <n v="8"/>
    <n v="36.58"/>
    <n v="90539"/>
    <n v="4.7699999999999996"/>
    <s v="Chris"/>
    <s v="January"/>
  </r>
  <r>
    <n v="1425"/>
    <s v="Gregory Crane"/>
    <s v="Low"/>
    <n v="0.04"/>
    <n v="2036.48"/>
    <n v="14.7"/>
    <s v="Delivery Truck"/>
    <x v="0"/>
    <s v="Technology"/>
    <s v="Office Machines"/>
    <s v="Jumbo Drum"/>
    <s v="Lexmark 4227 Plus Dot Matrix Printer"/>
    <n v="0.55000000000000004"/>
    <s v="United States"/>
    <s v="West"/>
    <s v="Colorado"/>
    <s v="Fort Collins"/>
    <n v="80525"/>
    <d v="2015-01-01T00:00:00"/>
    <d v="2015-01-06T00:00:00"/>
    <n v="-4793.0039999999999"/>
    <n v="1"/>
    <n v="2013.67"/>
    <n v="89450"/>
    <n v="2036.44"/>
    <s v="William"/>
    <s v="January"/>
  </r>
  <r>
    <n v="3275"/>
    <s v="Tamara Dickinson"/>
    <s v="Low"/>
    <n v="0.04"/>
    <n v="449.99"/>
    <n v="24.49"/>
    <s v="Regular Air"/>
    <x v="0"/>
    <s v="Technology"/>
    <s v="Copiers and Fax"/>
    <s v="Large Box"/>
    <s v="Canon PC940 Copier"/>
    <n v="0.52"/>
    <s v="United States"/>
    <s v="West"/>
    <s v="Washington"/>
    <s v="Mount Vernon"/>
    <n v="98273"/>
    <d v="2015-01-01T00:00:00"/>
    <d v="2015-01-05T00:00:00"/>
    <n v="3576.8841000000002"/>
    <n v="12"/>
    <n v="5183.8900000000003"/>
    <n v="86234"/>
    <n v="449.95"/>
    <s v="William"/>
    <s v="January"/>
  </r>
  <r>
    <n v="3275"/>
    <s v="Tamara Dickinson"/>
    <s v="Low"/>
    <n v="0.01"/>
    <n v="5.84"/>
    <n v="1.2"/>
    <s v="Regular Air"/>
    <x v="0"/>
    <s v="Office Supplies"/>
    <s v="Pens &amp; Art Supplies"/>
    <s v="Wrap Bag"/>
    <s v="Newell 312"/>
    <n v="0.55000000000000004"/>
    <s v="United States"/>
    <s v="West"/>
    <s v="Washington"/>
    <s v="Mount Vernon"/>
    <n v="98273"/>
    <d v="2015-01-01T00:00:00"/>
    <d v="2015-01-10T00:00:00"/>
    <n v="20.38"/>
    <n v="6"/>
    <n v="36.090000000000003"/>
    <n v="86234"/>
    <n v="5.83"/>
    <s v="William"/>
    <s v="January"/>
  </r>
  <r>
    <n v="1910"/>
    <s v="Sean Stephenson"/>
    <s v="Not Specified"/>
    <n v="0.02"/>
    <n v="29.17"/>
    <n v="6.27"/>
    <s v="Regular Air"/>
    <x v="2"/>
    <s v="Office Supplies"/>
    <s v="Binders and Binder Accessories"/>
    <s v="Small Box"/>
    <s v="Binding Machine Supplies"/>
    <n v="0.37"/>
    <s v="United States"/>
    <s v="South"/>
    <s v="Georgia"/>
    <s v="Peachtree City"/>
    <n v="30269"/>
    <d v="2015-01-01T00:00:00"/>
    <d v="2015-01-02T00:00:00"/>
    <n v="36.905999999999999"/>
    <n v="2"/>
    <n v="63.32"/>
    <n v="91371"/>
    <n v="29.150000000000002"/>
    <s v="Sam"/>
    <s v="January"/>
  </r>
  <r>
    <n v="674"/>
    <s v="Albert Frost"/>
    <s v="Critical"/>
    <n v="0.06"/>
    <n v="161.55000000000001"/>
    <n v="19.989999999999998"/>
    <s v="Regular Air"/>
    <x v="0"/>
    <s v="Office Supplies"/>
    <s v="Storage &amp; Organization"/>
    <s v="Small Box"/>
    <s v="Fellowes Super Stor/Drawer® Files"/>
    <n v="0.66"/>
    <s v="United States"/>
    <s v="Central"/>
    <s v="Missouri"/>
    <s v="Raytown"/>
    <n v="64133"/>
    <d v="2015-01-02T00:00:00"/>
    <d v="2015-01-03T00:00:00"/>
    <n v="-7.58"/>
    <n v="3"/>
    <n v="485.01"/>
    <n v="88174"/>
    <n v="161.49"/>
    <s v="Chris"/>
    <s v="January"/>
  </r>
  <r>
    <n v="950"/>
    <s v="Jane Shah"/>
    <s v="Critical"/>
    <n v="0.06"/>
    <n v="40.98"/>
    <n v="2.99"/>
    <s v="Regular Air"/>
    <x v="1"/>
    <s v="Office Supplies"/>
    <s v="Binders and Binder Accessories"/>
    <s v="Small Box"/>
    <s v="Avery Trapezoid Ring Binder, 3&quot; Capacity, Black, 1040 sheets"/>
    <n v="0.36"/>
    <s v="United States"/>
    <s v="Central"/>
    <s v="Minnesota"/>
    <s v="Prior Lake"/>
    <n v="55372"/>
    <d v="2015-01-02T00:00:00"/>
    <d v="2015-01-04T00:00:00"/>
    <n v="-14.801880000000001"/>
    <n v="1"/>
    <n v="41.6"/>
    <n v="89083"/>
    <n v="40.919999999999995"/>
    <s v="Chris"/>
    <s v="January"/>
  </r>
  <r>
    <n v="1155"/>
    <s v="Alex Nicholson"/>
    <s v="Critical"/>
    <n v="0.09"/>
    <n v="9.11"/>
    <n v="2.15"/>
    <s v="Express Air"/>
    <x v="1"/>
    <s v="Office Supplies"/>
    <s v="Paper"/>
    <s v="Wrap Bag"/>
    <s v="Black Print Carbonless Snap-Off® Rapid Letter, 8 1/2&quot; x 7&quot;"/>
    <n v="0.4"/>
    <s v="United States"/>
    <s v="West"/>
    <s v="California"/>
    <s v="Montebello"/>
    <n v="90640"/>
    <d v="2015-01-02T00:00:00"/>
    <d v="2015-01-04T00:00:00"/>
    <n v="20.299600000000002"/>
    <n v="4"/>
    <n v="34.409999999999997"/>
    <n v="90853"/>
    <n v="9.02"/>
    <s v="William"/>
    <s v="January"/>
  </r>
  <r>
    <n v="1155"/>
    <s v="Alex Nicholson"/>
    <s v="Critical"/>
    <n v="0.08"/>
    <n v="15.04"/>
    <n v="1.97"/>
    <s v="Regular Air"/>
    <x v="1"/>
    <s v="Office Supplies"/>
    <s v="Paper"/>
    <s v="Wrap Bag"/>
    <s v="White GlueTop Scratch Pads"/>
    <n v="0.39"/>
    <s v="United States"/>
    <s v="West"/>
    <s v="California"/>
    <s v="Montebello"/>
    <n v="90640"/>
    <d v="2015-01-02T00:00:00"/>
    <d v="2015-01-02T00:00:00"/>
    <n v="108.5163"/>
    <n v="11"/>
    <n v="157.27000000000001"/>
    <n v="90853"/>
    <n v="14.959999999999999"/>
    <s v="William"/>
    <s v="January"/>
  </r>
  <r>
    <n v="2256"/>
    <s v="Lloyd Levin"/>
    <s v="Critical"/>
    <n v="7.0000000000000007E-2"/>
    <n v="60.97"/>
    <n v="4.5"/>
    <s v="Express Air"/>
    <x v="3"/>
    <s v="Office Supplies"/>
    <s v="Appliances"/>
    <s v="Small Box"/>
    <s v="Tripp Lite Isotel 6 Outlet Surge Protector with Fax/Modem Protection"/>
    <n v="0.56000000000000005"/>
    <s v="United States"/>
    <s v="South"/>
    <s v="North Carolina"/>
    <s v="New Bern"/>
    <n v="28560"/>
    <d v="2015-01-02T00:00:00"/>
    <d v="2015-01-04T00:00:00"/>
    <n v="-42.588000000000001"/>
    <n v="6"/>
    <n v="361.72"/>
    <n v="87963"/>
    <n v="60.9"/>
    <s v="Sam"/>
    <s v="January"/>
  </r>
  <r>
    <n v="949"/>
    <s v="Ernest Oh"/>
    <s v="Critical"/>
    <n v="0.06"/>
    <n v="40.98"/>
    <n v="2.99"/>
    <s v="Regular Air"/>
    <x v="1"/>
    <s v="Office Supplies"/>
    <s v="Binders and Binder Accessories"/>
    <s v="Small Box"/>
    <s v="Avery Trapezoid Ring Binder, 3&quot; Capacity, Black, 1040 sheets"/>
    <n v="0.36"/>
    <s v="United States"/>
    <s v="West"/>
    <s v="California"/>
    <s v="Los Angeles"/>
    <n v="90049"/>
    <d v="2015-01-02T00:00:00"/>
    <d v="2015-01-04T00:00:00"/>
    <n v="-19.0992"/>
    <n v="3"/>
    <n v="124.81"/>
    <n v="9285"/>
    <n v="40.919999999999995"/>
    <s v="William"/>
    <s v="January"/>
  </r>
  <r>
    <n v="1136"/>
    <s v="Carmen McPherson"/>
    <s v="High"/>
    <n v="0.09"/>
    <n v="270.97000000000003"/>
    <n v="28.06"/>
    <s v="Delivery Truck"/>
    <x v="1"/>
    <s v="Technology"/>
    <s v="Office Machines"/>
    <s v="Jumbo Drum"/>
    <s v="Epson LQ-570e Dot Matrix Printer"/>
    <n v="0.56000000000000005"/>
    <s v="United States"/>
    <s v="Central"/>
    <s v="Illinois"/>
    <s v="Carol Stream"/>
    <n v="60188"/>
    <d v="2015-01-02T00:00:00"/>
    <d v="2015-01-04T00:00:00"/>
    <n v="2660.1432"/>
    <n v="15"/>
    <n v="3855.28"/>
    <n v="87940"/>
    <n v="270.88000000000005"/>
    <s v="Chris"/>
    <s v="January"/>
  </r>
  <r>
    <n v="67"/>
    <s v="Ellen McCormick"/>
    <s v="Low"/>
    <n v="0.05"/>
    <n v="155.06"/>
    <n v="7.07"/>
    <s v="Regular Air"/>
    <x v="3"/>
    <s v="Office Supplies"/>
    <s v="Storage &amp; Organization"/>
    <s v="Small Box"/>
    <s v="Dual Level, Single-Width Filing Carts"/>
    <n v="0.59"/>
    <s v="United States"/>
    <s v="West"/>
    <s v="California"/>
    <s v="Napa"/>
    <n v="94559"/>
    <d v="2015-01-02T00:00:00"/>
    <d v="2015-01-09T00:00:00"/>
    <n v="845.66399999999999"/>
    <n v="8"/>
    <n v="1225.5999999999999"/>
    <n v="87946"/>
    <n v="155.01"/>
    <s v="William"/>
    <s v="January"/>
  </r>
  <r>
    <n v="68"/>
    <s v="Scott Bunn"/>
    <s v="Low"/>
    <n v="0"/>
    <n v="291.73"/>
    <n v="48.8"/>
    <s v="Delivery Truck"/>
    <x v="3"/>
    <s v="Furniture"/>
    <s v="Chairs &amp; Chairmats"/>
    <s v="Jumbo Drum"/>
    <s v="Hon 4070 Series Pagoda™ Armless Upholstered Stacking Chairs"/>
    <n v="0.56000000000000005"/>
    <s v="United States"/>
    <s v="East"/>
    <s v="New York"/>
    <s v="New York City"/>
    <n v="10177"/>
    <d v="2015-01-02T00:00:00"/>
    <d v="2015-01-02T00:00:00"/>
    <n v="-308.928"/>
    <n v="4"/>
    <n v="1239.06"/>
    <n v="37537"/>
    <n v="291.73"/>
    <s v="Erin"/>
    <s v="January"/>
  </r>
  <r>
    <n v="68"/>
    <s v="Scott Bunn"/>
    <s v="Low"/>
    <n v="7.0000000000000007E-2"/>
    <n v="100.98"/>
    <n v="45"/>
    <s v="Delivery Truck"/>
    <x v="3"/>
    <s v="Furniture"/>
    <s v="Chairs &amp; Chairmats"/>
    <s v="Jumbo Drum"/>
    <s v="Hon Valutask™ Swivel Chairs"/>
    <n v="0.69"/>
    <s v="United States"/>
    <s v="East"/>
    <s v="New York"/>
    <s v="New York City"/>
    <n v="10177"/>
    <d v="2015-01-02T00:00:00"/>
    <d v="2015-01-04T00:00:00"/>
    <n v="-1679.76"/>
    <n v="43"/>
    <n v="4083.19"/>
    <n v="37537"/>
    <n v="100.91000000000001"/>
    <s v="Erin"/>
    <s v="January"/>
  </r>
  <r>
    <n v="68"/>
    <s v="Scott Bunn"/>
    <s v="Low"/>
    <n v="0.05"/>
    <n v="155.06"/>
    <n v="7.07"/>
    <s v="Regular Air"/>
    <x v="3"/>
    <s v="Office Supplies"/>
    <s v="Storage &amp; Organization"/>
    <s v="Small Box"/>
    <s v="Dual Level, Single-Width Filing Carts"/>
    <n v="0.59"/>
    <s v="United States"/>
    <s v="East"/>
    <s v="New York"/>
    <s v="New York City"/>
    <n v="10177"/>
    <d v="2015-01-02T00:00:00"/>
    <d v="2015-01-09T00:00:00"/>
    <n v="575.39599999999996"/>
    <n v="32"/>
    <n v="4902.38"/>
    <n v="37537"/>
    <n v="155.01"/>
    <s v="Erin"/>
    <s v="January"/>
  </r>
  <r>
    <n v="164"/>
    <s v="Robin Kramer Vaughn"/>
    <s v="Medium"/>
    <n v="0.05"/>
    <n v="100.98"/>
    <n v="35.840000000000003"/>
    <s v="Delivery Truck"/>
    <x v="2"/>
    <s v="Furniture"/>
    <s v="Bookcases"/>
    <s v="Jumbo Box"/>
    <s v="Bush Westfield Collection Bookcases, Fully Assembled"/>
    <n v="0.62"/>
    <s v="United States"/>
    <s v="West"/>
    <s v="Washington"/>
    <s v="Richland"/>
    <n v="99352"/>
    <d v="2015-01-02T00:00:00"/>
    <d v="2015-01-04T00:00:00"/>
    <n v="-111.4"/>
    <n v="7"/>
    <n v="715.55"/>
    <n v="89961"/>
    <n v="100.93"/>
    <s v="William"/>
    <s v="January"/>
  </r>
  <r>
    <n v="164"/>
    <s v="Robin Kramer Vaughn"/>
    <s v="Medium"/>
    <n v="0.02"/>
    <n v="4.9800000000000004"/>
    <n v="5.49"/>
    <s v="Regular Air"/>
    <x v="2"/>
    <s v="Office Supplies"/>
    <s v="Paper"/>
    <s v="Small Box"/>
    <s v="Xerox 1952"/>
    <n v="0.38"/>
    <s v="United States"/>
    <s v="West"/>
    <s v="Washington"/>
    <s v="Richland"/>
    <n v="99352"/>
    <d v="2015-01-02T00:00:00"/>
    <d v="2015-01-03T00:00:00"/>
    <n v="-77.03"/>
    <n v="9"/>
    <n v="45.63"/>
    <n v="89961"/>
    <n v="4.9600000000000009"/>
    <s v="William"/>
    <s v="January"/>
  </r>
  <r>
    <n v="258"/>
    <s v="Allan Shields"/>
    <s v="Medium"/>
    <n v="0.05"/>
    <n v="17.48"/>
    <n v="1.99"/>
    <s v="Regular Air"/>
    <x v="1"/>
    <s v="Technology"/>
    <s v="Computer Peripherals"/>
    <s v="Small Pack"/>
    <s v="Maxell Pro 80 Minute CD-R, 10/Pack"/>
    <n v="0.45"/>
    <s v="United States"/>
    <s v="South"/>
    <s v="Florida"/>
    <s v="Seminole"/>
    <n v="33772"/>
    <d v="2015-01-02T00:00:00"/>
    <d v="2015-01-04T00:00:00"/>
    <n v="-127.008"/>
    <n v="3"/>
    <n v="52.47"/>
    <n v="85858"/>
    <n v="17.43"/>
    <s v="Sam"/>
    <s v="January"/>
  </r>
  <r>
    <n v="349"/>
    <s v="Kim Weiss"/>
    <s v="Medium"/>
    <n v="0.04"/>
    <n v="99.23"/>
    <n v="8.99"/>
    <s v="Regular Air"/>
    <x v="2"/>
    <s v="Furniture"/>
    <s v="Office Furnishings"/>
    <s v="Small Pack"/>
    <s v="GE 48&quot; Fluorescent Tube, Cool White Energy Saver, 34 Watts, 30/Box"/>
    <n v="0.35"/>
    <s v="United States"/>
    <s v="South"/>
    <s v="Florida"/>
    <s v="Miami"/>
    <n v="33132"/>
    <d v="2015-01-02T00:00:00"/>
    <d v="2015-01-04T00:00:00"/>
    <n v="1916.6757"/>
    <n v="54"/>
    <n v="5555.6"/>
    <n v="11527"/>
    <n v="99.19"/>
    <s v="Sam"/>
    <s v="January"/>
  </r>
  <r>
    <n v="351"/>
    <s v="Juanita Coley Knox"/>
    <s v="Medium"/>
    <n v="0.04"/>
    <n v="99.23"/>
    <n v="8.99"/>
    <s v="Regular Air"/>
    <x v="2"/>
    <s v="Furniture"/>
    <s v="Office Furnishings"/>
    <s v="Small Pack"/>
    <s v="GE 48&quot; Fluorescent Tube, Cool White Energy Saver, 34 Watts, 30/Box"/>
    <n v="0.35"/>
    <s v="United States"/>
    <s v="East"/>
    <s v="New York"/>
    <s v="Watertown"/>
    <n v="13601"/>
    <d v="2015-01-02T00:00:00"/>
    <d v="2015-01-04T00:00:00"/>
    <n v="993.83460000000002"/>
    <n v="14"/>
    <n v="1440.34"/>
    <n v="88686"/>
    <n v="99.19"/>
    <s v="Erin"/>
    <s v="January"/>
  </r>
  <r>
    <n v="388"/>
    <s v="Roger Schwartz"/>
    <s v="Critical"/>
    <n v="0.03"/>
    <n v="5.28"/>
    <n v="5.66"/>
    <s v="Regular Air"/>
    <x v="3"/>
    <s v="Office Supplies"/>
    <s v="Paper"/>
    <s v="Small Box"/>
    <s v="Xerox 4200 Series MultiUse Premium Copy Paper (20Lb. and 84 Bright)"/>
    <n v="0.4"/>
    <s v="United States"/>
    <s v="Central"/>
    <s v="Nebraska"/>
    <s v="Kearney"/>
    <n v="68847"/>
    <d v="2015-01-03T00:00:00"/>
    <d v="2015-01-05T00:00:00"/>
    <n v="-51.559199999999997"/>
    <n v="4"/>
    <n v="22.82"/>
    <n v="90337"/>
    <n v="5.25"/>
    <s v="Chris"/>
    <s v="January"/>
  </r>
  <r>
    <n v="388"/>
    <s v="Roger Schwartz"/>
    <s v="Critical"/>
    <n v="0.01"/>
    <n v="110.99"/>
    <n v="2.5"/>
    <s v="Regular Air"/>
    <x v="3"/>
    <s v="Technology"/>
    <s v="Telephones and Communication"/>
    <s v="Small Box"/>
    <s v="T18"/>
    <n v="0.56999999999999995"/>
    <s v="United States"/>
    <s v="Central"/>
    <s v="Nebraska"/>
    <s v="Kearney"/>
    <n v="68847"/>
    <d v="2015-01-03T00:00:00"/>
    <d v="2015-01-06T00:00:00"/>
    <n v="-263.56572"/>
    <n v="2"/>
    <n v="188.66"/>
    <n v="90337"/>
    <n v="110.97999999999999"/>
    <s v="Chris"/>
    <s v="January"/>
  </r>
  <r>
    <n v="114"/>
    <s v="Ron Newton"/>
    <s v="High"/>
    <n v="0.03"/>
    <n v="4.26"/>
    <n v="1.2"/>
    <s v="Regular Air"/>
    <x v="2"/>
    <s v="Office Supplies"/>
    <s v="Pens &amp; Art Supplies"/>
    <s v="Wrap Bag"/>
    <s v="Dixon Prang® Watercolor Pencils, 10-Color Set with Brush"/>
    <n v="0.44"/>
    <s v="United States"/>
    <s v="West"/>
    <s v="Oregon"/>
    <s v="Lake Oswego"/>
    <n v="97035"/>
    <d v="2015-01-03T00:00:00"/>
    <d v="2015-01-04T00:00:00"/>
    <n v="18.658000000000001"/>
    <n v="7"/>
    <n v="29.5"/>
    <n v="89583"/>
    <n v="4.2299999999999995"/>
    <s v="William"/>
    <s v="January"/>
  </r>
  <r>
    <n v="117"/>
    <s v="Linda Weiss"/>
    <s v="High"/>
    <n v="0.03"/>
    <n v="4.26"/>
    <n v="1.2"/>
    <s v="Regular Air"/>
    <x v="2"/>
    <s v="Office Supplies"/>
    <s v="Pens &amp; Art Supplies"/>
    <s v="Wrap Bag"/>
    <s v="Dixon Prang® Watercolor Pencils, 10-Color Set with Brush"/>
    <n v="0.44"/>
    <s v="United States"/>
    <s v="West"/>
    <s v="Washington"/>
    <s v="Seattle"/>
    <n v="98103"/>
    <d v="2015-01-03T00:00:00"/>
    <d v="2015-01-04T00:00:00"/>
    <n v="9.82"/>
    <n v="29"/>
    <n v="122.23"/>
    <n v="7909"/>
    <n v="4.2299999999999995"/>
    <s v="William"/>
    <s v="January"/>
  </r>
  <r>
    <n v="1988"/>
    <s v="Anna Burgess"/>
    <s v="High"/>
    <n v="0.05"/>
    <n v="20.98"/>
    <n v="21.2"/>
    <s v="Regular Air"/>
    <x v="2"/>
    <s v="Furniture"/>
    <s v="Office Furnishings"/>
    <s v="Medium Box"/>
    <s v="36X48 HARDFLOOR CHAIRMAT"/>
    <n v="0.78"/>
    <s v="United States"/>
    <s v="West"/>
    <s v="Utah"/>
    <s v="Draper"/>
    <n v="84020"/>
    <d v="2015-01-03T00:00:00"/>
    <d v="2015-01-04T00:00:00"/>
    <n v="-181.102"/>
    <n v="3"/>
    <n v="65.69"/>
    <n v="89999"/>
    <n v="20.93"/>
    <s v="William"/>
    <s v="January"/>
  </r>
  <r>
    <n v="2131"/>
    <s v="Mary Hewitt"/>
    <s v="High"/>
    <n v="0.09"/>
    <n v="150.97999999999999"/>
    <n v="66.27"/>
    <s v="Delivery Truck"/>
    <x v="2"/>
    <s v="Furniture"/>
    <s v="Bookcases"/>
    <s v="Jumbo Box"/>
    <s v="Bush Mission Pointe Library"/>
    <n v="0.65"/>
    <s v="United States"/>
    <s v="Central"/>
    <s v="Missouri"/>
    <s v="Gladstone"/>
    <n v="64118"/>
    <d v="2015-01-03T00:00:00"/>
    <d v="2015-01-04T00:00:00"/>
    <n v="-407.85"/>
    <n v="2"/>
    <n v="302.33999999999997"/>
    <n v="90079"/>
    <n v="150.88999999999999"/>
    <s v="Chris"/>
    <s v="January"/>
  </r>
  <r>
    <n v="2302"/>
    <s v="Beth Dolan"/>
    <s v="High"/>
    <n v="0.1"/>
    <n v="12.53"/>
    <n v="0.49"/>
    <s v="Regular Air"/>
    <x v="3"/>
    <s v="Office Supplies"/>
    <s v="Labels"/>
    <s v="Small Box"/>
    <s v="Round Specialty Laser Printer Labels"/>
    <n v="0.38"/>
    <s v="United States"/>
    <s v="South"/>
    <s v="Florida"/>
    <s v="Panama City"/>
    <n v="32404"/>
    <d v="2015-01-03T00:00:00"/>
    <d v="2015-01-04T00:00:00"/>
    <n v="244.464"/>
    <n v="8"/>
    <n v="92.02"/>
    <n v="87696"/>
    <n v="12.43"/>
    <s v="Sam"/>
    <s v="January"/>
  </r>
  <r>
    <n v="2302"/>
    <s v="Beth Dolan"/>
    <s v="High"/>
    <n v="0.1"/>
    <n v="146.34"/>
    <n v="43.75"/>
    <s v="Delivery Truck"/>
    <x v="3"/>
    <s v="Furniture"/>
    <s v="Tables"/>
    <s v="Jumbo Box"/>
    <s v="Bevis Round Conference Table Top &amp; Single Column Base"/>
    <n v="0.64"/>
    <s v="United States"/>
    <s v="South"/>
    <s v="Florida"/>
    <s v="Panama City"/>
    <n v="32404"/>
    <d v="2015-01-03T00:00:00"/>
    <d v="2015-01-04T00:00:00"/>
    <n v="-473.57799999999997"/>
    <n v="2"/>
    <n v="283.55"/>
    <n v="87696"/>
    <n v="146.24"/>
    <s v="Sam"/>
    <s v="January"/>
  </r>
  <r>
    <n v="2303"/>
    <s v="Joe Baldwin"/>
    <s v="High"/>
    <n v="0.1"/>
    <n v="146.34"/>
    <n v="43.75"/>
    <s v="Delivery Truck"/>
    <x v="3"/>
    <s v="Furniture"/>
    <s v="Tables"/>
    <s v="Jumbo Box"/>
    <s v="Bevis Round Conference Table Top &amp; Single Column Base"/>
    <n v="0.64"/>
    <s v="United States"/>
    <s v="East"/>
    <s v="New York"/>
    <s v="New York City"/>
    <n v="10011"/>
    <d v="2015-01-03T00:00:00"/>
    <d v="2015-01-04T00:00:00"/>
    <n v="-270.85000000000002"/>
    <n v="6"/>
    <n v="850.64"/>
    <n v="37987"/>
    <n v="146.24"/>
    <s v="Erin"/>
    <s v="January"/>
  </r>
  <r>
    <n v="2458"/>
    <s v="Troy Casey"/>
    <s v="High"/>
    <n v="0.03"/>
    <n v="6.48"/>
    <n v="8.73"/>
    <s v="Regular Air"/>
    <x v="2"/>
    <s v="Office Supplies"/>
    <s v="Paper"/>
    <s v="Small Box"/>
    <s v="Xerox 227"/>
    <n v="0.37"/>
    <s v="United States"/>
    <s v="Central"/>
    <s v="Minnesota"/>
    <s v="Edina"/>
    <n v="55410"/>
    <d v="2015-01-03T00:00:00"/>
    <d v="2015-01-05T00:00:00"/>
    <n v="-35.04"/>
    <n v="2"/>
    <n v="15.95"/>
    <n v="91285"/>
    <n v="6.45"/>
    <s v="Chris"/>
    <s v="January"/>
  </r>
  <r>
    <n v="2460"/>
    <s v="Lucille Gibbons"/>
    <s v="High"/>
    <n v="0.03"/>
    <n v="6.48"/>
    <n v="8.73"/>
    <s v="Regular Air"/>
    <x v="2"/>
    <s v="Office Supplies"/>
    <s v="Paper"/>
    <s v="Small Box"/>
    <s v="Xerox 227"/>
    <n v="0.37"/>
    <s v="United States"/>
    <s v="East"/>
    <s v="New York"/>
    <s v="New York City"/>
    <n v="10035"/>
    <d v="2015-01-03T00:00:00"/>
    <d v="2015-01-05T00:00:00"/>
    <n v="-35.04"/>
    <n v="8"/>
    <n v="63.78"/>
    <n v="30785"/>
    <n v="6.45"/>
    <s v="Erin"/>
    <s v="January"/>
  </r>
  <r>
    <n v="2460"/>
    <s v="Lucille Gibbons"/>
    <s v="High"/>
    <n v="7.0000000000000007E-2"/>
    <n v="9.93"/>
    <n v="1.0900000000000001"/>
    <s v="Regular Air"/>
    <x v="2"/>
    <s v="Office Supplies"/>
    <s v="Pens &amp; Art Supplies"/>
    <s v="Wrap Bag"/>
    <s v="Peel-Off® China Markers"/>
    <n v="0.43"/>
    <s v="United States"/>
    <s v="East"/>
    <s v="New York"/>
    <s v="New York City"/>
    <n v="10035"/>
    <d v="2015-01-03T00:00:00"/>
    <d v="2015-01-06T00:00:00"/>
    <n v="149.53"/>
    <n v="46"/>
    <n v="451.61"/>
    <n v="30785"/>
    <n v="9.86"/>
    <s v="Erin"/>
    <s v="January"/>
  </r>
  <r>
    <n v="2579"/>
    <s v="Marshall Sutherland"/>
    <s v="High"/>
    <n v="0.09"/>
    <n v="212.6"/>
    <n v="52.2"/>
    <s v="Delivery Truck"/>
    <x v="2"/>
    <s v="Furniture"/>
    <s v="Tables"/>
    <s v="Jumbo Box"/>
    <s v="Bush Advantage Collection® Round Conference Table"/>
    <n v="0.64"/>
    <s v="United States"/>
    <s v="South"/>
    <s v="Alabama"/>
    <s v="Phenix City"/>
    <n v="36869"/>
    <d v="2015-01-03T00:00:00"/>
    <d v="2015-01-04T00:00:00"/>
    <n v="-274.49799999999999"/>
    <n v="1"/>
    <n v="174.5"/>
    <n v="88296"/>
    <n v="212.51"/>
    <s v="Sam"/>
    <s v="January"/>
  </r>
  <r>
    <n v="169"/>
    <s v="Janice Cole"/>
    <s v="Low"/>
    <n v="0.08"/>
    <n v="43.22"/>
    <n v="16.71"/>
    <s v="Regular Air"/>
    <x v="3"/>
    <s v="Technology"/>
    <s v="Computer Peripherals"/>
    <s v="Small Box"/>
    <s v="Fellowes Mobile Numeric Keypad, Graphite"/>
    <n v="0.66"/>
    <s v="United States"/>
    <s v="South"/>
    <s v="Louisiana"/>
    <s v="Baton Rouge"/>
    <n v="70802"/>
    <d v="2015-01-03T00:00:00"/>
    <d v="2015-01-05T00:00:00"/>
    <n v="280.27458000000001"/>
    <n v="3"/>
    <n v="130.62"/>
    <n v="87463"/>
    <n v="43.14"/>
    <s v="Sam"/>
    <s v="January"/>
  </r>
  <r>
    <n v="169"/>
    <s v="Janice Cole"/>
    <s v="Low"/>
    <n v="0.05"/>
    <n v="574.74"/>
    <n v="24.49"/>
    <s v="Regular Air"/>
    <x v="3"/>
    <s v="Technology"/>
    <s v="Office Machines"/>
    <s v="Large Box"/>
    <s v="Polycom ViaVideo™ Desktop Video Communications Unit"/>
    <n v="0.37"/>
    <s v="United States"/>
    <s v="South"/>
    <s v="Louisiana"/>
    <s v="Baton Rouge"/>
    <n v="70802"/>
    <d v="2015-01-03T00:00:00"/>
    <d v="2015-01-10T00:00:00"/>
    <n v="-112.4263"/>
    <n v="12"/>
    <n v="6945.16"/>
    <n v="87463"/>
    <n v="574.69000000000005"/>
    <s v="Sam"/>
    <s v="January"/>
  </r>
  <r>
    <n v="169"/>
    <s v="Janice Cole"/>
    <s v="Low"/>
    <n v="0.04"/>
    <n v="10.14"/>
    <n v="2.27"/>
    <s v="Regular Air"/>
    <x v="3"/>
    <s v="Office Supplies"/>
    <s v="Paper"/>
    <s v="Wrap Bag"/>
    <s v="Staples Wirebound Steno Books, 6&quot; x 9&quot;, 12/Pack"/>
    <n v="0.36"/>
    <s v="United States"/>
    <s v="South"/>
    <s v="Louisiana"/>
    <s v="Baton Rouge"/>
    <n v="70802"/>
    <d v="2015-01-03T00:00:00"/>
    <d v="2015-01-07T00:00:00"/>
    <n v="24.923999999999999"/>
    <n v="3"/>
    <n v="30.94"/>
    <n v="87463"/>
    <n v="10.100000000000001"/>
    <s v="Sam"/>
    <s v="January"/>
  </r>
  <r>
    <n v="1777"/>
    <s v="Miriam Greenberg"/>
    <s v="Low"/>
    <n v="0.02"/>
    <n v="10.06"/>
    <n v="2.06"/>
    <s v="Regular Air"/>
    <x v="1"/>
    <s v="Office Supplies"/>
    <s v="Paper"/>
    <s v="Wrap Bag"/>
    <s v="Riverleaf Stik-Withit® Designer Note Cubes®"/>
    <n v="0.39"/>
    <s v="United States"/>
    <s v="Central"/>
    <s v="Indiana"/>
    <s v="Valparaiso"/>
    <n v="46383"/>
    <d v="2015-01-03T00:00:00"/>
    <d v="2015-01-08T00:00:00"/>
    <n v="90.624600000000001"/>
    <n v="13"/>
    <n v="131.34"/>
    <n v="89940"/>
    <n v="10.040000000000001"/>
    <s v="Chris"/>
    <s v="January"/>
  </r>
  <r>
    <n v="2081"/>
    <s v="Matthew Conway"/>
    <s v="Low"/>
    <n v="0.09"/>
    <n v="1.48"/>
    <n v="0.7"/>
    <s v="Regular Air"/>
    <x v="3"/>
    <s v="Office Supplies"/>
    <s v="Rubber Bands"/>
    <s v="Wrap Bag"/>
    <s v="Binder Clips by OIC"/>
    <n v="0.37"/>
    <s v="United States"/>
    <s v="East"/>
    <s v="New York"/>
    <s v="Ithaca"/>
    <n v="14853"/>
    <d v="2015-01-03T00:00:00"/>
    <d v="2015-01-05T00:00:00"/>
    <n v="1.68"/>
    <n v="6"/>
    <n v="8.9499999999999993"/>
    <n v="86092"/>
    <n v="1.39"/>
    <s v="Erin"/>
    <s v="January"/>
  </r>
  <r>
    <n v="193"/>
    <s v="Danny Hong"/>
    <s v="Not Specified"/>
    <n v="0"/>
    <n v="213.45"/>
    <n v="14.7"/>
    <s v="Delivery Truck"/>
    <x v="3"/>
    <s v="Technology"/>
    <s v="Office Machines"/>
    <s v="Jumbo Drum"/>
    <s v="Panasonic KX-P2130 Dot Matrix Printer"/>
    <n v="0.59"/>
    <s v="United States"/>
    <s v="West"/>
    <s v="Utah"/>
    <s v="Layton"/>
    <n v="84041"/>
    <d v="2015-01-03T00:00:00"/>
    <d v="2015-01-05T00:00:00"/>
    <n v="-560.81417999999996"/>
    <n v="1"/>
    <n v="224.12"/>
    <n v="90430"/>
    <n v="213.45"/>
    <s v="William"/>
    <s v="January"/>
  </r>
  <r>
    <n v="2203"/>
    <s v="Eddie Walker"/>
    <s v="Critical"/>
    <n v="0.03"/>
    <n v="399.98"/>
    <n v="12.06"/>
    <s v="Delivery Truck"/>
    <x v="2"/>
    <s v="Technology"/>
    <s v="Office Machines"/>
    <s v="Jumbo Box"/>
    <s v="Okidata ML320 Series Turbo Dot Matrix Printers"/>
    <n v="0.56000000000000005"/>
    <s v="United States"/>
    <s v="Central"/>
    <s v="Minnesota"/>
    <s v="Brooklyn Park"/>
    <n v="55445"/>
    <d v="2015-01-04T00:00:00"/>
    <d v="2015-01-06T00:00:00"/>
    <n v="-663.51419999999996"/>
    <n v="2"/>
    <n v="807"/>
    <n v="86052"/>
    <n v="399.95000000000005"/>
    <s v="Chris"/>
    <s v="January"/>
  </r>
  <r>
    <n v="3146"/>
    <s v="Maureen Stout"/>
    <s v="Critical"/>
    <n v="0.03"/>
    <n v="3.36"/>
    <n v="6.27"/>
    <s v="Regular Air"/>
    <x v="3"/>
    <s v="Office Supplies"/>
    <s v="Binders and Binder Accessories"/>
    <s v="Small Box"/>
    <s v="Cardinal Poly Pocket Divider Pockets for Ring Binders"/>
    <n v="0.4"/>
    <s v="United States"/>
    <s v="Central"/>
    <s v="Texas"/>
    <s v="Pharr"/>
    <n v="78577"/>
    <d v="2015-01-04T00:00:00"/>
    <d v="2015-01-05T00:00:00"/>
    <n v="-94.258600000000001"/>
    <n v="4"/>
    <n v="14.9"/>
    <n v="85850"/>
    <n v="3.33"/>
    <s v="Chris"/>
    <s v="January"/>
  </r>
  <r>
    <n v="3146"/>
    <s v="Maureen Stout"/>
    <s v="Critical"/>
    <n v="7.0000000000000007E-2"/>
    <n v="3.71"/>
    <n v="1.93"/>
    <s v="Express Air"/>
    <x v="3"/>
    <s v="Office Supplies"/>
    <s v="Paper"/>
    <s v="Wrap Bag"/>
    <s v="&quot;While you Were Out&quot; Message Book, One Form per Page"/>
    <n v="0.35"/>
    <s v="United States"/>
    <s v="Central"/>
    <s v="Texas"/>
    <s v="Pharr"/>
    <n v="78577"/>
    <d v="2015-01-04T00:00:00"/>
    <d v="2015-01-06T00:00:00"/>
    <n v="6.3308"/>
    <n v="11"/>
    <n v="39.64"/>
    <n v="85850"/>
    <n v="3.64"/>
    <s v="Chris"/>
    <s v="January"/>
  </r>
  <r>
    <n v="915"/>
    <s v="Carol Sherrill"/>
    <s v="High"/>
    <n v="0.06"/>
    <n v="350.98"/>
    <n v="30"/>
    <s v="Delivery Truck"/>
    <x v="2"/>
    <s v="Furniture"/>
    <s v="Chairs &amp; Chairmats"/>
    <s v="Jumbo Drum"/>
    <s v="Office Star - Professional Matrix Back Chair with 2-to-1 Synchro Tilt and Mesh Fabric Seat"/>
    <n v="0.61"/>
    <s v="United States"/>
    <s v="Central"/>
    <s v="Texas"/>
    <s v="Bryan"/>
    <n v="77803"/>
    <d v="2015-01-04T00:00:00"/>
    <d v="2015-01-05T00:00:00"/>
    <n v="-489.41559999999998"/>
    <n v="1"/>
    <n v="346.52"/>
    <n v="86356"/>
    <n v="350.92"/>
    <s v="Chris"/>
    <s v="January"/>
  </r>
  <r>
    <n v="2393"/>
    <s v="Debbie Dillon"/>
    <s v="High"/>
    <n v="0.06"/>
    <n v="105.29"/>
    <n v="10.119999999999999"/>
    <s v="Regular Air"/>
    <x v="3"/>
    <s v="Furniture"/>
    <s v="Office Furnishings"/>
    <s v="Large Box"/>
    <s v="Eldon Antistatic Chair Mats for Low to Medium Pile Carpets"/>
    <n v="0.79"/>
    <s v="United States"/>
    <s v="South"/>
    <s v="Georgia"/>
    <s v="Roswell"/>
    <n v="30076"/>
    <d v="2015-01-04T00:00:00"/>
    <d v="2015-01-06T00:00:00"/>
    <n v="-45.01"/>
    <n v="12"/>
    <n v="1202.6600000000001"/>
    <n v="86951"/>
    <n v="105.23"/>
    <s v="Sam"/>
    <s v="January"/>
  </r>
  <r>
    <n v="916"/>
    <s v="Marion Wilcox"/>
    <s v="Low"/>
    <n v="0.05"/>
    <n v="161.55000000000001"/>
    <n v="19.989999999999998"/>
    <s v="Regular Air"/>
    <x v="3"/>
    <s v="Office Supplies"/>
    <s v="Storage &amp; Organization"/>
    <s v="Small Box"/>
    <s v="Fellowes Super Stor/Drawer® Files"/>
    <n v="0.66"/>
    <s v="United States"/>
    <s v="Central"/>
    <s v="Texas"/>
    <s v="Burleson"/>
    <n v="76028"/>
    <d v="2015-01-04T00:00:00"/>
    <d v="2015-01-11T00:00:00"/>
    <n v="35.31"/>
    <n v="3"/>
    <n v="499.31"/>
    <n v="86357"/>
    <n v="161.5"/>
    <s v="Chris"/>
    <s v="January"/>
  </r>
  <r>
    <n v="1142"/>
    <s v="Russell Chan"/>
    <s v="Medium"/>
    <n v="0.05"/>
    <n v="363.25"/>
    <n v="19.989999999999998"/>
    <s v="Regular Air"/>
    <x v="2"/>
    <s v="Office Supplies"/>
    <s v="Appliances"/>
    <s v="Small Box"/>
    <s v="Hoover WindTunnel™ Plus Canister Vacuum"/>
    <n v="0.56999999999999995"/>
    <s v="United States"/>
    <s v="Central"/>
    <s v="Texas"/>
    <s v="Waco"/>
    <n v="76706"/>
    <d v="2015-01-04T00:00:00"/>
    <d v="2015-01-06T00:00:00"/>
    <n v="1766.7795000000001"/>
    <n v="7"/>
    <n v="2560.5500000000002"/>
    <n v="86573"/>
    <n v="363.2"/>
    <s v="Chris"/>
    <s v="January"/>
  </r>
  <r>
    <n v="890"/>
    <s v="Billie Fowler"/>
    <s v="Critical"/>
    <n v="0.08"/>
    <n v="1.81"/>
    <n v="0.75"/>
    <s v="Regular Air"/>
    <x v="1"/>
    <s v="Furniture"/>
    <s v="Chairs &amp; Chairmats"/>
    <s v="Jumbo Drum"/>
    <s v="Metal Folding Chairs, Beige, 4/Carton"/>
    <n v="0.57999999999999996"/>
    <s v="United States"/>
    <s v="Central"/>
    <s v="Texas"/>
    <s v="Bedford"/>
    <n v="76021"/>
    <d v="2015-01-05T00:00:00"/>
    <d v="2015-01-06T00:00:00"/>
    <n v="1.3224"/>
    <n v="11"/>
    <n v="19.97"/>
    <n v="89536"/>
    <n v="1.73"/>
    <s v="Chris"/>
    <s v="January"/>
  </r>
  <r>
    <n v="890"/>
    <s v="Billie Fowler"/>
    <s v="Critical"/>
    <n v="0.04"/>
    <n v="125.99"/>
    <n v="5.26"/>
    <s v="Regular Air"/>
    <x v="1"/>
    <s v="Technology"/>
    <s v="Telephones and Communication"/>
    <s v="Small Box"/>
    <s v="232"/>
    <n v="0.55000000000000004"/>
    <s v="United States"/>
    <s v="Central"/>
    <s v="Texas"/>
    <s v="Bedford"/>
    <n v="76021"/>
    <d v="2015-01-05T00:00:00"/>
    <d v="2015-01-05T00:00:00"/>
    <n v="455.42070000000001"/>
    <n v="6"/>
    <n v="660.03"/>
    <n v="89536"/>
    <n v="125.94999999999999"/>
    <s v="Chris"/>
    <s v="January"/>
  </r>
  <r>
    <n v="2630"/>
    <s v="Betsy Puckett"/>
    <s v="Critical"/>
    <n v="0.01"/>
    <n v="194.3"/>
    <n v="11.54"/>
    <s v="Regular Air"/>
    <x v="0"/>
    <s v="Furniture"/>
    <s v="Office Furnishings"/>
    <s v="Large Box"/>
    <s v="Electrix Halogen Magnifier Lamp"/>
    <n v="0.59"/>
    <s v="United States"/>
    <s v="Central"/>
    <s v="Oklahoma"/>
    <s v="Norman"/>
    <n v="73071"/>
    <d v="2015-01-05T00:00:00"/>
    <d v="2015-01-07T00:00:00"/>
    <n v="690.17939999999999"/>
    <n v="5"/>
    <n v="1000.26"/>
    <n v="85914"/>
    <n v="194.29000000000002"/>
    <s v="Chris"/>
    <s v="January"/>
  </r>
  <r>
    <n v="2630"/>
    <s v="Betsy Puckett"/>
    <s v="Critical"/>
    <n v="0.02"/>
    <n v="209.84"/>
    <n v="21.21"/>
    <s v="Regular Air"/>
    <x v="0"/>
    <s v="Furniture"/>
    <s v="Office Furnishings"/>
    <s v="Large Box"/>
    <s v="Luxo Professional Fluorescent Magnifier Lamp with Clamp-Mount Base"/>
    <n v="0.59"/>
    <s v="United States"/>
    <s v="Central"/>
    <s v="Oklahoma"/>
    <s v="Norman"/>
    <n v="73071"/>
    <d v="2015-01-05T00:00:00"/>
    <d v="2015-01-06T00:00:00"/>
    <n v="1507.6431"/>
    <n v="10"/>
    <n v="2184.9899999999998"/>
    <n v="85914"/>
    <n v="209.82"/>
    <s v="Chris"/>
    <s v="January"/>
  </r>
  <r>
    <n v="2630"/>
    <s v="Betsy Puckett"/>
    <s v="Critical"/>
    <n v="0"/>
    <n v="145.44999999999999"/>
    <n v="17.850000000000001"/>
    <s v="Delivery Truck"/>
    <x v="0"/>
    <s v="Technology"/>
    <s v="Office Machines"/>
    <s v="Jumbo Drum"/>
    <s v="Panasonic KX-P1150 Dot Matrix Printer"/>
    <n v="0.56000000000000005"/>
    <s v="United States"/>
    <s v="Central"/>
    <s v="Oklahoma"/>
    <s v="Norman"/>
    <n v="73071"/>
    <d v="2015-01-05T00:00:00"/>
    <d v="2015-01-07T00:00:00"/>
    <n v="801.74680000000001"/>
    <n v="8"/>
    <n v="1191.2"/>
    <n v="85914"/>
    <n v="145.44999999999999"/>
    <s v="Chris"/>
    <s v="January"/>
  </r>
  <r>
    <n v="2206"/>
    <s v="Bobby Powell"/>
    <s v="High"/>
    <n v="0.03"/>
    <n v="28.48"/>
    <n v="1.99"/>
    <s v="Regular Air"/>
    <x v="1"/>
    <s v="Technology"/>
    <s v="Computer Peripherals"/>
    <s v="Small Pack"/>
    <s v="Memorex 4.7GB DVD+RW, 3/Pack"/>
    <n v="0.4"/>
    <s v="United States"/>
    <s v="Central"/>
    <s v="Iowa"/>
    <s v="Fort Dodge"/>
    <n v="50501"/>
    <d v="2015-01-05T00:00:00"/>
    <d v="2015-01-06T00:00:00"/>
    <n v="-35.290399999999998"/>
    <n v="2"/>
    <n v="55.25"/>
    <n v="86258"/>
    <n v="28.45"/>
    <s v="Chris"/>
    <s v="January"/>
  </r>
  <r>
    <n v="2206"/>
    <s v="Bobby Powell"/>
    <s v="High"/>
    <n v="0.01"/>
    <n v="205.99"/>
    <n v="5.99"/>
    <s v="Regular Air"/>
    <x v="1"/>
    <s v="Technology"/>
    <s v="Telephones and Communication"/>
    <s v="Small Box"/>
    <s v="3285"/>
    <n v="0.59"/>
    <s v="United States"/>
    <s v="Central"/>
    <s v="Iowa"/>
    <s v="Fort Dodge"/>
    <n v="50501"/>
    <d v="2015-01-05T00:00:00"/>
    <d v="2015-01-07T00:00:00"/>
    <n v="-74.883600000000001"/>
    <n v="3"/>
    <n v="551.22"/>
    <n v="86258"/>
    <n v="205.98000000000002"/>
    <s v="Chris"/>
    <s v="January"/>
  </r>
  <r>
    <n v="3125"/>
    <s v="Guy McDonald"/>
    <s v="High"/>
    <n v="0.08"/>
    <n v="120.97"/>
    <n v="26.3"/>
    <s v="Delivery Truck"/>
    <x v="2"/>
    <s v="Technology"/>
    <s v="Office Machines"/>
    <s v="Jumbo Drum"/>
    <s v="Canon S750 Color Inkjet Printer"/>
    <n v="0.38"/>
    <s v="United States"/>
    <s v="Central"/>
    <s v="Illinois"/>
    <s v="Mount Prospect"/>
    <n v="60056"/>
    <d v="2015-01-05T00:00:00"/>
    <d v="2015-01-07T00:00:00"/>
    <n v="-233.840688"/>
    <n v="2"/>
    <n v="233.58"/>
    <n v="87285"/>
    <n v="120.89"/>
    <s v="Chris"/>
    <s v="January"/>
  </r>
  <r>
    <n v="451"/>
    <s v="Joyce Murray"/>
    <s v="Low"/>
    <n v="0.01"/>
    <n v="8.8800000000000008"/>
    <n v="6.28"/>
    <s v="Regular Air"/>
    <x v="2"/>
    <s v="Office Supplies"/>
    <s v="Binders and Binder Accessories"/>
    <s v="Small Box"/>
    <s v="GBC Instant Index™ System for Binding Systems"/>
    <n v="0.35"/>
    <s v="United States"/>
    <s v="West"/>
    <s v="California"/>
    <s v="Los Altos"/>
    <n v="94024"/>
    <d v="2015-01-05T00:00:00"/>
    <d v="2015-01-10T00:00:00"/>
    <n v="-15.456"/>
    <n v="2"/>
    <n v="19.86"/>
    <n v="86013"/>
    <n v="8.870000000000001"/>
    <s v="William"/>
    <s v="January"/>
  </r>
  <r>
    <n v="451"/>
    <s v="Joyce Murray"/>
    <s v="Low"/>
    <n v="0.06"/>
    <n v="2.88"/>
    <n v="0.99"/>
    <s v="Regular Air"/>
    <x v="2"/>
    <s v="Office Supplies"/>
    <s v="Labels"/>
    <s v="Small Box"/>
    <s v="Avery 514"/>
    <n v="0.36"/>
    <s v="United States"/>
    <s v="West"/>
    <s v="California"/>
    <s v="Los Altos"/>
    <n v="94024"/>
    <d v="2015-01-05T00:00:00"/>
    <d v="2015-01-14T00:00:00"/>
    <n v="16.049399999999999"/>
    <n v="8"/>
    <n v="23.26"/>
    <n v="86013"/>
    <n v="2.82"/>
    <s v="William"/>
    <s v="January"/>
  </r>
  <r>
    <n v="1314"/>
    <s v="Keith Marsh"/>
    <s v="Low"/>
    <n v="0.05"/>
    <n v="80.98"/>
    <n v="35"/>
    <s v="Regular Air"/>
    <x v="2"/>
    <s v="Office Supplies"/>
    <s v="Storage &amp; Organization"/>
    <s v="Large Box"/>
    <s v="Carina Double Wide Media Storage Towers in Natural &amp; Black"/>
    <n v="0.81"/>
    <s v="United States"/>
    <s v="West"/>
    <s v="California"/>
    <s v="Los Angeles"/>
    <n v="90058"/>
    <d v="2015-01-05T00:00:00"/>
    <d v="2015-01-09T00:00:00"/>
    <n v="-746.44"/>
    <n v="34"/>
    <n v="2710.47"/>
    <n v="27013"/>
    <n v="80.930000000000007"/>
    <s v="William"/>
    <s v="January"/>
  </r>
  <r>
    <n v="1314"/>
    <s v="Keith Marsh"/>
    <s v="Low"/>
    <n v="0.05"/>
    <n v="279.48"/>
    <n v="35"/>
    <s v="Regular Air"/>
    <x v="2"/>
    <s v="Office Supplies"/>
    <s v="Storage &amp; Organization"/>
    <s v="Large Box"/>
    <s v="Tennsco Snap-Together Open Shelving Units, Starter Sets and Add-On Units"/>
    <n v="0.8"/>
    <s v="United States"/>
    <s v="West"/>
    <s v="California"/>
    <s v="Los Angeles"/>
    <n v="90058"/>
    <d v="2015-01-05T00:00:00"/>
    <d v="2015-01-05T00:00:00"/>
    <n v="-274.95"/>
    <n v="31"/>
    <n v="8354.73"/>
    <n v="27013"/>
    <n v="279.43"/>
    <s v="William"/>
    <s v="January"/>
  </r>
  <r>
    <n v="1316"/>
    <s v="Marion Lindsey"/>
    <s v="Low"/>
    <n v="0.05"/>
    <n v="80.98"/>
    <n v="35"/>
    <s v="Regular Air"/>
    <x v="2"/>
    <s v="Office Supplies"/>
    <s v="Storage &amp; Organization"/>
    <s v="Large Box"/>
    <s v="Carina Double Wide Media Storage Towers in Natural &amp; Black"/>
    <n v="0.81"/>
    <s v="United States"/>
    <s v="West"/>
    <s v="Colorado"/>
    <s v="Commerce City"/>
    <n v="80022"/>
    <d v="2015-01-05T00:00:00"/>
    <d v="2015-01-09T00:00:00"/>
    <n v="-746.44"/>
    <n v="8"/>
    <n v="637.76"/>
    <n v="87603"/>
    <n v="80.930000000000007"/>
    <s v="William"/>
    <s v="January"/>
  </r>
  <r>
    <n v="1316"/>
    <s v="Marion Lindsey"/>
    <s v="Low"/>
    <n v="0.05"/>
    <n v="279.48"/>
    <n v="35"/>
    <s v="Regular Air"/>
    <x v="2"/>
    <s v="Office Supplies"/>
    <s v="Storage &amp; Organization"/>
    <s v="Large Box"/>
    <s v="Tennsco Snap-Together Open Shelving Units, Starter Sets and Add-On Units"/>
    <n v="0.8"/>
    <s v="United States"/>
    <s v="West"/>
    <s v="Colorado"/>
    <s v="Commerce City"/>
    <n v="80022"/>
    <d v="2015-01-05T00:00:00"/>
    <d v="2015-01-05T00:00:00"/>
    <n v="-274.95"/>
    <n v="8"/>
    <n v="2156.06"/>
    <n v="87603"/>
    <n v="279.43"/>
    <s v="William"/>
    <s v="January"/>
  </r>
  <r>
    <n v="3331"/>
    <s v="Elisabeth Shaw"/>
    <s v="Medium"/>
    <n v="0.09"/>
    <n v="5.98"/>
    <n v="4.6900000000000004"/>
    <s v="Regular Air"/>
    <x v="3"/>
    <s v="Office Supplies"/>
    <s v="Storage &amp; Organization"/>
    <s v="Small Box"/>
    <s v="Perma STOR-ALL™ Hanging File Box, 13 1/8&quot;W x 12 1/4&quot;D x 10 1/2&quot;H"/>
    <n v="0.68"/>
    <s v="United States"/>
    <s v="South"/>
    <s v="Florida"/>
    <s v="Ormond Beach"/>
    <n v="32174"/>
    <d v="2015-01-05T00:00:00"/>
    <d v="2015-01-06T00:00:00"/>
    <n v="-781.13419999999996"/>
    <n v="11"/>
    <n v="65.849999999999994"/>
    <n v="86283"/>
    <n v="5.8900000000000006"/>
    <s v="Sam"/>
    <s v="January"/>
  </r>
  <r>
    <n v="1085"/>
    <s v="Ted Dunlap"/>
    <s v="Not Specified"/>
    <n v="0.05"/>
    <n v="7.64"/>
    <n v="5.83"/>
    <s v="Regular Air"/>
    <x v="2"/>
    <s v="Office Supplies"/>
    <s v="Paper"/>
    <s v="Wrap Bag"/>
    <s v="Rediform Wirebound &quot;Phone Memo&quot; Message Book, 11 x 5-3/4"/>
    <n v="0.36"/>
    <s v="United States"/>
    <s v="East"/>
    <s v="New York"/>
    <s v="Deer Park"/>
    <n v="11729"/>
    <d v="2015-01-05T00:00:00"/>
    <d v="2015-01-06T00:00:00"/>
    <n v="-40.275199999999998"/>
    <n v="6"/>
    <n v="47.18"/>
    <n v="86122"/>
    <n v="7.59"/>
    <s v="Erin"/>
    <s v="January"/>
  </r>
  <r>
    <n v="2151"/>
    <s v="Melinda Rogers"/>
    <s v="Not Specified"/>
    <n v="0.08"/>
    <n v="243.98"/>
    <n v="43.32"/>
    <s v="Delivery Truck"/>
    <x v="3"/>
    <s v="Furniture"/>
    <s v="Chairs &amp; Chairmats"/>
    <s v="Jumbo Drum"/>
    <s v="Hon Deluxe Fabric Upholstered Stacking Chairs, Rounded Back"/>
    <n v="0.55000000000000004"/>
    <s v="United States"/>
    <s v="Central"/>
    <s v="Iowa"/>
    <s v="Dubuque"/>
    <n v="52001"/>
    <d v="2015-01-05T00:00:00"/>
    <d v="2015-01-06T00:00:00"/>
    <n v="-162.8244"/>
    <n v="1"/>
    <n v="248.84"/>
    <n v="90404"/>
    <n v="243.89999999999998"/>
    <s v="Chris"/>
    <s v="January"/>
  </r>
  <r>
    <n v="1793"/>
    <s v="Derek Jernigan"/>
    <s v="Critical"/>
    <n v="0.04"/>
    <n v="880.98"/>
    <n v="44.55"/>
    <s v="Delivery Truck"/>
    <x v="2"/>
    <s v="Furniture"/>
    <s v="Bookcases"/>
    <s v="Jumbo Box"/>
    <s v="Riverside Palais Royal Lawyers Bookcase, Royale Cherry Finish"/>
    <n v="0.62"/>
    <s v="United States"/>
    <s v="Central"/>
    <s v="Illinois"/>
    <s v="Galesburg"/>
    <n v="61401"/>
    <d v="2015-01-06T00:00:00"/>
    <d v="2015-01-07T00:00:00"/>
    <n v="-13706.464"/>
    <n v="8"/>
    <n v="6968.9"/>
    <n v="87853"/>
    <n v="880.94"/>
    <s v="Chris"/>
    <s v="January"/>
  </r>
  <r>
    <n v="2418"/>
    <s v="Kyle Fink"/>
    <s v="Critical"/>
    <n v="0.03"/>
    <n v="2.1"/>
    <n v="0.7"/>
    <s v="Regular Air"/>
    <x v="1"/>
    <s v="Office Supplies"/>
    <s v="Pens &amp; Art Supplies"/>
    <s v="Wrap Bag"/>
    <s v="Sanford EarthWrite® Recycled Pencils, Medium Soft, #2"/>
    <n v="0.56999999999999995"/>
    <s v="United States"/>
    <s v="South"/>
    <s v="Virginia"/>
    <s v="Petersburg"/>
    <n v="23805"/>
    <d v="2015-01-06T00:00:00"/>
    <d v="2015-01-07T00:00:00"/>
    <n v="-1473.9059999999999"/>
    <n v="4"/>
    <n v="8.7200000000000006"/>
    <n v="86750"/>
    <n v="2.0700000000000003"/>
    <s v="Sam"/>
    <s v="January"/>
  </r>
  <r>
    <n v="1782"/>
    <s v="Lawrence Dennis"/>
    <s v="High"/>
    <n v="0.03"/>
    <n v="3.28"/>
    <n v="3.97"/>
    <s v="Regular Air"/>
    <x v="2"/>
    <s v="Office Supplies"/>
    <s v="Pens &amp; Art Supplies"/>
    <s v="Wrap Bag"/>
    <s v="Newell 342"/>
    <n v="0.56000000000000005"/>
    <s v="United States"/>
    <s v="West"/>
    <s v="California"/>
    <s v="San Clemente"/>
    <n v="92672"/>
    <d v="2015-01-06T00:00:00"/>
    <d v="2015-01-08T00:00:00"/>
    <n v="-90.755600000000001"/>
    <n v="7"/>
    <n v="24.57"/>
    <n v="89856"/>
    <n v="3.25"/>
    <s v="William"/>
    <s v="January"/>
  </r>
  <r>
    <n v="783"/>
    <s v="Carlos Byrd"/>
    <s v="Low"/>
    <n v="0.02"/>
    <n v="100.98"/>
    <n v="35.840000000000003"/>
    <s v="Delivery Truck"/>
    <x v="0"/>
    <s v="Furniture"/>
    <s v="Bookcases"/>
    <s v="Jumbo Box"/>
    <s v="Bush Westfield Collection Bookcases, Fully Assembled"/>
    <n v="0.62"/>
    <s v="United States"/>
    <s v="East"/>
    <s v="Connecticut"/>
    <s v="Bristol"/>
    <n v="6010"/>
    <d v="2015-01-06T00:00:00"/>
    <d v="2015-01-06T00:00:00"/>
    <n v="-134.91200000000001"/>
    <n v="6"/>
    <n v="614.99"/>
    <n v="90961"/>
    <n v="100.96000000000001"/>
    <s v="Erin"/>
    <s v="January"/>
  </r>
  <r>
    <n v="1828"/>
    <s v="Stacey Lucas"/>
    <s v="Low"/>
    <n v="0.05"/>
    <n v="7.1"/>
    <n v="6.05"/>
    <s v="Regular Air"/>
    <x v="3"/>
    <s v="Office Supplies"/>
    <s v="Binders and Binder Accessories"/>
    <s v="Small Box"/>
    <s v="Wilson Jones Hanging View Binder, White, 1&quot;"/>
    <n v="0.39"/>
    <s v="United States"/>
    <s v="Central"/>
    <s v="Iowa"/>
    <s v="Cedar Falls"/>
    <n v="50613"/>
    <d v="2015-01-06T00:00:00"/>
    <d v="2015-01-06T00:00:00"/>
    <n v="-101.246"/>
    <n v="14"/>
    <n v="100.99"/>
    <n v="86960"/>
    <n v="7.05"/>
    <s v="Chris"/>
    <s v="January"/>
  </r>
  <r>
    <n v="1828"/>
    <s v="Stacey Lucas"/>
    <s v="Low"/>
    <n v="0.04"/>
    <n v="20.95"/>
    <n v="4"/>
    <s v="Regular Air"/>
    <x v="3"/>
    <s v="Technology"/>
    <s v="Computer Peripherals"/>
    <s v="Small Box"/>
    <s v="Fellowes Basic 104-Key Keyboard, Platinum"/>
    <n v="0.6"/>
    <s v="United States"/>
    <s v="Central"/>
    <s v="Iowa"/>
    <s v="Cedar Falls"/>
    <n v="50613"/>
    <d v="2015-01-06T00:00:00"/>
    <d v="2015-01-11T00:00:00"/>
    <n v="-1.88"/>
    <n v="7"/>
    <n v="142.06"/>
    <n v="86960"/>
    <n v="20.91"/>
    <s v="Chris"/>
    <s v="January"/>
  </r>
  <r>
    <n v="1829"/>
    <s v="Suzanne Cochran"/>
    <s v="Low"/>
    <n v="0.05"/>
    <n v="39.06"/>
    <n v="10.55"/>
    <s v="Regular Air"/>
    <x v="3"/>
    <s v="Office Supplies"/>
    <s v="Binders and Binder Accessories"/>
    <s v="Small Box"/>
    <s v="Ibico Recycled Linen-Style Covers"/>
    <n v="0.37"/>
    <s v="United States"/>
    <s v="Central"/>
    <s v="Iowa"/>
    <s v="Cedar Rapids"/>
    <n v="52402"/>
    <d v="2015-01-06T00:00:00"/>
    <d v="2015-01-13T00:00:00"/>
    <n v="250.98060000000001"/>
    <n v="9"/>
    <n v="363.74"/>
    <n v="86960"/>
    <n v="39.010000000000005"/>
    <s v="Chris"/>
    <s v="January"/>
  </r>
  <r>
    <n v="1829"/>
    <s v="Suzanne Cochran"/>
    <s v="Low"/>
    <n v="0.04"/>
    <n v="3.52"/>
    <n v="6.83"/>
    <s v="Regular Air"/>
    <x v="3"/>
    <s v="Office Supplies"/>
    <s v="Binders and Binder Accessories"/>
    <s v="Small Box"/>
    <s v="Self-Adhesive Ring Binder Labels"/>
    <n v="0.38"/>
    <s v="United States"/>
    <s v="Central"/>
    <s v="Iowa"/>
    <s v="Cedar Rapids"/>
    <n v="52402"/>
    <d v="2015-01-06T00:00:00"/>
    <d v="2015-01-15T00:00:00"/>
    <n v="-57.753"/>
    <n v="4"/>
    <n v="15.93"/>
    <n v="86960"/>
    <n v="3.48"/>
    <s v="Chris"/>
    <s v="January"/>
  </r>
  <r>
    <n v="1829"/>
    <s v="Suzanne Cochran"/>
    <s v="Low"/>
    <n v="0.02"/>
    <n v="15.51"/>
    <n v="17.78"/>
    <s v="Regular Air"/>
    <x v="3"/>
    <s v="Office Supplies"/>
    <s v="Storage &amp; Organization"/>
    <s v="Small Box"/>
    <s v="Tenex File Box, Personal Filing Tote with Lid, Black"/>
    <n v="0.59"/>
    <s v="United States"/>
    <s v="Central"/>
    <s v="Iowa"/>
    <s v="Cedar Rapids"/>
    <n v="52402"/>
    <d v="2015-01-06T00:00:00"/>
    <d v="2015-01-13T00:00:00"/>
    <n v="-47.97"/>
    <n v="1"/>
    <n v="21.28"/>
    <n v="86960"/>
    <n v="15.49"/>
    <s v="Chris"/>
    <s v="January"/>
  </r>
  <r>
    <n v="2146"/>
    <s v="Courtney Boyd"/>
    <s v="Low"/>
    <n v="0.05"/>
    <n v="20.34"/>
    <n v="35"/>
    <s v="Regular Air"/>
    <x v="3"/>
    <s v="Office Supplies"/>
    <s v="Storage &amp; Organization"/>
    <s v="Large Box"/>
    <s v="Tennsco Commercial Shelving"/>
    <n v="0.84"/>
    <s v="United States"/>
    <s v="South"/>
    <s v="Virginia"/>
    <s v="Fairfax"/>
    <n v="20151"/>
    <d v="2015-01-06T00:00:00"/>
    <d v="2015-01-10T00:00:00"/>
    <n v="52.776000000000003"/>
    <n v="2"/>
    <n v="53.02"/>
    <n v="87071"/>
    <n v="20.29"/>
    <s v="Sam"/>
    <s v="January"/>
  </r>
  <r>
    <n v="211"/>
    <s v="Anna Wood"/>
    <s v="Medium"/>
    <n v="0.01"/>
    <n v="10.06"/>
    <n v="2.06"/>
    <s v="Regular Air"/>
    <x v="1"/>
    <s v="Office Supplies"/>
    <s v="Paper"/>
    <s v="Wrap Bag"/>
    <s v="Riverleaf Stik-Withit® Designer Note Cubes®"/>
    <n v="0.39"/>
    <s v="United States"/>
    <s v="East"/>
    <s v="New York"/>
    <s v="Utica"/>
    <n v="13501"/>
    <d v="2015-01-06T00:00:00"/>
    <d v="2015-01-08T00:00:00"/>
    <n v="7.59"/>
    <n v="2"/>
    <n v="21.2"/>
    <n v="85964"/>
    <n v="10.050000000000001"/>
    <s v="Erin"/>
    <s v="January"/>
  </r>
  <r>
    <n v="211"/>
    <s v="Anna Wood"/>
    <s v="Medium"/>
    <n v="0"/>
    <n v="65.989999999999995"/>
    <n v="5.92"/>
    <s v="Regular Air"/>
    <x v="1"/>
    <s v="Technology"/>
    <s v="Telephones and Communication"/>
    <s v="Small Box"/>
    <s v="252"/>
    <n v="0.55000000000000004"/>
    <s v="United States"/>
    <s v="East"/>
    <s v="New York"/>
    <s v="Utica"/>
    <n v="13501"/>
    <d v="2015-01-06T00:00:00"/>
    <d v="2015-01-08T00:00:00"/>
    <n v="-107.98699999999999"/>
    <n v="3"/>
    <n v="173.32"/>
    <n v="85964"/>
    <n v="65.989999999999995"/>
    <s v="Erin"/>
    <s v="January"/>
  </r>
  <r>
    <n v="3347"/>
    <s v="Carrie McIntosh"/>
    <s v="Medium"/>
    <n v="7.0000000000000007E-2"/>
    <n v="7.68"/>
    <n v="6.16"/>
    <s v="Express Air"/>
    <x v="1"/>
    <s v="Office Supplies"/>
    <s v="Binders and Binder Accessories"/>
    <s v="Small Box"/>
    <s v="GBC VeloBinder Strips"/>
    <n v="0.35"/>
    <s v="United States"/>
    <s v="South"/>
    <s v="Florida"/>
    <s v="Royal Palm Beach"/>
    <n v="33411"/>
    <d v="2015-01-06T00:00:00"/>
    <d v="2015-01-08T00:00:00"/>
    <n v="125.9982"/>
    <n v="1"/>
    <n v="22.13"/>
    <n v="89355"/>
    <n v="7.6099999999999994"/>
    <s v="Sam"/>
    <s v="January"/>
  </r>
  <r>
    <n v="3347"/>
    <s v="Carrie McIntosh"/>
    <s v="Medium"/>
    <n v="0.05"/>
    <n v="6.64"/>
    <n v="4.95"/>
    <s v="Express Air"/>
    <x v="1"/>
    <s v="Furniture"/>
    <s v="Office Furnishings"/>
    <s v="Small Pack"/>
    <s v="G.E. Longer-Life Indoor Recessed Floodlight Bulbs"/>
    <n v="0.37"/>
    <s v="United States"/>
    <s v="South"/>
    <s v="Florida"/>
    <s v="Royal Palm Beach"/>
    <n v="33411"/>
    <d v="2015-01-06T00:00:00"/>
    <d v="2015-01-08T00:00:00"/>
    <n v="-92.929199999999994"/>
    <n v="5"/>
    <n v="34.17"/>
    <n v="89355"/>
    <n v="6.59"/>
    <s v="Sam"/>
    <s v="January"/>
  </r>
  <r>
    <n v="799"/>
    <s v="Lee McKenna Gregory"/>
    <s v="Not Specified"/>
    <n v="0.01"/>
    <n v="150.97999999999999"/>
    <n v="30"/>
    <s v="Delivery Truck"/>
    <x v="1"/>
    <s v="Furniture"/>
    <s v="Chairs &amp; Chairmats"/>
    <s v="Jumbo Drum"/>
    <s v="Novimex Swivel Fabric Task Chair"/>
    <n v="0.74"/>
    <s v="United States"/>
    <s v="South"/>
    <s v="South Carolina"/>
    <s v="Hilton Head Island"/>
    <n v="29915"/>
    <d v="2015-01-06T00:00:00"/>
    <d v="2015-01-08T00:00:00"/>
    <n v="131.38200000000001"/>
    <n v="6"/>
    <n v="958.46"/>
    <n v="89909"/>
    <n v="150.97"/>
    <s v="Sam"/>
    <s v="January"/>
  </r>
  <r>
    <n v="799"/>
    <s v="Lee McKenna Gregory"/>
    <s v="Not Specified"/>
    <n v="0.01"/>
    <n v="28.28"/>
    <n v="13.99"/>
    <s v="Express Air"/>
    <x v="1"/>
    <s v="Office Supplies"/>
    <s v="Storage &amp; Organization"/>
    <s v="Medium Box"/>
    <s v="Eldon Portable Mobile Manager"/>
    <n v="0.57999999999999996"/>
    <s v="United States"/>
    <s v="South"/>
    <s v="South Carolina"/>
    <s v="Hilton Head Island"/>
    <n v="29915"/>
    <d v="2015-01-06T00:00:00"/>
    <d v="2015-01-08T00:00:00"/>
    <n v="-89.292000000000002"/>
    <n v="12"/>
    <n v="368.84"/>
    <n v="89909"/>
    <n v="28.27"/>
    <s v="Sam"/>
    <s v="January"/>
  </r>
  <r>
    <n v="799"/>
    <s v="Lee McKenna Gregory"/>
    <s v="Not Specified"/>
    <n v="0.03"/>
    <n v="35.99"/>
    <n v="1.1000000000000001"/>
    <s v="Regular Air"/>
    <x v="1"/>
    <s v="Technology"/>
    <s v="Telephones and Communication"/>
    <s v="Small Box"/>
    <s v="Accessory35"/>
    <n v="0.55000000000000004"/>
    <s v="United States"/>
    <s v="South"/>
    <s v="South Carolina"/>
    <s v="Hilton Head Island"/>
    <n v="29915"/>
    <d v="2015-01-06T00:00:00"/>
    <d v="2015-01-07T00:00:00"/>
    <n v="-211.036"/>
    <n v="1"/>
    <n v="30.86"/>
    <n v="89909"/>
    <n v="35.96"/>
    <s v="Sam"/>
    <s v="January"/>
  </r>
  <r>
    <n v="1950"/>
    <s v="Leslie Shannon"/>
    <s v="Not Specified"/>
    <n v="0.01"/>
    <n v="6.68"/>
    <n v="4.91"/>
    <s v="Regular Air"/>
    <x v="0"/>
    <s v="Office Supplies"/>
    <s v="Paper"/>
    <s v="Small Box"/>
    <s v="Xerox 1986"/>
    <n v="0.37"/>
    <s v="United States"/>
    <s v="West"/>
    <s v="Montana"/>
    <s v="Butte"/>
    <n v="59750"/>
    <d v="2015-01-06T00:00:00"/>
    <d v="2015-01-08T00:00:00"/>
    <n v="-15.48"/>
    <n v="7"/>
    <n v="51.03"/>
    <n v="90414"/>
    <n v="6.67"/>
    <s v="William"/>
    <s v="January"/>
  </r>
  <r>
    <n v="2290"/>
    <s v="Glen Robertson"/>
    <s v="Not Specified"/>
    <n v="0"/>
    <n v="42.98"/>
    <n v="4.62"/>
    <s v="Regular Air"/>
    <x v="2"/>
    <s v="Office Supplies"/>
    <s v="Appliances"/>
    <s v="Small Box"/>
    <s v="Belkin F9M820V08 8 Outlet Surge"/>
    <n v="0.56000000000000005"/>
    <s v="United States"/>
    <s v="Central"/>
    <s v="Minnesota"/>
    <s v="Coon Rapids"/>
    <n v="55433"/>
    <d v="2015-01-06T00:00:00"/>
    <d v="2015-01-08T00:00:00"/>
    <n v="385.30290000000002"/>
    <n v="12"/>
    <n v="558.41"/>
    <n v="88163"/>
    <n v="42.98"/>
    <s v="Chris"/>
    <s v="January"/>
  </r>
  <r>
    <n v="2290"/>
    <s v="Glen Robertson"/>
    <s v="Not Specified"/>
    <n v="0.03"/>
    <n v="21.78"/>
    <n v="5.94"/>
    <s v="Regular Air"/>
    <x v="2"/>
    <s v="Office Supplies"/>
    <s v="Appliances"/>
    <s v="Medium Box"/>
    <s v="Holmes HEPA Air Purifier"/>
    <n v="0.5"/>
    <s v="United States"/>
    <s v="Central"/>
    <s v="Minnesota"/>
    <s v="Coon Rapids"/>
    <n v="55433"/>
    <d v="2015-01-06T00:00:00"/>
    <d v="2015-01-08T00:00:00"/>
    <n v="187.2"/>
    <n v="13"/>
    <n v="290.22000000000003"/>
    <n v="88163"/>
    <n v="21.75"/>
    <s v="Chris"/>
    <s v="January"/>
  </r>
  <r>
    <n v="3285"/>
    <s v="Ricky Garner"/>
    <s v="Not Specified"/>
    <n v="0.06"/>
    <n v="1.7"/>
    <n v="1.99"/>
    <s v="Regular Air"/>
    <x v="1"/>
    <s v="Technology"/>
    <s v="Computer Peripherals"/>
    <s v="Small Pack"/>
    <s v="BASF Silver 74 Minute CD-R"/>
    <n v="0.51"/>
    <s v="United States"/>
    <s v="South"/>
    <s v="Virginia"/>
    <s v="Herndon"/>
    <n v="20170"/>
    <d v="2015-01-06T00:00:00"/>
    <d v="2015-01-07T00:00:00"/>
    <n v="80.071200000000005"/>
    <n v="7"/>
    <n v="12.15"/>
    <n v="90750"/>
    <n v="1.64"/>
    <s v="Sam"/>
    <s v="January"/>
  </r>
  <r>
    <n v="3285"/>
    <s v="Ricky Garner"/>
    <s v="Not Specified"/>
    <n v="0.01"/>
    <n v="30.98"/>
    <n v="5.09"/>
    <s v="Regular Air"/>
    <x v="1"/>
    <s v="Office Supplies"/>
    <s v="Paper"/>
    <s v="Small Box"/>
    <s v="Xerox 19"/>
    <n v="0.4"/>
    <s v="United States"/>
    <s v="South"/>
    <s v="Virginia"/>
    <s v="Herndon"/>
    <n v="20170"/>
    <d v="2015-01-06T00:00:00"/>
    <d v="2015-01-08T00:00:00"/>
    <n v="896.40599999999995"/>
    <n v="9"/>
    <n v="288.42"/>
    <n v="90750"/>
    <n v="30.97"/>
    <s v="Sam"/>
    <s v="January"/>
  </r>
  <r>
    <n v="619"/>
    <s v="Howard Rogers"/>
    <s v="Critical"/>
    <n v="0.03"/>
    <n v="14.2"/>
    <n v="5.3"/>
    <s v="Regular Air"/>
    <x v="1"/>
    <s v="Furniture"/>
    <s v="Office Furnishings"/>
    <s v="Wrap Bag"/>
    <s v="Coloredge Poster Frame"/>
    <n v="0.46"/>
    <s v="United States"/>
    <s v="Central"/>
    <s v="Michigan"/>
    <s v="Southgate"/>
    <n v="48195"/>
    <d v="2015-01-07T00:00:00"/>
    <d v="2015-01-08T00:00:00"/>
    <n v="107.02"/>
    <n v="14"/>
    <n v="205.98"/>
    <n v="88196"/>
    <n v="14.17"/>
    <s v="Chris"/>
    <s v="January"/>
  </r>
  <r>
    <n v="3"/>
    <s v="Bonnie Potter"/>
    <s v="High"/>
    <n v="0.01"/>
    <n v="2.84"/>
    <n v="0.93"/>
    <s v="Express Air"/>
    <x v="3"/>
    <s v="Office Supplies"/>
    <s v="Pens &amp; Art Supplies"/>
    <s v="Wrap Bag"/>
    <s v="SANFORD Liquid Accent™ Tank-Style Highlighters"/>
    <n v="0.54"/>
    <s v="United States"/>
    <s v="West"/>
    <s v="Washington"/>
    <s v="Anacortes"/>
    <n v="98221"/>
    <d v="2015-01-07T00:00:00"/>
    <d v="2015-01-08T00:00:00"/>
    <n v="4.5599999999999996"/>
    <n v="4"/>
    <n v="13.01"/>
    <n v="88522"/>
    <n v="2.83"/>
    <s v="William"/>
    <s v="January"/>
  </r>
  <r>
    <n v="651"/>
    <s v="Leah Clapp"/>
    <s v="High"/>
    <n v="0.08"/>
    <n v="15.99"/>
    <n v="13.18"/>
    <s v="Regular Air"/>
    <x v="1"/>
    <s v="Office Supplies"/>
    <s v="Binders and Binder Accessories"/>
    <s v="Small Box"/>
    <s v="GBC Pre-Punched Binding Paper, Plastic, White, 8-1/2&quot; x 11&quot;"/>
    <n v="0.37"/>
    <s v="United States"/>
    <s v="West"/>
    <s v="Nevada"/>
    <s v="Las Vegas"/>
    <n v="89115"/>
    <d v="2015-01-07T00:00:00"/>
    <d v="2015-01-08T00:00:00"/>
    <n v="-246.92616000000001"/>
    <n v="12"/>
    <n v="192.33"/>
    <n v="91575"/>
    <n v="15.91"/>
    <s v="William"/>
    <s v="January"/>
  </r>
  <r>
    <n v="2630"/>
    <s v="Betsy Puckett"/>
    <s v="High"/>
    <n v="7.0000000000000007E-2"/>
    <n v="65.989999999999995"/>
    <n v="5.99"/>
    <s v="Regular Air"/>
    <x v="0"/>
    <s v="Technology"/>
    <s v="Telephones and Communication"/>
    <s v="Small Box"/>
    <s v="i1000"/>
    <n v="0.57999999999999996"/>
    <s v="United States"/>
    <s v="Central"/>
    <s v="Oklahoma"/>
    <s v="Norman"/>
    <n v="73071"/>
    <d v="2015-01-07T00:00:00"/>
    <d v="2015-01-08T00:00:00"/>
    <n v="-139.18256"/>
    <n v="3"/>
    <n v="165.71"/>
    <n v="85915"/>
    <n v="65.92"/>
    <s v="Chris"/>
    <s v="January"/>
  </r>
  <r>
    <n v="1781"/>
    <s v="Jackie Capps"/>
    <s v="Low"/>
    <n v="0.03"/>
    <n v="5.08"/>
    <n v="2.0299999999999998"/>
    <s v="Regular Air"/>
    <x v="2"/>
    <s v="Furniture"/>
    <s v="Office Furnishings"/>
    <s v="Wrap Bag"/>
    <s v="Master Caster Door Stop, Brown"/>
    <n v="0.51"/>
    <s v="United States"/>
    <s v="West"/>
    <s v="California"/>
    <s v="San Carlos"/>
    <n v="94070"/>
    <d v="2015-01-07T00:00:00"/>
    <d v="2015-01-12T00:00:00"/>
    <n v="15.1524"/>
    <n v="4"/>
    <n v="21.96"/>
    <n v="89858"/>
    <n v="5.05"/>
    <s v="William"/>
    <s v="January"/>
  </r>
  <r>
    <n v="3123"/>
    <s v="Jamie Manning"/>
    <s v="Low"/>
    <n v="0.02"/>
    <n v="7.1"/>
    <n v="6.05"/>
    <s v="Regular Air"/>
    <x v="2"/>
    <s v="Office Supplies"/>
    <s v="Binders and Binder Accessories"/>
    <s v="Small Box"/>
    <s v="Wilson Jones Hanging View Binder, White, 1&quot;"/>
    <n v="0.39"/>
    <s v="United States"/>
    <s v="Central"/>
    <s v="Illinois"/>
    <s v="Melrose Park"/>
    <n v="60160"/>
    <d v="2015-01-07T00:00:00"/>
    <d v="2015-01-09T00:00:00"/>
    <n v="-48.875"/>
    <n v="8"/>
    <n v="61.5"/>
    <n v="87287"/>
    <n v="7.08"/>
    <s v="Chris"/>
    <s v="January"/>
  </r>
  <r>
    <n v="3303"/>
    <s v="Carole Creech"/>
    <s v="Low"/>
    <n v="0.04"/>
    <n v="33.89"/>
    <n v="5.0999999999999996"/>
    <s v="Regular Air"/>
    <x v="2"/>
    <s v="Office Supplies"/>
    <s v="Storage &amp; Organization"/>
    <s v="Small Box"/>
    <s v="File Shuttle II and Handi-File, Black"/>
    <n v="0.6"/>
    <s v="United States"/>
    <s v="South"/>
    <s v="Florida"/>
    <s v="Lake Worth"/>
    <n v="33461"/>
    <d v="2015-01-07T00:00:00"/>
    <d v="2015-01-12T00:00:00"/>
    <n v="68.676000000000002"/>
    <n v="6"/>
    <n v="200.64"/>
    <n v="87795"/>
    <n v="33.85"/>
    <s v="Sam"/>
    <s v="January"/>
  </r>
  <r>
    <n v="1367"/>
    <s v="James Hunter"/>
    <s v="Medium"/>
    <n v="0.03"/>
    <n v="73.98"/>
    <n v="14.52"/>
    <s v="Regular Air"/>
    <x v="1"/>
    <s v="Technology"/>
    <s v="Computer Peripherals"/>
    <s v="Small Box"/>
    <s v="Keytronic French Keyboard"/>
    <n v="0.65"/>
    <s v="United States"/>
    <s v="Central"/>
    <s v="Texas"/>
    <s v="Lubbock"/>
    <n v="79424"/>
    <d v="2015-01-07T00:00:00"/>
    <d v="2015-01-10T00:00:00"/>
    <n v="-326.23160000000001"/>
    <n v="1"/>
    <n v="79.02"/>
    <n v="90513"/>
    <n v="73.95"/>
    <s v="Chris"/>
    <s v="January"/>
  </r>
  <r>
    <n v="1606"/>
    <s v="Don Rogers"/>
    <s v="Medium"/>
    <n v="0.05"/>
    <n v="1.98"/>
    <n v="4.7699999999999996"/>
    <s v="Regular Air"/>
    <x v="2"/>
    <s v="Office Supplies"/>
    <s v="Binders and Binder Accessories"/>
    <s v="Small Box"/>
    <s v="Avery Reinforcements for Hole-Punch Pages"/>
    <n v="0.4"/>
    <s v="United States"/>
    <s v="East"/>
    <s v="New York"/>
    <s v="Franklin Square"/>
    <n v="11010"/>
    <d v="2015-01-07T00:00:00"/>
    <d v="2015-01-08T00:00:00"/>
    <n v="-14.359819999999999"/>
    <n v="1"/>
    <n v="3.53"/>
    <n v="87993"/>
    <n v="1.93"/>
    <s v="Erin"/>
    <s v="January"/>
  </r>
  <r>
    <n v="1606"/>
    <s v="Don Rogers"/>
    <s v="Medium"/>
    <n v="7.0000000000000007E-2"/>
    <n v="699.99"/>
    <n v="24.49"/>
    <s v="Express Air"/>
    <x v="2"/>
    <s v="Technology"/>
    <s v="Copiers and Fax"/>
    <s v="Large Box"/>
    <s v="Canon PC1060 Personal Laser Copier"/>
    <n v="0.41"/>
    <s v="United States"/>
    <s v="East"/>
    <s v="New York"/>
    <s v="Franklin Square"/>
    <n v="11010"/>
    <d v="2015-01-07T00:00:00"/>
    <d v="2015-01-08T00:00:00"/>
    <n v="-2870.2775999999999"/>
    <n v="1"/>
    <n v="706.56"/>
    <n v="87993"/>
    <n v="699.92"/>
    <s v="Erin"/>
    <s v="January"/>
  </r>
  <r>
    <n v="1606"/>
    <s v="Don Rogers"/>
    <s v="Medium"/>
    <n v="7.0000000000000007E-2"/>
    <n v="6783.02"/>
    <n v="24.49"/>
    <s v="Regular Air"/>
    <x v="2"/>
    <s v="Technology"/>
    <s v="Office Machines"/>
    <s v="Large Box"/>
    <s v="Polycom ViewStation™ ISDN Videoconferencing Unit"/>
    <n v="0.39"/>
    <s v="United States"/>
    <s v="East"/>
    <s v="New York"/>
    <s v="Franklin Square"/>
    <n v="11010"/>
    <d v="2015-01-07T00:00:00"/>
    <d v="2015-01-08T00:00:00"/>
    <n v="77.983599999999996"/>
    <n v="2"/>
    <n v="13121.07"/>
    <n v="87993"/>
    <n v="6782.9500000000007"/>
    <s v="Erin"/>
    <s v="January"/>
  </r>
  <r>
    <n v="3076"/>
    <s v="Peter Hardy"/>
    <s v="Medium"/>
    <n v="0"/>
    <n v="137.47999999999999"/>
    <n v="32.18"/>
    <s v="Delivery Truck"/>
    <x v="0"/>
    <s v="Furniture"/>
    <s v="Bookcases"/>
    <s v="Jumbo Box"/>
    <s v="O'Sullivan Cherrywood Estates Traditional Barrister Bookcase"/>
    <n v="0.78"/>
    <s v="United States"/>
    <s v="East"/>
    <s v="Ohio"/>
    <s v="Stow"/>
    <n v="44224"/>
    <d v="2015-01-07T00:00:00"/>
    <d v="2015-01-08T00:00:00"/>
    <n v="-203.27"/>
    <n v="2"/>
    <n v="296.75"/>
    <n v="88241"/>
    <n v="137.47999999999999"/>
    <s v="Erin"/>
    <s v="January"/>
  </r>
  <r>
    <n v="3079"/>
    <s v="Andrew Levine"/>
    <s v="Medium"/>
    <n v="0"/>
    <n v="137.47999999999999"/>
    <n v="32.18"/>
    <s v="Delivery Truck"/>
    <x v="0"/>
    <s v="Furniture"/>
    <s v="Bookcases"/>
    <s v="Jumbo Box"/>
    <s v="O'Sullivan Cherrywood Estates Traditional Barrister Bookcase"/>
    <n v="0.78"/>
    <s v="United States"/>
    <s v="East"/>
    <s v="Pennsylvania"/>
    <s v="Philadelphia"/>
    <n v="19112"/>
    <d v="2015-01-07T00:00:00"/>
    <d v="2015-01-08T00:00:00"/>
    <n v="-203.27"/>
    <n v="10"/>
    <n v="1483.76"/>
    <n v="12480"/>
    <n v="137.47999999999999"/>
    <s v="Erin"/>
    <s v="January"/>
  </r>
  <r>
    <n v="2868"/>
    <s v="Eugene Clayton"/>
    <s v="High"/>
    <n v="0.03"/>
    <n v="896.99"/>
    <n v="19.989999999999998"/>
    <s v="Regular Air"/>
    <x v="3"/>
    <s v="Office Supplies"/>
    <s v="Binders and Binder Accessories"/>
    <s v="Small Box"/>
    <s v="GBC DocuBind TL300 Electric Binding System"/>
    <n v="0.38"/>
    <s v="United States"/>
    <s v="West"/>
    <s v="Washington"/>
    <s v="Edmonds"/>
    <n v="98026"/>
    <d v="2015-01-08T00:00:00"/>
    <d v="2015-01-10T00:00:00"/>
    <n v="3602.1311999999998"/>
    <n v="6"/>
    <n v="5220.4799999999996"/>
    <n v="85826"/>
    <n v="896.96"/>
    <s v="William"/>
    <s v="January"/>
  </r>
  <r>
    <n v="2908"/>
    <s v="Robyn Lyon"/>
    <s v="High"/>
    <n v="7.0000000000000007E-2"/>
    <n v="4.13"/>
    <n v="0.99"/>
    <s v="Regular Air"/>
    <x v="2"/>
    <s v="Office Supplies"/>
    <s v="Labels"/>
    <s v="Small Box"/>
    <s v="Avery 491"/>
    <n v="0.39"/>
    <s v="United States"/>
    <s v="East"/>
    <s v="Ohio"/>
    <s v="Garfield Heights"/>
    <n v="44125"/>
    <d v="2015-01-08T00:00:00"/>
    <d v="2015-01-08T00:00:00"/>
    <n v="10.959199999999999"/>
    <n v="4"/>
    <n v="16.07"/>
    <n v="88156"/>
    <n v="4.0599999999999996"/>
    <s v="Erin"/>
    <s v="January"/>
  </r>
  <r>
    <n v="2908"/>
    <s v="Robyn Lyon"/>
    <s v="High"/>
    <n v="0.03"/>
    <n v="22.72"/>
    <n v="8.99"/>
    <s v="Regular Air"/>
    <x v="2"/>
    <s v="Furniture"/>
    <s v="Office Furnishings"/>
    <s v="Small Pack"/>
    <s v="Executive Impressions 14&quot; Two-Color Numerals Wall Clock"/>
    <n v="0.44"/>
    <s v="United States"/>
    <s v="East"/>
    <s v="Ohio"/>
    <s v="Garfield Heights"/>
    <n v="44125"/>
    <d v="2015-01-08T00:00:00"/>
    <d v="2015-01-08T00:00:00"/>
    <n v="17.429400000000001"/>
    <n v="1"/>
    <n v="25.26"/>
    <n v="88156"/>
    <n v="22.689999999999998"/>
    <s v="Erin"/>
    <s v="January"/>
  </r>
  <r>
    <n v="2508"/>
    <s v="Pauline Brooks"/>
    <s v="Low"/>
    <n v="0.02"/>
    <n v="5.81"/>
    <n v="8.49"/>
    <s v="Regular Air"/>
    <x v="2"/>
    <s v="Office Supplies"/>
    <s v="Binders and Binder Accessories"/>
    <s v="Small Box"/>
    <s v="Fellowes Black Plastic Comb Bindings"/>
    <n v="0.39"/>
    <s v="United States"/>
    <s v="East"/>
    <s v="Maine"/>
    <s v="Sanford"/>
    <n v="4073"/>
    <d v="2015-01-08T00:00:00"/>
    <d v="2015-01-12T00:00:00"/>
    <n v="-137.494"/>
    <n v="7"/>
    <n v="42.44"/>
    <n v="87031"/>
    <n v="5.79"/>
    <s v="Erin"/>
    <s v="January"/>
  </r>
  <r>
    <n v="2099"/>
    <s v="Nathan Fox"/>
    <s v="Not Specified"/>
    <n v="7.0000000000000007E-2"/>
    <n v="14.56"/>
    <n v="3.5"/>
    <s v="Regular Air"/>
    <x v="2"/>
    <s v="Office Supplies"/>
    <s v="Appliances"/>
    <s v="Small Box"/>
    <s v="Acco 6 Outlet Guardian Premium Surge Suppressor"/>
    <n v="0.57999999999999996"/>
    <s v="United States"/>
    <s v="South"/>
    <s v="South Carolina"/>
    <s v="Myrtle Beach"/>
    <n v="29577"/>
    <d v="2015-01-08T00:00:00"/>
    <d v="2015-01-09T00:00:00"/>
    <n v="-45.527999999999999"/>
    <n v="6"/>
    <n v="84.59"/>
    <n v="87888"/>
    <n v="14.49"/>
    <s v="Sam"/>
    <s v="January"/>
  </r>
  <r>
    <n v="806"/>
    <s v="Judy Singer"/>
    <s v="Critical"/>
    <n v="0.06"/>
    <n v="179.99"/>
    <n v="13.99"/>
    <s v="Express Air"/>
    <x v="0"/>
    <s v="Technology"/>
    <s v="Telephones and Communication"/>
    <s v="Medium Box"/>
    <s v="VTech VT20-2481 2.4GHz Two-Line Phone System w/Answering Machine"/>
    <n v="0.56999999999999995"/>
    <s v="United States"/>
    <s v="South"/>
    <s v="Florida"/>
    <s v="Miami"/>
    <n v="33132"/>
    <d v="2015-01-09T00:00:00"/>
    <d v="2015-01-11T00:00:00"/>
    <n v="1220.03784"/>
    <n v="54"/>
    <n v="8332.91"/>
    <n v="40547"/>
    <n v="179.93"/>
    <s v="Sam"/>
    <s v="January"/>
  </r>
  <r>
    <n v="1527"/>
    <s v="Neil Parker"/>
    <s v="Critical"/>
    <n v="0.03"/>
    <n v="30.98"/>
    <n v="8.99"/>
    <s v="Express Air"/>
    <x v="0"/>
    <s v="Office Supplies"/>
    <s v="Pens &amp; Art Supplies"/>
    <s v="Small Pack"/>
    <s v="Boston School Pro Electric Pencil Sharpener, 1670"/>
    <n v="0.57999999999999996"/>
    <s v="United States"/>
    <s v="South"/>
    <s v="Alabama"/>
    <s v="Decatur"/>
    <n v="35601"/>
    <d v="2015-01-09T00:00:00"/>
    <d v="2015-01-11T00:00:00"/>
    <n v="0.51"/>
    <n v="5"/>
    <n v="162.38999999999999"/>
    <n v="86813"/>
    <n v="30.95"/>
    <s v="Sam"/>
    <s v="January"/>
  </r>
  <r>
    <n v="1528"/>
    <s v="Brad Stark"/>
    <s v="Critical"/>
    <n v="0.01"/>
    <n v="525.98"/>
    <n v="19.989999999999998"/>
    <s v="Regular Air"/>
    <x v="0"/>
    <s v="Office Supplies"/>
    <s v="Binders and Binder Accessories"/>
    <s v="Small Box"/>
    <s v="GBC DocuBind 300 Electric Binding Machine"/>
    <n v="0.37"/>
    <s v="United States"/>
    <s v="South"/>
    <s v="North Carolina"/>
    <s v="Eden"/>
    <n v="27288"/>
    <d v="2015-01-09T00:00:00"/>
    <d v="2015-01-11T00:00:00"/>
    <n v="-161.92400000000001"/>
    <n v="9"/>
    <n v="4920.8100000000004"/>
    <n v="86813"/>
    <n v="525.97"/>
    <s v="Sam"/>
    <s v="January"/>
  </r>
  <r>
    <n v="3017"/>
    <s v="Melvin Benton"/>
    <s v="Critical"/>
    <n v="0.01"/>
    <n v="5.58"/>
    <n v="5.3"/>
    <s v="Regular Air"/>
    <x v="3"/>
    <s v="Office Supplies"/>
    <s v="Envelopes"/>
    <s v="Small Box"/>
    <s v="Staples Brown Kraft Recycled Clasp Envelopes"/>
    <n v="0.35"/>
    <s v="United States"/>
    <s v="West"/>
    <s v="California"/>
    <s v="Encinitas"/>
    <n v="92024"/>
    <d v="2015-01-09T00:00:00"/>
    <d v="2015-01-10T00:00:00"/>
    <n v="-7.25"/>
    <n v="1"/>
    <n v="11.16"/>
    <n v="89071"/>
    <n v="5.57"/>
    <s v="William"/>
    <s v="January"/>
  </r>
  <r>
    <n v="3017"/>
    <s v="Melvin Benton"/>
    <s v="Critical"/>
    <n v="0.03"/>
    <n v="3.98"/>
    <n v="0.7"/>
    <s v="Regular Air"/>
    <x v="3"/>
    <s v="Office Supplies"/>
    <s v="Pens &amp; Art Supplies"/>
    <s v="Wrap Bag"/>
    <s v="4009® Highlighters by Sanford"/>
    <n v="0.52"/>
    <s v="United States"/>
    <s v="West"/>
    <s v="California"/>
    <s v="Encinitas"/>
    <n v="92024"/>
    <d v="2015-01-09T00:00:00"/>
    <d v="2015-01-10T00:00:00"/>
    <n v="31.201799999999999"/>
    <n v="11"/>
    <n v="45.22"/>
    <n v="89071"/>
    <n v="3.95"/>
    <s v="William"/>
    <s v="January"/>
  </r>
  <r>
    <n v="833"/>
    <s v="Gerald Love"/>
    <s v="High"/>
    <n v="0"/>
    <n v="11.66"/>
    <n v="8.99"/>
    <s v="Express Air"/>
    <x v="3"/>
    <s v="Office Supplies"/>
    <s v="Pens &amp; Art Supplies"/>
    <s v="Small Pack"/>
    <s v="Boston 16765 Mini Stand Up Battery Pencil Sharpener"/>
    <n v="0.59"/>
    <s v="United States"/>
    <s v="West"/>
    <s v="California"/>
    <s v="Gilroy"/>
    <n v="95020"/>
    <d v="2015-01-09T00:00:00"/>
    <d v="2015-01-11T00:00:00"/>
    <n v="-203.67"/>
    <n v="11"/>
    <n v="138.51"/>
    <n v="89770"/>
    <n v="11.66"/>
    <s v="William"/>
    <s v="January"/>
  </r>
  <r>
    <n v="358"/>
    <s v="Chris F Brandt"/>
    <s v="Low"/>
    <n v="0.04"/>
    <n v="125.99"/>
    <n v="8.99"/>
    <s v="Regular Air"/>
    <x v="3"/>
    <s v="Technology"/>
    <s v="Telephones and Communication"/>
    <s v="Small Box"/>
    <s v="M70"/>
    <n v="0.59"/>
    <s v="United States"/>
    <s v="East"/>
    <s v="Pennsylvania"/>
    <s v="King of Prussia"/>
    <n v="19406"/>
    <d v="2015-01-09T00:00:00"/>
    <d v="2015-01-16T00:00:00"/>
    <n v="-627.82191999999998"/>
    <n v="1"/>
    <n v="107.95"/>
    <n v="91130"/>
    <n v="125.94999999999999"/>
    <s v="Erin"/>
    <s v="January"/>
  </r>
  <r>
    <n v="2555"/>
    <s v="Karl Knowles"/>
    <s v="Low"/>
    <n v="0.1"/>
    <n v="2.6"/>
    <n v="2.4"/>
    <s v="Regular Air"/>
    <x v="2"/>
    <s v="Office Supplies"/>
    <s v="Pens &amp; Art Supplies"/>
    <s v="Wrap Bag"/>
    <s v="12 Colored Short Pencils"/>
    <n v="0.57999999999999996"/>
    <s v="United States"/>
    <s v="Central"/>
    <s v="Wisconsin"/>
    <s v="Madison"/>
    <n v="53711"/>
    <d v="2015-01-09T00:00:00"/>
    <d v="2015-01-14T00:00:00"/>
    <n v="-88.04"/>
    <n v="12"/>
    <n v="30.1"/>
    <n v="86527"/>
    <n v="2.5"/>
    <s v="Chris"/>
    <s v="January"/>
  </r>
  <r>
    <n v="1745"/>
    <s v="Herbert Holden"/>
    <s v="Not Specified"/>
    <n v="0.02"/>
    <n v="4.13"/>
    <n v="6.89"/>
    <s v="Regular Air"/>
    <x v="2"/>
    <s v="Office Supplies"/>
    <s v="Labels"/>
    <s v="Small Box"/>
    <s v="Avery 05222 Permanent Self-Adhesive File Folder Labels for Typewriters, on Rolls, White, 250/Roll"/>
    <n v="0.39"/>
    <s v="United States"/>
    <s v="South"/>
    <s v="Georgia"/>
    <s v="Atlanta"/>
    <n v="30305"/>
    <d v="2015-01-09T00:00:00"/>
    <d v="2015-01-10T00:00:00"/>
    <n v="-51.737000000000002"/>
    <n v="9"/>
    <n v="45.87"/>
    <n v="18561"/>
    <n v="4.1100000000000003"/>
    <s v="Sam"/>
    <s v="January"/>
  </r>
  <r>
    <n v="1749"/>
    <s v="Sherri P Stephens"/>
    <s v="Not Specified"/>
    <n v="0.02"/>
    <n v="4.13"/>
    <n v="6.89"/>
    <s v="Regular Air"/>
    <x v="2"/>
    <s v="Office Supplies"/>
    <s v="Labels"/>
    <s v="Small Box"/>
    <s v="Avery 05222 Permanent Self-Adhesive File Folder Labels for Typewriters, on Rolls, White, 250/Roll"/>
    <n v="0.39"/>
    <s v="United States"/>
    <s v="Central"/>
    <s v="Oklahoma"/>
    <s v="Lawton"/>
    <n v="73505"/>
    <d v="2015-01-09T00:00:00"/>
    <d v="2015-01-10T00:00:00"/>
    <n v="-48.235999999999997"/>
    <n v="2"/>
    <n v="10.19"/>
    <n v="87243"/>
    <n v="4.1100000000000003"/>
    <s v="Chris"/>
    <s v="January"/>
  </r>
  <r>
    <n v="2164"/>
    <s v="Harry Sellers"/>
    <s v="Not Specified"/>
    <n v="0.01"/>
    <n v="5.38"/>
    <n v="7.57"/>
    <s v="Regular Air"/>
    <x v="0"/>
    <s v="Office Supplies"/>
    <s v="Binders and Binder Accessories"/>
    <s v="Small Box"/>
    <s v="Acco PRESSTEX® Data Binder with Storage Hooks, Dark Blue, 9 1/2&quot; X 11&quot;"/>
    <n v="0.36"/>
    <s v="United States"/>
    <s v="West"/>
    <s v="California"/>
    <s v="Pasadena"/>
    <n v="91104"/>
    <d v="2015-01-09T00:00:00"/>
    <d v="2015-01-10T00:00:00"/>
    <n v="-66.779579999999996"/>
    <n v="3"/>
    <n v="18.68"/>
    <n v="88794"/>
    <n v="5.37"/>
    <s v="William"/>
    <s v="January"/>
  </r>
  <r>
    <n v="2164"/>
    <s v="Harry Sellers"/>
    <s v="Not Specified"/>
    <n v="0.05"/>
    <n v="3.28"/>
    <n v="3.97"/>
    <s v="Regular Air"/>
    <x v="0"/>
    <s v="Office Supplies"/>
    <s v="Pens &amp; Art Supplies"/>
    <s v="Wrap Bag"/>
    <s v="Newell 337"/>
    <n v="0.56000000000000005"/>
    <s v="United States"/>
    <s v="West"/>
    <s v="California"/>
    <s v="Pasadena"/>
    <n v="91104"/>
    <d v="2015-01-09T00:00:00"/>
    <d v="2015-01-09T00:00:00"/>
    <n v="-144.9188"/>
    <n v="11"/>
    <n v="36.299999999999997"/>
    <n v="88794"/>
    <n v="3.23"/>
    <s v="William"/>
    <s v="January"/>
  </r>
  <r>
    <n v="2165"/>
    <s v="Melanie Knight"/>
    <s v="Not Specified"/>
    <n v="0.09"/>
    <n v="2.78"/>
    <n v="0.97"/>
    <s v="Regular Air"/>
    <x v="0"/>
    <s v="Office Supplies"/>
    <s v="Pens &amp; Art Supplies"/>
    <s v="Wrap Bag"/>
    <s v="Newell 339"/>
    <n v="0.59"/>
    <s v="United States"/>
    <s v="East"/>
    <s v="Maine"/>
    <s v="Augusta"/>
    <n v="4330"/>
    <d v="2015-01-09T00:00:00"/>
    <d v="2015-01-11T00:00:00"/>
    <n v="-5.0716000000000001"/>
    <n v="6"/>
    <n v="16.03"/>
    <n v="88794"/>
    <n v="2.69"/>
    <s v="Erin"/>
    <s v="January"/>
  </r>
  <r>
    <n v="3331"/>
    <s v="Elisabeth Shaw"/>
    <s v="Not Specified"/>
    <n v="0.02"/>
    <n v="4"/>
    <n v="1.3"/>
    <s v="Regular Air"/>
    <x v="3"/>
    <s v="Office Supplies"/>
    <s v="Paper"/>
    <s v="Wrap Bag"/>
    <s v="EcoTones® Memo Sheets"/>
    <n v="0.37"/>
    <s v="United States"/>
    <s v="South"/>
    <s v="Florida"/>
    <s v="Ormond Beach"/>
    <n v="32174"/>
    <d v="2015-01-09T00:00:00"/>
    <d v="2015-01-09T00:00:00"/>
    <n v="-23.295999999999999"/>
    <n v="12"/>
    <n v="50.71"/>
    <n v="86284"/>
    <n v="3.98"/>
    <s v="Sam"/>
    <s v="January"/>
  </r>
  <r>
    <n v="894"/>
    <s v="Gail Rankin Cole"/>
    <s v="Critical"/>
    <n v="0.01"/>
    <n v="8.34"/>
    <n v="0.96"/>
    <s v="Regular Air"/>
    <x v="3"/>
    <s v="Furniture"/>
    <s v="Office Furnishings"/>
    <s v="Wrap Bag"/>
    <s v="Document Clip Frames"/>
    <n v="0.43"/>
    <s v="United States"/>
    <s v="East"/>
    <s v="District of Columbia"/>
    <s v="Washington"/>
    <n v="20024"/>
    <d v="2015-01-10T00:00:00"/>
    <d v="2015-01-12T00:00:00"/>
    <n v="29.332000000000001"/>
    <n v="24"/>
    <n v="199.12"/>
    <n v="14596"/>
    <n v="8.33"/>
    <s v="Erin"/>
    <s v="January"/>
  </r>
  <r>
    <n v="894"/>
    <s v="Gail Rankin Cole"/>
    <s v="Critical"/>
    <n v="0.06"/>
    <n v="3.28"/>
    <n v="3.97"/>
    <s v="Regular Air"/>
    <x v="3"/>
    <s v="Office Supplies"/>
    <s v="Pens &amp; Art Supplies"/>
    <s v="Wrap Bag"/>
    <s v="Newell 337"/>
    <n v="0.56000000000000005"/>
    <s v="United States"/>
    <s v="East"/>
    <s v="District of Columbia"/>
    <s v="Washington"/>
    <n v="20024"/>
    <d v="2015-01-10T00:00:00"/>
    <d v="2015-01-11T00:00:00"/>
    <n v="-86"/>
    <n v="19"/>
    <n v="63.14"/>
    <n v="14596"/>
    <n v="3.2199999999999998"/>
    <s v="Erin"/>
    <s v="January"/>
  </r>
  <r>
    <n v="896"/>
    <s v="Jennifer Siegel"/>
    <s v="Critical"/>
    <n v="0.01"/>
    <n v="8.34"/>
    <n v="0.96"/>
    <s v="Regular Air"/>
    <x v="3"/>
    <s v="Furniture"/>
    <s v="Office Furnishings"/>
    <s v="Wrap Bag"/>
    <s v="Document Clip Frames"/>
    <n v="0.43"/>
    <s v="United States"/>
    <s v="Central"/>
    <s v="Texas"/>
    <s v="Denton"/>
    <n v="76201"/>
    <d v="2015-01-10T00:00:00"/>
    <d v="2015-01-12T00:00:00"/>
    <n v="34.348199999999999"/>
    <n v="6"/>
    <n v="49.78"/>
    <n v="90166"/>
    <n v="8.33"/>
    <s v="Chris"/>
    <s v="January"/>
  </r>
  <r>
    <n v="896"/>
    <s v="Jennifer Siegel"/>
    <s v="Critical"/>
    <n v="0.06"/>
    <n v="3.28"/>
    <n v="3.97"/>
    <s v="Regular Air"/>
    <x v="3"/>
    <s v="Office Supplies"/>
    <s v="Pens &amp; Art Supplies"/>
    <s v="Wrap Bag"/>
    <s v="Newell 337"/>
    <n v="0.56000000000000005"/>
    <s v="United States"/>
    <s v="Central"/>
    <s v="Texas"/>
    <s v="Denton"/>
    <n v="76201"/>
    <d v="2015-01-10T00:00:00"/>
    <d v="2015-01-11T00:00:00"/>
    <n v="-66.650000000000006"/>
    <n v="5"/>
    <n v="16.62"/>
    <n v="90166"/>
    <n v="3.2199999999999998"/>
    <s v="Chris"/>
    <s v="January"/>
  </r>
  <r>
    <n v="1976"/>
    <s v="Sherri F Vogel"/>
    <s v="Critical"/>
    <n v="0.05"/>
    <n v="70.98"/>
    <n v="46.74"/>
    <s v="Delivery Truck"/>
    <x v="1"/>
    <s v="Furniture"/>
    <s v="Bookcases"/>
    <s v="Jumbo Box"/>
    <s v="Hon Metal Bookcases, Putty"/>
    <n v="0.56000000000000005"/>
    <s v="United States"/>
    <s v="Central"/>
    <s v="Michigan"/>
    <s v="East Lansing"/>
    <n v="48823"/>
    <d v="2015-01-10T00:00:00"/>
    <d v="2015-01-11T00:00:00"/>
    <n v="-850.65239999999994"/>
    <n v="8"/>
    <n v="551.51"/>
    <n v="89039"/>
    <n v="70.930000000000007"/>
    <s v="Chris"/>
    <s v="January"/>
  </r>
  <r>
    <n v="1976"/>
    <s v="Sherri F Vogel"/>
    <s v="Critical"/>
    <n v="0.05"/>
    <n v="11.55"/>
    <n v="2.36"/>
    <s v="Regular Air"/>
    <x v="1"/>
    <s v="Office Supplies"/>
    <s v="Pens &amp; Art Supplies"/>
    <s v="Wrap Bag"/>
    <s v="Newell 309"/>
    <n v="0.55000000000000004"/>
    <s v="United States"/>
    <s v="Central"/>
    <s v="Michigan"/>
    <s v="East Lansing"/>
    <n v="48823"/>
    <d v="2015-01-10T00:00:00"/>
    <d v="2015-01-12T00:00:00"/>
    <n v="98.525099999999995"/>
    <n v="12"/>
    <n v="142.79"/>
    <n v="89039"/>
    <n v="11.5"/>
    <s v="Chris"/>
    <s v="January"/>
  </r>
  <r>
    <n v="2418"/>
    <s v="Kyle Fink"/>
    <s v="High"/>
    <n v="0.1"/>
    <n v="599.99"/>
    <n v="24.49"/>
    <s v="Regular Air"/>
    <x v="1"/>
    <s v="Technology"/>
    <s v="Copiers and Fax"/>
    <s v="Large Box"/>
    <s v="Canon PC1080F Personal Copier"/>
    <n v="0.5"/>
    <s v="United States"/>
    <s v="South"/>
    <s v="Virginia"/>
    <s v="Petersburg"/>
    <n v="23805"/>
    <d v="2015-01-10T00:00:00"/>
    <d v="2015-01-11T00:00:00"/>
    <n v="-343.12599999999998"/>
    <n v="11"/>
    <n v="6355.69"/>
    <n v="86753"/>
    <n v="599.89"/>
    <s v="Sam"/>
    <s v="January"/>
  </r>
  <r>
    <n v="2418"/>
    <s v="Kyle Fink"/>
    <s v="High"/>
    <n v="0.06"/>
    <n v="2.78"/>
    <n v="1.25"/>
    <s v="Regular Air"/>
    <x v="1"/>
    <s v="Office Supplies"/>
    <s v="Pens &amp; Art Supplies"/>
    <s v="Wrap Bag"/>
    <s v="Newell 318"/>
    <n v="0.59"/>
    <s v="United States"/>
    <s v="South"/>
    <s v="Virginia"/>
    <s v="Petersburg"/>
    <n v="23805"/>
    <d v="2015-01-10T00:00:00"/>
    <d v="2015-01-12T00:00:00"/>
    <n v="66.36"/>
    <n v="10"/>
    <n v="28.09"/>
    <n v="86753"/>
    <n v="2.7199999999999998"/>
    <s v="Sam"/>
    <s v="January"/>
  </r>
  <r>
    <n v="2132"/>
    <s v="Philip Hawkins"/>
    <s v="Low"/>
    <n v="0.05"/>
    <n v="30.42"/>
    <n v="8.65"/>
    <s v="Express Air"/>
    <x v="2"/>
    <s v="Technology"/>
    <s v="Computer Peripherals"/>
    <s v="Small Box"/>
    <s v="Fellowes Internet Keyboard, Platinum"/>
    <n v="0.74"/>
    <s v="United States"/>
    <s v="Central"/>
    <s v="Missouri"/>
    <s v="Hazelwood"/>
    <n v="63042"/>
    <d v="2015-01-10T00:00:00"/>
    <d v="2015-01-14T00:00:00"/>
    <n v="-191.2576"/>
    <n v="11"/>
    <n v="334.44"/>
    <n v="90078"/>
    <n v="30.37"/>
    <s v="Chris"/>
    <s v="January"/>
  </r>
  <r>
    <n v="2346"/>
    <s v="Sylvia Kumar"/>
    <s v="Low"/>
    <n v="0.03"/>
    <n v="297.64"/>
    <n v="14.7"/>
    <s v="Delivery Truck"/>
    <x v="3"/>
    <s v="Technology"/>
    <s v="Office Machines"/>
    <s v="Jumbo Drum"/>
    <s v="Panasonic KX-P3200 Dot Matrix Printer"/>
    <n v="0.56999999999999995"/>
    <s v="United States"/>
    <s v="South"/>
    <s v="Kentucky"/>
    <s v="Pleasure Ridge Park"/>
    <n v="40258"/>
    <d v="2015-01-10T00:00:00"/>
    <d v="2015-01-15T00:00:00"/>
    <n v="-48.972000000000001"/>
    <n v="12"/>
    <n v="3707.05"/>
    <n v="89503"/>
    <n v="297.61"/>
    <s v="Sam"/>
    <s v="January"/>
  </r>
  <r>
    <n v="2797"/>
    <s v="Cameron Kendall"/>
    <s v="Medium"/>
    <n v="0"/>
    <n v="5.0199999999999996"/>
    <n v="5.14"/>
    <s v="Regular Air"/>
    <x v="1"/>
    <s v="Technology"/>
    <s v="Computer Peripherals"/>
    <s v="Small Pack"/>
    <s v="Imation 3.5, DISKETTE 44766 HGHLD3.52HD/FM, 10/Pack"/>
    <n v="0.79"/>
    <s v="United States"/>
    <s v="East"/>
    <s v="Pennsylvania"/>
    <s v="Pittsburgh"/>
    <n v="15122"/>
    <d v="2015-01-10T00:00:00"/>
    <d v="2015-01-11T00:00:00"/>
    <n v="-159.30279999999999"/>
    <n v="8"/>
    <n v="43.94"/>
    <n v="87552"/>
    <n v="5.0199999999999996"/>
    <s v="Erin"/>
    <s v="January"/>
  </r>
  <r>
    <n v="194"/>
    <s v="Tammy Goldman"/>
    <s v="Not Specified"/>
    <n v="0.02"/>
    <n v="6.48"/>
    <n v="9.17"/>
    <s v="Regular Air"/>
    <x v="3"/>
    <s v="Office Supplies"/>
    <s v="Paper"/>
    <s v="Small Box"/>
    <s v="Xerox 1996"/>
    <n v="0.37"/>
    <s v="United States"/>
    <s v="West"/>
    <s v="Utah"/>
    <s v="Lehi"/>
    <n v="84043"/>
    <d v="2015-01-10T00:00:00"/>
    <d v="2015-01-11T00:00:00"/>
    <n v="-105.68519999999999"/>
    <n v="4"/>
    <n v="28.2"/>
    <n v="90431"/>
    <n v="6.4600000000000009"/>
    <s v="William"/>
    <s v="January"/>
  </r>
  <r>
    <n v="947"/>
    <s v="Dorothy Buchanan"/>
    <s v="Critical"/>
    <n v="0.08"/>
    <n v="14.2"/>
    <n v="5.3"/>
    <s v="Express Air"/>
    <x v="2"/>
    <s v="Furniture"/>
    <s v="Office Furnishings"/>
    <s v="Wrap Bag"/>
    <s v="Coloredge Poster Frame"/>
    <n v="0.46"/>
    <s v="United States"/>
    <s v="East"/>
    <s v="New Jersey"/>
    <s v="Bayonne"/>
    <n v="7002"/>
    <d v="2015-01-11T00:00:00"/>
    <d v="2015-01-13T00:00:00"/>
    <n v="27.23"/>
    <n v="5"/>
    <n v="72.11"/>
    <n v="86565"/>
    <n v="14.12"/>
    <s v="Erin"/>
    <s v="January"/>
  </r>
  <r>
    <n v="166"/>
    <s v="Vicki Hauser"/>
    <s v="Low"/>
    <n v="0.08"/>
    <n v="399.98"/>
    <n v="12.06"/>
    <s v="Delivery Truck"/>
    <x v="1"/>
    <s v="Technology"/>
    <s v="Office Machines"/>
    <s v="Jumbo Box"/>
    <s v="Okidata ML320 Series Turbo Dot Matrix Printers"/>
    <n v="0.56000000000000005"/>
    <s v="United States"/>
    <s v="South"/>
    <s v="Tennessee"/>
    <s v="Lebanon"/>
    <n v="37087"/>
    <d v="2015-01-11T00:00:00"/>
    <d v="2015-01-18T00:00:00"/>
    <n v="28.514099999999999"/>
    <n v="5"/>
    <n v="1839.91"/>
    <n v="89426"/>
    <n v="399.90000000000003"/>
    <s v="Sam"/>
    <s v="January"/>
  </r>
  <r>
    <n v="466"/>
    <s v="Marc Nash"/>
    <s v="Not Specified"/>
    <n v="0.08"/>
    <n v="297.64"/>
    <n v="14.7"/>
    <s v="Delivery Truck"/>
    <x v="0"/>
    <s v="Technology"/>
    <s v="Office Machines"/>
    <s v="Jumbo Drum"/>
    <s v="Panasonic KX-P3200 Dot Matrix Printer"/>
    <n v="0.56999999999999995"/>
    <s v="United States"/>
    <s v="East"/>
    <s v="Massachusetts"/>
    <s v="Bellingham"/>
    <n v="2019"/>
    <d v="2015-01-11T00:00:00"/>
    <d v="2015-01-11T00:00:00"/>
    <n v="496.79680000000002"/>
    <n v="5"/>
    <n v="1132.8399999999999"/>
    <n v="88060"/>
    <n v="297.56"/>
    <s v="Erin"/>
    <s v="January"/>
  </r>
  <r>
    <n v="467"/>
    <s v="Maria Thomas"/>
    <s v="Not Specified"/>
    <n v="0.02"/>
    <n v="12.99"/>
    <n v="14.37"/>
    <s v="Regular Air"/>
    <x v="0"/>
    <s v="Furniture"/>
    <s v="Office Furnishings"/>
    <s v="Large Box"/>
    <s v="Tensor &quot;Hersey Kiss&quot; Styled Floor Lamp"/>
    <n v="0.73"/>
    <s v="United States"/>
    <s v="East"/>
    <s v="Massachusetts"/>
    <s v="Beverly"/>
    <n v="1915"/>
    <d v="2015-01-11T00:00:00"/>
    <d v="2015-01-12T00:00:00"/>
    <n v="-556.80960000000005"/>
    <n v="11"/>
    <n v="143.63"/>
    <n v="88060"/>
    <n v="12.97"/>
    <s v="Erin"/>
    <s v="January"/>
  </r>
  <r>
    <n v="468"/>
    <s v="Craig Bennett"/>
    <s v="Not Specified"/>
    <n v="0.06"/>
    <n v="14.42"/>
    <n v="6.75"/>
    <s v="Regular Air"/>
    <x v="0"/>
    <s v="Office Supplies"/>
    <s v="Appliances"/>
    <s v="Medium Box"/>
    <s v="Holmes Odor Grabber"/>
    <n v="0.52"/>
    <s v="United States"/>
    <s v="East"/>
    <s v="Massachusetts"/>
    <s v="Hanson"/>
    <n v="2341"/>
    <d v="2015-01-11T00:00:00"/>
    <d v="2015-01-12T00:00:00"/>
    <n v="-27.738800000000001"/>
    <n v="5"/>
    <n v="73.040000000000006"/>
    <n v="88060"/>
    <n v="14.36"/>
    <s v="Erin"/>
    <s v="January"/>
  </r>
  <r>
    <n v="469"/>
    <s v="Marion Bowling"/>
    <s v="Not Specified"/>
    <n v="0.05"/>
    <n v="4.1399999999999997"/>
    <n v="6.6"/>
    <s v="Express Air"/>
    <x v="0"/>
    <s v="Furniture"/>
    <s v="Office Furnishings"/>
    <s v="Small Box"/>
    <s v="Eldon Image Series Black Desk Accessories"/>
    <n v="0.49"/>
    <s v="United States"/>
    <s v="East"/>
    <s v="New Jersey"/>
    <s v="Hawthorne"/>
    <n v="7506"/>
    <d v="2015-01-11T00:00:00"/>
    <d v="2015-01-13T00:00:00"/>
    <n v="-128.68719999999999"/>
    <n v="7"/>
    <n v="33.35"/>
    <n v="88060"/>
    <n v="4.09"/>
    <s v="Erin"/>
    <s v="January"/>
  </r>
  <r>
    <n v="470"/>
    <s v="Tony Doyle"/>
    <s v="Not Specified"/>
    <n v="0.03"/>
    <n v="11.34"/>
    <n v="5.01"/>
    <s v="Regular Air"/>
    <x v="0"/>
    <s v="Office Supplies"/>
    <s v="Paper"/>
    <s v="Small Box"/>
    <s v="Xerox 188"/>
    <n v="0.36"/>
    <s v="United States"/>
    <s v="East"/>
    <s v="New Jersey"/>
    <s v="Trenton"/>
    <n v="8601"/>
    <d v="2015-01-11T00:00:00"/>
    <d v="2015-01-11T00:00:00"/>
    <n v="23.2028"/>
    <n v="5"/>
    <n v="60.24"/>
    <n v="88060"/>
    <n v="11.31"/>
    <s v="Erin"/>
    <s v="January"/>
  </r>
  <r>
    <n v="2776"/>
    <s v="April Henson"/>
    <s v="Critical"/>
    <n v="0.03"/>
    <n v="350.98"/>
    <n v="30"/>
    <s v="Delivery Truck"/>
    <x v="1"/>
    <s v="Furniture"/>
    <s v="Chairs &amp; Chairmats"/>
    <s v="Jumbo Drum"/>
    <s v="Office Star - Professional Matrix Back Chair with 2-to-1 Synchro Tilt and Mesh Fabric Seat"/>
    <n v="0.61"/>
    <s v="United States"/>
    <s v="East"/>
    <s v="Maryland"/>
    <s v="Gaithersburg"/>
    <n v="20877"/>
    <d v="2015-01-12T00:00:00"/>
    <d v="2015-01-15T00:00:00"/>
    <n v="2692.4421000000002"/>
    <n v="11"/>
    <n v="3902.09"/>
    <n v="91228"/>
    <n v="350.95000000000005"/>
    <s v="Erin"/>
    <s v="January"/>
  </r>
  <r>
    <n v="2776"/>
    <s v="April Henson"/>
    <s v="Critical"/>
    <n v="0.04"/>
    <n v="1.68"/>
    <n v="1"/>
    <s v="Regular Air"/>
    <x v="1"/>
    <s v="Office Supplies"/>
    <s v="Pens &amp; Art Supplies"/>
    <s v="Wrap Bag"/>
    <s v="Prang Dustless Chalk Sticks"/>
    <n v="0.35"/>
    <s v="United States"/>
    <s v="East"/>
    <s v="Maryland"/>
    <s v="Gaithersburg"/>
    <n v="20877"/>
    <d v="2015-01-12T00:00:00"/>
    <d v="2015-01-14T00:00:00"/>
    <n v="2.0672000000000001"/>
    <n v="8"/>
    <n v="14.18"/>
    <n v="91228"/>
    <n v="1.64"/>
    <s v="Erin"/>
    <s v="January"/>
  </r>
  <r>
    <n v="120"/>
    <s v="Helen H Murphy"/>
    <s v="High"/>
    <n v="0.05"/>
    <n v="6.3"/>
    <n v="0.5"/>
    <s v="Regular Air"/>
    <x v="3"/>
    <s v="Office Supplies"/>
    <s v="Labels"/>
    <s v="Small Box"/>
    <s v="Avery 51"/>
    <n v="0.39"/>
    <s v="United States"/>
    <s v="West"/>
    <s v="Utah"/>
    <s v="Layton"/>
    <n v="84041"/>
    <d v="2015-01-12T00:00:00"/>
    <d v="2015-01-13T00:00:00"/>
    <n v="41.296500000000002"/>
    <n v="10"/>
    <n v="59.85"/>
    <n v="86520"/>
    <n v="6.25"/>
    <s v="William"/>
    <s v="January"/>
  </r>
  <r>
    <n v="120"/>
    <s v="Helen H Murphy"/>
    <s v="High"/>
    <n v="0.09"/>
    <n v="205.99"/>
    <n v="3"/>
    <s v="Express Air"/>
    <x v="3"/>
    <s v="Technology"/>
    <s v="Telephones and Communication"/>
    <s v="Small Box"/>
    <s v="6185"/>
    <n v="0.57999999999999996"/>
    <s v="United States"/>
    <s v="West"/>
    <s v="Utah"/>
    <s v="Layton"/>
    <n v="84041"/>
    <d v="2015-01-12T00:00:00"/>
    <d v="2015-01-14T00:00:00"/>
    <n v="1179.0237"/>
    <n v="10"/>
    <n v="1708.73"/>
    <n v="86520"/>
    <n v="205.9"/>
    <s v="William"/>
    <s v="January"/>
  </r>
  <r>
    <n v="898"/>
    <s v="Harriet Hodges"/>
    <s v="High"/>
    <n v="0.04"/>
    <n v="90.97"/>
    <n v="28"/>
    <s v="Delivery Truck"/>
    <x v="0"/>
    <s v="Technology"/>
    <s v="Office Machines"/>
    <s v="Jumbo Drum"/>
    <s v="Lexmark Z55se Color Inkjet Printer"/>
    <n v="0.38"/>
    <s v="United States"/>
    <s v="East"/>
    <s v="New York"/>
    <s v="New York City"/>
    <n v="10039"/>
    <d v="2015-01-12T00:00:00"/>
    <d v="2015-01-13T00:00:00"/>
    <n v="-173.09520000000001"/>
    <n v="6"/>
    <n v="573.30999999999995"/>
    <n v="33635"/>
    <n v="90.929999999999993"/>
    <s v="Erin"/>
    <s v="January"/>
  </r>
  <r>
    <n v="898"/>
    <s v="Harriet Hodges"/>
    <s v="High"/>
    <n v="7.0000000000000007E-2"/>
    <n v="20.34"/>
    <n v="35"/>
    <s v="Regular Air"/>
    <x v="0"/>
    <s v="Office Supplies"/>
    <s v="Storage &amp; Organization"/>
    <s v="Large Box"/>
    <s v="Tennsco Commercial Shelving"/>
    <n v="0.84"/>
    <s v="United States"/>
    <s v="East"/>
    <s v="New York"/>
    <s v="New York City"/>
    <n v="10039"/>
    <d v="2015-01-12T00:00:00"/>
    <d v="2015-01-13T00:00:00"/>
    <n v="-96.16"/>
    <n v="5"/>
    <n v="140.22999999999999"/>
    <n v="33635"/>
    <n v="20.27"/>
    <s v="Erin"/>
    <s v="January"/>
  </r>
  <r>
    <n v="899"/>
    <s v="Jordan Berry"/>
    <s v="High"/>
    <n v="0.04"/>
    <n v="90.97"/>
    <n v="28"/>
    <s v="Delivery Truck"/>
    <x v="0"/>
    <s v="Technology"/>
    <s v="Office Machines"/>
    <s v="Jumbo Drum"/>
    <s v="Lexmark Z55se Color Inkjet Printer"/>
    <n v="0.38"/>
    <s v="United States"/>
    <s v="East"/>
    <s v="Pennsylvania"/>
    <s v="Altoona"/>
    <n v="16602"/>
    <d v="2015-01-12T00:00:00"/>
    <d v="2015-01-13T00:00:00"/>
    <n v="-173.09520000000001"/>
    <n v="2"/>
    <n v="191.1"/>
    <n v="86263"/>
    <n v="90.929999999999993"/>
    <s v="Erin"/>
    <s v="January"/>
  </r>
  <r>
    <n v="899"/>
    <s v="Jordan Berry"/>
    <s v="High"/>
    <n v="7.0000000000000007E-2"/>
    <n v="20.34"/>
    <n v="35"/>
    <s v="Regular Air"/>
    <x v="0"/>
    <s v="Office Supplies"/>
    <s v="Storage &amp; Organization"/>
    <s v="Large Box"/>
    <s v="Tennsco Commercial Shelving"/>
    <n v="0.84"/>
    <s v="United States"/>
    <s v="East"/>
    <s v="Pennsylvania"/>
    <s v="Altoona"/>
    <n v="16602"/>
    <d v="2015-01-12T00:00:00"/>
    <d v="2015-01-13T00:00:00"/>
    <n v="-96.16"/>
    <n v="1"/>
    <n v="28.05"/>
    <n v="86263"/>
    <n v="20.27"/>
    <s v="Erin"/>
    <s v="January"/>
  </r>
  <r>
    <n v="1636"/>
    <s v="Sidney Greenberg"/>
    <s v="High"/>
    <n v="0.04"/>
    <n v="136.97999999999999"/>
    <n v="24.49"/>
    <s v="Express Air"/>
    <x v="2"/>
    <s v="Furniture"/>
    <s v="Office Furnishings"/>
    <s v="Large Box"/>
    <s v="3M Polarizing Task Lamp with Clamp Arm, Light Gray"/>
    <n v="0.59"/>
    <s v="United States"/>
    <s v="West"/>
    <s v="California"/>
    <s v="Salinas"/>
    <n v="93905"/>
    <d v="2015-01-12T00:00:00"/>
    <d v="2015-01-14T00:00:00"/>
    <n v="1127.5497"/>
    <n v="12"/>
    <n v="1634.13"/>
    <n v="89706"/>
    <n v="136.94"/>
    <s v="William"/>
    <s v="January"/>
  </r>
  <r>
    <n v="823"/>
    <s v="Christian Albright"/>
    <s v="Low"/>
    <n v="0.04"/>
    <n v="6.24"/>
    <n v="5.22"/>
    <s v="Regular Air"/>
    <x v="0"/>
    <s v="Furniture"/>
    <s v="Office Furnishings"/>
    <s v="Small Box"/>
    <s v="Eldon Expressions Mahogany Wood Desk Collection"/>
    <n v="0.6"/>
    <s v="United States"/>
    <s v="South"/>
    <s v="Tennessee"/>
    <s v="Smyrna"/>
    <n v="37167"/>
    <d v="2015-01-12T00:00:00"/>
    <d v="2015-01-17T00:00:00"/>
    <n v="4.3808999999999996"/>
    <n v="13"/>
    <n v="80.23"/>
    <n v="89257"/>
    <n v="6.2"/>
    <s v="Sam"/>
    <s v="January"/>
  </r>
  <r>
    <n v="824"/>
    <s v="Joann Moser"/>
    <s v="Low"/>
    <n v="0.09"/>
    <n v="260.98"/>
    <n v="41.91"/>
    <s v="Delivery Truck"/>
    <x v="0"/>
    <s v="Furniture"/>
    <s v="Bookcases"/>
    <s v="Jumbo Box"/>
    <s v="Atlantic Metals Mobile 3-Shelf Bookcases, Custom Colors"/>
    <n v="0.59"/>
    <s v="United States"/>
    <s v="South"/>
    <s v="Tennessee"/>
    <s v="Spring Hill"/>
    <n v="37174"/>
    <d v="2015-01-12T00:00:00"/>
    <d v="2015-01-19T00:00:00"/>
    <n v="-100.744"/>
    <n v="8"/>
    <n v="2044.9"/>
    <n v="89257"/>
    <n v="260.89000000000004"/>
    <s v="Sam"/>
    <s v="January"/>
  </r>
  <r>
    <n v="1424"/>
    <s v="Robyn Zhou"/>
    <s v="Low"/>
    <n v="0.05"/>
    <n v="350.99"/>
    <n v="39"/>
    <s v="Delivery Truck"/>
    <x v="2"/>
    <s v="Furniture"/>
    <s v="Chairs &amp; Chairmats"/>
    <s v="Jumbo Drum"/>
    <s v="Global Leather Executive Chair"/>
    <n v="0.55000000000000004"/>
    <s v="United States"/>
    <s v="West"/>
    <s v="Colorado"/>
    <s v="Englewood"/>
    <n v="80112"/>
    <d v="2015-01-12T00:00:00"/>
    <d v="2015-01-14T00:00:00"/>
    <n v="451.28039999999999"/>
    <n v="3"/>
    <n v="1020.08"/>
    <n v="89448"/>
    <n v="350.94"/>
    <s v="William"/>
    <s v="January"/>
  </r>
  <r>
    <n v="1424"/>
    <s v="Robyn Zhou"/>
    <s v="Low"/>
    <n v="0"/>
    <n v="8.74"/>
    <n v="1.39"/>
    <s v="Regular Air"/>
    <x v="2"/>
    <s v="Office Supplies"/>
    <s v="Envelopes"/>
    <s v="Small Box"/>
    <s v="#10- 4 1/8&quot; x 9 1/2&quot; Recycled Envelopes"/>
    <n v="0.38"/>
    <s v="United States"/>
    <s v="West"/>
    <s v="Colorado"/>
    <s v="Englewood"/>
    <n v="80112"/>
    <d v="2015-01-12T00:00:00"/>
    <d v="2015-01-16T00:00:00"/>
    <n v="44.988"/>
    <n v="7"/>
    <n v="65.2"/>
    <n v="89448"/>
    <n v="8.74"/>
    <s v="William"/>
    <s v="January"/>
  </r>
  <r>
    <n v="1424"/>
    <s v="Robyn Zhou"/>
    <s v="Low"/>
    <n v="0.02"/>
    <n v="1.98"/>
    <n v="0.7"/>
    <s v="Regular Air"/>
    <x v="2"/>
    <s v="Office Supplies"/>
    <s v="Rubber Bands"/>
    <s v="Wrap Bag"/>
    <s v="Brites Rubber Bands, 1 1/2 oz. Box"/>
    <n v="0.83"/>
    <s v="United States"/>
    <s v="West"/>
    <s v="Colorado"/>
    <s v="Englewood"/>
    <n v="80112"/>
    <d v="2015-01-12T00:00:00"/>
    <d v="2015-01-16T00:00:00"/>
    <n v="-20.732800000000001"/>
    <n v="11"/>
    <n v="22.59"/>
    <n v="89448"/>
    <n v="1.96"/>
    <s v="William"/>
    <s v="January"/>
  </r>
  <r>
    <n v="2715"/>
    <s v="Becky Farmer"/>
    <s v="Low"/>
    <n v="0.01"/>
    <n v="29.89"/>
    <n v="1.99"/>
    <s v="Regular Air"/>
    <x v="3"/>
    <s v="Technology"/>
    <s v="Computer Peripherals"/>
    <s v="Small Pack"/>
    <s v="Verbatim DVD-RAM, 5.2GB, Rewritable, Type 1, DS"/>
    <n v="0.5"/>
    <s v="United States"/>
    <s v="Central"/>
    <s v="Michigan"/>
    <s v="Lansing"/>
    <n v="48911"/>
    <d v="2015-01-12T00:00:00"/>
    <d v="2015-01-16T00:00:00"/>
    <n v="-74.64"/>
    <n v="1"/>
    <n v="31.96"/>
    <n v="88702"/>
    <n v="29.88"/>
    <s v="Chris"/>
    <s v="January"/>
  </r>
  <r>
    <n v="2069"/>
    <s v="Elsie Boykin"/>
    <s v="Medium"/>
    <n v="0.1"/>
    <n v="40.98"/>
    <n v="6.5"/>
    <s v="Regular Air"/>
    <x v="1"/>
    <s v="Technology"/>
    <s v="Computer Peripherals"/>
    <s v="Small Box"/>
    <s v="Targus USB Numeric Keypad"/>
    <n v="0.74"/>
    <s v="United States"/>
    <s v="South"/>
    <s v="Kentucky"/>
    <s v="Fort Thomas"/>
    <n v="41075"/>
    <d v="2015-01-12T00:00:00"/>
    <d v="2015-01-14T00:00:00"/>
    <n v="66.852000000000004"/>
    <n v="3"/>
    <n v="120.34"/>
    <n v="88554"/>
    <n v="40.879999999999995"/>
    <s v="Sam"/>
    <s v="January"/>
  </r>
  <r>
    <n v="750"/>
    <s v="Jordan Wilkinson"/>
    <s v="Not Specified"/>
    <n v="0.09"/>
    <n v="27.75"/>
    <n v="19.989999999999998"/>
    <s v="Regular Air"/>
    <x v="3"/>
    <s v="Office Supplies"/>
    <s v="Storage &amp; Organization"/>
    <s v="Small Box"/>
    <s v="Fellowes Super Stor/Drawer®"/>
    <n v="0.67"/>
    <s v="United States"/>
    <s v="South"/>
    <s v="Kentucky"/>
    <s v="Florence"/>
    <n v="41042"/>
    <d v="2015-01-12T00:00:00"/>
    <d v="2015-01-13T00:00:00"/>
    <n v="-224.64400000000001"/>
    <n v="10"/>
    <n v="257.52"/>
    <n v="91200"/>
    <n v="27.66"/>
    <s v="Sam"/>
    <s v="January"/>
  </r>
  <r>
    <n v="2489"/>
    <s v="Craig Liu"/>
    <s v="Not Specified"/>
    <n v="7.0000000000000007E-2"/>
    <n v="65.989999999999995"/>
    <n v="8.8000000000000007"/>
    <s v="Regular Air"/>
    <x v="2"/>
    <s v="Technology"/>
    <s v="Telephones and Communication"/>
    <s v="Small Box"/>
    <s v="6120"/>
    <n v="0.57999999999999996"/>
    <s v="United States"/>
    <s v="West"/>
    <s v="California"/>
    <s v="Concord"/>
    <n v="94521"/>
    <d v="2015-01-12T00:00:00"/>
    <d v="2015-01-12T00:00:00"/>
    <n v="109.836"/>
    <n v="9"/>
    <n v="471.66"/>
    <n v="86886"/>
    <n v="65.92"/>
    <s v="William"/>
    <s v="January"/>
  </r>
  <r>
    <n v="2490"/>
    <s v="Pauline Finch"/>
    <s v="Not Specified"/>
    <n v="0"/>
    <n v="10.01"/>
    <n v="1.99"/>
    <s v="Express Air"/>
    <x v="2"/>
    <s v="Technology"/>
    <s v="Computer Peripherals"/>
    <s v="Small Pack"/>
    <s v="TDK 4.7GB DVD-R"/>
    <n v="0.41"/>
    <s v="United States"/>
    <s v="West"/>
    <s v="California"/>
    <s v="Costa Mesa"/>
    <n v="92627"/>
    <d v="2015-01-12T00:00:00"/>
    <d v="2015-01-14T00:00:00"/>
    <n v="82.703400000000002"/>
    <n v="11"/>
    <n v="119.86"/>
    <n v="86886"/>
    <n v="10.01"/>
    <s v="William"/>
    <s v="January"/>
  </r>
  <r>
    <n v="2491"/>
    <s v="Sean N Boyer"/>
    <s v="Not Specified"/>
    <n v="7.0000000000000007E-2"/>
    <n v="65.989999999999995"/>
    <n v="8.8000000000000007"/>
    <s v="Regular Air"/>
    <x v="2"/>
    <s v="Technology"/>
    <s v="Telephones and Communication"/>
    <s v="Small Box"/>
    <s v="6120"/>
    <n v="0.57999999999999996"/>
    <s v="United States"/>
    <s v="West"/>
    <s v="California"/>
    <s v="Los Angeles"/>
    <n v="90045"/>
    <d v="2015-01-12T00:00:00"/>
    <d v="2015-01-12T00:00:00"/>
    <n v="109.836"/>
    <n v="37"/>
    <n v="1939.03"/>
    <n v="23877"/>
    <n v="65.92"/>
    <s v="William"/>
    <s v="January"/>
  </r>
  <r>
    <n v="2491"/>
    <s v="Sean N Boyer"/>
    <s v="Not Specified"/>
    <n v="0"/>
    <n v="10.01"/>
    <n v="1.99"/>
    <s v="Express Air"/>
    <x v="2"/>
    <s v="Technology"/>
    <s v="Computer Peripherals"/>
    <s v="Small Pack"/>
    <s v="TDK 4.7GB DVD-R"/>
    <n v="0.41"/>
    <s v="United States"/>
    <s v="West"/>
    <s v="California"/>
    <s v="Los Angeles"/>
    <n v="90045"/>
    <d v="2015-01-12T00:00:00"/>
    <d v="2015-01-14T00:00:00"/>
    <n v="128.03"/>
    <n v="42"/>
    <n v="457.63"/>
    <n v="23877"/>
    <n v="10.01"/>
    <s v="William"/>
    <s v="January"/>
  </r>
  <r>
    <n v="2338"/>
    <s v="Lynn Hines"/>
    <s v="Critical"/>
    <n v="0.06"/>
    <n v="2.08"/>
    <n v="5.33"/>
    <s v="Regular Air"/>
    <x v="2"/>
    <s v="Furniture"/>
    <s v="Office Furnishings"/>
    <s v="Small Box"/>
    <s v="Eldon® Wave Desk Accessories"/>
    <n v="0.43"/>
    <s v="United States"/>
    <s v="East"/>
    <s v="Maryland"/>
    <s v="College Park"/>
    <n v="20740"/>
    <d v="2015-01-13T00:00:00"/>
    <d v="2015-01-13T00:00:00"/>
    <n v="-82.559200000000004"/>
    <n v="4"/>
    <n v="9.23"/>
    <n v="91480"/>
    <n v="2.02"/>
    <s v="Erin"/>
    <s v="January"/>
  </r>
  <r>
    <n v="510"/>
    <s v="Gregory Rao"/>
    <s v="Low"/>
    <n v="0.02"/>
    <n v="48.04"/>
    <n v="5.09"/>
    <s v="Regular Air"/>
    <x v="3"/>
    <s v="Office Supplies"/>
    <s v="Paper"/>
    <s v="Small Box"/>
    <s v="Xerox 1910"/>
    <n v="0.37"/>
    <s v="United States"/>
    <s v="West"/>
    <s v="California"/>
    <s v="Manteca"/>
    <n v="95336"/>
    <d v="2015-01-13T00:00:00"/>
    <d v="2015-01-13T00:00:00"/>
    <n v="105.2526"/>
    <n v="3"/>
    <n v="152.54"/>
    <n v="90058"/>
    <n v="48.019999999999996"/>
    <s v="William"/>
    <s v="January"/>
  </r>
  <r>
    <n v="570"/>
    <s v="Katharine Bass"/>
    <s v="Low"/>
    <n v="0.06"/>
    <n v="7.99"/>
    <n v="5.03"/>
    <s v="Regular Air"/>
    <x v="1"/>
    <s v="Technology"/>
    <s v="Telephones and Communication"/>
    <s v="Medium Box"/>
    <s v="Bell Sonecor JB700 Caller ID"/>
    <n v="0.6"/>
    <s v="United States"/>
    <s v="West"/>
    <s v="Nevada"/>
    <s v="Henderson"/>
    <n v="89015"/>
    <d v="2015-01-13T00:00:00"/>
    <d v="2015-01-13T00:00:00"/>
    <n v="-122.133"/>
    <n v="10"/>
    <n v="65.739999999999995"/>
    <n v="88881"/>
    <n v="7.9300000000000006"/>
    <s v="William"/>
    <s v="January"/>
  </r>
  <r>
    <n v="576"/>
    <s v="Gordon Lyon"/>
    <s v="Low"/>
    <n v="0.06"/>
    <n v="4.4800000000000004"/>
    <n v="49"/>
    <s v="Regular Air"/>
    <x v="3"/>
    <s v="Office Supplies"/>
    <s v="Appliances"/>
    <s v="Large Box"/>
    <s v="Hoover Portapower™ Portable Vacuum"/>
    <n v="0.6"/>
    <s v="United States"/>
    <s v="West"/>
    <s v="California"/>
    <s v="Pomona"/>
    <n v="91767"/>
    <d v="2015-01-13T00:00:00"/>
    <d v="2015-01-17T00:00:00"/>
    <n v="-566"/>
    <n v="4"/>
    <n v="32.6"/>
    <n v="88645"/>
    <n v="4.4200000000000008"/>
    <s v="William"/>
    <s v="January"/>
  </r>
  <r>
    <n v="2369"/>
    <s v="Mike G Hartman"/>
    <s v="Low"/>
    <n v="7.0000000000000007E-2"/>
    <n v="5.98"/>
    <n v="5.79"/>
    <s v="Regular Air"/>
    <x v="1"/>
    <s v="Office Supplies"/>
    <s v="Paper"/>
    <s v="Small Box"/>
    <s v="Xerox 1903"/>
    <n v="0.36"/>
    <s v="United States"/>
    <s v="South"/>
    <s v="Florida"/>
    <s v="Pembroke Pines"/>
    <n v="33024"/>
    <d v="2015-01-13T00:00:00"/>
    <d v="2015-01-15T00:00:00"/>
    <n v="-41.972700000000003"/>
    <n v="13"/>
    <n v="77.42"/>
    <n v="90408"/>
    <n v="5.91"/>
    <s v="Sam"/>
    <s v="January"/>
  </r>
  <r>
    <n v="3340"/>
    <s v="Phillip Blum"/>
    <s v="Medium"/>
    <n v="0.08"/>
    <n v="125.99"/>
    <n v="4.2"/>
    <s v="Regular Air"/>
    <x v="1"/>
    <s v="Technology"/>
    <s v="Telephones and Communication"/>
    <s v="Small Box"/>
    <s v="i1000plus"/>
    <n v="0.56999999999999995"/>
    <s v="United States"/>
    <s v="West"/>
    <s v="Oregon"/>
    <s v="Troutdale"/>
    <n v="97060"/>
    <d v="2015-01-13T00:00:00"/>
    <d v="2015-01-14T00:00:00"/>
    <n v="989.81190000000004"/>
    <n v="14"/>
    <n v="1434.51"/>
    <n v="85980"/>
    <n v="125.91"/>
    <s v="William"/>
    <s v="January"/>
  </r>
  <r>
    <n v="772"/>
    <s v="Jean Webster"/>
    <s v="Critical"/>
    <n v="0.08"/>
    <n v="7.77"/>
    <n v="9.23"/>
    <s v="Regular Air"/>
    <x v="0"/>
    <s v="Office Supplies"/>
    <s v="Appliances"/>
    <s v="Small Box"/>
    <s v="Hoover Commercial Soft Guard Upright Vacuum And Disposable Filtration Bags"/>
    <n v="0.57999999999999996"/>
    <s v="United States"/>
    <s v="East"/>
    <s v="Pennsylvania"/>
    <s v="Allentown"/>
    <n v="18103"/>
    <d v="2015-01-14T00:00:00"/>
    <d v="2015-01-16T00:00:00"/>
    <n v="-209.25"/>
    <n v="7"/>
    <n v="56.44"/>
    <n v="88666"/>
    <n v="7.6899999999999995"/>
    <s v="Erin"/>
    <s v="January"/>
  </r>
  <r>
    <n v="772"/>
    <s v="Jean Webster"/>
    <s v="Critical"/>
    <n v="0.1"/>
    <n v="18.97"/>
    <n v="9.5399999999999991"/>
    <s v="Express Air"/>
    <x v="0"/>
    <s v="Office Supplies"/>
    <s v="Paper"/>
    <s v="Small Box"/>
    <s v="Xerox 1939"/>
    <n v="0.37"/>
    <s v="United States"/>
    <s v="East"/>
    <s v="Pennsylvania"/>
    <s v="Allentown"/>
    <n v="18103"/>
    <d v="2015-01-14T00:00:00"/>
    <d v="2015-01-16T00:00:00"/>
    <n v="-9.1636000000000006"/>
    <n v="3"/>
    <n v="56.73"/>
    <n v="88666"/>
    <n v="18.869999999999997"/>
    <s v="Erin"/>
    <s v="January"/>
  </r>
  <r>
    <n v="1636"/>
    <s v="Sidney Greenberg"/>
    <s v="Critical"/>
    <n v="0.08"/>
    <n v="115.99"/>
    <n v="56.14"/>
    <s v="Delivery Truck"/>
    <x v="2"/>
    <s v="Technology"/>
    <s v="Office Machines"/>
    <s v="Jumbo Drum"/>
    <s v="Hewlett-Packard Deskjet 5550 Color Inkjet Printer"/>
    <n v="0.4"/>
    <s v="United States"/>
    <s v="West"/>
    <s v="California"/>
    <s v="Salinas"/>
    <n v="93905"/>
    <d v="2015-01-14T00:00:00"/>
    <d v="2015-01-16T00:00:00"/>
    <n v="-272.860884"/>
    <n v="5"/>
    <n v="562.92999999999995"/>
    <n v="89704"/>
    <n v="115.91"/>
    <s v="William"/>
    <s v="January"/>
  </r>
  <r>
    <n v="1636"/>
    <s v="Sidney Greenberg"/>
    <s v="Critical"/>
    <n v="0.08"/>
    <n v="4.28"/>
    <n v="0.94"/>
    <s v="Regular Air"/>
    <x v="2"/>
    <s v="Office Supplies"/>
    <s v="Pens &amp; Art Supplies"/>
    <s v="Wrap Bag"/>
    <s v="Newell 336"/>
    <n v="0.56000000000000005"/>
    <s v="United States"/>
    <s v="West"/>
    <s v="California"/>
    <s v="Salinas"/>
    <n v="93905"/>
    <d v="2015-01-14T00:00:00"/>
    <d v="2015-01-17T00:00:00"/>
    <n v="10.5792"/>
    <n v="7"/>
    <n v="29.18"/>
    <n v="89704"/>
    <n v="4.2"/>
    <s v="William"/>
    <s v="January"/>
  </r>
  <r>
    <n v="463"/>
    <s v="Debbie Stevenson"/>
    <s v="Low"/>
    <n v="7.0000000000000007E-2"/>
    <n v="165.2"/>
    <n v="19.989999999999998"/>
    <s v="Regular Air"/>
    <x v="0"/>
    <s v="Office Supplies"/>
    <s v="Storage &amp; Organization"/>
    <s v="Small Box"/>
    <s v="Economy Rollaway Files"/>
    <n v="0.59"/>
    <s v="United States"/>
    <s v="West"/>
    <s v="California"/>
    <s v="West Hollywood"/>
    <n v="90069"/>
    <d v="2015-01-14T00:00:00"/>
    <d v="2015-01-16T00:00:00"/>
    <n v="521.69000000000005"/>
    <n v="7"/>
    <n v="1081.54"/>
    <n v="88061"/>
    <n v="165.13"/>
    <s v="William"/>
    <s v="January"/>
  </r>
  <r>
    <n v="3064"/>
    <s v="Clarence Crowder"/>
    <s v="Low"/>
    <n v="0.03"/>
    <n v="6.45"/>
    <n v="1.34"/>
    <s v="Regular Air"/>
    <x v="1"/>
    <s v="Office Supplies"/>
    <s v="Paper"/>
    <s v="Wrap Bag"/>
    <s v="Wirebound Four 2-3/4 x 5 Forms per Page, 400 Sets per Book"/>
    <n v="0.36"/>
    <s v="United States"/>
    <s v="West"/>
    <s v="Washington"/>
    <s v="Lacey"/>
    <n v="98503"/>
    <d v="2015-01-14T00:00:00"/>
    <d v="2015-01-19T00:00:00"/>
    <n v="39.129899999999999"/>
    <n v="9"/>
    <n v="56.71"/>
    <n v="88448"/>
    <n v="6.42"/>
    <s v="William"/>
    <s v="January"/>
  </r>
  <r>
    <n v="3148"/>
    <s v="Leroy Field"/>
    <s v="Medium"/>
    <n v="0.06"/>
    <n v="19.989999999999998"/>
    <n v="11.17"/>
    <s v="Regular Air"/>
    <x v="3"/>
    <s v="Furniture"/>
    <s v="Office Furnishings"/>
    <s v="Large Box"/>
    <s v="Telescoping Adjustable Floor Lamp"/>
    <n v="0.6"/>
    <s v="United States"/>
    <s v="West"/>
    <s v="Idaho"/>
    <s v="Post Falls"/>
    <n v="83854"/>
    <d v="2015-01-14T00:00:00"/>
    <d v="2015-01-14T00:00:00"/>
    <n v="-66.823599999999999"/>
    <n v="7"/>
    <n v="139.49"/>
    <n v="89716"/>
    <n v="19.93"/>
    <s v="William"/>
    <s v="January"/>
  </r>
  <r>
    <n v="3149"/>
    <s v="Harriet Moore"/>
    <s v="Medium"/>
    <n v="0.06"/>
    <n v="320.98"/>
    <n v="58.95"/>
    <s v="Delivery Truck"/>
    <x v="3"/>
    <s v="Furniture"/>
    <s v="Chairs &amp; Chairmats"/>
    <s v="Jumbo Drum"/>
    <s v="Hon 4070 Series Pagoda™ Round Back Stacking Chairs"/>
    <n v="0.56999999999999995"/>
    <s v="United States"/>
    <s v="West"/>
    <s v="Idaho"/>
    <s v="Rexburg"/>
    <n v="83440"/>
    <d v="2015-01-14T00:00:00"/>
    <d v="2015-01-16T00:00:00"/>
    <n v="971.62199999999996"/>
    <n v="6"/>
    <n v="1952.43"/>
    <n v="89716"/>
    <n v="320.92"/>
    <s v="William"/>
    <s v="January"/>
  </r>
  <r>
    <n v="2820"/>
    <s v="Laurence Simon"/>
    <s v="Not Specified"/>
    <n v="0.1"/>
    <n v="22.01"/>
    <n v="5.53"/>
    <s v="Regular Air"/>
    <x v="2"/>
    <s v="Office Supplies"/>
    <s v="Pens &amp; Art Supplies"/>
    <s v="Small Pack"/>
    <s v="Boston 16801 Nautilus™ Battery Pencil Sharpener"/>
    <n v="0.59"/>
    <s v="United States"/>
    <s v="Central"/>
    <s v="Missouri"/>
    <s v="Oakville"/>
    <n v="63129"/>
    <d v="2015-01-14T00:00:00"/>
    <d v="2015-01-15T00:00:00"/>
    <n v="31.59"/>
    <n v="14"/>
    <n v="281.75"/>
    <n v="87900"/>
    <n v="21.91"/>
    <s v="Chris"/>
    <s v="January"/>
  </r>
  <r>
    <n v="3225"/>
    <s v="Robyn Crawford"/>
    <s v="Not Specified"/>
    <n v="0.1"/>
    <n v="208.16"/>
    <n v="68.02"/>
    <s v="Delivery Truck"/>
    <x v="0"/>
    <s v="Office Supplies"/>
    <s v="Appliances"/>
    <s v="Jumbo Drum"/>
    <s v="1.7 Cubic Foot Compact &quot;Cube&quot; Office Refrigerators"/>
    <n v="0.57999999999999996"/>
    <s v="United States"/>
    <s v="South"/>
    <s v="Tennessee"/>
    <s v="Germantown"/>
    <n v="38138"/>
    <d v="2015-01-14T00:00:00"/>
    <d v="2015-01-14T00:00:00"/>
    <n v="-137.52199999999999"/>
    <n v="4"/>
    <n v="768.81"/>
    <n v="86507"/>
    <n v="208.06"/>
    <s v="Sam"/>
    <s v="January"/>
  </r>
  <r>
    <n v="3226"/>
    <s v="Arthur Gold"/>
    <s v="Not Specified"/>
    <n v="7.0000000000000007E-2"/>
    <n v="90.48"/>
    <n v="19.989999999999998"/>
    <s v="Regular Air"/>
    <x v="0"/>
    <s v="Office Supplies"/>
    <s v="Envelopes"/>
    <s v="Small Box"/>
    <s v="Tyvek® Side-Opening Peel &amp; Seel® Expanding Envelopes"/>
    <n v="0.4"/>
    <s v="United States"/>
    <s v="South"/>
    <s v="Tennessee"/>
    <s v="Hendersonville"/>
    <n v="37075"/>
    <d v="2015-01-14T00:00:00"/>
    <d v="2015-01-15T00:00:00"/>
    <n v="-11.816000000000001"/>
    <n v="2"/>
    <n v="183.39"/>
    <n v="86507"/>
    <n v="90.410000000000011"/>
    <s v="Sam"/>
    <s v="January"/>
  </r>
  <r>
    <n v="3226"/>
    <s v="Arthur Gold"/>
    <s v="Not Specified"/>
    <n v="0.01"/>
    <n v="9.48"/>
    <n v="7.29"/>
    <s v="Express Air"/>
    <x v="0"/>
    <s v="Furniture"/>
    <s v="Office Furnishings"/>
    <s v="Small Pack"/>
    <s v="DAX Two-Tone Rosewood/Black Document Frame, Desktop, 5 x 7"/>
    <n v="0.45"/>
    <s v="United States"/>
    <s v="South"/>
    <s v="Tennessee"/>
    <s v="Hendersonville"/>
    <n v="37075"/>
    <d v="2015-01-14T00:00:00"/>
    <d v="2015-01-16T00:00:00"/>
    <n v="238.93379999999999"/>
    <n v="1"/>
    <n v="12.9"/>
    <n v="86507"/>
    <n v="9.4700000000000006"/>
    <s v="Sam"/>
    <s v="January"/>
  </r>
  <r>
    <n v="3226"/>
    <s v="Arthur Gold"/>
    <s v="Not Specified"/>
    <n v="0.02"/>
    <n v="4.28"/>
    <n v="0.94"/>
    <s v="Regular Air"/>
    <x v="0"/>
    <s v="Office Supplies"/>
    <s v="Pens &amp; Art Supplies"/>
    <s v="Wrap Bag"/>
    <s v="Newell 336"/>
    <n v="0.56000000000000005"/>
    <s v="United States"/>
    <s v="South"/>
    <s v="Tennessee"/>
    <s v="Hendersonville"/>
    <n v="37075"/>
    <d v="2015-01-14T00:00:00"/>
    <d v="2015-01-15T00:00:00"/>
    <n v="-105.126"/>
    <n v="4"/>
    <n v="17.89"/>
    <n v="86507"/>
    <n v="4.2600000000000007"/>
    <s v="Sam"/>
    <s v="January"/>
  </r>
  <r>
    <n v="152"/>
    <s v="Kent Kerr"/>
    <s v="Critical"/>
    <n v="0.09"/>
    <n v="2.88"/>
    <n v="0.7"/>
    <s v="Regular Air"/>
    <x v="1"/>
    <s v="Office Supplies"/>
    <s v="Pens &amp; Art Supplies"/>
    <s v="Wrap Bag"/>
    <s v="Newell 335"/>
    <n v="0.56000000000000005"/>
    <s v="United States"/>
    <s v="South"/>
    <s v="Tennessee"/>
    <s v="Knoxville"/>
    <n v="37918"/>
    <d v="2015-01-15T00:00:00"/>
    <d v="2015-01-16T00:00:00"/>
    <n v="-172.71799999999999"/>
    <n v="2"/>
    <n v="5.5"/>
    <n v="89520"/>
    <n v="2.79"/>
    <s v="Sam"/>
    <s v="January"/>
  </r>
  <r>
    <n v="2791"/>
    <s v="Dawn Larson"/>
    <s v="Critical"/>
    <n v="0.09"/>
    <n v="2.88"/>
    <n v="0.7"/>
    <s v="Regular Air"/>
    <x v="3"/>
    <s v="Office Supplies"/>
    <s v="Pens &amp; Art Supplies"/>
    <s v="Wrap Bag"/>
    <s v="Newell 346"/>
    <n v="0.56000000000000005"/>
    <s v="United States"/>
    <s v="Central"/>
    <s v="Michigan"/>
    <s v="Madison Heights"/>
    <n v="48071"/>
    <d v="2015-01-15T00:00:00"/>
    <d v="2015-01-15T00:00:00"/>
    <n v="4.8499999999999996"/>
    <n v="7"/>
    <n v="19.29"/>
    <n v="88758"/>
    <n v="2.79"/>
    <s v="Chris"/>
    <s v="January"/>
  </r>
  <r>
    <n v="428"/>
    <s v="Ernest Barber"/>
    <s v="High"/>
    <n v="0.02"/>
    <n v="15.28"/>
    <n v="1.99"/>
    <s v="Regular Air"/>
    <x v="3"/>
    <s v="Technology"/>
    <s v="Computer Peripherals"/>
    <s v="Small Pack"/>
    <s v="Memorex 4.7GB DVD+R, 3/Pack"/>
    <n v="0.42"/>
    <s v="United States"/>
    <s v="West"/>
    <s v="Nevada"/>
    <s v="Carson City"/>
    <n v="89701"/>
    <d v="2015-01-15T00:00:00"/>
    <d v="2015-01-16T00:00:00"/>
    <n v="163.1574"/>
    <n v="15"/>
    <n v="236.46"/>
    <n v="88479"/>
    <n v="15.26"/>
    <s v="William"/>
    <s v="January"/>
  </r>
  <r>
    <n v="428"/>
    <s v="Ernest Barber"/>
    <s v="High"/>
    <n v="0"/>
    <n v="85.99"/>
    <n v="3.3"/>
    <s v="Regular Air"/>
    <x v="3"/>
    <s v="Technology"/>
    <s v="Telephones and Communication"/>
    <s v="Small Pack"/>
    <s v="Accessory20"/>
    <n v="0.37"/>
    <s v="United States"/>
    <s v="West"/>
    <s v="Nevada"/>
    <s v="Carson City"/>
    <n v="89701"/>
    <d v="2015-01-15T00:00:00"/>
    <d v="2015-01-16T00:00:00"/>
    <n v="-302.22500000000002"/>
    <n v="1"/>
    <n v="73.819999999999993"/>
    <n v="88479"/>
    <n v="85.99"/>
    <s v="William"/>
    <s v="January"/>
  </r>
  <r>
    <n v="1212"/>
    <s v="Eileen Fletcher"/>
    <s v="High"/>
    <n v="0.08"/>
    <n v="4.91"/>
    <n v="4.97"/>
    <s v="Regular Air"/>
    <x v="3"/>
    <s v="Office Supplies"/>
    <s v="Binders and Binder Accessories"/>
    <s v="Small Box"/>
    <s v="Pressboard Covers with Storage Hooks, 9 1/2&quot; x 11&quot;, Light Blue"/>
    <n v="0.38"/>
    <s v="United States"/>
    <s v="Central"/>
    <s v="Indiana"/>
    <s v="Gary"/>
    <n v="46404"/>
    <d v="2015-01-15T00:00:00"/>
    <d v="2015-01-16T00:00:00"/>
    <n v="-99.762500000000003"/>
    <n v="12"/>
    <n v="58.95"/>
    <n v="88600"/>
    <n v="4.83"/>
    <s v="Chris"/>
    <s v="January"/>
  </r>
  <r>
    <n v="1212"/>
    <s v="Eileen Fletcher"/>
    <s v="High"/>
    <n v="0.01"/>
    <n v="3499.99"/>
    <n v="24.49"/>
    <s v="Regular Air"/>
    <x v="3"/>
    <s v="Technology"/>
    <s v="Copiers and Fax"/>
    <s v="Large Box"/>
    <s v="Canon imageCLASS 2200 Advanced Copier"/>
    <n v="0.37"/>
    <s v="United States"/>
    <s v="Central"/>
    <s v="Indiana"/>
    <s v="Gary"/>
    <n v="46404"/>
    <d v="2015-01-15T00:00:00"/>
    <d v="2015-01-16T00:00:00"/>
    <n v="-3061.82"/>
    <n v="1"/>
    <n v="3672.89"/>
    <n v="88600"/>
    <n v="3499.9799999999996"/>
    <s v="Chris"/>
    <s v="January"/>
  </r>
  <r>
    <n v="1213"/>
    <s v="Jeremy Pratt"/>
    <s v="High"/>
    <n v="0.03"/>
    <n v="5.84"/>
    <n v="1.2"/>
    <s v="Regular Air"/>
    <x v="3"/>
    <s v="Office Supplies"/>
    <s v="Pens &amp; Art Supplies"/>
    <s v="Wrap Bag"/>
    <s v="Newell 312"/>
    <n v="0.55000000000000004"/>
    <s v="United States"/>
    <s v="Central"/>
    <s v="Indiana"/>
    <s v="Granger"/>
    <n v="46530"/>
    <d v="2015-01-15T00:00:00"/>
    <d v="2015-01-17T00:00:00"/>
    <n v="-0.01"/>
    <n v="2"/>
    <n v="11.74"/>
    <n v="88600"/>
    <n v="5.81"/>
    <s v="Chris"/>
    <s v="January"/>
  </r>
  <r>
    <n v="1632"/>
    <s v="Lori Wolfe"/>
    <s v="High"/>
    <n v="0.08"/>
    <n v="8.09"/>
    <n v="7.96"/>
    <s v="Express Air"/>
    <x v="2"/>
    <s v="Furniture"/>
    <s v="Office Furnishings"/>
    <s v="Small Box"/>
    <s v="6&quot; Cubicle Wall Clock, Black"/>
    <n v="0.49"/>
    <s v="United States"/>
    <s v="South"/>
    <s v="Mississippi"/>
    <s v="Hattiesburg"/>
    <n v="39401"/>
    <d v="2015-01-15T00:00:00"/>
    <d v="2015-01-16T00:00:00"/>
    <n v="15.984"/>
    <n v="6"/>
    <n v="48.25"/>
    <n v="90530"/>
    <n v="8.01"/>
    <s v="Sam"/>
    <s v="January"/>
  </r>
  <r>
    <n v="3035"/>
    <s v="Tina Evans"/>
    <s v="Low"/>
    <n v="0.01"/>
    <n v="4.9800000000000004"/>
    <n v="4.75"/>
    <s v="Regular Air"/>
    <x v="2"/>
    <s v="Office Supplies"/>
    <s v="Paper"/>
    <s v="Small Box"/>
    <s v="Hammermill CopyPlus Copy Paper (20Lb. and 84 Bright)"/>
    <n v="0.36"/>
    <s v="United States"/>
    <s v="Central"/>
    <s v="Illinois"/>
    <s v="Lombard"/>
    <n v="60148"/>
    <d v="2015-01-15T00:00:00"/>
    <d v="2015-01-20T00:00:00"/>
    <n v="-75.900400000000005"/>
    <n v="10"/>
    <n v="52.93"/>
    <n v="89128"/>
    <n v="4.9700000000000006"/>
    <s v="Chris"/>
    <s v="January"/>
  </r>
  <r>
    <n v="3035"/>
    <s v="Tina Evans"/>
    <s v="Low"/>
    <n v="0.04"/>
    <n v="6.35"/>
    <n v="1.02"/>
    <s v="Regular Air"/>
    <x v="2"/>
    <s v="Office Supplies"/>
    <s v="Paper"/>
    <s v="Wrap Bag"/>
    <s v="Telephone Message Books with Fax/Mobile Section, 5 1/2&quot; x 3 3/16&quot;"/>
    <n v="0.39"/>
    <s v="United States"/>
    <s v="Central"/>
    <s v="Illinois"/>
    <s v="Lombard"/>
    <n v="60148"/>
    <d v="2015-01-15T00:00:00"/>
    <d v="2015-01-20T00:00:00"/>
    <n v="52.170900000000003"/>
    <n v="12"/>
    <n v="75.61"/>
    <n v="89128"/>
    <n v="6.31"/>
    <s v="Chris"/>
    <s v="January"/>
  </r>
  <r>
    <n v="145"/>
    <s v="Rhonda Ivey"/>
    <s v="Medium"/>
    <n v="0.06"/>
    <n v="7.04"/>
    <n v="2.17"/>
    <s v="Regular Air"/>
    <x v="0"/>
    <s v="Office Supplies"/>
    <s v="Paper"/>
    <s v="Wrap Bag"/>
    <s v="Wirebound Message Books, 2 7/8&quot; x 5&quot;, 3 Forms per Page"/>
    <n v="0.38"/>
    <s v="United States"/>
    <s v="East"/>
    <s v="Pennsylvania"/>
    <s v="West Mifflin"/>
    <n v="15122"/>
    <d v="2015-01-15T00:00:00"/>
    <d v="2015-01-17T00:00:00"/>
    <n v="2.4851999999999999"/>
    <n v="2"/>
    <n v="14.65"/>
    <n v="91086"/>
    <n v="6.98"/>
    <s v="Erin"/>
    <s v="January"/>
  </r>
  <r>
    <n v="1402"/>
    <s v="Wesley Tate"/>
    <s v="Not Specified"/>
    <n v="0"/>
    <n v="8.6"/>
    <n v="6.19"/>
    <s v="Regular Air"/>
    <x v="3"/>
    <s v="Office Supplies"/>
    <s v="Binders and Binder Accessories"/>
    <s v="Small Box"/>
    <s v="Avery Printable Repositionable Plastic Tabs"/>
    <n v="0.38"/>
    <s v="United States"/>
    <s v="Central"/>
    <s v="Illinois"/>
    <s v="Chicago"/>
    <n v="60653"/>
    <d v="2015-01-15T00:00:00"/>
    <d v="2015-01-15T00:00:00"/>
    <n v="-42.8536"/>
    <n v="48"/>
    <n v="447.89"/>
    <n v="37729"/>
    <n v="8.6"/>
    <s v="Chris"/>
    <s v="January"/>
  </r>
  <r>
    <n v="1405"/>
    <s v="Crystal Floyd"/>
    <s v="Not Specified"/>
    <n v="0"/>
    <n v="8.6"/>
    <n v="6.19"/>
    <s v="Regular Air"/>
    <x v="3"/>
    <s v="Office Supplies"/>
    <s v="Binders and Binder Accessories"/>
    <s v="Small Box"/>
    <s v="Avery Printable Repositionable Plastic Tabs"/>
    <n v="0.38"/>
    <s v="United States"/>
    <s v="Central"/>
    <s v="Michigan"/>
    <s v="Battle Creek"/>
    <n v="49017"/>
    <d v="2015-01-15T00:00:00"/>
    <d v="2015-01-15T00:00:00"/>
    <n v="-33.211539999999999"/>
    <n v="12"/>
    <n v="111.97"/>
    <n v="86144"/>
    <n v="8.6"/>
    <s v="Chris"/>
    <s v="January"/>
  </r>
  <r>
    <n v="288"/>
    <s v="Patricia Cole Blair"/>
    <s v="Critical"/>
    <n v="0.09"/>
    <n v="28.48"/>
    <n v="1.99"/>
    <s v="Regular Air"/>
    <x v="0"/>
    <s v="Technology"/>
    <s v="Computer Peripherals"/>
    <s v="Small Pack"/>
    <s v="Memorex 4.7GB DVD+RW, 3/Pack"/>
    <n v="0.4"/>
    <s v="United States"/>
    <s v="Central"/>
    <s v="Kansas"/>
    <s v="Wichita"/>
    <n v="67212"/>
    <d v="2015-01-16T00:00:00"/>
    <d v="2015-01-19T00:00:00"/>
    <n v="132.68700000000001"/>
    <n v="7"/>
    <n v="192.3"/>
    <n v="89762"/>
    <n v="28.39"/>
    <s v="Chris"/>
    <s v="January"/>
  </r>
  <r>
    <n v="288"/>
    <s v="Patricia Cole Blair"/>
    <s v="Critical"/>
    <n v="0.08"/>
    <n v="65.989999999999995"/>
    <n v="4.99"/>
    <s v="Express Air"/>
    <x v="0"/>
    <s v="Technology"/>
    <s v="Telephones and Communication"/>
    <s v="Small Box"/>
    <s v="MicroTAC 650"/>
    <n v="0.57999999999999996"/>
    <s v="United States"/>
    <s v="Central"/>
    <s v="Kansas"/>
    <s v="Wichita"/>
    <n v="67212"/>
    <d v="2015-01-16T00:00:00"/>
    <d v="2015-01-18T00:00:00"/>
    <n v="496.89"/>
    <n v="14"/>
    <n v="748.1"/>
    <n v="89762"/>
    <n v="65.91"/>
    <s v="Chris"/>
    <s v="January"/>
  </r>
  <r>
    <n v="1603"/>
    <s v="Alex Watkins"/>
    <s v="Critical"/>
    <n v="0.09"/>
    <n v="2.1800000000000002"/>
    <n v="0.78"/>
    <s v="Regular Air"/>
    <x v="0"/>
    <s v="Office Supplies"/>
    <s v="Rubber Bands"/>
    <s v="Wrap Bag"/>
    <s v="Stockwell Push Pins"/>
    <n v="0.52"/>
    <s v="United States"/>
    <s v="East"/>
    <s v="New York"/>
    <s v="Woodmere"/>
    <n v="11598"/>
    <d v="2015-01-16T00:00:00"/>
    <d v="2015-01-18T00:00:00"/>
    <n v="2.4548000000000001"/>
    <n v="9"/>
    <n v="19.12"/>
    <n v="89679"/>
    <n v="2.0900000000000003"/>
    <s v="Erin"/>
    <s v="January"/>
  </r>
  <r>
    <n v="1603"/>
    <s v="Alex Watkins"/>
    <s v="Critical"/>
    <n v="0.05"/>
    <n v="179.29"/>
    <n v="29.21"/>
    <s v="Delivery Truck"/>
    <x v="0"/>
    <s v="Furniture"/>
    <s v="Tables"/>
    <s v="Jumbo Box"/>
    <s v="Bevis Round Conference Table Top, X-Base"/>
    <n v="0.76"/>
    <s v="United States"/>
    <s v="East"/>
    <s v="New York"/>
    <s v="Woodmere"/>
    <n v="11598"/>
    <d v="2015-01-16T00:00:00"/>
    <d v="2015-01-18T00:00:00"/>
    <n v="-537.27977731999999"/>
    <n v="1"/>
    <n v="186.64"/>
    <n v="89679"/>
    <n v="179.23999999999998"/>
    <s v="Erin"/>
    <s v="January"/>
  </r>
  <r>
    <n v="2924"/>
    <s v="Courtney Nelson"/>
    <s v="Critical"/>
    <n v="0.02"/>
    <n v="110.98"/>
    <n v="13.99"/>
    <s v="Regular Air"/>
    <x v="1"/>
    <s v="Furniture"/>
    <s v="Office Furnishings"/>
    <s v="Medium Box"/>
    <s v="Rubbermaid ClusterMat Chairmats, Mat Size- 66&quot; x 60&quot;, Lip 20&quot; x 11&quot; -90 Degree Angle"/>
    <n v="0.69"/>
    <s v="United States"/>
    <s v="East"/>
    <s v="Maryland"/>
    <s v="Laurel"/>
    <n v="20707"/>
    <d v="2015-01-16T00:00:00"/>
    <d v="2015-01-18T00:00:00"/>
    <n v="-106.3424"/>
    <n v="2"/>
    <n v="226.53"/>
    <n v="86591"/>
    <n v="110.96000000000001"/>
    <s v="Erin"/>
    <s v="January"/>
  </r>
  <r>
    <n v="2924"/>
    <s v="Courtney Nelson"/>
    <s v="Critical"/>
    <n v="0.01"/>
    <n v="8.01"/>
    <n v="2.87"/>
    <s v="Regular Air"/>
    <x v="1"/>
    <s v="Office Supplies"/>
    <s v="Paper"/>
    <s v="Wrap Bag"/>
    <s v="TOPS Money Receipt Book, Consecutively Numbered in Red,"/>
    <n v="0.4"/>
    <s v="United States"/>
    <s v="East"/>
    <s v="Maryland"/>
    <s v="Laurel"/>
    <n v="20707"/>
    <d v="2015-01-16T00:00:00"/>
    <d v="2015-01-18T00:00:00"/>
    <n v="44.976799999999997"/>
    <n v="8"/>
    <n v="68.650000000000006"/>
    <n v="86591"/>
    <n v="8"/>
    <s v="Erin"/>
    <s v="January"/>
  </r>
  <r>
    <n v="202"/>
    <s v="Max Small"/>
    <s v="High"/>
    <n v="0.03"/>
    <n v="7.37"/>
    <n v="5.53"/>
    <s v="Regular Air"/>
    <x v="3"/>
    <s v="Technology"/>
    <s v="Computer Peripherals"/>
    <s v="Small Pack"/>
    <s v="Imation 3.5&quot; Unformatted DS/HD Diskettes, 10/Box"/>
    <n v="0.69"/>
    <s v="United States"/>
    <s v="Central"/>
    <s v="Oklahoma"/>
    <s v="Bartlesville"/>
    <n v="74006"/>
    <d v="2015-01-16T00:00:00"/>
    <d v="2015-01-18T00:00:00"/>
    <n v="-133.69999999999999"/>
    <n v="11"/>
    <n v="85.79"/>
    <n v="88972"/>
    <n v="7.34"/>
    <s v="Chris"/>
    <s v="January"/>
  </r>
  <r>
    <n v="665"/>
    <s v="Miriam Mueller"/>
    <s v="Low"/>
    <n v="0.04"/>
    <n v="22.72"/>
    <n v="8.99"/>
    <s v="Regular Air"/>
    <x v="3"/>
    <s v="Furniture"/>
    <s v="Office Furnishings"/>
    <s v="Small Pack"/>
    <s v="Executive Impressions 14&quot; Two-Color Numerals Wall Clock"/>
    <n v="0.44"/>
    <s v="United States"/>
    <s v="South"/>
    <s v="Tennessee"/>
    <s v="Murfreesboro"/>
    <n v="37130"/>
    <d v="2015-01-16T00:00:00"/>
    <d v="2015-01-20T00:00:00"/>
    <n v="-678.49599999999998"/>
    <n v="9"/>
    <n v="202.41"/>
    <n v="88677"/>
    <n v="22.68"/>
    <s v="Sam"/>
    <s v="January"/>
  </r>
  <r>
    <n v="667"/>
    <s v="Allison Kirby"/>
    <s v="Low"/>
    <n v="0.04"/>
    <n v="22.72"/>
    <n v="8.99"/>
    <s v="Regular Air"/>
    <x v="3"/>
    <s v="Furniture"/>
    <s v="Office Furnishings"/>
    <s v="Small Pack"/>
    <s v="Executive Impressions 14&quot; Two-Color Numerals Wall Clock"/>
    <n v="0.44"/>
    <s v="United States"/>
    <s v="Central"/>
    <s v="Texas"/>
    <s v="Dallas"/>
    <n v="75203"/>
    <d v="2015-01-16T00:00:00"/>
    <d v="2015-01-20T00:00:00"/>
    <n v="70.028000000000006"/>
    <n v="37"/>
    <n v="832.14"/>
    <n v="22147"/>
    <n v="22.68"/>
    <s v="Chris"/>
    <s v="January"/>
  </r>
  <r>
    <n v="3385"/>
    <s v="Daniel Richmond"/>
    <s v="Low"/>
    <n v="0.04"/>
    <n v="2.98"/>
    <n v="2.0299999999999998"/>
    <s v="Express Air"/>
    <x v="3"/>
    <s v="Office Supplies"/>
    <s v="Pens &amp; Art Supplies"/>
    <s v="Wrap Bag"/>
    <s v="Premium Writing Pencils, Soft, #2 by Central Association for the Blind"/>
    <n v="0.56999999999999995"/>
    <s v="United States"/>
    <s v="East"/>
    <s v="Ohio"/>
    <s v="Boardman"/>
    <n v="44512"/>
    <d v="2015-01-16T00:00:00"/>
    <d v="2015-01-16T00:00:00"/>
    <n v="-22.01"/>
    <n v="5"/>
    <n v="15.7"/>
    <n v="88745"/>
    <n v="2.94"/>
    <s v="Erin"/>
    <s v="January"/>
  </r>
  <r>
    <n v="3385"/>
    <s v="Daniel Richmond"/>
    <s v="Low"/>
    <n v="0.01"/>
    <n v="125.99"/>
    <n v="8.99"/>
    <s v="Regular Air"/>
    <x v="3"/>
    <s v="Technology"/>
    <s v="Telephones and Communication"/>
    <s v="Small Box"/>
    <s v="M70"/>
    <n v="0.59"/>
    <s v="United States"/>
    <s v="East"/>
    <s v="Ohio"/>
    <s v="Boardman"/>
    <n v="44512"/>
    <d v="2015-01-16T00:00:00"/>
    <d v="2015-01-21T00:00:00"/>
    <n v="426.46032000000002"/>
    <n v="6"/>
    <n v="680.65"/>
    <n v="88745"/>
    <n v="125.97999999999999"/>
    <s v="Erin"/>
    <s v="January"/>
  </r>
  <r>
    <n v="1697"/>
    <s v="Holly Osborne"/>
    <s v="Medium"/>
    <n v="0"/>
    <n v="13.43"/>
    <n v="5.5"/>
    <s v="Regular Air"/>
    <x v="2"/>
    <s v="Office Supplies"/>
    <s v="Storage &amp; Organization"/>
    <s v="Small Box"/>
    <s v="Fellowes Personal Hanging Folder Files, Navy"/>
    <n v="0.56999999999999995"/>
    <s v="United States"/>
    <s v="South"/>
    <s v="Arkansas"/>
    <s v="Hot Springs"/>
    <n v="71901"/>
    <d v="2015-01-16T00:00:00"/>
    <d v="2015-01-17T00:00:00"/>
    <n v="-253.77799999999999"/>
    <n v="9"/>
    <n v="129.54"/>
    <n v="86338"/>
    <n v="13.43"/>
    <s v="Sam"/>
    <s v="January"/>
  </r>
  <r>
    <n v="3133"/>
    <s v="Kristine Singleton"/>
    <s v="Medium"/>
    <n v="0.1"/>
    <n v="5.81"/>
    <n v="8.49"/>
    <s v="Regular Air"/>
    <x v="3"/>
    <s v="Office Supplies"/>
    <s v="Binders and Binder Accessories"/>
    <s v="Small Box"/>
    <s v="Fellowes Black Plastic Comb Bindings"/>
    <n v="0.39"/>
    <s v="United States"/>
    <s v="Central"/>
    <s v="Illinois"/>
    <s v="Naperville"/>
    <n v="60540"/>
    <d v="2015-01-16T00:00:00"/>
    <d v="2015-01-17T00:00:00"/>
    <n v="-350.43950000000001"/>
    <n v="12"/>
    <n v="64.959999999999994"/>
    <n v="86789"/>
    <n v="5.71"/>
    <s v="Chris"/>
    <s v="January"/>
  </r>
  <r>
    <n v="3133"/>
    <s v="Kristine Singleton"/>
    <s v="Medium"/>
    <n v="0.03"/>
    <n v="1.81"/>
    <n v="0.75"/>
    <s v="Regular Air"/>
    <x v="3"/>
    <s v="Office Supplies"/>
    <s v="Rubber Bands"/>
    <s v="Wrap Bag"/>
    <s v="Assorted Color Push Pins"/>
    <n v="0.52"/>
    <s v="United States"/>
    <s v="Central"/>
    <s v="Illinois"/>
    <s v="Naperville"/>
    <n v="60540"/>
    <d v="2015-01-16T00:00:00"/>
    <d v="2015-01-17T00:00:00"/>
    <n v="4.2027999999999999"/>
    <n v="10"/>
    <n v="19.14"/>
    <n v="86789"/>
    <n v="1.78"/>
    <s v="Chris"/>
    <s v="January"/>
  </r>
  <r>
    <n v="3036"/>
    <s v="Edith Reynolds"/>
    <s v="Not Specified"/>
    <n v="0.02"/>
    <n v="12.99"/>
    <n v="14.37"/>
    <s v="Regular Air"/>
    <x v="2"/>
    <s v="Furniture"/>
    <s v="Office Furnishings"/>
    <s v="Large Box"/>
    <s v="Tensor &quot;Hersey Kiss&quot; Styled Floor Lamp"/>
    <n v="0.73"/>
    <s v="United States"/>
    <s v="Central"/>
    <s v="North Dakota"/>
    <s v="Mandan"/>
    <n v="58554"/>
    <d v="2015-01-16T00:00:00"/>
    <d v="2015-01-18T00:00:00"/>
    <n v="-159.86000000000001"/>
    <n v="5"/>
    <n v="67.64"/>
    <n v="89129"/>
    <n v="12.97"/>
    <s v="Chris"/>
    <s v="January"/>
  </r>
  <r>
    <n v="3036"/>
    <s v="Edith Reynolds"/>
    <s v="Not Specified"/>
    <n v="0.05"/>
    <n v="35.44"/>
    <n v="7.5"/>
    <s v="Regular Air"/>
    <x v="2"/>
    <s v="Office Supplies"/>
    <s v="Paper"/>
    <s v="Small Box"/>
    <s v="Xerox 1906"/>
    <n v="0.38"/>
    <s v="United States"/>
    <s v="Central"/>
    <s v="North Dakota"/>
    <s v="Mandan"/>
    <n v="58554"/>
    <d v="2015-01-16T00:00:00"/>
    <d v="2015-01-18T00:00:00"/>
    <n v="165.88980000000001"/>
    <n v="7"/>
    <n v="240.42"/>
    <n v="89129"/>
    <n v="35.39"/>
    <s v="Chris"/>
    <s v="January"/>
  </r>
  <r>
    <n v="3036"/>
    <s v="Edith Reynolds"/>
    <s v="Not Specified"/>
    <n v="0.02"/>
    <n v="12.98"/>
    <n v="3.14"/>
    <s v="Regular Air"/>
    <x v="2"/>
    <s v="Office Supplies"/>
    <s v="Scissors, Rulers and Trimmers"/>
    <s v="Small Pack"/>
    <s v="Acme® 8&quot; Straight Scissors"/>
    <n v="0.6"/>
    <s v="United States"/>
    <s v="Central"/>
    <s v="North Dakota"/>
    <s v="Mandan"/>
    <n v="58554"/>
    <d v="2015-01-16T00:00:00"/>
    <d v="2015-01-19T00:00:00"/>
    <n v="75.010000000000005"/>
    <n v="14"/>
    <n v="184.4"/>
    <n v="89129"/>
    <n v="12.96"/>
    <s v="Chris"/>
    <s v="January"/>
  </r>
  <r>
    <n v="592"/>
    <s v="Eva Silverman"/>
    <s v="Critical"/>
    <n v="0.08"/>
    <n v="30.53"/>
    <n v="19.989999999999998"/>
    <s v="Regular Air"/>
    <x v="0"/>
    <s v="Office Supplies"/>
    <s v="Labels"/>
    <s v="Small Box"/>
    <s v="Avery 4027 File Folder Labels for Dot Matrix Printers, 5000 Labels per Box, White"/>
    <n v="0.39"/>
    <s v="United States"/>
    <s v="Central"/>
    <s v="Illinois"/>
    <s v="Wilmette"/>
    <n v="60091"/>
    <d v="2015-01-17T00:00:00"/>
    <d v="2015-01-17T00:00:00"/>
    <n v="-239.8656"/>
    <n v="10"/>
    <n v="285.87"/>
    <n v="86307"/>
    <n v="30.450000000000003"/>
    <s v="Chris"/>
    <s v="January"/>
  </r>
  <r>
    <n v="593"/>
    <s v="Joel Huffman"/>
    <s v="Critical"/>
    <n v="0.01"/>
    <n v="1.68"/>
    <n v="1.57"/>
    <s v="Regular Air"/>
    <x v="0"/>
    <s v="Office Supplies"/>
    <s v="Pens &amp; Art Supplies"/>
    <s v="Wrap Bag"/>
    <s v="Newell 323"/>
    <n v="0.59"/>
    <s v="United States"/>
    <s v="Central"/>
    <s v="Illinois"/>
    <s v="Woodridge"/>
    <n v="60517"/>
    <d v="2015-01-17T00:00:00"/>
    <d v="2015-01-19T00:00:00"/>
    <n v="-53.444000000000003"/>
    <n v="12"/>
    <n v="20.37"/>
    <n v="86307"/>
    <n v="1.67"/>
    <s v="Chris"/>
    <s v="January"/>
  </r>
  <r>
    <n v="1531"/>
    <s v="Jon Ayers"/>
    <s v="Critical"/>
    <n v="7.0000000000000007E-2"/>
    <n v="4.91"/>
    <n v="0.5"/>
    <s v="Regular Air"/>
    <x v="1"/>
    <s v="Office Supplies"/>
    <s v="Labels"/>
    <s v="Small Box"/>
    <s v="Avery 508"/>
    <n v="0.36"/>
    <s v="United States"/>
    <s v="South"/>
    <s v="Florida"/>
    <s v="Palm Coast"/>
    <n v="32137"/>
    <d v="2015-01-17T00:00:00"/>
    <d v="2015-01-18T00:00:00"/>
    <n v="-157.696"/>
    <n v="6"/>
    <n v="28.22"/>
    <n v="88852"/>
    <n v="4.84"/>
    <s v="Sam"/>
    <s v="January"/>
  </r>
  <r>
    <n v="210"/>
    <s v="Floyd Dale"/>
    <s v="Low"/>
    <n v="0.05"/>
    <n v="1.86"/>
    <n v="2.58"/>
    <s v="Regular Air"/>
    <x v="2"/>
    <s v="Office Supplies"/>
    <s v="Rubber Bands"/>
    <s v="Wrap Bag"/>
    <s v="Super Bands, 12/Pack"/>
    <n v="0.82"/>
    <s v="United States"/>
    <s v="East"/>
    <s v="New York"/>
    <s v="Troy"/>
    <n v="12180"/>
    <d v="2015-01-17T00:00:00"/>
    <d v="2015-01-21T00:00:00"/>
    <n v="-66.62"/>
    <n v="9"/>
    <n v="17.61"/>
    <n v="85965"/>
    <n v="1.81"/>
    <s v="Erin"/>
    <s v="January"/>
  </r>
  <r>
    <n v="366"/>
    <s v="Patrick Rosenthal"/>
    <s v="Medium"/>
    <n v="0.05"/>
    <n v="328.14"/>
    <n v="91.05"/>
    <s v="Delivery Truck"/>
    <x v="0"/>
    <s v="Office Supplies"/>
    <s v="Appliances"/>
    <s v="Jumbo Drum"/>
    <s v="Sanyo Counter Height Refrigerator with Crisper, 3.6 Cubic Foot, Stainless Steel/Black"/>
    <n v="0.56999999999999995"/>
    <s v="United States"/>
    <s v="East"/>
    <s v="Rhode Island"/>
    <s v="Cranston"/>
    <n v="2910"/>
    <d v="2015-01-17T00:00:00"/>
    <d v="2015-01-19T00:00:00"/>
    <n v="411.5172"/>
    <n v="6"/>
    <n v="1967.98"/>
    <n v="87347"/>
    <n v="328.09"/>
    <s v="Erin"/>
    <s v="January"/>
  </r>
  <r>
    <n v="744"/>
    <s v="Joy Maxwell"/>
    <s v="Medium"/>
    <n v="0.03"/>
    <n v="119.99"/>
    <n v="56.14"/>
    <s v="Delivery Truck"/>
    <x v="1"/>
    <s v="Technology"/>
    <s v="Office Machines"/>
    <s v="Jumbo Box"/>
    <s v="Hewlett-Packard 2600DN Business Color Inkjet Printer"/>
    <n v="0.39"/>
    <s v="United States"/>
    <s v="West"/>
    <s v="Arizona"/>
    <s v="Oro Valley"/>
    <n v="85737"/>
    <d v="2015-01-17T00:00:00"/>
    <d v="2015-01-19T00:00:00"/>
    <n v="1400.1"/>
    <n v="13"/>
    <n v="1545.58"/>
    <n v="87726"/>
    <n v="119.96"/>
    <s v="William"/>
    <s v="January"/>
  </r>
  <r>
    <n v="745"/>
    <s v="Mary Page"/>
    <s v="Medium"/>
    <n v="0.05"/>
    <n v="115.79"/>
    <n v="1.99"/>
    <s v="Regular Air"/>
    <x v="1"/>
    <s v="Technology"/>
    <s v="Computer Peripherals"/>
    <s v="Small Pack"/>
    <s v="Verbatim DVD-R, 4.7GB, Spindle, WE, Blank, Ink Jet/Thermal, 20/Spindle"/>
    <n v="0.49"/>
    <s v="United States"/>
    <s v="West"/>
    <s v="Arizona"/>
    <s v="Peoria"/>
    <n v="85345"/>
    <d v="2015-01-17T00:00:00"/>
    <d v="2015-01-19T00:00:00"/>
    <n v="67.599999999999994"/>
    <n v="3"/>
    <n v="353.1"/>
    <n v="87726"/>
    <n v="115.74000000000001"/>
    <s v="William"/>
    <s v="January"/>
  </r>
  <r>
    <n v="1702"/>
    <s v="Sandra Berry"/>
    <s v="Medium"/>
    <n v="0.05"/>
    <n v="14.81"/>
    <n v="13.32"/>
    <s v="Regular Air"/>
    <x v="2"/>
    <s v="Office Supplies"/>
    <s v="Appliances"/>
    <s v="Small Box"/>
    <s v="Holmes Replacement Filter for HEPA Air Cleaner, Large Room"/>
    <n v="0.43"/>
    <s v="United States"/>
    <s v="South"/>
    <s v="Mississippi"/>
    <s v="Meridian"/>
    <n v="39301"/>
    <d v="2015-01-17T00:00:00"/>
    <d v="2015-01-20T00:00:00"/>
    <n v="-220.05199999999999"/>
    <n v="3"/>
    <n v="45.28"/>
    <n v="90473"/>
    <n v="14.76"/>
    <s v="Sam"/>
    <s v="January"/>
  </r>
  <r>
    <n v="1702"/>
    <s v="Sandra Berry"/>
    <s v="Medium"/>
    <n v="0.05"/>
    <n v="4.2"/>
    <n v="2.2599999999999998"/>
    <s v="Express Air"/>
    <x v="2"/>
    <s v="Office Supplies"/>
    <s v="Paper"/>
    <s v="Wrap Bag"/>
    <s v="Important Message Pads, 50 4-1/4 x 5-1/2 Forms per Pad"/>
    <n v="0.36"/>
    <s v="United States"/>
    <s v="South"/>
    <s v="Mississippi"/>
    <s v="Meridian"/>
    <n v="39301"/>
    <d v="2015-01-17T00:00:00"/>
    <d v="2015-01-19T00:00:00"/>
    <n v="20.393370000000001"/>
    <n v="3"/>
    <n v="13.57"/>
    <n v="90473"/>
    <n v="4.1500000000000004"/>
    <s v="Sam"/>
    <s v="January"/>
  </r>
  <r>
    <n v="1708"/>
    <s v="Lillian Day"/>
    <s v="Medium"/>
    <n v="0.05"/>
    <n v="5.68"/>
    <n v="1.39"/>
    <s v="Regular Air"/>
    <x v="0"/>
    <s v="Office Supplies"/>
    <s v="Envelopes"/>
    <s v="Small Box"/>
    <s v="Staples Standard Envelopes"/>
    <n v="0.38"/>
    <s v="United States"/>
    <s v="East"/>
    <s v="Ohio"/>
    <s v="Shaker Heights"/>
    <n v="44118"/>
    <d v="2015-01-17T00:00:00"/>
    <d v="2015-01-18T00:00:00"/>
    <n v="38.281199999999998"/>
    <n v="10"/>
    <n v="55.48"/>
    <n v="88781"/>
    <n v="5.63"/>
    <s v="Erin"/>
    <s v="January"/>
  </r>
  <r>
    <n v="1719"/>
    <s v="Russell W Melton"/>
    <s v="Medium"/>
    <n v="0.06"/>
    <n v="16.48"/>
    <n v="1.99"/>
    <s v="Regular Air"/>
    <x v="3"/>
    <s v="Technology"/>
    <s v="Computer Peripherals"/>
    <s v="Small Pack"/>
    <s v="Maxell DVD-RAM Discs"/>
    <n v="0.42"/>
    <s v="United States"/>
    <s v="South"/>
    <s v="Alabama"/>
    <s v="Northport"/>
    <n v="35473"/>
    <d v="2015-01-17T00:00:00"/>
    <d v="2015-01-19T00:00:00"/>
    <n v="-144.59200000000001"/>
    <n v="8"/>
    <n v="128.13"/>
    <n v="90786"/>
    <n v="16.420000000000002"/>
    <s v="Sam"/>
    <s v="January"/>
  </r>
  <r>
    <n v="1873"/>
    <s v="Lisa Kim"/>
    <s v="Medium"/>
    <n v="0.03"/>
    <n v="90.48"/>
    <n v="19.989999999999998"/>
    <s v="Regular Air"/>
    <x v="3"/>
    <s v="Office Supplies"/>
    <s v="Envelopes"/>
    <s v="Small Box"/>
    <s v="Tyvek® Side-Opening Peel &amp; Seel® Expanding Envelopes"/>
    <n v="0.4"/>
    <s v="United States"/>
    <s v="South"/>
    <s v="Florida"/>
    <s v="Palm Beach Gardens"/>
    <n v="33403"/>
    <d v="2015-01-17T00:00:00"/>
    <d v="2015-01-19T00:00:00"/>
    <n v="15.353999999999999"/>
    <n v="1"/>
    <n v="99.69"/>
    <n v="90099"/>
    <n v="90.45"/>
    <s v="Sam"/>
    <s v="January"/>
  </r>
  <r>
    <n v="1873"/>
    <s v="Lisa Kim"/>
    <s v="Medium"/>
    <n v="0.06"/>
    <n v="22.84"/>
    <n v="8.18"/>
    <s v="Regular Air"/>
    <x v="3"/>
    <s v="Office Supplies"/>
    <s v="Paper"/>
    <s v="Small Box"/>
    <s v="Xerox 1991"/>
    <n v="0.39"/>
    <s v="United States"/>
    <s v="South"/>
    <s v="Florida"/>
    <s v="Palm Beach Gardens"/>
    <n v="33403"/>
    <d v="2015-01-17T00:00:00"/>
    <d v="2015-01-17T00:00:00"/>
    <n v="-357.92399999999998"/>
    <n v="7"/>
    <n v="152.49"/>
    <n v="90099"/>
    <n v="22.78"/>
    <s v="Sam"/>
    <s v="January"/>
  </r>
  <r>
    <n v="2579"/>
    <s v="Marshall Sutherland"/>
    <s v="Medium"/>
    <n v="7.0000000000000007E-2"/>
    <n v="1.76"/>
    <n v="4.8600000000000003"/>
    <s v="Regular Air"/>
    <x v="2"/>
    <s v="Furniture"/>
    <s v="Office Furnishings"/>
    <s v="Small Box"/>
    <s v="Regeneration Desk Collection"/>
    <n v="0.41"/>
    <s v="United States"/>
    <s v="South"/>
    <s v="Alabama"/>
    <s v="Phenix City"/>
    <n v="36869"/>
    <d v="2015-01-17T00:00:00"/>
    <d v="2015-01-17T00:00:00"/>
    <n v="0.58799999999999997"/>
    <n v="15"/>
    <n v="26.01"/>
    <n v="88297"/>
    <n v="1.69"/>
    <s v="Sam"/>
    <s v="January"/>
  </r>
  <r>
    <n v="2618"/>
    <s v="Amy Hamrick Melvin"/>
    <s v="Medium"/>
    <n v="0.1"/>
    <n v="7.64"/>
    <n v="1.39"/>
    <s v="Regular Air"/>
    <x v="3"/>
    <s v="Office Supplies"/>
    <s v="Envelopes"/>
    <s v="Small Box"/>
    <s v="Security-Tint Envelopes"/>
    <n v="0.36"/>
    <s v="United States"/>
    <s v="East"/>
    <s v="New York"/>
    <s v="New York City"/>
    <n v="10004"/>
    <d v="2015-01-17T00:00:00"/>
    <d v="2015-01-19T00:00:00"/>
    <n v="16.12"/>
    <n v="18"/>
    <n v="130.11000000000001"/>
    <n v="46884"/>
    <n v="7.54"/>
    <s v="Erin"/>
    <s v="January"/>
  </r>
  <r>
    <n v="2618"/>
    <s v="Amy Hamrick Melvin"/>
    <s v="Medium"/>
    <n v="0"/>
    <n v="125.99"/>
    <n v="2.5"/>
    <s v="Regular Air"/>
    <x v="3"/>
    <s v="Technology"/>
    <s v="Telephones and Communication"/>
    <s v="Small Box"/>
    <s v="6162"/>
    <n v="0.59"/>
    <s v="United States"/>
    <s v="East"/>
    <s v="New York"/>
    <s v="New York City"/>
    <n v="10004"/>
    <d v="2015-01-17T00:00:00"/>
    <d v="2015-01-19T00:00:00"/>
    <n v="-815.9008"/>
    <n v="3"/>
    <n v="337.34"/>
    <n v="46884"/>
    <n v="125.99"/>
    <s v="Erin"/>
    <s v="January"/>
  </r>
  <r>
    <n v="2618"/>
    <s v="Amy Hamrick Melvin"/>
    <s v="Medium"/>
    <n v="0.1"/>
    <n v="11.55"/>
    <n v="2.36"/>
    <s v="Regular Air"/>
    <x v="3"/>
    <s v="Office Supplies"/>
    <s v="Pens &amp; Art Supplies"/>
    <s v="Wrap Bag"/>
    <s v="Newell 309"/>
    <n v="0.55000000000000004"/>
    <s v="United States"/>
    <s v="East"/>
    <s v="New York"/>
    <s v="New York City"/>
    <n v="10004"/>
    <d v="2015-01-17T00:00:00"/>
    <d v="2015-01-18T00:00:00"/>
    <n v="15.808"/>
    <n v="25"/>
    <n v="280.43"/>
    <n v="46884"/>
    <n v="11.450000000000001"/>
    <s v="Erin"/>
    <s v="January"/>
  </r>
  <r>
    <n v="2628"/>
    <s v="Danielle P Rao"/>
    <s v="Medium"/>
    <n v="0.02"/>
    <n v="30.53"/>
    <n v="19.989999999999998"/>
    <s v="Express Air"/>
    <x v="3"/>
    <s v="Office Supplies"/>
    <s v="Labels"/>
    <s v="Small Box"/>
    <s v="Avery 4027 File Folder Labels for Dot Matrix Printers, 5000 Labels per Box, White"/>
    <n v="0.39"/>
    <s v="United States"/>
    <s v="Central"/>
    <s v="Oklahoma"/>
    <s v="Moore"/>
    <n v="73160"/>
    <d v="2015-01-17T00:00:00"/>
    <d v="2015-01-19T00:00:00"/>
    <n v="-54.63"/>
    <n v="14"/>
    <n v="448.47"/>
    <n v="85916"/>
    <n v="30.51"/>
    <s v="Chris"/>
    <s v="January"/>
  </r>
  <r>
    <n v="526"/>
    <s v="April Hu"/>
    <s v="Not Specified"/>
    <n v="0"/>
    <n v="1.88"/>
    <n v="1.49"/>
    <s v="Regular Air"/>
    <x v="2"/>
    <s v="Office Supplies"/>
    <s v="Binders and Binder Accessories"/>
    <s v="Small Box"/>
    <s v="Staples® General Use 3-Ring Binders"/>
    <n v="0.37"/>
    <s v="United States"/>
    <s v="West"/>
    <s v="Arizona"/>
    <s v="Mesa"/>
    <n v="85204"/>
    <d v="2015-01-17T00:00:00"/>
    <d v="2015-01-18T00:00:00"/>
    <n v="-15.5595"/>
    <n v="13"/>
    <n v="25.39"/>
    <n v="90027"/>
    <n v="1.88"/>
    <s v="William"/>
    <s v="January"/>
  </r>
  <r>
    <n v="526"/>
    <s v="April Hu"/>
    <s v="Not Specified"/>
    <n v="0.06"/>
    <n v="5.78"/>
    <n v="5.67"/>
    <s v="Regular Air"/>
    <x v="2"/>
    <s v="Office Supplies"/>
    <s v="Paper"/>
    <s v="Small Box"/>
    <s v="Xerox 1978"/>
    <n v="0.36"/>
    <s v="United States"/>
    <s v="West"/>
    <s v="Arizona"/>
    <s v="Mesa"/>
    <n v="85204"/>
    <d v="2015-01-17T00:00:00"/>
    <d v="2015-01-18T00:00:00"/>
    <n v="-108.19"/>
    <n v="15"/>
    <n v="87.27"/>
    <n v="90027"/>
    <n v="5.7200000000000006"/>
    <s v="William"/>
    <s v="January"/>
  </r>
  <r>
    <n v="2059"/>
    <s v="Nathan Newton"/>
    <s v="Not Specified"/>
    <n v="0.09"/>
    <n v="28.48"/>
    <n v="1.99"/>
    <s v="Regular Air"/>
    <x v="3"/>
    <s v="Technology"/>
    <s v="Computer Peripherals"/>
    <s v="Small Pack"/>
    <s v="Memorex 4.7GB DVD+RW, 3/Pack"/>
    <n v="0.4"/>
    <s v="United States"/>
    <s v="South"/>
    <s v="North Carolina"/>
    <s v="High Point"/>
    <n v="27260"/>
    <d v="2015-01-17T00:00:00"/>
    <d v="2015-01-18T00:00:00"/>
    <n v="-1250.7460000000001"/>
    <n v="13"/>
    <n v="336.92"/>
    <n v="88039"/>
    <n v="28.39"/>
    <s v="Sam"/>
    <s v="January"/>
  </r>
  <r>
    <n v="2725"/>
    <s v="Katharine Hudson"/>
    <s v="Not Specified"/>
    <n v="0.05"/>
    <n v="28.15"/>
    <n v="6.17"/>
    <s v="Regular Air"/>
    <x v="2"/>
    <s v="Office Supplies"/>
    <s v="Pens &amp; Art Supplies"/>
    <s v="Small Pack"/>
    <s v="Boston Model 1800 Electric Pencil Sharpener, Gray"/>
    <n v="0.55000000000000004"/>
    <s v="United States"/>
    <s v="South"/>
    <s v="Tennessee"/>
    <s v="Clarksville"/>
    <n v="37042"/>
    <d v="2015-01-17T00:00:00"/>
    <d v="2015-01-18T00:00:00"/>
    <n v="-66.248000000000005"/>
    <n v="10"/>
    <n v="282.38"/>
    <n v="88958"/>
    <n v="28.099999999999998"/>
    <s v="Sam"/>
    <s v="January"/>
  </r>
  <r>
    <n v="2443"/>
    <s v="Danny Richmond"/>
    <s v="High"/>
    <n v="0.05"/>
    <n v="58.1"/>
    <n v="1.49"/>
    <s v="Regular Air"/>
    <x v="3"/>
    <s v="Office Supplies"/>
    <s v="Binders and Binder Accessories"/>
    <s v="Small Box"/>
    <s v="Avery Arch Ring Binders"/>
    <n v="0.38"/>
    <s v="United States"/>
    <s v="South"/>
    <s v="Florida"/>
    <s v="Miami"/>
    <n v="33142"/>
    <d v="2015-01-18T00:00:00"/>
    <d v="2015-01-18T00:00:00"/>
    <n v="1633.9860000000001"/>
    <n v="13"/>
    <n v="739.06"/>
    <n v="89299"/>
    <n v="58.050000000000004"/>
    <s v="Sam"/>
    <s v="January"/>
  </r>
  <r>
    <n v="1971"/>
    <s v="Marsha Roy"/>
    <s v="Medium"/>
    <n v="0.02"/>
    <n v="11.58"/>
    <n v="5.72"/>
    <s v="Regular Air"/>
    <x v="3"/>
    <s v="Office Supplies"/>
    <s v="Envelopes"/>
    <s v="Small Box"/>
    <s v="Peel &amp; Seel® Recycled Catalog Envelopes, Brown"/>
    <n v="0.35"/>
    <s v="United States"/>
    <s v="South"/>
    <s v="Mississippi"/>
    <s v="Tupelo"/>
    <n v="38801"/>
    <d v="2015-01-18T00:00:00"/>
    <d v="2015-01-19T00:00:00"/>
    <n v="-259.75599999999997"/>
    <n v="3"/>
    <n v="35.479999999999997"/>
    <n v="91550"/>
    <n v="11.56"/>
    <s v="Sam"/>
    <s v="January"/>
  </r>
  <r>
    <n v="1972"/>
    <s v="Priscilla Brandon"/>
    <s v="Medium"/>
    <n v="0.05"/>
    <n v="350.99"/>
    <n v="39"/>
    <s v="Delivery Truck"/>
    <x v="3"/>
    <s v="Furniture"/>
    <s v="Chairs &amp; Chairmats"/>
    <s v="Jumbo Drum"/>
    <s v="Global Leather Executive Chair"/>
    <n v="0.55000000000000004"/>
    <s v="United States"/>
    <s v="East"/>
    <s v="Pennsylvania"/>
    <s v="Willow Grove"/>
    <n v="19090"/>
    <d v="2015-01-18T00:00:00"/>
    <d v="2015-01-20T00:00:00"/>
    <n v="1469.7275999999999"/>
    <n v="6"/>
    <n v="2130.04"/>
    <n v="91550"/>
    <n v="350.94"/>
    <s v="Erin"/>
    <s v="January"/>
  </r>
  <r>
    <n v="1972"/>
    <s v="Priscilla Brandon"/>
    <s v="Medium"/>
    <n v="0.04"/>
    <n v="15.99"/>
    <n v="9.4"/>
    <s v="Express Air"/>
    <x v="3"/>
    <s v="Technology"/>
    <s v="Office Machines"/>
    <s v="Small Box"/>
    <s v="AT&amp;T Black Trimline Phone, Model 210"/>
    <n v="0.49"/>
    <s v="United States"/>
    <s v="East"/>
    <s v="Pennsylvania"/>
    <s v="Willow Grove"/>
    <n v="19090"/>
    <d v="2015-01-18T00:00:00"/>
    <d v="2015-01-20T00:00:00"/>
    <n v="-83.553060000000002"/>
    <n v="5"/>
    <n v="82.8"/>
    <n v="91550"/>
    <n v="15.950000000000001"/>
    <s v="Erin"/>
    <s v="January"/>
  </r>
  <r>
    <n v="657"/>
    <s v="Derek McCormick"/>
    <s v="Critical"/>
    <n v="0.1"/>
    <n v="18.97"/>
    <n v="9.0299999999999994"/>
    <s v="Regular Air"/>
    <x v="1"/>
    <s v="Office Supplies"/>
    <s v="Paper"/>
    <s v="Small Box"/>
    <s v="Computer Printout Paper with Letter-Trim Perforations"/>
    <n v="0.37"/>
    <s v="United States"/>
    <s v="East"/>
    <s v="Massachusetts"/>
    <s v="Oxford"/>
    <n v="1540"/>
    <d v="2015-01-19T00:00:00"/>
    <d v="2015-01-21T00:00:00"/>
    <n v="-24.204799999999999"/>
    <n v="1"/>
    <n v="19.73"/>
    <n v="91212"/>
    <n v="18.869999999999997"/>
    <s v="Erin"/>
    <s v="January"/>
  </r>
  <r>
    <n v="659"/>
    <s v="Marjorie Arthur"/>
    <s v="Critical"/>
    <n v="0"/>
    <n v="119.99"/>
    <n v="56.14"/>
    <s v="Delivery Truck"/>
    <x v="1"/>
    <s v="Technology"/>
    <s v="Office Machines"/>
    <s v="Jumbo Box"/>
    <s v="Hewlett-Packard 2600DN Business Color Inkjet Printer"/>
    <n v="0.39"/>
    <s v="United States"/>
    <s v="East"/>
    <s v="Vermont"/>
    <s v="South Burlington"/>
    <n v="5403"/>
    <d v="2015-01-19T00:00:00"/>
    <d v="2015-01-20T00:00:00"/>
    <n v="-126.05777999999999"/>
    <n v="5"/>
    <n v="615.54"/>
    <n v="91212"/>
    <n v="119.99"/>
    <s v="Erin"/>
    <s v="January"/>
  </r>
  <r>
    <n v="3095"/>
    <s v="Milton Lindsay"/>
    <s v="Critical"/>
    <n v="0.09"/>
    <n v="207.48"/>
    <n v="0.99"/>
    <s v="Regular Air"/>
    <x v="1"/>
    <s v="Office Supplies"/>
    <s v="Appliances"/>
    <s v="Small Box"/>
    <s v="Kensington 7 Outlet MasterPiece Power Center with Fax/Phone Line Protection"/>
    <n v="0.55000000000000004"/>
    <s v="United States"/>
    <s v="East"/>
    <s v="Ohio"/>
    <s v="Hamilton"/>
    <n v="45011"/>
    <d v="2015-01-19T00:00:00"/>
    <d v="2015-01-21T00:00:00"/>
    <n v="683.9556"/>
    <n v="5"/>
    <n v="991.24"/>
    <n v="86220"/>
    <n v="207.39"/>
    <s v="Erin"/>
    <s v="January"/>
  </r>
  <r>
    <n v="259"/>
    <s v="Edward Pugh"/>
    <s v="Low"/>
    <n v="0.09"/>
    <n v="2.88"/>
    <n v="0.7"/>
    <s v="Regular Air"/>
    <x v="1"/>
    <s v="Office Supplies"/>
    <s v="Pens &amp; Art Supplies"/>
    <s v="Wrap Bag"/>
    <s v="Newell 340"/>
    <n v="0.56000000000000005"/>
    <s v="United States"/>
    <s v="West"/>
    <s v="New Mexico"/>
    <s v="Santa Fe"/>
    <n v="87505"/>
    <d v="2015-01-19T00:00:00"/>
    <d v="2015-01-19T00:00:00"/>
    <n v="5.7531999999999996"/>
    <n v="10"/>
    <n v="26.38"/>
    <n v="85857"/>
    <n v="2.79"/>
    <s v="William"/>
    <s v="January"/>
  </r>
  <r>
    <n v="3155"/>
    <s v="Julian Keith Mayer"/>
    <s v="Critical"/>
    <n v="0.02"/>
    <n v="60.22"/>
    <n v="3.5"/>
    <s v="Regular Air"/>
    <x v="3"/>
    <s v="Office Supplies"/>
    <s v="Appliances"/>
    <s v="Small Box"/>
    <s v="Fellowes Smart Surge Ten-Outlet Protector, Platinum"/>
    <n v="0.56999999999999995"/>
    <s v="United States"/>
    <s v="South"/>
    <s v="Florida"/>
    <s v="Sanford"/>
    <n v="32771"/>
    <d v="2015-01-20T00:00:00"/>
    <d v="2015-01-21T00:00:00"/>
    <n v="-193.91399999999999"/>
    <n v="9"/>
    <n v="541.76"/>
    <n v="86898"/>
    <n v="60.199999999999996"/>
    <s v="Sam"/>
    <s v="January"/>
  </r>
  <r>
    <n v="32"/>
    <s v="Matthew Berman"/>
    <s v="Medium"/>
    <n v="0.09"/>
    <n v="125.99"/>
    <n v="7.69"/>
    <s v="Express Air"/>
    <x v="3"/>
    <s v="Technology"/>
    <s v="Telephones and Communication"/>
    <s v="Small Box"/>
    <s v="StarTAC 3000"/>
    <n v="0.59"/>
    <s v="United States"/>
    <s v="West"/>
    <s v="Oregon"/>
    <s v="Grants Pass"/>
    <n v="97526"/>
    <d v="2015-01-20T00:00:00"/>
    <d v="2015-01-22T00:00:00"/>
    <n v="209.99700000000001"/>
    <n v="8"/>
    <n v="783.55"/>
    <n v="89202"/>
    <n v="125.89999999999999"/>
    <s v="William"/>
    <s v="January"/>
  </r>
  <r>
    <n v="493"/>
    <s v="Douglas Buck"/>
    <s v="Not Specified"/>
    <n v="0.02"/>
    <n v="6.48"/>
    <n v="6.6"/>
    <s v="Regular Air"/>
    <x v="1"/>
    <s v="Office Supplies"/>
    <s v="Paper"/>
    <s v="Small Box"/>
    <s v="Xerox 21"/>
    <n v="0.37"/>
    <s v="United States"/>
    <s v="West"/>
    <s v="Washington"/>
    <s v="Seatac"/>
    <n v="98158"/>
    <d v="2015-01-20T00:00:00"/>
    <d v="2015-01-22T00:00:00"/>
    <n v="-92.05"/>
    <n v="10"/>
    <n v="66.709999999999994"/>
    <n v="88906"/>
    <n v="6.4600000000000009"/>
    <s v="William"/>
    <s v="January"/>
  </r>
  <r>
    <n v="493"/>
    <s v="Douglas Buck"/>
    <s v="Not Specified"/>
    <n v="0.04"/>
    <n v="17.149999999999999"/>
    <n v="4.96"/>
    <s v="Regular Air"/>
    <x v="1"/>
    <s v="Office Supplies"/>
    <s v="Storage &amp; Organization"/>
    <s v="Small Box"/>
    <s v="Advantus Rolling Storage Box"/>
    <n v="0.57999999999999996"/>
    <s v="United States"/>
    <s v="West"/>
    <s v="Washington"/>
    <s v="Seatac"/>
    <n v="98158"/>
    <d v="2015-01-20T00:00:00"/>
    <d v="2015-01-21T00:00:00"/>
    <n v="6.11"/>
    <n v="5"/>
    <n v="87.16"/>
    <n v="88906"/>
    <n v="17.11"/>
    <s v="William"/>
    <s v="January"/>
  </r>
  <r>
    <n v="524"/>
    <s v="Gina McKnight"/>
    <s v="Not Specified"/>
    <n v="0.03"/>
    <n v="1270.99"/>
    <n v="19.989999999999998"/>
    <s v="Regular Air"/>
    <x v="1"/>
    <s v="Office Supplies"/>
    <s v="Binders and Binder Accessories"/>
    <s v="Small Box"/>
    <s v="Fellowes PB500 Electric Punch Plastic Comb Binding Machine with Manual Bind"/>
    <n v="0.35"/>
    <s v="United States"/>
    <s v="South"/>
    <s v="Tennessee"/>
    <s v="Farragut"/>
    <n v="37922"/>
    <d v="2015-01-20T00:00:00"/>
    <d v="2015-01-22T00:00:00"/>
    <n v="363.55200000000002"/>
    <n v="2"/>
    <n v="2589.0100000000002"/>
    <n v="91127"/>
    <n v="1270.96"/>
    <s v="Sam"/>
    <s v="January"/>
  </r>
  <r>
    <n v="524"/>
    <s v="Gina McKnight"/>
    <s v="Not Specified"/>
    <n v="7.0000000000000007E-2"/>
    <n v="2036.48"/>
    <n v="14.7"/>
    <s v="Delivery Truck"/>
    <x v="1"/>
    <s v="Technology"/>
    <s v="Office Machines"/>
    <s v="Jumbo Drum"/>
    <s v="Lexmark 4227 Plus Dot Matrix Printer"/>
    <n v="0.55000000000000004"/>
    <s v="United States"/>
    <s v="South"/>
    <s v="Tennessee"/>
    <s v="Farragut"/>
    <n v="37922"/>
    <d v="2015-01-20T00:00:00"/>
    <d v="2015-01-22T00:00:00"/>
    <n v="-11.536"/>
    <n v="1"/>
    <n v="1893.93"/>
    <n v="91127"/>
    <n v="2036.41"/>
    <s v="Sam"/>
    <s v="January"/>
  </r>
  <r>
    <n v="549"/>
    <s v="Dennis Boykin Townsend"/>
    <s v="Not Specified"/>
    <n v="0.02"/>
    <n v="7.1"/>
    <n v="6.05"/>
    <s v="Regular Air"/>
    <x v="3"/>
    <s v="Office Supplies"/>
    <s v="Binders and Binder Accessories"/>
    <s v="Small Box"/>
    <s v="Wilson Jones Hanging View Binder, White, 1&quot;"/>
    <n v="0.39"/>
    <s v="United States"/>
    <s v="West"/>
    <s v="New Mexico"/>
    <s v="Roswell"/>
    <n v="88201"/>
    <d v="2015-01-20T00:00:00"/>
    <d v="2015-01-20T00:00:00"/>
    <n v="-66.378"/>
    <n v="9"/>
    <n v="66.319999999999993"/>
    <n v="90908"/>
    <n v="7.08"/>
    <s v="William"/>
    <s v="January"/>
  </r>
  <r>
    <n v="2464"/>
    <s v="Joe George"/>
    <s v="Not Specified"/>
    <n v="0.05"/>
    <n v="6.28"/>
    <n v="5.36"/>
    <s v="Regular Air"/>
    <x v="1"/>
    <s v="Office Supplies"/>
    <s v="Binders and Binder Accessories"/>
    <s v="Small Box"/>
    <s v="GBC Standard Plastic Binding Systems' Combs"/>
    <n v="0.4"/>
    <s v="United States"/>
    <s v="South"/>
    <s v="Louisiana"/>
    <s v="Bossier City"/>
    <n v="71111"/>
    <d v="2015-01-20T00:00:00"/>
    <d v="2015-01-23T00:00:00"/>
    <n v="1.278"/>
    <n v="6"/>
    <n v="38.04"/>
    <n v="88714"/>
    <n v="6.23"/>
    <s v="Sam"/>
    <s v="January"/>
  </r>
  <r>
    <n v="2464"/>
    <s v="Joe George"/>
    <s v="Not Specified"/>
    <n v="0.04"/>
    <n v="3.08"/>
    <n v="0.99"/>
    <s v="Regular Air"/>
    <x v="1"/>
    <s v="Office Supplies"/>
    <s v="Labels"/>
    <s v="Small Box"/>
    <s v="Avery 481"/>
    <n v="0.37"/>
    <s v="United States"/>
    <s v="South"/>
    <s v="Louisiana"/>
    <s v="Bossier City"/>
    <n v="71111"/>
    <d v="2015-01-20T00:00:00"/>
    <d v="2015-01-21T00:00:00"/>
    <n v="424.29"/>
    <n v="14"/>
    <n v="42.53"/>
    <n v="88714"/>
    <n v="3.04"/>
    <s v="Sam"/>
    <s v="January"/>
  </r>
  <r>
    <n v="1473"/>
    <s v="Paul Puckett"/>
    <s v="Critical"/>
    <n v="0.04"/>
    <n v="9.7799999999999994"/>
    <n v="1.99"/>
    <s v="Express Air"/>
    <x v="2"/>
    <s v="Technology"/>
    <s v="Computer Peripherals"/>
    <s v="Small Pack"/>
    <s v="Memorex Slim 80 Minute CD-R, 10/Pack"/>
    <n v="0.43"/>
    <s v="United States"/>
    <s v="East"/>
    <s v="Ohio"/>
    <s v="Wooster"/>
    <n v="44691"/>
    <d v="2015-01-21T00:00:00"/>
    <d v="2015-01-22T00:00:00"/>
    <n v="61.292700000000004"/>
    <n v="9"/>
    <n v="88.83"/>
    <n v="87076"/>
    <n v="9.74"/>
    <s v="Erin"/>
    <s v="January"/>
  </r>
  <r>
    <n v="1788"/>
    <s v="Valerie Siegel"/>
    <s v="Critical"/>
    <n v="0.04"/>
    <n v="205.99"/>
    <n v="8.99"/>
    <s v="Regular Air"/>
    <x v="1"/>
    <s v="Technology"/>
    <s v="Telephones and Communication"/>
    <s v="Small Box"/>
    <s v="TimeportP7382"/>
    <n v="0.56000000000000005"/>
    <s v="United States"/>
    <s v="South"/>
    <s v="Georgia"/>
    <s v="Woodstock"/>
    <n v="30188"/>
    <d v="2015-01-21T00:00:00"/>
    <d v="2015-01-22T00:00:00"/>
    <n v="960.98400000000004"/>
    <n v="6"/>
    <n v="1008.53"/>
    <n v="88256"/>
    <n v="205.95000000000002"/>
    <s v="Sam"/>
    <s v="January"/>
  </r>
  <r>
    <n v="263"/>
    <s v="Carlos Hess"/>
    <s v="High"/>
    <n v="0.05"/>
    <n v="31.76"/>
    <n v="45.51"/>
    <s v="Delivery Truck"/>
    <x v="0"/>
    <s v="Furniture"/>
    <s v="Tables"/>
    <s v="Jumbo Box"/>
    <s v="Hon iLevel™ Computer Training Table"/>
    <n v="0.65"/>
    <s v="United States"/>
    <s v="East"/>
    <s v="Ohio"/>
    <s v="Cleveland Heights"/>
    <n v="44106"/>
    <d v="2015-01-21T00:00:00"/>
    <d v="2015-01-23T00:00:00"/>
    <n v="-2177.9860960000001"/>
    <n v="9"/>
    <n v="304.33999999999997"/>
    <n v="86297"/>
    <n v="31.71"/>
    <s v="Erin"/>
    <s v="January"/>
  </r>
  <r>
    <n v="2423"/>
    <s v="Nicholas Wallace"/>
    <s v="Low"/>
    <n v="0.04"/>
    <n v="100.98"/>
    <n v="7.18"/>
    <s v="Regular Air"/>
    <x v="2"/>
    <s v="Technology"/>
    <s v="Computer Peripherals"/>
    <s v="Small Box"/>
    <s v="Logitech Cordless Elite Duo"/>
    <n v="0.4"/>
    <s v="United States"/>
    <s v="Central"/>
    <s v="Texas"/>
    <s v="Hurst"/>
    <n v="76053"/>
    <d v="2015-01-21T00:00:00"/>
    <d v="2015-01-26T00:00:00"/>
    <n v="269.94"/>
    <n v="4"/>
    <n v="414.91"/>
    <n v="89054"/>
    <n v="100.94"/>
    <s v="Chris"/>
    <s v="January"/>
  </r>
  <r>
    <n v="2882"/>
    <s v="Andrew Gonzalez"/>
    <s v="Low"/>
    <n v="0.02"/>
    <n v="43.98"/>
    <n v="1.99"/>
    <s v="Regular Air"/>
    <x v="1"/>
    <s v="Technology"/>
    <s v="Computer Peripherals"/>
    <s v="Small Pack"/>
    <s v="Memorex 80 Minute CD-R Spindle, 100/Pack"/>
    <n v="0.44"/>
    <s v="United States"/>
    <s v="South"/>
    <s v="North Carolina"/>
    <s v="Charlotte"/>
    <n v="28206"/>
    <d v="2015-01-21T00:00:00"/>
    <d v="2015-01-25T00:00:00"/>
    <n v="333.76049999999998"/>
    <n v="40"/>
    <n v="1724.01"/>
    <n v="50917"/>
    <n v="43.959999999999994"/>
    <s v="Sam"/>
    <s v="January"/>
  </r>
  <r>
    <n v="1402"/>
    <s v="Wesley Tate"/>
    <s v="Medium"/>
    <n v="0.04"/>
    <n v="30.73"/>
    <n v="4"/>
    <s v="Regular Air"/>
    <x v="2"/>
    <s v="Technology"/>
    <s v="Computer Peripherals"/>
    <s v="Small Box"/>
    <s v="Fellowes 17-key keypad for PS/2 interface"/>
    <n v="0.75"/>
    <s v="United States"/>
    <s v="Central"/>
    <s v="Illinois"/>
    <s v="Chicago"/>
    <n v="60653"/>
    <d v="2015-01-21T00:00:00"/>
    <d v="2015-01-22T00:00:00"/>
    <n v="-20.79"/>
    <n v="48"/>
    <n v="1420.84"/>
    <n v="43079"/>
    <n v="30.69"/>
    <s v="Chris"/>
    <s v="January"/>
  </r>
  <r>
    <n v="1405"/>
    <s v="Crystal Floyd"/>
    <s v="Medium"/>
    <n v="0.04"/>
    <n v="30.73"/>
    <n v="4"/>
    <s v="Regular Air"/>
    <x v="2"/>
    <s v="Technology"/>
    <s v="Computer Peripherals"/>
    <s v="Small Box"/>
    <s v="Fellowes 17-key keypad for PS/2 interface"/>
    <n v="0.75"/>
    <s v="United States"/>
    <s v="Central"/>
    <s v="Michigan"/>
    <s v="Battle Creek"/>
    <n v="49017"/>
    <d v="2015-01-21T00:00:00"/>
    <d v="2015-01-22T00:00:00"/>
    <n v="-20.79"/>
    <n v="12"/>
    <n v="355.21"/>
    <n v="86145"/>
    <n v="30.69"/>
    <s v="Chris"/>
    <s v="January"/>
  </r>
  <r>
    <n v="2796"/>
    <s v="Cindy McLeod"/>
    <s v="Medium"/>
    <n v="0.02"/>
    <n v="30.44"/>
    <n v="1.49"/>
    <s v="Regular Air"/>
    <x v="3"/>
    <s v="Office Supplies"/>
    <s v="Binders and Binder Accessories"/>
    <s v="Small Box"/>
    <s v="Premier Elliptical Ring Binder, Black"/>
    <n v="0.37"/>
    <s v="United States"/>
    <s v="Central"/>
    <s v="Iowa"/>
    <s v="Sioux City"/>
    <n v="51106"/>
    <d v="2015-01-21T00:00:00"/>
    <d v="2015-01-23T00:00:00"/>
    <n v="266.76089999999999"/>
    <n v="12"/>
    <n v="386.61"/>
    <n v="87553"/>
    <n v="30.42"/>
    <s v="Chris"/>
    <s v="January"/>
  </r>
  <r>
    <n v="2797"/>
    <s v="Cameron Kendall"/>
    <s v="Medium"/>
    <n v="0.02"/>
    <n v="4.91"/>
    <n v="0.5"/>
    <s v="Regular Air"/>
    <x v="3"/>
    <s v="Office Supplies"/>
    <s v="Labels"/>
    <s v="Small Box"/>
    <s v="Avery 508"/>
    <n v="0.36"/>
    <s v="United States"/>
    <s v="East"/>
    <s v="Pennsylvania"/>
    <s v="Pittsburgh"/>
    <n v="15122"/>
    <d v="2015-01-21T00:00:00"/>
    <d v="2015-01-22T00:00:00"/>
    <n v="29.883900000000001"/>
    <n v="9"/>
    <n v="43.31"/>
    <n v="87553"/>
    <n v="4.8900000000000006"/>
    <s v="Erin"/>
    <s v="January"/>
  </r>
  <r>
    <n v="2855"/>
    <s v="Vicki Womble"/>
    <s v="Medium"/>
    <n v="0.08"/>
    <n v="7.84"/>
    <n v="4.71"/>
    <s v="Regular Air"/>
    <x v="3"/>
    <s v="Office Supplies"/>
    <s v="Binders and Binder Accessories"/>
    <s v="Small Box"/>
    <s v="XtraLife® ClearVue™ Slant-D® Ring Binders by Cardinal"/>
    <n v="0.35"/>
    <s v="United States"/>
    <s v="West"/>
    <s v="Washington"/>
    <s v="Des Moines"/>
    <n v="98198"/>
    <d v="2015-01-21T00:00:00"/>
    <d v="2015-01-22T00:00:00"/>
    <n v="-12.87678"/>
    <n v="10"/>
    <n v="76.16"/>
    <n v="87316"/>
    <n v="7.76"/>
    <s v="William"/>
    <s v="January"/>
  </r>
  <r>
    <n v="2855"/>
    <s v="Vicki Womble"/>
    <s v="Medium"/>
    <n v="0.03"/>
    <n v="105.34"/>
    <n v="24.49"/>
    <s v="Regular Air"/>
    <x v="3"/>
    <s v="Furniture"/>
    <s v="Office Furnishings"/>
    <s v="Large Box"/>
    <s v="Deflect-o DuraMat Antistatic Studded Beveled Mat for Medium Pile Carpeting"/>
    <n v="0.61"/>
    <s v="United States"/>
    <s v="West"/>
    <s v="Washington"/>
    <s v="Des Moines"/>
    <n v="98198"/>
    <d v="2015-01-21T00:00:00"/>
    <d v="2015-01-22T00:00:00"/>
    <n v="618.13080000000002"/>
    <n v="10"/>
    <n v="1038.1400000000001"/>
    <n v="87316"/>
    <n v="105.31"/>
    <s v="William"/>
    <s v="January"/>
  </r>
  <r>
    <n v="584"/>
    <s v="Timothy Currie"/>
    <s v="Not Specified"/>
    <n v="0.04"/>
    <n v="15.51"/>
    <n v="17.78"/>
    <s v="Regular Air"/>
    <x v="3"/>
    <s v="Office Supplies"/>
    <s v="Storage &amp; Organization"/>
    <s v="Small Box"/>
    <s v="Tenex File Box, Personal Filing Tote with Lid, Black"/>
    <n v="0.59"/>
    <s v="United States"/>
    <s v="East"/>
    <s v="Massachusetts"/>
    <s v="Woburn"/>
    <n v="1801"/>
    <d v="2015-01-21T00:00:00"/>
    <d v="2015-01-23T00:00:00"/>
    <n v="-266.22000000000003"/>
    <n v="7"/>
    <n v="116.93"/>
    <n v="88646"/>
    <n v="15.47"/>
    <s v="Erin"/>
    <s v="January"/>
  </r>
  <r>
    <n v="1709"/>
    <s v="Dennis Bowen"/>
    <s v="Not Specified"/>
    <n v="0.01"/>
    <n v="14.28"/>
    <n v="2.99"/>
    <s v="Regular Air"/>
    <x v="1"/>
    <s v="Office Supplies"/>
    <s v="Binders and Binder Accessories"/>
    <s v="Small Box"/>
    <s v="Avery Premier Heavy-Duty Binder with Round Locking Rings"/>
    <n v="0.39"/>
    <s v="United States"/>
    <s v="East"/>
    <s v="Pennsylvania"/>
    <s v="Pottstown"/>
    <n v="19464"/>
    <d v="2015-01-21T00:00:00"/>
    <d v="2015-01-22T00:00:00"/>
    <n v="21.003499999999999"/>
    <n v="2"/>
    <n v="30.44"/>
    <n v="88782"/>
    <n v="14.27"/>
    <s v="Erin"/>
    <s v="January"/>
  </r>
  <r>
    <n v="1727"/>
    <s v="Juanita Ballard"/>
    <s v="Not Specified"/>
    <n v="0.1"/>
    <n v="14.98"/>
    <n v="7.69"/>
    <s v="Express Air"/>
    <x v="0"/>
    <s v="Office Supplies"/>
    <s v="Storage &amp; Organization"/>
    <s v="Small Box"/>
    <s v="Super Decoflex Portable Personal File"/>
    <n v="0.56999999999999995"/>
    <s v="United States"/>
    <s v="East"/>
    <s v="Ohio"/>
    <s v="Kent"/>
    <n v="44240"/>
    <d v="2015-01-21T00:00:00"/>
    <d v="2015-01-23T00:00:00"/>
    <n v="-76.900000000000006"/>
    <n v="8"/>
    <n v="114.81"/>
    <n v="87194"/>
    <n v="14.88"/>
    <s v="Erin"/>
    <s v="January"/>
  </r>
  <r>
    <n v="1928"/>
    <s v="Gregory R Snow"/>
    <s v="Not Specified"/>
    <n v="0.1"/>
    <n v="1889.99"/>
    <n v="19.989999999999998"/>
    <s v="Regular Air"/>
    <x v="2"/>
    <s v="Office Supplies"/>
    <s v="Binders and Binder Accessories"/>
    <s v="Small Box"/>
    <s v="Ibico EPK-21 Electric Binding System"/>
    <n v="0.36"/>
    <s v="United States"/>
    <s v="South"/>
    <s v="South Carolina"/>
    <s v="Greer"/>
    <n v="29651"/>
    <d v="2015-01-21T00:00:00"/>
    <d v="2015-01-21T00:00:00"/>
    <n v="-42.545999999999999"/>
    <n v="1"/>
    <n v="1786.04"/>
    <n v="88580"/>
    <n v="1889.89"/>
    <s v="Sam"/>
    <s v="January"/>
  </r>
  <r>
    <n v="1989"/>
    <s v="David Weaver"/>
    <s v="Not Specified"/>
    <n v="0.04"/>
    <n v="355.98"/>
    <n v="58.92"/>
    <s v="Delivery Truck"/>
    <x v="2"/>
    <s v="Furniture"/>
    <s v="Chairs &amp; Chairmats"/>
    <s v="Jumbo Drum"/>
    <s v="Hon 4700 Series Mobuis™ Mid-Back Task Chairs with Adjustable Arms"/>
    <n v="0.64"/>
    <s v="United States"/>
    <s v="West"/>
    <s v="Utah"/>
    <s v="Holladay"/>
    <n v="84117"/>
    <d v="2015-01-21T00:00:00"/>
    <d v="2015-01-22T00:00:00"/>
    <n v="882.93"/>
    <n v="8"/>
    <n v="2748.21"/>
    <n v="90000"/>
    <n v="355.94"/>
    <s v="William"/>
    <s v="January"/>
  </r>
  <r>
    <n v="1989"/>
    <s v="David Weaver"/>
    <s v="Not Specified"/>
    <n v="0.09"/>
    <n v="19.98"/>
    <n v="8.68"/>
    <s v="Regular Air"/>
    <x v="2"/>
    <s v="Office Supplies"/>
    <s v="Paper"/>
    <s v="Small Box"/>
    <s v="Southworth 25% Cotton Premium Laser Paper and Envelopes"/>
    <n v="0.37"/>
    <s v="United States"/>
    <s v="West"/>
    <s v="Utah"/>
    <s v="Holladay"/>
    <n v="84117"/>
    <d v="2015-01-21T00:00:00"/>
    <d v="2015-01-22T00:00:00"/>
    <n v="6.6803999999999997"/>
    <n v="5"/>
    <n v="93.19"/>
    <n v="90000"/>
    <n v="19.89"/>
    <s v="William"/>
    <s v="January"/>
  </r>
  <r>
    <n v="3229"/>
    <s v="Sharon Kessler"/>
    <s v="Not Specified"/>
    <n v="0.01"/>
    <n v="24.95"/>
    <n v="2.99"/>
    <s v="Regular Air"/>
    <x v="0"/>
    <s v="Office Supplies"/>
    <s v="Binders and Binder Accessories"/>
    <s v="Small Box"/>
    <s v="Large Capacity Hanging Post Binders"/>
    <n v="0.39"/>
    <s v="United States"/>
    <s v="Central"/>
    <s v="Wisconsin"/>
    <s v="Superior"/>
    <n v="54880"/>
    <d v="2015-01-21T00:00:00"/>
    <d v="2015-01-22T00:00:00"/>
    <n v="261.38580000000002"/>
    <n v="15"/>
    <n v="378.82"/>
    <n v="87435"/>
    <n v="24.939999999999998"/>
    <s v="Chris"/>
    <s v="January"/>
  </r>
  <r>
    <n v="3230"/>
    <s v="Monica Stuart"/>
    <s v="Not Specified"/>
    <n v="0"/>
    <n v="15.98"/>
    <n v="8.99"/>
    <s v="Regular Air"/>
    <x v="0"/>
    <s v="Technology"/>
    <s v="Computer Peripherals"/>
    <s v="Small Pack"/>
    <s v="Imation 3.5&quot; DS/HD IBM Formatted Diskettes, 50/Pack"/>
    <n v="0.64"/>
    <s v="United States"/>
    <s v="Central"/>
    <s v="Wisconsin"/>
    <s v="Waukesha"/>
    <n v="53186"/>
    <d v="2015-01-21T00:00:00"/>
    <d v="2015-01-23T00:00:00"/>
    <n v="-135.46"/>
    <n v="9"/>
    <n v="152.18"/>
    <n v="87435"/>
    <n v="15.98"/>
    <s v="Chris"/>
    <s v="January"/>
  </r>
  <r>
    <n v="151"/>
    <s v="Geoffrey Zhu"/>
    <s v="Critical"/>
    <n v="0.09"/>
    <n v="32.979999999999997"/>
    <n v="5.5"/>
    <s v="Regular Air"/>
    <x v="2"/>
    <s v="Technology"/>
    <s v="Computer Peripherals"/>
    <s v="Small Box"/>
    <s v="PC Concepts 116 Key Quantum 3000 Keyboard"/>
    <n v="0.75"/>
    <s v="United States"/>
    <s v="South"/>
    <s v="Tennessee"/>
    <s v="Kingsport"/>
    <n v="37664"/>
    <d v="2015-01-22T00:00:00"/>
    <d v="2015-01-23T00:00:00"/>
    <n v="-20.257999999999999"/>
    <n v="2"/>
    <n v="62.46"/>
    <n v="89521"/>
    <n v="32.889999999999993"/>
    <s v="Sam"/>
    <s v="January"/>
  </r>
  <r>
    <n v="1438"/>
    <s v="Jean Weiss Diaz"/>
    <s v="Critical"/>
    <n v="0.01"/>
    <n v="80.98"/>
    <n v="35"/>
    <s v="Regular Air"/>
    <x v="3"/>
    <s v="Office Supplies"/>
    <s v="Storage &amp; Organization"/>
    <s v="Large Box"/>
    <s v="Carina 42&quot;Hx23 3/4&quot;W Media Storage Unit"/>
    <n v="0.83"/>
    <s v="United States"/>
    <s v="East"/>
    <s v="Ohio"/>
    <s v="Elyria"/>
    <n v="44035"/>
    <d v="2015-01-22T00:00:00"/>
    <d v="2015-01-24T00:00:00"/>
    <n v="-409.37360000000001"/>
    <n v="3"/>
    <n v="267.83"/>
    <n v="90120"/>
    <n v="80.97"/>
    <s v="Erin"/>
    <s v="January"/>
  </r>
  <r>
    <n v="1959"/>
    <s v="Bonnie Matthews Rowland"/>
    <s v="Critical"/>
    <n v="0"/>
    <n v="20.28"/>
    <n v="14.39"/>
    <s v="Regular Air"/>
    <x v="3"/>
    <s v="Furniture"/>
    <s v="Office Furnishings"/>
    <s v="Small Box"/>
    <s v="Career Cubicle Clock, 8 1/4&quot;, Black"/>
    <n v="0.47"/>
    <s v="United States"/>
    <s v="South"/>
    <s v="Florida"/>
    <s v="Miami"/>
    <n v="33916"/>
    <d v="2015-01-22T00:00:00"/>
    <d v="2015-01-22T00:00:00"/>
    <n v="-66.247299999999996"/>
    <n v="9"/>
    <n v="206.04"/>
    <n v="28225"/>
    <n v="20.28"/>
    <s v="Sam"/>
    <s v="January"/>
  </r>
  <r>
    <n v="1764"/>
    <s v="Michele Bradshaw"/>
    <s v="High"/>
    <n v="0"/>
    <n v="115.99"/>
    <n v="5.92"/>
    <s v="Regular Air"/>
    <x v="1"/>
    <s v="Technology"/>
    <s v="Telephones and Communication"/>
    <s v="Small Box"/>
    <s v="8890"/>
    <n v="0.57999999999999996"/>
    <s v="United States"/>
    <s v="South"/>
    <s v="Florida"/>
    <s v="Dunedin"/>
    <n v="34698"/>
    <d v="2015-01-22T00:00:00"/>
    <d v="2015-01-22T00:00:00"/>
    <n v="-16.771999999999998"/>
    <n v="11"/>
    <n v="1160.42"/>
    <n v="89775"/>
    <n v="115.99"/>
    <s v="Sam"/>
    <s v="January"/>
  </r>
  <r>
    <n v="2456"/>
    <s v="Joan Beach"/>
    <s v="High"/>
    <n v="7.0000000000000007E-2"/>
    <n v="179.99"/>
    <n v="19.989999999999998"/>
    <s v="Regular Air"/>
    <x v="2"/>
    <s v="Technology"/>
    <s v="Computer Peripherals"/>
    <s v="Small Box"/>
    <s v="Motorola SB4200 Cable Modem"/>
    <n v="0.48"/>
    <s v="United States"/>
    <s v="South"/>
    <s v="Alabama"/>
    <s v="Mobile"/>
    <n v="36608"/>
    <d v="2015-01-22T00:00:00"/>
    <d v="2015-01-23T00:00:00"/>
    <n v="733.28219999999999"/>
    <n v="7"/>
    <n v="1188.6300000000001"/>
    <n v="89218"/>
    <n v="179.92000000000002"/>
    <s v="Sam"/>
    <s v="January"/>
  </r>
  <r>
    <n v="2456"/>
    <s v="Joan Beach"/>
    <s v="High"/>
    <n v="0.02"/>
    <n v="92.23"/>
    <n v="39.61"/>
    <s v="Express Air"/>
    <x v="2"/>
    <s v="Furniture"/>
    <s v="Office Furnishings"/>
    <s v="Medium Box"/>
    <s v="Deflect-o RollaMat Studded, Beveled Mat for Medium Pile Carpeting"/>
    <n v="0.67"/>
    <s v="United States"/>
    <s v="South"/>
    <s v="Alabama"/>
    <s v="Mobile"/>
    <n v="36608"/>
    <d v="2015-01-22T00:00:00"/>
    <d v="2015-01-23T00:00:00"/>
    <n v="-905.99040000000002"/>
    <n v="11"/>
    <n v="1009.93"/>
    <n v="89218"/>
    <n v="92.210000000000008"/>
    <s v="Sam"/>
    <s v="January"/>
  </r>
  <r>
    <n v="2457"/>
    <s v="Yvonne Collier"/>
    <s v="High"/>
    <n v="0.02"/>
    <n v="15.22"/>
    <n v="9.73"/>
    <s v="Regular Air"/>
    <x v="2"/>
    <s v="Office Supplies"/>
    <s v="Binders and Binder Accessories"/>
    <s v="Small Box"/>
    <s v="GBC Twin Loop™ Wire Binding Elements, 9/16&quot; Spine, Black"/>
    <n v="0.36"/>
    <s v="United States"/>
    <s v="Central"/>
    <s v="Minnesota"/>
    <s v="Lino Lakes"/>
    <n v="55014"/>
    <d v="2015-01-22T00:00:00"/>
    <d v="2015-01-22T00:00:00"/>
    <n v="-21.63242"/>
    <n v="9"/>
    <n v="140.69999999999999"/>
    <n v="89218"/>
    <n v="15.200000000000001"/>
    <s v="Chris"/>
    <s v="January"/>
  </r>
  <r>
    <n v="2209"/>
    <s v="Sharon Thomas"/>
    <s v="Low"/>
    <n v="0.06"/>
    <n v="6.98"/>
    <n v="1.6"/>
    <s v="Regular Air"/>
    <x v="2"/>
    <s v="Office Supplies"/>
    <s v="Paper"/>
    <s v="Wrap Bag"/>
    <s v="Adams Phone Message Book, Professional, 400 Message Capacity, 5 3/6” x 11”"/>
    <n v="0.38"/>
    <s v="United States"/>
    <s v="South"/>
    <s v="Georgia"/>
    <s v="College Park"/>
    <n v="30337"/>
    <d v="2015-01-22T00:00:00"/>
    <d v="2015-01-29T00:00:00"/>
    <n v="-98.055999999999997"/>
    <n v="12"/>
    <n v="83.93"/>
    <n v="88030"/>
    <n v="6.9200000000000008"/>
    <s v="Sam"/>
    <s v="January"/>
  </r>
  <r>
    <n v="2896"/>
    <s v="Anna Ellis"/>
    <s v="Low"/>
    <n v="0.02"/>
    <n v="880.98"/>
    <n v="44.55"/>
    <s v="Delivery Truck"/>
    <x v="2"/>
    <s v="Furniture"/>
    <s v="Bookcases"/>
    <s v="Jumbo Box"/>
    <s v="Riverside Palais Royal Lawyers Bookcase, Royale Cherry Finish"/>
    <n v="0.62"/>
    <s v="United States"/>
    <s v="Central"/>
    <s v="Minnesota"/>
    <s v="Mankato"/>
    <n v="56001"/>
    <d v="2015-01-22T00:00:00"/>
    <d v="2015-01-26T00:00:00"/>
    <n v="4861.0637999999999"/>
    <n v="8"/>
    <n v="7045.02"/>
    <n v="86925"/>
    <n v="880.96"/>
    <s v="Chris"/>
    <s v="January"/>
  </r>
  <r>
    <n v="2422"/>
    <s v="Arlene Wiggins Dalton"/>
    <s v="Medium"/>
    <n v="0.09"/>
    <n v="3.89"/>
    <n v="7.01"/>
    <s v="Express Air"/>
    <x v="2"/>
    <s v="Office Supplies"/>
    <s v="Binders and Binder Accessories"/>
    <s v="Small Box"/>
    <s v="Avery Binder Labels"/>
    <n v="0.37"/>
    <s v="United States"/>
    <s v="Central"/>
    <s v="Texas"/>
    <s v="Huntsville"/>
    <n v="77340"/>
    <d v="2015-01-22T00:00:00"/>
    <d v="2015-01-24T00:00:00"/>
    <n v="-154.30699999999999"/>
    <n v="10"/>
    <n v="42.56"/>
    <n v="89055"/>
    <n v="3.8000000000000003"/>
    <s v="Chris"/>
    <s v="January"/>
  </r>
  <r>
    <n v="2873"/>
    <s v="Benjamin Gunter"/>
    <s v="Medium"/>
    <n v="7.0000000000000007E-2"/>
    <n v="2.89"/>
    <n v="0.5"/>
    <s v="Regular Air"/>
    <x v="0"/>
    <s v="Office Supplies"/>
    <s v="Labels"/>
    <s v="Small Box"/>
    <s v="Avery 498"/>
    <n v="0.38"/>
    <s v="United States"/>
    <s v="South"/>
    <s v="Florida"/>
    <s v="Hialeah"/>
    <n v="33012"/>
    <d v="2015-01-22T00:00:00"/>
    <d v="2015-01-24T00:00:00"/>
    <n v="441.59399999999999"/>
    <n v="12"/>
    <n v="33.020000000000003"/>
    <n v="89872"/>
    <n v="2.8200000000000003"/>
    <s v="Sam"/>
    <s v="January"/>
  </r>
  <r>
    <n v="2873"/>
    <s v="Benjamin Gunter"/>
    <s v="Medium"/>
    <n v="0"/>
    <n v="217.85"/>
    <n v="29.1"/>
    <s v="Delivery Truck"/>
    <x v="0"/>
    <s v="Furniture"/>
    <s v="Tables"/>
    <s v="Jumbo Box"/>
    <s v="Chromcraft Bull-Nose Wood Round Conference Table Top, Wood Base"/>
    <n v="0.68"/>
    <s v="United States"/>
    <s v="South"/>
    <s v="Florida"/>
    <s v="Hialeah"/>
    <n v="33012"/>
    <d v="2015-01-22T00:00:00"/>
    <d v="2015-01-23T00:00:00"/>
    <n v="394.17"/>
    <n v="10"/>
    <n v="2273.1"/>
    <n v="89872"/>
    <n v="217.85"/>
    <s v="Sam"/>
    <s v="January"/>
  </r>
  <r>
    <n v="3350"/>
    <s v="Amy York"/>
    <s v="Medium"/>
    <n v="0.01"/>
    <n v="73.98"/>
    <n v="12.14"/>
    <s v="Regular Air"/>
    <x v="0"/>
    <s v="Technology"/>
    <s v="Computer Peripherals"/>
    <s v="Small Box"/>
    <s v="Keytronic 105-Key Spanish Keyboard"/>
    <n v="0.67"/>
    <s v="United States"/>
    <s v="West"/>
    <s v="Washington"/>
    <s v="Parkland"/>
    <n v="98444"/>
    <d v="2015-01-23T00:00:00"/>
    <d v="2015-01-25T00:00:00"/>
    <n v="-29.0656"/>
    <n v="5"/>
    <n v="384.22"/>
    <n v="91296"/>
    <n v="73.97"/>
    <s v="William"/>
    <s v="January"/>
  </r>
  <r>
    <n v="1692"/>
    <s v="Rhonda Schroeder"/>
    <s v="Not Specified"/>
    <n v="0"/>
    <n v="6.84"/>
    <n v="8.3699999999999992"/>
    <s v="Regular Air"/>
    <x v="1"/>
    <s v="Office Supplies"/>
    <s v="Scissors, Rulers and Trimmers"/>
    <s v="Small Pack"/>
    <s v="Acme Design Line 8&quot; Stainless Steel Bent Scissors w/Champagne Handles, 3-1/8&quot; Cut"/>
    <n v="0.57999999999999996"/>
    <s v="United States"/>
    <s v="Central"/>
    <s v="Kansas"/>
    <s v="Newton"/>
    <n v="67114"/>
    <d v="2015-01-23T00:00:00"/>
    <d v="2015-01-24T00:00:00"/>
    <n v="-123.1816"/>
    <n v="5"/>
    <n v="37.89"/>
    <n v="90189"/>
    <n v="6.84"/>
    <s v="Chris"/>
    <s v="January"/>
  </r>
  <r>
    <n v="1693"/>
    <s v="Melinda Thornton"/>
    <s v="Not Specified"/>
    <n v="7.0000000000000007E-2"/>
    <n v="30.98"/>
    <n v="5.76"/>
    <s v="Regular Air"/>
    <x v="1"/>
    <s v="Office Supplies"/>
    <s v="Paper"/>
    <s v="Small Box"/>
    <s v="IBM Multi-Purpose Copy Paper, 8 1/2 x 11&quot;, Case"/>
    <n v="0.4"/>
    <s v="United States"/>
    <s v="South"/>
    <s v="Virginia"/>
    <s v="Reston"/>
    <n v="20190"/>
    <d v="2015-01-23T00:00:00"/>
    <d v="2015-01-25T00:00:00"/>
    <n v="-28.797999999999998"/>
    <n v="11"/>
    <n v="343.79"/>
    <n v="90189"/>
    <n v="30.91"/>
    <s v="Sam"/>
    <s v="January"/>
  </r>
  <r>
    <n v="604"/>
    <s v="Lindsay P Ashley"/>
    <s v="Critical"/>
    <n v="0.03"/>
    <n v="1.88"/>
    <n v="1.49"/>
    <s v="Regular Air"/>
    <x v="2"/>
    <s v="Office Supplies"/>
    <s v="Binders and Binder Accessories"/>
    <s v="Small Box"/>
    <s v="Staples® General Use 3-Ring Binders"/>
    <n v="0.37"/>
    <s v="United States"/>
    <s v="West"/>
    <s v="California"/>
    <s v="Los Angeles"/>
    <n v="90045"/>
    <d v="2015-01-24T00:00:00"/>
    <d v="2015-01-25T00:00:00"/>
    <n v="-15.099500000000001"/>
    <n v="52"/>
    <n v="102.32"/>
    <n v="34882"/>
    <n v="1.8499999999999999"/>
    <s v="William"/>
    <s v="January"/>
  </r>
  <r>
    <n v="830"/>
    <s v="Douglas Sutton"/>
    <s v="High"/>
    <n v="0.01"/>
    <n v="14.42"/>
    <n v="6.75"/>
    <s v="Regular Air"/>
    <x v="3"/>
    <s v="Office Supplies"/>
    <s v="Appliances"/>
    <s v="Medium Box"/>
    <s v="Holmes Odor Grabber"/>
    <n v="0.52"/>
    <s v="United States"/>
    <s v="West"/>
    <s v="Colorado"/>
    <s v="Wheat Ridge"/>
    <n v="80033"/>
    <d v="2015-01-24T00:00:00"/>
    <d v="2015-01-24T00:00:00"/>
    <n v="-13.826000000000001"/>
    <n v="6"/>
    <n v="89.91"/>
    <n v="90270"/>
    <n v="14.41"/>
    <s v="William"/>
    <s v="January"/>
  </r>
  <r>
    <n v="997"/>
    <s v="Phillip Pollard"/>
    <s v="Low"/>
    <n v="0.08"/>
    <n v="67.84"/>
    <n v="0.99"/>
    <s v="Regular Air"/>
    <x v="0"/>
    <s v="Office Supplies"/>
    <s v="Appliances"/>
    <s v="Small Box"/>
    <s v="Fellowes Command Center 5-outlet power strip"/>
    <n v="0.57999999999999996"/>
    <s v="United States"/>
    <s v="East"/>
    <s v="New Jersey"/>
    <s v="Bayonne"/>
    <n v="7002"/>
    <d v="2015-01-24T00:00:00"/>
    <d v="2015-01-29T00:00:00"/>
    <n v="-23.634399999999999"/>
    <n v="1"/>
    <n v="63.66"/>
    <n v="89431"/>
    <n v="67.760000000000005"/>
    <s v="Erin"/>
    <s v="January"/>
  </r>
  <r>
    <n v="1281"/>
    <s v="Pauline Denton"/>
    <s v="Low"/>
    <n v="0.03"/>
    <n v="199.99"/>
    <n v="24.49"/>
    <s v="Express Air"/>
    <x v="0"/>
    <s v="Technology"/>
    <s v="Copiers and Fax"/>
    <s v="Large Box"/>
    <s v="Canon PC-428 Personal Copier"/>
    <n v="0.46"/>
    <s v="United States"/>
    <s v="Central"/>
    <s v="Indiana"/>
    <s v="Vincennes"/>
    <n v="47591"/>
    <d v="2015-01-24T00:00:00"/>
    <d v="2015-01-26T00:00:00"/>
    <n v="727.73609999999996"/>
    <n v="5"/>
    <n v="1054.69"/>
    <n v="89112"/>
    <n v="199.96"/>
    <s v="Chris"/>
    <s v="January"/>
  </r>
  <r>
    <n v="1282"/>
    <s v="Dana Sharpe"/>
    <s v="Low"/>
    <n v="0.03"/>
    <n v="199.99"/>
    <n v="24.49"/>
    <s v="Express Air"/>
    <x v="0"/>
    <s v="Technology"/>
    <s v="Copiers and Fax"/>
    <s v="Large Box"/>
    <s v="Canon PC-428 Personal Copier"/>
    <n v="0.46"/>
    <s v="United States"/>
    <s v="East"/>
    <s v="Pennsylvania"/>
    <s v="Philadelphia"/>
    <n v="19134"/>
    <d v="2015-01-24T00:00:00"/>
    <d v="2015-01-26T00:00:00"/>
    <n v="393.42"/>
    <n v="21"/>
    <n v="4429.6899999999996"/>
    <n v="29319"/>
    <n v="199.96"/>
    <s v="Erin"/>
    <s v="January"/>
  </r>
  <r>
    <n v="1690"/>
    <s v="Neil Bailey"/>
    <s v="Low"/>
    <n v="0.05"/>
    <n v="115.99"/>
    <n v="5.26"/>
    <s v="Regular Air"/>
    <x v="3"/>
    <s v="Technology"/>
    <s v="Telephones and Communication"/>
    <s v="Small Box"/>
    <s v="636"/>
    <n v="0.56999999999999995"/>
    <s v="United States"/>
    <s v="East"/>
    <s v="Pennsylvania"/>
    <s v="Harrisburg"/>
    <n v="17112"/>
    <d v="2015-01-24T00:00:00"/>
    <d v="2015-01-28T00:00:00"/>
    <n v="616.53570000000002"/>
    <n v="9"/>
    <n v="893.53"/>
    <n v="91076"/>
    <n v="115.94"/>
    <s v="Erin"/>
    <s v="January"/>
  </r>
  <r>
    <n v="2613"/>
    <s v="Anthony Stanley"/>
    <s v="Low"/>
    <n v="0.02"/>
    <n v="50.98"/>
    <n v="13.66"/>
    <s v="Express Air"/>
    <x v="3"/>
    <s v="Office Supplies"/>
    <s v="Appliances"/>
    <s v="Small Box"/>
    <s v="Eureka The Boss® Cordless Rechargeable Stick Vac"/>
    <n v="0.57999999999999996"/>
    <s v="United States"/>
    <s v="East"/>
    <s v="New Jersey"/>
    <s v="Fords"/>
    <n v="8863"/>
    <d v="2015-01-24T00:00:00"/>
    <d v="2015-01-24T00:00:00"/>
    <n v="-25.76"/>
    <n v="1"/>
    <n v="68.45"/>
    <n v="86119"/>
    <n v="50.959999999999994"/>
    <s v="Erin"/>
    <s v="January"/>
  </r>
  <r>
    <n v="3089"/>
    <s v="Sandy Cannon"/>
    <s v="Low"/>
    <n v="7.0000000000000007E-2"/>
    <n v="49.43"/>
    <n v="19.989999999999998"/>
    <s v="Regular Air"/>
    <x v="3"/>
    <s v="Office Supplies"/>
    <s v="Appliances"/>
    <s v="Small Box"/>
    <s v="Eureka Hand Vacuum, Bagless"/>
    <n v="0.56999999999999995"/>
    <s v="United States"/>
    <s v="Central"/>
    <s v="Kansas"/>
    <s v="Leawood"/>
    <n v="66209"/>
    <d v="2015-01-24T00:00:00"/>
    <d v="2015-01-29T00:00:00"/>
    <n v="-122.77"/>
    <n v="6"/>
    <n v="281.82"/>
    <n v="91219"/>
    <n v="49.36"/>
    <s v="Chris"/>
    <s v="January"/>
  </r>
  <r>
    <n v="2283"/>
    <s v="Nancy Holden"/>
    <s v="Medium"/>
    <n v="0.01"/>
    <n v="11.7"/>
    <n v="6.96"/>
    <s v="Regular Air"/>
    <x v="2"/>
    <s v="Office Supplies"/>
    <s v="Appliances"/>
    <s v="Medium Box"/>
    <s v="Harmony HEPA Quiet Air Purifiers"/>
    <n v="0.5"/>
    <s v="United States"/>
    <s v="Central"/>
    <s v="Wisconsin"/>
    <s v="Franklin"/>
    <n v="53132"/>
    <d v="2015-01-24T00:00:00"/>
    <d v="2015-01-26T00:00:00"/>
    <n v="-28.954000000000001"/>
    <n v="6"/>
    <n v="76.87"/>
    <n v="85947"/>
    <n v="11.69"/>
    <s v="Chris"/>
    <s v="January"/>
  </r>
  <r>
    <n v="275"/>
    <s v="Roger Blalock Cassidy"/>
    <s v="Not Specified"/>
    <n v="0.09"/>
    <n v="15.28"/>
    <n v="10.91"/>
    <s v="Regular Air"/>
    <x v="3"/>
    <s v="Office Supplies"/>
    <s v="Binders and Binder Accessories"/>
    <s v="Small Box"/>
    <s v="Recycled Premium Regency Composition Covers"/>
    <n v="0.36"/>
    <s v="United States"/>
    <s v="East"/>
    <s v="Connecticut"/>
    <s v="Fairfield"/>
    <n v="6824"/>
    <d v="2015-01-24T00:00:00"/>
    <d v="2015-01-25T00:00:00"/>
    <n v="-51.75"/>
    <n v="4"/>
    <n v="61.52"/>
    <n v="89292"/>
    <n v="15.19"/>
    <s v="Erin"/>
    <s v="January"/>
  </r>
  <r>
    <n v="1653"/>
    <s v="Charles Cline"/>
    <s v="Not Specified"/>
    <n v="0"/>
    <n v="101.41"/>
    <n v="35"/>
    <s v="Express Air"/>
    <x v="3"/>
    <s v="Office Supplies"/>
    <s v="Storage &amp; Organization"/>
    <s v="Large Box"/>
    <s v="Tennsco Regal Shelving Units"/>
    <n v="0.82"/>
    <s v="United States"/>
    <s v="West"/>
    <s v="California"/>
    <s v="Thousand Oaks"/>
    <n v="91360"/>
    <d v="2015-01-24T00:00:00"/>
    <d v="2015-01-25T00:00:00"/>
    <n v="-457.73"/>
    <n v="10"/>
    <n v="1104.32"/>
    <n v="89885"/>
    <n v="101.41"/>
    <s v="William"/>
    <s v="January"/>
  </r>
  <r>
    <n v="1653"/>
    <s v="Charles Cline"/>
    <s v="Not Specified"/>
    <n v="0.1"/>
    <n v="95.99"/>
    <n v="4.9000000000000004"/>
    <s v="Regular Air"/>
    <x v="3"/>
    <s v="Technology"/>
    <s v="Telephones and Communication"/>
    <s v="Small Box"/>
    <s v="T60"/>
    <n v="0.56000000000000005"/>
    <s v="United States"/>
    <s v="West"/>
    <s v="California"/>
    <s v="Thousand Oaks"/>
    <n v="91360"/>
    <d v="2015-01-24T00:00:00"/>
    <d v="2015-01-25T00:00:00"/>
    <n v="-268.66399999999999"/>
    <n v="2"/>
    <n v="149.80000000000001"/>
    <n v="89885"/>
    <n v="95.89"/>
    <s v="William"/>
    <s v="January"/>
  </r>
  <r>
    <n v="1389"/>
    <s v="Jean Khan"/>
    <s v="Critical"/>
    <n v="0.06"/>
    <n v="1.74"/>
    <n v="4.08"/>
    <s v="Regular Air"/>
    <x v="3"/>
    <s v="Furniture"/>
    <s v="Office Furnishings"/>
    <s v="Small Pack"/>
    <s v="Eldon Regeneration Recycled Desk Accessories, Smoke"/>
    <n v="0.53"/>
    <s v="United States"/>
    <s v="West"/>
    <s v="California"/>
    <s v="Menlo Park"/>
    <n v="94025"/>
    <d v="2015-01-25T00:00:00"/>
    <d v="2015-01-26T00:00:00"/>
    <n v="-11.0732"/>
    <n v="1"/>
    <n v="2.77"/>
    <n v="88726"/>
    <n v="1.68"/>
    <s v="William"/>
    <s v="January"/>
  </r>
  <r>
    <n v="156"/>
    <s v="Diana Xu"/>
    <s v="High"/>
    <n v="0.03"/>
    <n v="10.89"/>
    <n v="4.5"/>
    <s v="Regular Air"/>
    <x v="3"/>
    <s v="Office Supplies"/>
    <s v="Appliances"/>
    <s v="Small Box"/>
    <s v="Belkin 6 Outlet Metallic Surge Strip"/>
    <n v="0.59"/>
    <s v="United States"/>
    <s v="West"/>
    <s v="Colorado"/>
    <s v="Fort Collins"/>
    <n v="80525"/>
    <d v="2015-01-25T00:00:00"/>
    <d v="2015-01-26T00:00:00"/>
    <n v="-18.64"/>
    <n v="3"/>
    <n v="33.82"/>
    <n v="87672"/>
    <n v="10.860000000000001"/>
    <s v="William"/>
    <s v="January"/>
  </r>
  <r>
    <n v="1997"/>
    <s v="Harriet Bowman"/>
    <s v="Not Specified"/>
    <n v="0.1"/>
    <n v="125.99"/>
    <n v="8.99"/>
    <s v="Regular Air"/>
    <x v="1"/>
    <s v="Technology"/>
    <s v="Telephones and Communication"/>
    <s v="Small Box"/>
    <s v="5170i"/>
    <n v="0.56999999999999995"/>
    <s v="United States"/>
    <s v="South"/>
    <s v="South Carolina"/>
    <s v="Hilton Head Island"/>
    <n v="29915"/>
    <d v="2015-01-25T00:00:00"/>
    <d v="2015-01-28T00:00:00"/>
    <n v="17.652000000000001"/>
    <n v="4"/>
    <n v="408.66"/>
    <n v="90333"/>
    <n v="125.89"/>
    <s v="Sam"/>
    <s v="January"/>
  </r>
  <r>
    <n v="1360"/>
    <s v="Arlene Gibbons"/>
    <s v="High"/>
    <n v="0.03"/>
    <n v="14.34"/>
    <n v="5"/>
    <s v="Regular Air"/>
    <x v="1"/>
    <s v="Furniture"/>
    <s v="Office Furnishings"/>
    <s v="Small Pack"/>
    <s v="Nu-Dell Leatherette Frames"/>
    <n v="0.49"/>
    <s v="United States"/>
    <s v="Central"/>
    <s v="Iowa"/>
    <s v="Muscatine"/>
    <n v="52761"/>
    <d v="2015-01-26T00:00:00"/>
    <d v="2015-01-27T00:00:00"/>
    <n v="82.310100000000006"/>
    <n v="8"/>
    <n v="119.29"/>
    <n v="89595"/>
    <n v="14.31"/>
    <s v="Chris"/>
    <s v="January"/>
  </r>
  <r>
    <n v="1361"/>
    <s v="Kristina Collier"/>
    <s v="High"/>
    <n v="0.01"/>
    <n v="2.89"/>
    <n v="0.5"/>
    <s v="Regular Air"/>
    <x v="1"/>
    <s v="Office Supplies"/>
    <s v="Labels"/>
    <s v="Small Box"/>
    <s v="Avery 498"/>
    <n v="0.38"/>
    <s v="United States"/>
    <s v="Central"/>
    <s v="Michigan"/>
    <s v="Allen Park"/>
    <n v="48101"/>
    <d v="2015-01-26T00:00:00"/>
    <d v="2015-01-28T00:00:00"/>
    <n v="1.2236"/>
    <n v="1"/>
    <n v="3.08"/>
    <n v="89595"/>
    <n v="2.8800000000000003"/>
    <s v="Chris"/>
    <s v="January"/>
  </r>
  <r>
    <n v="3154"/>
    <s v="Faye Manning"/>
    <s v="High"/>
    <n v="0.08"/>
    <n v="150.97999999999999"/>
    <n v="13.99"/>
    <s v="Express Air"/>
    <x v="3"/>
    <s v="Technology"/>
    <s v="Office Machines"/>
    <s v="Medium Box"/>
    <s v="Canon MP41DH Printing Calculator"/>
    <n v="0.38"/>
    <s v="United States"/>
    <s v="South"/>
    <s v="Florida"/>
    <s v="Saint Petersburg"/>
    <n v="33710"/>
    <d v="2015-01-26T00:00:00"/>
    <d v="2015-01-27T00:00:00"/>
    <n v="-3.948"/>
    <n v="8"/>
    <n v="1183.82"/>
    <n v="86899"/>
    <n v="150.89999999999998"/>
    <s v="Sam"/>
    <s v="January"/>
  </r>
  <r>
    <n v="3155"/>
    <s v="Julian Keith Mayer"/>
    <s v="High"/>
    <n v="0.03"/>
    <n v="25.98"/>
    <n v="14.36"/>
    <s v="Delivery Truck"/>
    <x v="3"/>
    <s v="Furniture"/>
    <s v="Chairs &amp; Chairmats"/>
    <s v="Jumbo Drum"/>
    <s v="Global Stack Chair without Arms, Black"/>
    <n v="0.6"/>
    <s v="United States"/>
    <s v="South"/>
    <s v="Florida"/>
    <s v="Sanford"/>
    <n v="32771"/>
    <d v="2015-01-26T00:00:00"/>
    <d v="2015-01-27T00:00:00"/>
    <n v="57.545999999999999"/>
    <n v="4"/>
    <n v="107.66"/>
    <n v="86899"/>
    <n v="25.95"/>
    <s v="Sam"/>
    <s v="January"/>
  </r>
  <r>
    <n v="3155"/>
    <s v="Julian Keith Mayer"/>
    <s v="High"/>
    <n v="0.1"/>
    <n v="32.479999999999997"/>
    <n v="35"/>
    <s v="Regular Air"/>
    <x v="3"/>
    <s v="Office Supplies"/>
    <s v="Storage &amp; Organization"/>
    <s v="Large Box"/>
    <s v="Fellowes Neat Ideas® Storage Cubes"/>
    <n v="0.81"/>
    <s v="United States"/>
    <s v="South"/>
    <s v="Florida"/>
    <s v="Sanford"/>
    <n v="32771"/>
    <d v="2015-01-26T00:00:00"/>
    <d v="2015-01-27T00:00:00"/>
    <n v="-333.42540000000002"/>
    <n v="10"/>
    <n v="318.83"/>
    <n v="86899"/>
    <n v="32.379999999999995"/>
    <s v="Sam"/>
    <s v="January"/>
  </r>
  <r>
    <n v="1129"/>
    <s v="Pam Patton"/>
    <s v="Low"/>
    <n v="0.02"/>
    <n v="4.9800000000000004"/>
    <n v="6.07"/>
    <s v="Regular Air"/>
    <x v="2"/>
    <s v="Office Supplies"/>
    <s v="Paper"/>
    <s v="Small Box"/>
    <s v="Xerox 1897"/>
    <n v="0.36"/>
    <s v="United States"/>
    <s v="East"/>
    <s v="Massachusetts"/>
    <s v="Boston"/>
    <n v="2118"/>
    <d v="2015-01-26T00:00:00"/>
    <d v="2015-01-28T00:00:00"/>
    <n v="-46.92"/>
    <n v="19"/>
    <n v="105.5"/>
    <n v="57794"/>
    <n v="4.9600000000000009"/>
    <s v="Erin"/>
    <s v="January"/>
  </r>
  <r>
    <n v="1133"/>
    <s v="Marjorie Owens"/>
    <s v="Low"/>
    <n v="0.02"/>
    <n v="4.9800000000000004"/>
    <n v="6.07"/>
    <s v="Regular Air"/>
    <x v="2"/>
    <s v="Office Supplies"/>
    <s v="Paper"/>
    <s v="Small Box"/>
    <s v="Xerox 1897"/>
    <n v="0.36"/>
    <s v="United States"/>
    <s v="Central"/>
    <s v="Texas"/>
    <s v="Farmers Branch"/>
    <n v="75234"/>
    <d v="2015-01-26T00:00:00"/>
    <d v="2015-01-28T00:00:00"/>
    <n v="-46.92"/>
    <n v="5"/>
    <n v="27.76"/>
    <n v="88105"/>
    <n v="4.9600000000000009"/>
    <s v="Chris"/>
    <s v="January"/>
  </r>
  <r>
    <n v="2795"/>
    <s v="Harry Burns"/>
    <s v="Low"/>
    <n v="0.04"/>
    <n v="3.57"/>
    <n v="4.17"/>
    <s v="Regular Air"/>
    <x v="3"/>
    <s v="Office Supplies"/>
    <s v="Pens &amp; Art Supplies"/>
    <s v="Small Pack"/>
    <s v="Barrel Sharpener"/>
    <n v="0.59"/>
    <s v="United States"/>
    <s v="Central"/>
    <s v="Iowa"/>
    <s v="Mason City"/>
    <n v="50401"/>
    <d v="2015-01-26T00:00:00"/>
    <d v="2015-01-28T00:00:00"/>
    <n v="-69.91"/>
    <n v="8"/>
    <n v="30.9"/>
    <n v="87556"/>
    <n v="3.53"/>
    <s v="Chris"/>
    <s v="January"/>
  </r>
  <r>
    <n v="2795"/>
    <s v="Harry Burns"/>
    <s v="Low"/>
    <n v="0.05"/>
    <n v="200.99"/>
    <n v="4.2"/>
    <s v="Regular Air"/>
    <x v="3"/>
    <s v="Technology"/>
    <s v="Telephones and Communication"/>
    <s v="Small Box"/>
    <s v="2160i"/>
    <n v="0.59"/>
    <s v="United States"/>
    <s v="Central"/>
    <s v="Iowa"/>
    <s v="Mason City"/>
    <n v="50401"/>
    <d v="2015-01-26T00:00:00"/>
    <d v="2015-01-30T00:00:00"/>
    <n v="1630.5252"/>
    <n v="14"/>
    <n v="2363.08"/>
    <n v="87556"/>
    <n v="200.94"/>
    <s v="Chris"/>
    <s v="January"/>
  </r>
  <r>
    <n v="2795"/>
    <s v="Harry Burns"/>
    <s v="Low"/>
    <n v="7.0000000000000007E-2"/>
    <n v="195.99"/>
    <n v="8.99"/>
    <s v="Regular Air"/>
    <x v="3"/>
    <s v="Technology"/>
    <s v="Telephones and Communication"/>
    <s v="Small Box"/>
    <s v="A1228"/>
    <n v="0.57999999999999996"/>
    <s v="United States"/>
    <s v="Central"/>
    <s v="Iowa"/>
    <s v="Mason City"/>
    <n v="50401"/>
    <d v="2015-01-26T00:00:00"/>
    <d v="2015-01-26T00:00:00"/>
    <n v="-457.16"/>
    <n v="2"/>
    <n v="328.45"/>
    <n v="87556"/>
    <n v="195.92000000000002"/>
    <s v="Chris"/>
    <s v="January"/>
  </r>
  <r>
    <n v="3000"/>
    <s v="Priscilla Allen"/>
    <s v="Low"/>
    <n v="0.01"/>
    <n v="10.14"/>
    <n v="2.27"/>
    <s v="Regular Air"/>
    <x v="1"/>
    <s v="Office Supplies"/>
    <s v="Paper"/>
    <s v="Wrap Bag"/>
    <s v="Staples Wirebound Steno Books, 6&quot; x 9&quot;, 12/Pack"/>
    <n v="0.36"/>
    <s v="United States"/>
    <s v="Central"/>
    <s v="Michigan"/>
    <s v="Pontiac"/>
    <n v="48342"/>
    <d v="2015-01-26T00:00:00"/>
    <d v="2015-01-28T00:00:00"/>
    <n v="28.152000000000001"/>
    <n v="4"/>
    <n v="40.799999999999997"/>
    <n v="87042"/>
    <n v="10.130000000000001"/>
    <s v="Chris"/>
    <s v="January"/>
  </r>
  <r>
    <n v="3307"/>
    <s v="Edwin Blackburn"/>
    <s v="Low"/>
    <n v="7.0000000000000007E-2"/>
    <n v="16.739999999999998"/>
    <n v="7.04"/>
    <s v="Regular Air"/>
    <x v="0"/>
    <s v="Office Supplies"/>
    <s v="Storage &amp; Organization"/>
    <s v="Small Box"/>
    <s v="Rogers® Profile Extra Capacity Storage Tub"/>
    <n v="0.81"/>
    <s v="United States"/>
    <s v="East"/>
    <s v="Massachusetts"/>
    <s v="Agawam"/>
    <n v="1001"/>
    <d v="2015-01-26T00:00:00"/>
    <d v="2015-02-02T00:00:00"/>
    <n v="-114.2"/>
    <n v="5"/>
    <n v="80.58"/>
    <n v="90462"/>
    <n v="16.669999999999998"/>
    <s v="Erin"/>
    <s v="February"/>
  </r>
  <r>
    <n v="3311"/>
    <s v="Jackie Flynn"/>
    <s v="Low"/>
    <n v="0.06"/>
    <n v="6.45"/>
    <n v="1.34"/>
    <s v="Regular Air"/>
    <x v="0"/>
    <s v="Office Supplies"/>
    <s v="Paper"/>
    <s v="Wrap Bag"/>
    <s v="Wirebound Four 2-3/4 x 5 Forms per Page, 400 Sets per Book"/>
    <n v="0.36"/>
    <s v="United States"/>
    <s v="East"/>
    <s v="Massachusetts"/>
    <s v="Winchester"/>
    <n v="1890"/>
    <d v="2015-01-26T00:00:00"/>
    <d v="2015-01-31T00:00:00"/>
    <n v="39.426600000000001"/>
    <n v="9"/>
    <n v="57.14"/>
    <n v="90462"/>
    <n v="6.3900000000000006"/>
    <s v="Erin"/>
    <s v="January"/>
  </r>
  <r>
    <n v="3314"/>
    <s v="Billy Hale"/>
    <s v="Low"/>
    <n v="0.05"/>
    <n v="122.99"/>
    <n v="70.2"/>
    <s v="Delivery Truck"/>
    <x v="0"/>
    <s v="Furniture"/>
    <s v="Chairs &amp; Chairmats"/>
    <s v="Jumbo Drum"/>
    <s v="Global High-Back Leather Tilter, Burgundy"/>
    <n v="0.74"/>
    <s v="United States"/>
    <s v="East"/>
    <s v="New Jersey"/>
    <s v="Fort Lee"/>
    <n v="7024"/>
    <d v="2015-01-26T00:00:00"/>
    <d v="2015-01-30T00:00:00"/>
    <n v="-722.23"/>
    <n v="4"/>
    <n v="498.31"/>
    <n v="90462"/>
    <n v="122.94"/>
    <s v="Erin"/>
    <s v="January"/>
  </r>
  <r>
    <n v="1946"/>
    <s v="Teresa Wallace"/>
    <s v="Medium"/>
    <n v="0.08"/>
    <n v="90.98"/>
    <n v="56.2"/>
    <s v="Regular Air"/>
    <x v="1"/>
    <s v="Furniture"/>
    <s v="Office Furnishings"/>
    <s v="Medium Box"/>
    <s v="Eldon ClusterMat Chair Mat with Cordless Antistatic Protection"/>
    <n v="0.74"/>
    <s v="United States"/>
    <s v="East"/>
    <s v="Pennsylvania"/>
    <s v="Mount Lebanon"/>
    <n v="15228"/>
    <d v="2015-01-26T00:00:00"/>
    <d v="2015-01-28T00:00:00"/>
    <n v="-1920.9336000000001"/>
    <n v="12"/>
    <n v="1058.3599999999999"/>
    <n v="86331"/>
    <n v="90.9"/>
    <s v="Erin"/>
    <s v="January"/>
  </r>
  <r>
    <n v="1946"/>
    <s v="Teresa Wallace"/>
    <s v="Medium"/>
    <n v="7.0000000000000007E-2"/>
    <n v="5.98"/>
    <n v="5.35"/>
    <s v="Regular Air"/>
    <x v="1"/>
    <s v="Office Supplies"/>
    <s v="Paper"/>
    <s v="Small Box"/>
    <s v="Xerox 1947"/>
    <n v="0.4"/>
    <s v="United States"/>
    <s v="East"/>
    <s v="Pennsylvania"/>
    <s v="Mount Lebanon"/>
    <n v="15228"/>
    <d v="2015-01-26T00:00:00"/>
    <d v="2015-01-28T00:00:00"/>
    <n v="-37.175199999999997"/>
    <n v="3"/>
    <n v="18.309999999999999"/>
    <n v="86331"/>
    <n v="5.91"/>
    <s v="Erin"/>
    <s v="January"/>
  </r>
  <r>
    <n v="3361"/>
    <s v="Oscar Kenney"/>
    <s v="Medium"/>
    <n v="0.04"/>
    <n v="7.96"/>
    <n v="4.95"/>
    <s v="Regular Air"/>
    <x v="2"/>
    <s v="Furniture"/>
    <s v="Office Furnishings"/>
    <s v="Small Box"/>
    <s v="Staples Plastic Wall Frames"/>
    <n v="0.41"/>
    <s v="United States"/>
    <s v="Central"/>
    <s v="Wisconsin"/>
    <s v="West Bend"/>
    <n v="53095"/>
    <d v="2015-01-26T00:00:00"/>
    <d v="2015-01-26T00:00:00"/>
    <n v="-7.73"/>
    <n v="15"/>
    <n v="116.11"/>
    <n v="91436"/>
    <n v="7.92"/>
    <s v="Chris"/>
    <s v="January"/>
  </r>
  <r>
    <n v="2264"/>
    <s v="Helen Dickerson"/>
    <s v="Not Specified"/>
    <n v="0.09"/>
    <n v="207.48"/>
    <n v="0.99"/>
    <s v="Regular Air"/>
    <x v="3"/>
    <s v="Office Supplies"/>
    <s v="Appliances"/>
    <s v="Small Box"/>
    <s v="Kensington 7 Outlet MasterPiece Power Center with Fax/Phone Line Protection"/>
    <n v="0.55000000000000004"/>
    <s v="United States"/>
    <s v="Central"/>
    <s v="Missouri"/>
    <s v="Joplin"/>
    <n v="64804"/>
    <d v="2015-01-26T00:00:00"/>
    <d v="2015-01-29T00:00:00"/>
    <n v="359.83"/>
    <n v="3"/>
    <n v="577.75"/>
    <n v="86611"/>
    <n v="207.39"/>
    <s v="Chris"/>
    <s v="January"/>
  </r>
  <r>
    <n v="483"/>
    <s v="Edgar McKenzie"/>
    <s v="Critical"/>
    <n v="0.03"/>
    <n v="11.97"/>
    <n v="4.9800000000000004"/>
    <s v="Regular Air"/>
    <x v="3"/>
    <s v="Office Supplies"/>
    <s v="Appliances"/>
    <s v="Small Box"/>
    <s v="Staples 6 Outlet Surge"/>
    <n v="0.57999999999999996"/>
    <s v="United States"/>
    <s v="Central"/>
    <s v="Illinois"/>
    <s v="Oswego"/>
    <n v="60543"/>
    <d v="2015-01-27T00:00:00"/>
    <d v="2015-01-28T00:00:00"/>
    <n v="-18.190000000000001"/>
    <n v="6"/>
    <n v="73.180000000000007"/>
    <n v="90353"/>
    <n v="11.940000000000001"/>
    <s v="Chris"/>
    <s v="January"/>
  </r>
  <r>
    <n v="2979"/>
    <s v="Lloyd Dolan"/>
    <s v="Critical"/>
    <n v="0.09"/>
    <n v="2.94"/>
    <n v="0.7"/>
    <s v="Regular Air"/>
    <x v="3"/>
    <s v="Office Supplies"/>
    <s v="Pens &amp; Art Supplies"/>
    <s v="Wrap Bag"/>
    <s v="Newell 338"/>
    <n v="0.57999999999999996"/>
    <s v="United States"/>
    <s v="Central"/>
    <s v="North Dakota"/>
    <s v="Dickinson"/>
    <n v="58601"/>
    <d v="2015-01-27T00:00:00"/>
    <d v="2015-01-28T00:00:00"/>
    <n v="6.3840000000000003"/>
    <n v="9"/>
    <n v="25.22"/>
    <n v="86544"/>
    <n v="2.85"/>
    <s v="Chris"/>
    <s v="January"/>
  </r>
  <r>
    <n v="2980"/>
    <s v="Joanna Kenney"/>
    <s v="Critical"/>
    <n v="0.03"/>
    <n v="43.98"/>
    <n v="8.99"/>
    <s v="Regular Air"/>
    <x v="3"/>
    <s v="Office Supplies"/>
    <s v="Pens &amp; Art Supplies"/>
    <s v="Small Pack"/>
    <s v="Boston 1645 Deluxe Heavier-Duty Electric Pencil Sharpener"/>
    <n v="0.57999999999999996"/>
    <s v="United States"/>
    <s v="East"/>
    <s v="Ohio"/>
    <s v="Sandusky"/>
    <n v="44870"/>
    <d v="2015-01-27T00:00:00"/>
    <d v="2015-01-29T00:00:00"/>
    <n v="274.0788"/>
    <n v="10"/>
    <n v="454.4"/>
    <n v="86544"/>
    <n v="43.949999999999996"/>
    <s v="Erin"/>
    <s v="January"/>
  </r>
  <r>
    <n v="2980"/>
    <s v="Joanna Kenney"/>
    <s v="Critical"/>
    <n v="0.06"/>
    <n v="1.1399999999999999"/>
    <n v="0.7"/>
    <s v="Regular Air"/>
    <x v="3"/>
    <s v="Office Supplies"/>
    <s v="Rubber Bands"/>
    <s v="Wrap Bag"/>
    <s v="OIC Thumb-Tacks"/>
    <n v="0.38"/>
    <s v="United States"/>
    <s v="East"/>
    <s v="Ohio"/>
    <s v="Sandusky"/>
    <n v="44870"/>
    <d v="2015-01-27T00:00:00"/>
    <d v="2015-01-30T00:00:00"/>
    <n v="-3.782"/>
    <n v="13"/>
    <n v="14.53"/>
    <n v="86544"/>
    <n v="1.0799999999999998"/>
    <s v="Erin"/>
    <s v="January"/>
  </r>
  <r>
    <n v="2254"/>
    <s v="Jeff Meadows"/>
    <s v="Low"/>
    <n v="0.1"/>
    <n v="6.3"/>
    <n v="0.5"/>
    <s v="Regular Air"/>
    <x v="3"/>
    <s v="Office Supplies"/>
    <s v="Labels"/>
    <s v="Small Box"/>
    <s v="Avery 48"/>
    <n v="0.39"/>
    <s v="United States"/>
    <s v="South"/>
    <s v="Kentucky"/>
    <s v="Paducah"/>
    <n v="42003"/>
    <d v="2015-01-27T00:00:00"/>
    <d v="2015-02-01T00:00:00"/>
    <n v="-464.28199999999998"/>
    <n v="12"/>
    <n v="68.72"/>
    <n v="89278"/>
    <n v="6.2"/>
    <s v="Sam"/>
    <s v="February"/>
  </r>
  <r>
    <n v="2178"/>
    <s v="Judy Hall"/>
    <s v="Medium"/>
    <n v="0.08"/>
    <n v="2.94"/>
    <n v="0.96"/>
    <s v="Regular Air"/>
    <x v="0"/>
    <s v="Office Supplies"/>
    <s v="Pens &amp; Art Supplies"/>
    <s v="Wrap Bag"/>
    <s v="Newell 343"/>
    <n v="0.57999999999999996"/>
    <s v="United States"/>
    <s v="East"/>
    <s v="Massachusetts"/>
    <s v="Worcester"/>
    <n v="1610"/>
    <d v="2015-01-27T00:00:00"/>
    <d v="2015-01-29T00:00:00"/>
    <n v="-1.18"/>
    <n v="9"/>
    <n v="25.35"/>
    <n v="89465"/>
    <n v="2.86"/>
    <s v="Erin"/>
    <s v="January"/>
  </r>
  <r>
    <n v="3347"/>
    <s v="Carrie McIntosh"/>
    <s v="Medium"/>
    <n v="0.02"/>
    <n v="110.99"/>
    <n v="2.5"/>
    <s v="Regular Air"/>
    <x v="1"/>
    <s v="Technology"/>
    <s v="Telephones and Communication"/>
    <s v="Small Box"/>
    <s v="T18"/>
    <n v="0.56999999999999995"/>
    <s v="United States"/>
    <s v="South"/>
    <s v="Florida"/>
    <s v="Royal Palm Beach"/>
    <n v="33411"/>
    <d v="2015-01-27T00:00:00"/>
    <d v="2015-01-29T00:00:00"/>
    <n v="-39.808999999999997"/>
    <n v="1"/>
    <n v="94.3"/>
    <n v="89356"/>
    <n v="110.97"/>
    <s v="Sam"/>
    <s v="January"/>
  </r>
  <r>
    <n v="129"/>
    <s v="Kara Allison"/>
    <s v="Not Specified"/>
    <n v="0.02"/>
    <n v="1.74"/>
    <n v="4.08"/>
    <s v="Regular Air"/>
    <x v="0"/>
    <s v="Furniture"/>
    <s v="Office Furnishings"/>
    <s v="Small Pack"/>
    <s v="Eldon Regeneration Recycled Desk Accessories, Smoke"/>
    <n v="0.53"/>
    <s v="United States"/>
    <s v="Central"/>
    <s v="Illinois"/>
    <s v="Alton"/>
    <n v="62002"/>
    <d v="2015-01-27T00:00:00"/>
    <d v="2015-01-28T00:00:00"/>
    <n v="-37.39"/>
    <n v="5"/>
    <n v="10.23"/>
    <n v="86693"/>
    <n v="1.72"/>
    <s v="Chris"/>
    <s v="January"/>
  </r>
  <r>
    <n v="898"/>
    <s v="Harriet Hodges"/>
    <s v="Not Specified"/>
    <n v="0.02"/>
    <n v="12.53"/>
    <n v="0.49"/>
    <s v="Regular Air"/>
    <x v="0"/>
    <s v="Office Supplies"/>
    <s v="Labels"/>
    <s v="Small Box"/>
    <s v="Round Specialty Laser Printer Labels"/>
    <n v="0.38"/>
    <s v="United States"/>
    <s v="East"/>
    <s v="New York"/>
    <s v="New York City"/>
    <n v="10039"/>
    <d v="2015-01-27T00:00:00"/>
    <d v="2015-01-27T00:00:00"/>
    <n v="263.39999999999998"/>
    <n v="47"/>
    <n v="594.44000000000005"/>
    <n v="9606"/>
    <n v="12.51"/>
    <s v="Erin"/>
    <s v="January"/>
  </r>
  <r>
    <n v="898"/>
    <s v="Harriet Hodges"/>
    <s v="Not Specified"/>
    <n v="7.0000000000000007E-2"/>
    <n v="5.18"/>
    <n v="2.04"/>
    <s v="Express Air"/>
    <x v="0"/>
    <s v="Office Supplies"/>
    <s v="Paper"/>
    <s v="Wrap Bag"/>
    <s v="Array® Memo Cubes"/>
    <n v="0.36"/>
    <s v="United States"/>
    <s v="East"/>
    <s v="New York"/>
    <s v="New York City"/>
    <n v="10039"/>
    <d v="2015-01-27T00:00:00"/>
    <d v="2015-01-29T00:00:00"/>
    <n v="37.31"/>
    <n v="44"/>
    <n v="228.5"/>
    <n v="9606"/>
    <n v="5.1099999999999994"/>
    <s v="Erin"/>
    <s v="January"/>
  </r>
  <r>
    <n v="899"/>
    <s v="Jordan Berry"/>
    <s v="Not Specified"/>
    <n v="0.02"/>
    <n v="12.53"/>
    <n v="0.49"/>
    <s v="Regular Air"/>
    <x v="0"/>
    <s v="Office Supplies"/>
    <s v="Labels"/>
    <s v="Small Box"/>
    <s v="Round Specialty Laser Printer Labels"/>
    <n v="0.38"/>
    <s v="United States"/>
    <s v="East"/>
    <s v="Pennsylvania"/>
    <s v="Altoona"/>
    <n v="16602"/>
    <d v="2015-01-27T00:00:00"/>
    <d v="2015-01-27T00:00:00"/>
    <n v="104.7213"/>
    <n v="12"/>
    <n v="151.77000000000001"/>
    <n v="86264"/>
    <n v="12.51"/>
    <s v="Erin"/>
    <s v="January"/>
  </r>
  <r>
    <n v="899"/>
    <s v="Jordan Berry"/>
    <s v="Not Specified"/>
    <n v="7.0000000000000007E-2"/>
    <n v="5.18"/>
    <n v="2.04"/>
    <s v="Express Air"/>
    <x v="0"/>
    <s v="Office Supplies"/>
    <s v="Paper"/>
    <s v="Wrap Bag"/>
    <s v="Array® Memo Cubes"/>
    <n v="0.36"/>
    <s v="United States"/>
    <s v="East"/>
    <s v="Pennsylvania"/>
    <s v="Altoona"/>
    <n v="16602"/>
    <d v="2015-01-27T00:00:00"/>
    <d v="2015-01-29T00:00:00"/>
    <n v="37.31"/>
    <n v="11"/>
    <n v="57.13"/>
    <n v="86264"/>
    <n v="5.1099999999999994"/>
    <s v="Erin"/>
    <s v="January"/>
  </r>
  <r>
    <n v="1351"/>
    <s v="Janet McCullough"/>
    <s v="Not Specified"/>
    <n v="0.1"/>
    <n v="110.99"/>
    <n v="8.99"/>
    <s v="Express Air"/>
    <x v="2"/>
    <s v="Technology"/>
    <s v="Telephones and Communication"/>
    <s v="Small Box"/>
    <s v="LX 677"/>
    <n v="0.56999999999999995"/>
    <s v="United States"/>
    <s v="South"/>
    <s v="Florida"/>
    <s v="Coconut Creek"/>
    <n v="33063"/>
    <d v="2015-01-27T00:00:00"/>
    <d v="2015-01-29T00:00:00"/>
    <n v="3285.48"/>
    <n v="7"/>
    <n v="627.78"/>
    <n v="88232"/>
    <n v="110.89"/>
    <s v="Sam"/>
    <s v="January"/>
  </r>
  <r>
    <n v="2281"/>
    <s v="Monica Harvey"/>
    <s v="Not Specified"/>
    <n v="0.08"/>
    <n v="205.99"/>
    <n v="2.5"/>
    <s v="Regular Air"/>
    <x v="2"/>
    <s v="Technology"/>
    <s v="Telephones and Communication"/>
    <s v="Small Box"/>
    <s v="V70"/>
    <n v="0.59"/>
    <s v="United States"/>
    <s v="Central"/>
    <s v="Wisconsin"/>
    <s v="Eau Claire"/>
    <n v="54703"/>
    <d v="2015-01-27T00:00:00"/>
    <d v="2015-01-28T00:00:00"/>
    <n v="997.38144"/>
    <n v="10"/>
    <n v="1610.84"/>
    <n v="85948"/>
    <n v="205.91"/>
    <s v="Chris"/>
    <s v="January"/>
  </r>
  <r>
    <n v="53"/>
    <s v="Sidney Russell Austin"/>
    <s v="Critical"/>
    <n v="7.0000000000000007E-2"/>
    <n v="3502.14"/>
    <n v="8.73"/>
    <s v="Delivery Truck"/>
    <x v="3"/>
    <s v="Technology"/>
    <s v="Office Machines"/>
    <s v="Jumbo Box"/>
    <s v="Okidata Pacemark 4410N Wide Format Dot Matrix Printer"/>
    <n v="0.56999999999999995"/>
    <s v="United States"/>
    <s v="West"/>
    <s v="Washington"/>
    <s v="Redmond"/>
    <n v="98052"/>
    <d v="2015-01-28T00:00:00"/>
    <d v="2015-01-30T00:00:00"/>
    <n v="-6923.5991999999997"/>
    <n v="1"/>
    <n v="3267.55"/>
    <n v="88425"/>
    <n v="3502.0699999999997"/>
    <s v="William"/>
    <s v="January"/>
  </r>
  <r>
    <n v="3266"/>
    <s v="Edgar Kumar"/>
    <s v="Critical"/>
    <n v="0"/>
    <n v="122.99"/>
    <n v="70.2"/>
    <s v="Delivery Truck"/>
    <x v="3"/>
    <s v="Furniture"/>
    <s v="Chairs &amp; Chairmats"/>
    <s v="Jumbo Drum"/>
    <s v="Global High-Back Leather Tilter, Burgundy"/>
    <n v="0.74"/>
    <s v="United States"/>
    <s v="East"/>
    <s v="Maine"/>
    <s v="Sanford"/>
    <n v="4073"/>
    <d v="2015-01-28T00:00:00"/>
    <d v="2015-01-29T00:00:00"/>
    <n v="-1764.29"/>
    <n v="14"/>
    <n v="1794.88"/>
    <n v="89836"/>
    <n v="122.99"/>
    <s v="Erin"/>
    <s v="January"/>
  </r>
  <r>
    <n v="3269"/>
    <s v="Billie Stern"/>
    <s v="Critical"/>
    <n v="0.01"/>
    <n v="60.97"/>
    <n v="4.5"/>
    <s v="Express Air"/>
    <x v="3"/>
    <s v="Office Supplies"/>
    <s v="Appliances"/>
    <s v="Small Box"/>
    <s v="Tripp Lite Isotel 6 Outlet Surge Protector with Fax/Modem Protection"/>
    <n v="0.56000000000000005"/>
    <s v="United States"/>
    <s v="East"/>
    <s v="New Jersey"/>
    <s v="North Plainfield"/>
    <n v="7060"/>
    <d v="2015-01-28T00:00:00"/>
    <d v="2015-01-30T00:00:00"/>
    <n v="527.87760000000003"/>
    <n v="12"/>
    <n v="765.04"/>
    <n v="89836"/>
    <n v="60.96"/>
    <s v="Erin"/>
    <s v="January"/>
  </r>
  <r>
    <n v="24"/>
    <s v="Edna Thomas"/>
    <s v="High"/>
    <n v="0.06"/>
    <n v="55.48"/>
    <n v="14.3"/>
    <s v="Regular Air"/>
    <x v="3"/>
    <s v="Office Supplies"/>
    <s v="Paper"/>
    <s v="Small Box"/>
    <s v="Xerox 194"/>
    <n v="0.37"/>
    <s v="United States"/>
    <s v="West"/>
    <s v="California"/>
    <s v="Laguna Niguel"/>
    <n v="92677"/>
    <d v="2015-01-28T00:00:00"/>
    <d v="2015-01-29T00:00:00"/>
    <n v="-28.296800000000001"/>
    <n v="1"/>
    <n v="67.489999999999995"/>
    <n v="87651"/>
    <n v="55.419999999999995"/>
    <s v="William"/>
    <s v="January"/>
  </r>
  <r>
    <n v="24"/>
    <s v="Edna Thomas"/>
    <s v="High"/>
    <n v="0.02"/>
    <n v="1.68"/>
    <n v="1.57"/>
    <s v="Regular Air"/>
    <x v="3"/>
    <s v="Office Supplies"/>
    <s v="Pens &amp; Art Supplies"/>
    <s v="Wrap Bag"/>
    <s v="Newell 323"/>
    <n v="0.59"/>
    <s v="United States"/>
    <s v="West"/>
    <s v="California"/>
    <s v="Laguna Niguel"/>
    <n v="92677"/>
    <d v="2015-01-28T00:00:00"/>
    <d v="2015-01-30T00:00:00"/>
    <n v="-5.3071999999999999"/>
    <n v="1"/>
    <n v="2.25"/>
    <n v="87651"/>
    <n v="1.66"/>
    <s v="William"/>
    <s v="January"/>
  </r>
  <r>
    <n v="744"/>
    <s v="Joy Maxwell"/>
    <s v="Low"/>
    <n v="0.02"/>
    <n v="59.98"/>
    <n v="3.99"/>
    <s v="Regular Air"/>
    <x v="3"/>
    <s v="Office Supplies"/>
    <s v="Appliances"/>
    <s v="Small Box"/>
    <s v="Belkin 8 Outlet SurgeMaster II Gold Surge Protector"/>
    <n v="0.56999999999999995"/>
    <s v="United States"/>
    <s v="West"/>
    <s v="Arizona"/>
    <s v="Oro Valley"/>
    <n v="85737"/>
    <d v="2015-01-28T00:00:00"/>
    <d v="2015-02-06T00:00:00"/>
    <n v="-54.622"/>
    <n v="1"/>
    <n v="63.48"/>
    <n v="87725"/>
    <n v="59.959999999999994"/>
    <s v="William"/>
    <s v="February"/>
  </r>
  <r>
    <n v="744"/>
    <s v="Joy Maxwell"/>
    <s v="Low"/>
    <n v="0.03"/>
    <n v="5.18"/>
    <n v="5.74"/>
    <s v="Regular Air"/>
    <x v="3"/>
    <s v="Office Supplies"/>
    <s v="Binders and Binder Accessories"/>
    <s v="Small Box"/>
    <s v="Wilson Jones Impact Binders"/>
    <n v="0.36"/>
    <s v="United States"/>
    <s v="West"/>
    <s v="Arizona"/>
    <s v="Oro Valley"/>
    <n v="85737"/>
    <d v="2015-01-28T00:00:00"/>
    <d v="2015-02-01T00:00:00"/>
    <n v="-126.81417999999999"/>
    <n v="9"/>
    <n v="47.64"/>
    <n v="87725"/>
    <n v="5.1499999999999995"/>
    <s v="William"/>
    <s v="February"/>
  </r>
  <r>
    <n v="553"/>
    <s v="Kristine Connolly"/>
    <s v="Medium"/>
    <n v="0"/>
    <n v="6.88"/>
    <n v="2"/>
    <s v="Express Air"/>
    <x v="2"/>
    <s v="Office Supplies"/>
    <s v="Paper"/>
    <s v="Wrap Bag"/>
    <s v="Adams Phone Message Book, 200 Message Capacity, 8 1/16” x 11”"/>
    <n v="0.39"/>
    <s v="United States"/>
    <s v="West"/>
    <s v="California"/>
    <s v="Los Angeles"/>
    <n v="90008"/>
    <d v="2015-01-28T00:00:00"/>
    <d v="2015-01-29T00:00:00"/>
    <n v="34.067999999999998"/>
    <n v="36"/>
    <n v="267.52999999999997"/>
    <n v="17155"/>
    <n v="6.88"/>
    <s v="William"/>
    <s v="January"/>
  </r>
  <r>
    <n v="556"/>
    <s v="Kristina Sanders"/>
    <s v="Medium"/>
    <n v="0"/>
    <n v="6.88"/>
    <n v="2"/>
    <s v="Express Air"/>
    <x v="2"/>
    <s v="Office Supplies"/>
    <s v="Paper"/>
    <s v="Wrap Bag"/>
    <s v="Adams Phone Message Book, 200 Message Capacity, 8 1/16” x 11”"/>
    <n v="0.39"/>
    <s v="United States"/>
    <s v="West"/>
    <s v="Utah"/>
    <s v="Provo"/>
    <n v="84604"/>
    <d v="2015-01-28T00:00:00"/>
    <d v="2015-01-29T00:00:00"/>
    <n v="46.147199999999998"/>
    <n v="9"/>
    <n v="66.88"/>
    <n v="86189"/>
    <n v="6.88"/>
    <s v="William"/>
    <s v="January"/>
  </r>
  <r>
    <n v="556"/>
    <s v="Kristina Sanders"/>
    <s v="Medium"/>
    <n v="0.03"/>
    <n v="32.479999999999997"/>
    <n v="35"/>
    <s v="Express Air"/>
    <x v="2"/>
    <s v="Office Supplies"/>
    <s v="Storage &amp; Organization"/>
    <s v="Large Box"/>
    <s v="Fellowes Neat Ideas® Storage Cubes"/>
    <n v="0.81"/>
    <s v="United States"/>
    <s v="West"/>
    <s v="Utah"/>
    <s v="Provo"/>
    <n v="84604"/>
    <d v="2015-01-28T00:00:00"/>
    <d v="2015-01-28T00:00:00"/>
    <n v="-1116.3348000000001"/>
    <n v="8"/>
    <n v="274.91000000000003"/>
    <n v="86189"/>
    <n v="32.449999999999996"/>
    <s v="William"/>
    <s v="January"/>
  </r>
  <r>
    <n v="1875"/>
    <s v="Martin Kirk"/>
    <s v="Critical"/>
    <n v="0.09"/>
    <n v="95.99"/>
    <n v="4.9000000000000004"/>
    <s v="Regular Air"/>
    <x v="1"/>
    <s v="Technology"/>
    <s v="Telephones and Communication"/>
    <s v="Small Box"/>
    <s v="T60"/>
    <n v="0.56000000000000005"/>
    <s v="United States"/>
    <s v="South"/>
    <s v="Virginia"/>
    <s v="Chesapeake"/>
    <n v="23320"/>
    <d v="2015-01-29T00:00:00"/>
    <d v="2015-01-31T00:00:00"/>
    <n v="34.302"/>
    <n v="4"/>
    <n v="320.75"/>
    <n v="90899"/>
    <n v="95.899999999999991"/>
    <s v="Sam"/>
    <s v="January"/>
  </r>
  <r>
    <n v="2265"/>
    <s v="James Davenport"/>
    <s v="Critical"/>
    <n v="0.1"/>
    <n v="7.45"/>
    <n v="6.28"/>
    <s v="Regular Air"/>
    <x v="3"/>
    <s v="Office Supplies"/>
    <s v="Binders and Binder Accessories"/>
    <s v="Small Box"/>
    <s v="Acco Four Pocket Poly Ring Binder with Label Holder, Smoke, 1&quot;"/>
    <n v="0.4"/>
    <s v="United States"/>
    <s v="Central"/>
    <s v="Missouri"/>
    <s v="Kansas City"/>
    <n v="64130"/>
    <d v="2015-01-29T00:00:00"/>
    <d v="2015-02-01T00:00:00"/>
    <n v="-69.873999999999995"/>
    <n v="8"/>
    <n v="59.4"/>
    <n v="86612"/>
    <n v="7.3500000000000005"/>
    <s v="Chris"/>
    <s v="February"/>
  </r>
  <r>
    <n v="2265"/>
    <s v="James Davenport"/>
    <s v="Critical"/>
    <n v="0.01"/>
    <n v="6.48"/>
    <n v="7.86"/>
    <s v="Regular Air"/>
    <x v="3"/>
    <s v="Office Supplies"/>
    <s v="Paper"/>
    <s v="Small Box"/>
    <s v="Xerox 213"/>
    <n v="0.37"/>
    <s v="United States"/>
    <s v="Central"/>
    <s v="Missouri"/>
    <s v="Kansas City"/>
    <n v="64130"/>
    <d v="2015-01-29T00:00:00"/>
    <d v="2015-01-31T00:00:00"/>
    <n v="-135.74"/>
    <n v="10"/>
    <n v="66.459999999999994"/>
    <n v="86612"/>
    <n v="6.4700000000000006"/>
    <s v="Chris"/>
    <s v="January"/>
  </r>
  <r>
    <n v="699"/>
    <s v="Jenny Gold"/>
    <s v="Medium"/>
    <n v="7.0000000000000007E-2"/>
    <n v="5.0199999999999996"/>
    <n v="5.14"/>
    <s v="Regular Air"/>
    <x v="1"/>
    <s v="Technology"/>
    <s v="Computer Peripherals"/>
    <s v="Small Pack"/>
    <s v="Imation 3.5, DISKETTE 44766 HGHLD3.52HD/FM, 10/Pack"/>
    <n v="0.79"/>
    <s v="United States"/>
    <s v="West"/>
    <s v="California"/>
    <s v="Los Angeles"/>
    <n v="90041"/>
    <d v="2015-01-29T00:00:00"/>
    <d v="2015-01-31T00:00:00"/>
    <n v="-168.72"/>
    <n v="42"/>
    <n v="210.1"/>
    <n v="32420"/>
    <n v="4.9499999999999993"/>
    <s v="William"/>
    <s v="January"/>
  </r>
  <r>
    <n v="699"/>
    <s v="Jenny Gold"/>
    <s v="Medium"/>
    <n v="7.0000000000000007E-2"/>
    <n v="280.98"/>
    <n v="57"/>
    <s v="Delivery Truck"/>
    <x v="1"/>
    <s v="Furniture"/>
    <s v="Chairs &amp; Chairmats"/>
    <s v="Jumbo Drum"/>
    <s v="Hon 2090 “Pillow Soft” Series Mid Back Swivel/Tilt Chairs"/>
    <n v="0.78"/>
    <s v="United States"/>
    <s v="West"/>
    <s v="California"/>
    <s v="Los Angeles"/>
    <n v="90041"/>
    <d v="2015-01-29T00:00:00"/>
    <d v="2015-01-31T00:00:00"/>
    <n v="-439.62"/>
    <n v="23"/>
    <n v="6499.87"/>
    <n v="32420"/>
    <n v="280.91000000000003"/>
    <s v="William"/>
    <s v="January"/>
  </r>
  <r>
    <n v="2061"/>
    <s v="Marianne Carey"/>
    <s v="Medium"/>
    <n v="0.02"/>
    <n v="240.98"/>
    <n v="60.2"/>
    <s v="Delivery Truck"/>
    <x v="3"/>
    <s v="Furniture"/>
    <s v="Bookcases"/>
    <s v="Jumbo Box"/>
    <s v="Atlantic Metals Mobile 2-Shelf Bookcases, Custom Colors"/>
    <n v="0.56000000000000005"/>
    <s v="United States"/>
    <s v="Central"/>
    <s v="Nebraska"/>
    <s v="North Platte"/>
    <n v="69101"/>
    <d v="2015-01-29T00:00:00"/>
    <d v="2015-01-31T00:00:00"/>
    <n v="-272.71319999999997"/>
    <n v="1"/>
    <n v="260.66000000000003"/>
    <n v="87146"/>
    <n v="240.95999999999998"/>
    <s v="Chris"/>
    <s v="January"/>
  </r>
  <r>
    <n v="2062"/>
    <s v="Alfred Singh"/>
    <s v="Medium"/>
    <n v="0.02"/>
    <n v="420.98"/>
    <n v="19.989999999999998"/>
    <s v="Regular Air"/>
    <x v="3"/>
    <s v="Office Supplies"/>
    <s v="Binders and Binder Accessories"/>
    <s v="Small Box"/>
    <s v="GBC DocuBind 200 Manual Binding Machine"/>
    <n v="0.35"/>
    <s v="United States"/>
    <s v="South"/>
    <s v="Virginia"/>
    <s v="Mechanicsville"/>
    <n v="23111"/>
    <d v="2015-01-29T00:00:00"/>
    <d v="2015-02-01T00:00:00"/>
    <n v="-162.69399999999999"/>
    <n v="10"/>
    <n v="4249.37"/>
    <n v="87146"/>
    <n v="420.96000000000004"/>
    <s v="Sam"/>
    <s v="February"/>
  </r>
  <r>
    <n v="767"/>
    <s v="Jeffrey Mueller"/>
    <s v="Critical"/>
    <n v="0.1"/>
    <n v="31.78"/>
    <n v="1.99"/>
    <s v="Regular Air"/>
    <x v="3"/>
    <s v="Technology"/>
    <s v="Computer Peripherals"/>
    <s v="Small Pack"/>
    <s v="Memorex 4.7GB DVD-RAM, 3/Pack"/>
    <n v="0.42"/>
    <s v="United States"/>
    <s v="Central"/>
    <s v="Illinois"/>
    <s v="Rock Island"/>
    <n v="61201"/>
    <d v="2015-01-30T00:00:00"/>
    <d v="2015-02-01T00:00:00"/>
    <n v="232.2816"/>
    <n v="11"/>
    <n v="336.64"/>
    <n v="86279"/>
    <n v="31.68"/>
    <s v="Chris"/>
    <s v="February"/>
  </r>
  <r>
    <n v="550"/>
    <s v="Edna Monroe Talley"/>
    <s v="High"/>
    <n v="0.05"/>
    <n v="1.68"/>
    <n v="1.57"/>
    <s v="Regular Air"/>
    <x v="3"/>
    <s v="Office Supplies"/>
    <s v="Pens &amp; Art Supplies"/>
    <s v="Wrap Bag"/>
    <s v="Newell 323"/>
    <n v="0.59"/>
    <s v="United States"/>
    <s v="Central"/>
    <s v="Texas"/>
    <s v="Seguin"/>
    <n v="78155"/>
    <d v="2015-01-30T00:00:00"/>
    <d v="2015-01-31T00:00:00"/>
    <n v="-33.340000000000003"/>
    <n v="11"/>
    <n v="18.75"/>
    <n v="90909"/>
    <n v="1.63"/>
    <s v="Chris"/>
    <s v="January"/>
  </r>
  <r>
    <n v="550"/>
    <s v="Edna Monroe Talley"/>
    <s v="High"/>
    <n v="0.1"/>
    <n v="218.75"/>
    <n v="69.64"/>
    <s v="Delivery Truck"/>
    <x v="3"/>
    <s v="Furniture"/>
    <s v="Tables"/>
    <s v="Jumbo Box"/>
    <s v="BoxOffice By Design Rectangular and Half-Moon Meeting Room Tables"/>
    <n v="0.77"/>
    <s v="United States"/>
    <s v="Central"/>
    <s v="Texas"/>
    <s v="Seguin"/>
    <n v="78155"/>
    <d v="2015-01-30T00:00:00"/>
    <d v="2015-02-01T00:00:00"/>
    <n v="-201.27600000000001"/>
    <n v="1"/>
    <n v="188.51"/>
    <n v="90909"/>
    <n v="218.65"/>
    <s v="Chris"/>
    <s v="February"/>
  </r>
  <r>
    <n v="551"/>
    <s v="Peggy Chan"/>
    <s v="High"/>
    <n v="0"/>
    <n v="15.04"/>
    <n v="1.97"/>
    <s v="Regular Air"/>
    <x v="3"/>
    <s v="Office Supplies"/>
    <s v="Paper"/>
    <s v="Wrap Bag"/>
    <s v="White GlueTop Scratch Pads"/>
    <n v="0.39"/>
    <s v="United States"/>
    <s v="Central"/>
    <s v="Texas"/>
    <s v="Sherman"/>
    <n v="75090"/>
    <d v="2015-01-30T00:00:00"/>
    <d v="2015-02-01T00:00:00"/>
    <n v="21.514199999999999"/>
    <n v="2"/>
    <n v="31.18"/>
    <n v="90909"/>
    <n v="15.04"/>
    <s v="Chris"/>
    <s v="February"/>
  </r>
  <r>
    <n v="1442"/>
    <s v="Rodney Field"/>
    <s v="Low"/>
    <n v="0.02"/>
    <n v="15.99"/>
    <n v="13.18"/>
    <s v="Express Air"/>
    <x v="3"/>
    <s v="Office Supplies"/>
    <s v="Binders and Binder Accessories"/>
    <s v="Small Box"/>
    <s v="GBC Pre-Punched Binding Paper, Plastic, White, 8-1/2&quot; x 11&quot;"/>
    <n v="0.37"/>
    <s v="United States"/>
    <s v="Central"/>
    <s v="Missouri"/>
    <s v="Springfield"/>
    <n v="65807"/>
    <d v="2015-01-30T00:00:00"/>
    <d v="2015-02-03T00:00:00"/>
    <n v="-76.992500000000007"/>
    <n v="7"/>
    <n v="123.03"/>
    <n v="89077"/>
    <n v="15.97"/>
    <s v="Chris"/>
    <s v="February"/>
  </r>
  <r>
    <n v="1442"/>
    <s v="Rodney Field"/>
    <s v="Low"/>
    <n v="0.09"/>
    <n v="46.94"/>
    <n v="6.77"/>
    <s v="Express Air"/>
    <x v="3"/>
    <s v="Furniture"/>
    <s v="Office Furnishings"/>
    <s v="Small Box"/>
    <s v="Howard Miller 13&quot; Diameter Goldtone Round Wall Clock"/>
    <n v="0.44"/>
    <s v="United States"/>
    <s v="Central"/>
    <s v="Missouri"/>
    <s v="Springfield"/>
    <n v="65807"/>
    <d v="2015-01-30T00:00:00"/>
    <d v="2015-01-30T00:00:00"/>
    <n v="297.96960000000001"/>
    <n v="10"/>
    <n v="431.84"/>
    <n v="89077"/>
    <n v="46.849999999999994"/>
    <s v="Chris"/>
    <s v="January"/>
  </r>
  <r>
    <n v="2775"/>
    <s v="Theodore Rubin"/>
    <s v="Low"/>
    <n v="7.0000000000000007E-2"/>
    <n v="574.74"/>
    <n v="24.49"/>
    <s v="Regular Air"/>
    <x v="1"/>
    <s v="Technology"/>
    <s v="Office Machines"/>
    <s v="Large Box"/>
    <s v="Polycom ViaVideo™ Desktop Video Communications Unit"/>
    <n v="0.37"/>
    <s v="United States"/>
    <s v="Central"/>
    <s v="Illinois"/>
    <s v="Franklin Park"/>
    <n v="60131"/>
    <d v="2015-01-30T00:00:00"/>
    <d v="2015-02-04T00:00:00"/>
    <n v="2860.9331999999999"/>
    <n v="8"/>
    <n v="4146.28"/>
    <n v="91229"/>
    <n v="574.66999999999996"/>
    <s v="Chris"/>
    <s v="February"/>
  </r>
  <r>
    <n v="256"/>
    <s v="Irene Li"/>
    <s v="Critical"/>
    <n v="0.03"/>
    <n v="8.34"/>
    <n v="2.64"/>
    <s v="Regular Air"/>
    <x v="2"/>
    <s v="Office Supplies"/>
    <s v="Scissors, Rulers and Trimmers"/>
    <s v="Small Pack"/>
    <s v="Acme® Elite Stainless Steel Scissors"/>
    <n v="0.59"/>
    <s v="United States"/>
    <s v="East"/>
    <s v="Pennsylvania"/>
    <s v="Hanover"/>
    <n v="17331"/>
    <d v="2015-01-31T00:00:00"/>
    <d v="2015-02-02T00:00:00"/>
    <n v="0.68400000000000005"/>
    <n v="4"/>
    <n v="34.64"/>
    <n v="86267"/>
    <n v="8.31"/>
    <s v="Erin"/>
    <s v="February"/>
  </r>
  <r>
    <n v="343"/>
    <s v="Lynn Epstein"/>
    <s v="Critical"/>
    <n v="0.03"/>
    <n v="15.23"/>
    <n v="27.75"/>
    <s v="Delivery Truck"/>
    <x v="3"/>
    <s v="Furniture"/>
    <s v="Tables"/>
    <s v="Jumbo Box"/>
    <s v="Anderson Hickey Conga Table Tops &amp; Accessories"/>
    <n v="0.76"/>
    <s v="United States"/>
    <s v="East"/>
    <s v="Maine"/>
    <s v="Bangor"/>
    <n v="4401"/>
    <d v="2015-01-31T00:00:00"/>
    <d v="2015-02-01T00:00:00"/>
    <n v="11.65095"/>
    <n v="7"/>
    <n v="111.86"/>
    <n v="88151"/>
    <n v="15.200000000000001"/>
    <s v="Erin"/>
    <s v="February"/>
  </r>
  <r>
    <n v="1723"/>
    <s v="Constance Flowers"/>
    <s v="Low"/>
    <n v="0.1"/>
    <n v="49.99"/>
    <n v="19.989999999999998"/>
    <s v="Express Air"/>
    <x v="3"/>
    <s v="Technology"/>
    <s v="Computer Peripherals"/>
    <s v="Small Box"/>
    <s v="US Robotics 56K V.92 Internal PCI Faxmodem"/>
    <n v="0.45"/>
    <s v="United States"/>
    <s v="West"/>
    <s v="California"/>
    <s v="San Diego"/>
    <n v="92037"/>
    <d v="2015-01-31T00:00:00"/>
    <d v="2015-02-05T00:00:00"/>
    <n v="13.507999999999999"/>
    <n v="46"/>
    <n v="2188.06"/>
    <n v="40101"/>
    <n v="49.89"/>
    <s v="William"/>
    <s v="February"/>
  </r>
  <r>
    <n v="2202"/>
    <s v="Laurie Howe"/>
    <s v="Low"/>
    <n v="0.09"/>
    <n v="160.97999999999999"/>
    <n v="30"/>
    <s v="Delivery Truck"/>
    <x v="2"/>
    <s v="Furniture"/>
    <s v="Chairs &amp; Chairmats"/>
    <s v="Jumbo Drum"/>
    <s v="Office Star - Mid Back Dual function Ergonomic High Back Chair with 2-Way Adjustable Arms"/>
    <n v="0.62"/>
    <s v="United States"/>
    <s v="Central"/>
    <s v="Minnesota"/>
    <s v="Brooklyn Center"/>
    <n v="55429"/>
    <d v="2015-01-31T00:00:00"/>
    <d v="2015-01-31T00:00:00"/>
    <n v="357.428"/>
    <n v="11"/>
    <n v="1635.38"/>
    <n v="86050"/>
    <n v="160.88999999999999"/>
    <s v="Chris"/>
    <s v="January"/>
  </r>
  <r>
    <n v="2202"/>
    <s v="Laurie Howe"/>
    <s v="Low"/>
    <n v="0.09"/>
    <n v="6.3"/>
    <n v="0.5"/>
    <s v="Regular Air"/>
    <x v="2"/>
    <s v="Office Supplies"/>
    <s v="Labels"/>
    <s v="Small Box"/>
    <s v="Avery 51"/>
    <n v="0.39"/>
    <s v="United States"/>
    <s v="Central"/>
    <s v="Minnesota"/>
    <s v="Brooklyn Center"/>
    <n v="55429"/>
    <d v="2015-01-31T00:00:00"/>
    <d v="2015-01-31T00:00:00"/>
    <n v="40.351199999999999"/>
    <n v="10"/>
    <n v="58.48"/>
    <n v="86050"/>
    <n v="6.21"/>
    <s v="Chris"/>
    <s v="January"/>
  </r>
  <r>
    <n v="2202"/>
    <s v="Laurie Howe"/>
    <s v="Low"/>
    <n v="0"/>
    <n v="4.9800000000000004"/>
    <n v="0.8"/>
    <s v="Regular Air"/>
    <x v="2"/>
    <s v="Office Supplies"/>
    <s v="Paper"/>
    <s v="Wrap Bag"/>
    <s v="Rediform S.O.S. Phone Message Books"/>
    <n v="0.36"/>
    <s v="United States"/>
    <s v="Central"/>
    <s v="Minnesota"/>
    <s v="Brooklyn Center"/>
    <n v="55429"/>
    <d v="2015-01-31T00:00:00"/>
    <d v="2015-02-07T00:00:00"/>
    <n v="27.634499999999999"/>
    <n v="8"/>
    <n v="40.049999999999997"/>
    <n v="86050"/>
    <n v="4.9800000000000004"/>
    <s v="Chris"/>
    <s v="February"/>
  </r>
  <r>
    <n v="2781"/>
    <s v="Kelly Byers"/>
    <s v="Low"/>
    <n v="0.09"/>
    <n v="2.16"/>
    <n v="6.05"/>
    <s v="Regular Air"/>
    <x v="1"/>
    <s v="Office Supplies"/>
    <s v="Binders and Binder Accessories"/>
    <s v="Small Box"/>
    <s v="Peel &amp; Stick Add-On Corner Pockets"/>
    <n v="0.37"/>
    <s v="United States"/>
    <s v="West"/>
    <s v="Oregon"/>
    <s v="Woodburn"/>
    <n v="97071"/>
    <d v="2015-01-31T00:00:00"/>
    <d v="2015-02-04T00:00:00"/>
    <n v="-37.789000000000001"/>
    <n v="2"/>
    <n v="5.48"/>
    <n v="87162"/>
    <n v="2.0700000000000003"/>
    <s v="William"/>
    <s v="February"/>
  </r>
  <r>
    <n v="2781"/>
    <s v="Kelly Byers"/>
    <s v="Low"/>
    <n v="0.03"/>
    <n v="808.49"/>
    <n v="55.3"/>
    <s v="Delivery Truck"/>
    <x v="1"/>
    <s v="Technology"/>
    <s v="Office Machines"/>
    <s v="Jumbo Drum"/>
    <s v="Hewlett-Packard Business Color Inkjet 3000 [N, DTN] Series Printers"/>
    <n v="0.4"/>
    <s v="United States"/>
    <s v="West"/>
    <s v="Oregon"/>
    <s v="Woodburn"/>
    <n v="97071"/>
    <d v="2015-01-31T00:00:00"/>
    <d v="2015-02-07T00:00:00"/>
    <n v="7576.11"/>
    <n v="11"/>
    <n v="8201.33"/>
    <n v="87162"/>
    <n v="808.46"/>
    <s v="William"/>
    <s v="February"/>
  </r>
  <r>
    <n v="2781"/>
    <s v="Kelly Byers"/>
    <s v="Low"/>
    <n v="0"/>
    <n v="6.48"/>
    <n v="8.19"/>
    <s v="Regular Air"/>
    <x v="1"/>
    <s v="Office Supplies"/>
    <s v="Paper"/>
    <s v="Small Box"/>
    <s v="Xerox 217"/>
    <n v="0.37"/>
    <s v="United States"/>
    <s v="West"/>
    <s v="Oregon"/>
    <s v="Woodburn"/>
    <n v="97071"/>
    <d v="2015-01-31T00:00:00"/>
    <d v="2015-02-07T00:00:00"/>
    <n v="-43.26"/>
    <n v="3"/>
    <n v="22.67"/>
    <n v="87162"/>
    <n v="6.48"/>
    <s v="William"/>
    <s v="February"/>
  </r>
  <r>
    <n v="1238"/>
    <s v="April Bowers"/>
    <s v="Medium"/>
    <n v="0.01"/>
    <n v="160.97999999999999"/>
    <n v="30"/>
    <s v="Delivery Truck"/>
    <x v="3"/>
    <s v="Furniture"/>
    <s v="Chairs &amp; Chairmats"/>
    <s v="Jumbo Drum"/>
    <s v="Office Star - Mid Back Dual function Ergonomic High Back Chair with 2-Way Adjustable Arms"/>
    <n v="0.62"/>
    <s v="United States"/>
    <s v="Central"/>
    <s v="Texas"/>
    <s v="Cedar Hill"/>
    <n v="75104"/>
    <d v="2015-01-31T00:00:00"/>
    <d v="2015-02-02T00:00:00"/>
    <n v="788.79"/>
    <n v="10"/>
    <n v="1634.67"/>
    <n v="86075"/>
    <n v="160.97"/>
    <s v="Chris"/>
    <s v="February"/>
  </r>
  <r>
    <n v="911"/>
    <s v="Marsha P Joyner"/>
    <s v="Not Specified"/>
    <n v="0.05"/>
    <n v="7.64"/>
    <n v="5.83"/>
    <s v="Regular Air"/>
    <x v="3"/>
    <s v="Office Supplies"/>
    <s v="Paper"/>
    <s v="Wrap Bag"/>
    <s v="Rediform Wirebound &quot;Phone Memo&quot; Message Book, 11 x 5-3/4"/>
    <n v="0.36"/>
    <s v="United States"/>
    <s v="East"/>
    <s v="West Virginia"/>
    <s v="Wheeling"/>
    <n v="26003"/>
    <d v="2015-01-31T00:00:00"/>
    <d v="2015-02-02T00:00:00"/>
    <n v="-21.018000000000001"/>
    <n v="2"/>
    <n v="16.600000000000001"/>
    <n v="90185"/>
    <n v="7.59"/>
    <s v="Erin"/>
    <s v="February"/>
  </r>
  <r>
    <n v="911"/>
    <s v="Marsha P Joyner"/>
    <s v="Not Specified"/>
    <n v="0.04"/>
    <n v="218.75"/>
    <n v="69.64"/>
    <s v="Delivery Truck"/>
    <x v="3"/>
    <s v="Furniture"/>
    <s v="Tables"/>
    <s v="Jumbo Box"/>
    <s v="BoxOffice By Design Rectangular and Half-Moon Meeting Room Tables"/>
    <n v="0.72"/>
    <s v="United States"/>
    <s v="East"/>
    <s v="West Virginia"/>
    <s v="Wheeling"/>
    <n v="26003"/>
    <d v="2015-01-31T00:00:00"/>
    <d v="2015-02-01T00:00:00"/>
    <n v="-655.52987499999995"/>
    <n v="10"/>
    <n v="2285.41"/>
    <n v="90185"/>
    <n v="218.71"/>
    <s v="Erin"/>
    <s v="February"/>
  </r>
  <r>
    <n v="2137"/>
    <s v="Crystal Crabtree"/>
    <s v="Not Specified"/>
    <n v="0"/>
    <n v="6.98"/>
    <n v="1.6"/>
    <s v="Regular Air"/>
    <x v="3"/>
    <s v="Office Supplies"/>
    <s v="Paper"/>
    <s v="Wrap Bag"/>
    <s v="Adams Phone Message Book, Professional, 400 Message Capacity, 5 3/6” x 11”"/>
    <n v="0.38"/>
    <s v="United States"/>
    <s v="South"/>
    <s v="Florida"/>
    <s v="West Palm Beach"/>
    <n v="33407"/>
    <d v="2015-01-31T00:00:00"/>
    <d v="2015-02-02T00:00:00"/>
    <n v="-343.86799999999999"/>
    <n v="9"/>
    <n v="64.48"/>
    <n v="86002"/>
    <n v="6.98"/>
    <s v="Sam"/>
    <s v="February"/>
  </r>
  <r>
    <n v="510"/>
    <s v="Gregory Rao"/>
    <s v="Critical"/>
    <n v="0.03"/>
    <n v="6.37"/>
    <n v="5.19"/>
    <s v="Regular Air"/>
    <x v="3"/>
    <s v="Office Supplies"/>
    <s v="Binders and Binder Accessories"/>
    <s v="Small Box"/>
    <s v="C-Line Peel &amp; Stick Add-On Filing Pockets, 8-3/4 x 5-1/8, 10/Pack"/>
    <n v="0.38"/>
    <s v="United States"/>
    <s v="West"/>
    <s v="California"/>
    <s v="Manteca"/>
    <n v="95336"/>
    <d v="2015-02-01T00:00:00"/>
    <d v="2015-02-02T00:00:00"/>
    <n v="-29.092700000000001"/>
    <n v="14"/>
    <n v="89.79"/>
    <n v="90059"/>
    <n v="6.34"/>
    <s v="William"/>
    <s v="February"/>
  </r>
  <r>
    <n v="2122"/>
    <s v="Carolyn Fisher"/>
    <s v="Critical"/>
    <n v="0.06"/>
    <n v="80.97"/>
    <n v="33.6"/>
    <s v="Delivery Truck"/>
    <x v="1"/>
    <s v="Technology"/>
    <s v="Office Machines"/>
    <s v="Jumbo Drum"/>
    <s v="Lexmark Z25 Color Inkjet Printer"/>
    <n v="0.37"/>
    <s v="United States"/>
    <s v="South"/>
    <s v="Arkansas"/>
    <s v="Sherwood"/>
    <n v="72116"/>
    <d v="2015-02-01T00:00:00"/>
    <d v="2015-02-03T00:00:00"/>
    <n v="-15.1844"/>
    <n v="10"/>
    <n v="799.76"/>
    <n v="89664"/>
    <n v="80.91"/>
    <s v="Sam"/>
    <s v="February"/>
  </r>
  <r>
    <n v="1211"/>
    <s v="Debra Proctor"/>
    <s v="Low"/>
    <n v="0.01"/>
    <n v="3.08"/>
    <n v="0.5"/>
    <s v="Regular Air"/>
    <x v="3"/>
    <s v="Office Supplies"/>
    <s v="Labels"/>
    <s v="Small Box"/>
    <s v="Avery 497"/>
    <n v="0.37"/>
    <s v="United States"/>
    <s v="Central"/>
    <s v="Indiana"/>
    <s v="Fort Wayne"/>
    <n v="46806"/>
    <d v="2015-02-01T00:00:00"/>
    <d v="2015-02-06T00:00:00"/>
    <n v="9.0045000000000002"/>
    <n v="4"/>
    <n v="13.05"/>
    <n v="88598"/>
    <n v="3.0700000000000003"/>
    <s v="Chris"/>
    <s v="February"/>
  </r>
  <r>
    <n v="1949"/>
    <s v="Dana Waller"/>
    <s v="Low"/>
    <n v="0.05"/>
    <n v="424.21"/>
    <n v="110.2"/>
    <s v="Delivery Truck"/>
    <x v="0"/>
    <s v="Furniture"/>
    <s v="Tables"/>
    <s v="Jumbo Box"/>
    <s v="Bush Advantage Collection® Racetrack Conference Table"/>
    <n v="0.67"/>
    <s v="United States"/>
    <s v="West"/>
    <s v="Montana"/>
    <s v="Bozeman"/>
    <n v="59715"/>
    <d v="2015-02-01T00:00:00"/>
    <d v="2015-02-05T00:00:00"/>
    <n v="-213.40280000000001"/>
    <n v="12"/>
    <n v="4935.22"/>
    <n v="90415"/>
    <n v="424.15999999999997"/>
    <s v="William"/>
    <s v="February"/>
  </r>
  <r>
    <n v="2071"/>
    <s v="Victor Cherry"/>
    <s v="Not Specified"/>
    <n v="0.03"/>
    <n v="60.98"/>
    <n v="1.99"/>
    <s v="Regular Air"/>
    <x v="3"/>
    <s v="Technology"/>
    <s v="Computer Peripherals"/>
    <s v="Small Pack"/>
    <s v="Imation 5.2GB DVD-RAM"/>
    <n v="0.5"/>
    <s v="United States"/>
    <s v="Central"/>
    <s v="Michigan"/>
    <s v="Farmington Hills"/>
    <n v="48336"/>
    <d v="2015-02-01T00:00:00"/>
    <d v="2015-02-01T00:00:00"/>
    <n v="976.2672"/>
    <n v="23"/>
    <n v="1414.88"/>
    <n v="88555"/>
    <n v="60.949999999999996"/>
    <s v="Chris"/>
    <s v="February"/>
  </r>
  <r>
    <n v="2071"/>
    <s v="Victor Cherry"/>
    <s v="Not Specified"/>
    <n v="0.04"/>
    <n v="3.08"/>
    <n v="0.99"/>
    <s v="Regular Air"/>
    <x v="3"/>
    <s v="Office Supplies"/>
    <s v="Labels"/>
    <s v="Small Box"/>
    <s v="Avery 481"/>
    <n v="0.37"/>
    <s v="United States"/>
    <s v="Central"/>
    <s v="Michigan"/>
    <s v="Farmington Hills"/>
    <n v="48336"/>
    <d v="2015-02-01T00:00:00"/>
    <d v="2015-02-02T00:00:00"/>
    <n v="23.204699999999999"/>
    <n v="11"/>
    <n v="33.630000000000003"/>
    <n v="88555"/>
    <n v="3.04"/>
    <s v="Chris"/>
    <s v="February"/>
  </r>
  <r>
    <n v="2072"/>
    <s v="Malcolm S Lanier"/>
    <s v="Not Specified"/>
    <n v="0"/>
    <n v="10.31"/>
    <n v="1.79"/>
    <s v="Regular Air"/>
    <x v="3"/>
    <s v="Office Supplies"/>
    <s v="Paper"/>
    <s v="Wrap Bag"/>
    <s v="Speediset Carbonless Redi-Letter® 7&quot; x 8 1/2&quot;"/>
    <n v="0.38"/>
    <s v="United States"/>
    <s v="Central"/>
    <s v="Michigan"/>
    <s v="Flint"/>
    <n v="48505"/>
    <d v="2015-02-01T00:00:00"/>
    <d v="2015-02-03T00:00:00"/>
    <n v="167.46299999999999"/>
    <n v="23"/>
    <n v="242.7"/>
    <n v="88555"/>
    <n v="10.31"/>
    <s v="Chris"/>
    <s v="February"/>
  </r>
  <r>
    <n v="397"/>
    <s v="Denise Carver"/>
    <s v="Critical"/>
    <n v="0.1"/>
    <n v="154.13"/>
    <n v="69"/>
    <s v="Regular Air"/>
    <x v="3"/>
    <s v="Furniture"/>
    <s v="Tables"/>
    <s v="Large Box"/>
    <s v="Laminate Occasional Tables"/>
    <n v="0.68"/>
    <s v="United States"/>
    <s v="East"/>
    <s v="Ohio"/>
    <s v="Cuyahoga Falls"/>
    <n v="44221"/>
    <d v="2015-02-02T00:00:00"/>
    <d v="2015-02-03T00:00:00"/>
    <n v="-372.48597100000001"/>
    <n v="8"/>
    <n v="1216.32"/>
    <n v="89319"/>
    <n v="154.03"/>
    <s v="Erin"/>
    <s v="February"/>
  </r>
  <r>
    <n v="2555"/>
    <s v="Karl Knowles"/>
    <s v="Critical"/>
    <n v="0"/>
    <n v="12.97"/>
    <n v="1.49"/>
    <s v="Regular Air"/>
    <x v="2"/>
    <s v="Office Supplies"/>
    <s v="Binders and Binder Accessories"/>
    <s v="Small Box"/>
    <s v="Mead 1st Gear 2&quot; Zipper Binder, Asst. Colors"/>
    <n v="0.35"/>
    <s v="United States"/>
    <s v="Central"/>
    <s v="Wisconsin"/>
    <s v="Madison"/>
    <n v="53711"/>
    <d v="2015-02-02T00:00:00"/>
    <d v="2015-02-03T00:00:00"/>
    <n v="180.23490000000001"/>
    <n v="19"/>
    <n v="261.20999999999998"/>
    <n v="86529"/>
    <n v="12.97"/>
    <s v="Chris"/>
    <s v="February"/>
  </r>
  <r>
    <n v="2555"/>
    <s v="Karl Knowles"/>
    <s v="Critical"/>
    <n v="0.06"/>
    <n v="4.91"/>
    <n v="0.5"/>
    <s v="Regular Air"/>
    <x v="2"/>
    <s v="Office Supplies"/>
    <s v="Labels"/>
    <s v="Small Box"/>
    <s v="Avery 508"/>
    <n v="0.36"/>
    <s v="United States"/>
    <s v="Central"/>
    <s v="Wisconsin"/>
    <s v="Madison"/>
    <n v="53711"/>
    <d v="2015-02-02T00:00:00"/>
    <d v="2015-02-02T00:00:00"/>
    <n v="29.525099999999998"/>
    <n v="9"/>
    <n v="42.79"/>
    <n v="86529"/>
    <n v="4.8500000000000005"/>
    <s v="Chris"/>
    <s v="February"/>
  </r>
  <r>
    <n v="68"/>
    <s v="Scott Bunn"/>
    <s v="High"/>
    <n v="0.09"/>
    <n v="122.99"/>
    <n v="70.2"/>
    <s v="Delivery Truck"/>
    <x v="3"/>
    <s v="Furniture"/>
    <s v="Chairs &amp; Chairmats"/>
    <s v="Jumbo Drum"/>
    <s v="Global High-Back Leather Tilter, Burgundy"/>
    <n v="0.74"/>
    <s v="United States"/>
    <s v="East"/>
    <s v="New York"/>
    <s v="New York City"/>
    <n v="10177"/>
    <d v="2015-02-02T00:00:00"/>
    <d v="2015-02-04T00:00:00"/>
    <n v="-2426.5500000000002"/>
    <n v="49"/>
    <n v="5718.85"/>
    <n v="55713"/>
    <n v="122.89999999999999"/>
    <s v="Erin"/>
    <s v="February"/>
  </r>
  <r>
    <n v="70"/>
    <s v="Annette Boone"/>
    <s v="High"/>
    <n v="0.09"/>
    <n v="122.99"/>
    <n v="70.2"/>
    <s v="Delivery Truck"/>
    <x v="3"/>
    <s v="Furniture"/>
    <s v="Chairs &amp; Chairmats"/>
    <s v="Jumbo Drum"/>
    <s v="Global High-Back Leather Tilter, Burgundy"/>
    <n v="0.74"/>
    <s v="United States"/>
    <s v="East"/>
    <s v="Vermont"/>
    <s v="Burlington"/>
    <n v="5401"/>
    <d v="2015-02-02T00:00:00"/>
    <d v="2015-02-04T00:00:00"/>
    <n v="-2426.5500000000002"/>
    <n v="12"/>
    <n v="1400.53"/>
    <n v="87947"/>
    <n v="122.89999999999999"/>
    <s v="Erin"/>
    <s v="February"/>
  </r>
  <r>
    <n v="894"/>
    <s v="Gail Rankin Cole"/>
    <s v="Low"/>
    <n v="0.02"/>
    <n v="1.1399999999999999"/>
    <n v="0.7"/>
    <s v="Regular Air"/>
    <x v="3"/>
    <s v="Office Supplies"/>
    <s v="Rubber Bands"/>
    <s v="Wrap Bag"/>
    <s v="OIC Thumb-Tacks"/>
    <n v="0.38"/>
    <s v="United States"/>
    <s v="East"/>
    <s v="District of Columbia"/>
    <s v="Washington"/>
    <n v="20024"/>
    <d v="2015-02-02T00:00:00"/>
    <d v="2015-02-02T00:00:00"/>
    <n v="-0.49"/>
    <n v="38"/>
    <n v="44.85"/>
    <n v="38529"/>
    <n v="1.1199999999999999"/>
    <s v="Erin"/>
    <s v="February"/>
  </r>
  <r>
    <n v="2498"/>
    <s v="Arlene Long"/>
    <s v="Medium"/>
    <n v="0.09"/>
    <n v="6.28"/>
    <n v="5.41"/>
    <s v="Regular Air"/>
    <x v="0"/>
    <s v="Furniture"/>
    <s v="Office Furnishings"/>
    <s v="Small Box"/>
    <s v="Eldon® 200 Class™ Desk Accessories"/>
    <n v="0.53"/>
    <s v="United States"/>
    <s v="West"/>
    <s v="California"/>
    <s v="San Diego"/>
    <n v="92024"/>
    <d v="2015-02-02T00:00:00"/>
    <d v="2015-02-04T00:00:00"/>
    <n v="-61.59"/>
    <n v="56"/>
    <n v="355.4"/>
    <n v="54567"/>
    <n v="6.19"/>
    <s v="William"/>
    <s v="February"/>
  </r>
  <r>
    <n v="2500"/>
    <s v="Kevin Smith"/>
    <s v="Medium"/>
    <n v="0.09"/>
    <n v="6.28"/>
    <n v="5.41"/>
    <s v="Regular Air"/>
    <x v="0"/>
    <s v="Furniture"/>
    <s v="Office Furnishings"/>
    <s v="Small Box"/>
    <s v="Eldon® 200 Class™ Desk Accessories"/>
    <n v="0.53"/>
    <s v="United States"/>
    <s v="Central"/>
    <s v="Illinois"/>
    <s v="Lake In The Hills"/>
    <n v="60102"/>
    <d v="2015-02-02T00:00:00"/>
    <d v="2015-02-04T00:00:00"/>
    <n v="-32.026800000000001"/>
    <n v="14"/>
    <n v="88.85"/>
    <n v="88320"/>
    <n v="6.19"/>
    <s v="Chris"/>
    <s v="February"/>
  </r>
  <r>
    <n v="84"/>
    <s v="Helen Stein"/>
    <s v="Not Specified"/>
    <n v="0"/>
    <n v="8.09"/>
    <n v="7.96"/>
    <s v="Regular Air"/>
    <x v="1"/>
    <s v="Furniture"/>
    <s v="Office Furnishings"/>
    <s v="Small Box"/>
    <s v="6&quot; Cubicle Wall Clock, Black"/>
    <n v="0.49"/>
    <s v="United States"/>
    <s v="East"/>
    <s v="Ohio"/>
    <s v="Cincinnati"/>
    <n v="45231"/>
    <d v="2015-02-02T00:00:00"/>
    <d v="2015-02-03T00:00:00"/>
    <n v="-144.56"/>
    <n v="11"/>
    <n v="90.98"/>
    <n v="87364"/>
    <n v="8.09"/>
    <s v="Erin"/>
    <s v="February"/>
  </r>
  <r>
    <n v="1412"/>
    <s v="Marc Ray"/>
    <s v="Not Specified"/>
    <n v="0.08"/>
    <n v="3.38"/>
    <n v="0.85"/>
    <s v="Regular Air"/>
    <x v="3"/>
    <s v="Office Supplies"/>
    <s v="Pens &amp; Art Supplies"/>
    <s v="Wrap Bag"/>
    <s v="Avery Hi-Liter® Fluorescent Desk Style Markers"/>
    <n v="0.48"/>
    <s v="United States"/>
    <s v="West"/>
    <s v="California"/>
    <s v="Mountain View"/>
    <n v="94043"/>
    <d v="2015-02-02T00:00:00"/>
    <d v="2015-02-04T00:00:00"/>
    <n v="20.453600000000002"/>
    <n v="12"/>
    <n v="38.81"/>
    <n v="87087"/>
    <n v="3.3"/>
    <s v="William"/>
    <s v="February"/>
  </r>
  <r>
    <n v="1413"/>
    <s v="Pamela Wiley"/>
    <s v="Not Specified"/>
    <n v="0.02"/>
    <n v="16.48"/>
    <n v="1.99"/>
    <s v="Express Air"/>
    <x v="3"/>
    <s v="Technology"/>
    <s v="Computer Peripherals"/>
    <s v="Small Pack"/>
    <s v="Maxell DVD-RAM Discs"/>
    <n v="0.42"/>
    <s v="United States"/>
    <s v="East"/>
    <s v="Massachusetts"/>
    <s v="Boston"/>
    <n v="2113"/>
    <d v="2015-02-02T00:00:00"/>
    <d v="2015-02-04T00:00:00"/>
    <n v="69.61"/>
    <n v="27"/>
    <n v="484.56"/>
    <n v="45539"/>
    <n v="16.46"/>
    <s v="Erin"/>
    <s v="February"/>
  </r>
  <r>
    <n v="3196"/>
    <s v="Rick Foster Hawkins"/>
    <s v="Not Specified"/>
    <n v="0.03"/>
    <n v="200.97"/>
    <n v="15.59"/>
    <s v="Delivery Truck"/>
    <x v="2"/>
    <s v="Technology"/>
    <s v="Office Machines"/>
    <s v="Jumbo Drum"/>
    <s v="Hewlett-Packard Deskjet 6122 Color Inkjet Printer"/>
    <n v="0.36"/>
    <s v="United States"/>
    <s v="West"/>
    <s v="California"/>
    <s v="San Francisco"/>
    <n v="94109"/>
    <d v="2015-02-02T00:00:00"/>
    <d v="2015-02-03T00:00:00"/>
    <n v="1951.3"/>
    <n v="43"/>
    <n v="8717.75"/>
    <n v="24294"/>
    <n v="200.94"/>
    <s v="William"/>
    <s v="February"/>
  </r>
  <r>
    <n v="3197"/>
    <s v="Wallace Pugh"/>
    <s v="Not Specified"/>
    <n v="0.03"/>
    <n v="200.97"/>
    <n v="15.59"/>
    <s v="Delivery Truck"/>
    <x v="2"/>
    <s v="Technology"/>
    <s v="Office Machines"/>
    <s v="Jumbo Drum"/>
    <s v="Hewlett-Packard Deskjet 6122 Color Inkjet Printer"/>
    <n v="0.36"/>
    <s v="United States"/>
    <s v="Central"/>
    <s v="Illinois"/>
    <s v="Northbrook"/>
    <n v="60062"/>
    <d v="2015-02-02T00:00:00"/>
    <d v="2015-02-03T00:00:00"/>
    <n v="1538.7828"/>
    <n v="11"/>
    <n v="2230.12"/>
    <n v="90850"/>
    <n v="200.94"/>
    <s v="Chris"/>
    <s v="February"/>
  </r>
  <r>
    <n v="2486"/>
    <s v="Jack Horn"/>
    <s v="Low"/>
    <n v="0"/>
    <n v="180.98"/>
    <n v="30"/>
    <s v="Delivery Truck"/>
    <x v="0"/>
    <s v="Furniture"/>
    <s v="Chairs &amp; Chairmats"/>
    <s v="Jumbo Drum"/>
    <s v="Office Star - Ergonomic Mid Back Chair with 2-Way Adjustable Arms"/>
    <n v="0.69"/>
    <s v="United States"/>
    <s v="South"/>
    <s v="Georgia"/>
    <s v="Statesboro"/>
    <n v="30458"/>
    <d v="2015-02-03T00:00:00"/>
    <d v="2015-02-05T00:00:00"/>
    <n v="9.2040000000000006"/>
    <n v="11"/>
    <n v="2084.16"/>
    <n v="91416"/>
    <n v="180.98"/>
    <s v="Sam"/>
    <s v="February"/>
  </r>
  <r>
    <n v="3053"/>
    <s v="Robin Tyler"/>
    <s v="Medium"/>
    <n v="0.06"/>
    <n v="125.99"/>
    <n v="2.5"/>
    <s v="Regular Air"/>
    <x v="3"/>
    <s v="Technology"/>
    <s v="Telephones and Communication"/>
    <s v="Small Box"/>
    <s v="i2000"/>
    <n v="0.6"/>
    <s v="United States"/>
    <s v="South"/>
    <s v="Kentucky"/>
    <s v="Murray"/>
    <n v="42071"/>
    <d v="2015-02-03T00:00:00"/>
    <d v="2015-02-05T00:00:00"/>
    <n v="402.06599999999997"/>
    <n v="11"/>
    <n v="1173.76"/>
    <n v="86662"/>
    <n v="125.92999999999999"/>
    <s v="Sam"/>
    <s v="February"/>
  </r>
  <r>
    <n v="603"/>
    <s v="Gretchen Ball"/>
    <s v="Not Specified"/>
    <n v="0.02"/>
    <n v="35.99"/>
    <n v="5"/>
    <s v="Regular Air"/>
    <x v="2"/>
    <s v="Technology"/>
    <s v="Telephones and Communication"/>
    <s v="Small Box"/>
    <s v="Accessory27"/>
    <n v="0.85"/>
    <s v="United States"/>
    <s v="West"/>
    <s v="Colorado"/>
    <s v="Pueblo"/>
    <n v="81001"/>
    <d v="2015-02-03T00:00:00"/>
    <d v="2015-02-05T00:00:00"/>
    <n v="-120.934"/>
    <n v="7"/>
    <n v="227.79"/>
    <n v="87020"/>
    <n v="35.97"/>
    <s v="William"/>
    <s v="February"/>
  </r>
  <r>
    <n v="3151"/>
    <s v="Glenda Hunter"/>
    <s v="Critical"/>
    <n v="0.01"/>
    <n v="3502.14"/>
    <n v="8.73"/>
    <s v="Delivery Truck"/>
    <x v="3"/>
    <s v="Technology"/>
    <s v="Office Machines"/>
    <s v="Jumbo Box"/>
    <s v="Okidata Pacemark 4410N Wide Format Dot Matrix Printer"/>
    <n v="0.56999999999999995"/>
    <s v="United States"/>
    <s v="West"/>
    <s v="California"/>
    <s v="Twentynine Palms"/>
    <n v="92277"/>
    <d v="2015-02-04T00:00:00"/>
    <d v="2015-02-05T00:00:00"/>
    <n v="-4075.9339920000002"/>
    <n v="1"/>
    <n v="3501.79"/>
    <n v="88544"/>
    <n v="3502.1299999999997"/>
    <s v="William"/>
    <s v="February"/>
  </r>
  <r>
    <n v="3151"/>
    <s v="Glenda Hunter"/>
    <s v="Critical"/>
    <n v="0.06"/>
    <n v="15.73"/>
    <n v="7.42"/>
    <s v="Regular Air"/>
    <x v="3"/>
    <s v="Office Supplies"/>
    <s v="Scissors, Rulers and Trimmers"/>
    <s v="Small Pack"/>
    <s v="Acme Galleria® Hot Forged Steel Scissors with Colored Handles"/>
    <n v="0.56000000000000005"/>
    <s v="United States"/>
    <s v="West"/>
    <s v="California"/>
    <s v="Twentynine Palms"/>
    <n v="92277"/>
    <d v="2015-02-04T00:00:00"/>
    <d v="2015-02-05T00:00:00"/>
    <n v="-18.558800000000002"/>
    <n v="4"/>
    <n v="63.04"/>
    <n v="88544"/>
    <n v="15.67"/>
    <s v="William"/>
    <s v="February"/>
  </r>
  <r>
    <n v="3351"/>
    <s v="Nathan Wyatt"/>
    <s v="Critical"/>
    <n v="0.1"/>
    <n v="10.89"/>
    <n v="4.5"/>
    <s v="Regular Air"/>
    <x v="0"/>
    <s v="Office Supplies"/>
    <s v="Appliances"/>
    <s v="Small Box"/>
    <s v="Belkin 6 Outlet Metallic Surge Strip"/>
    <n v="0.59"/>
    <s v="United States"/>
    <s v="West"/>
    <s v="Washington"/>
    <s v="Pasco"/>
    <n v="99301"/>
    <d v="2015-02-04T00:00:00"/>
    <d v="2015-02-06T00:00:00"/>
    <n v="-19.2972"/>
    <n v="17"/>
    <n v="178.68"/>
    <n v="91297"/>
    <n v="10.790000000000001"/>
    <s v="William"/>
    <s v="February"/>
  </r>
  <r>
    <n v="960"/>
    <s v="Phillip Chappell"/>
    <s v="Low"/>
    <n v="0.03"/>
    <n v="2.94"/>
    <n v="0.96"/>
    <s v="Regular Air"/>
    <x v="2"/>
    <s v="Office Supplies"/>
    <s v="Pens &amp; Art Supplies"/>
    <s v="Wrap Bag"/>
    <s v="Newell 343"/>
    <n v="0.57999999999999996"/>
    <s v="United States"/>
    <s v="West"/>
    <s v="California"/>
    <s v="Redondo Beach"/>
    <n v="90278"/>
    <d v="2015-02-04T00:00:00"/>
    <d v="2015-02-08T00:00:00"/>
    <n v="-4.2"/>
    <n v="1"/>
    <n v="3.51"/>
    <n v="89401"/>
    <n v="2.91"/>
    <s v="William"/>
    <s v="February"/>
  </r>
  <r>
    <n v="962"/>
    <s v="Yvonne Clarke"/>
    <s v="Low"/>
    <n v="0.03"/>
    <n v="2.94"/>
    <n v="0.96"/>
    <s v="Regular Air"/>
    <x v="2"/>
    <s v="Office Supplies"/>
    <s v="Pens &amp; Art Supplies"/>
    <s v="Wrap Bag"/>
    <s v="Newell 343"/>
    <n v="0.57999999999999996"/>
    <s v="United States"/>
    <s v="Central"/>
    <s v="Illinois"/>
    <s v="Chicago"/>
    <n v="60610"/>
    <d v="2015-02-04T00:00:00"/>
    <d v="2015-02-08T00:00:00"/>
    <n v="-4.2"/>
    <n v="2"/>
    <n v="7.01"/>
    <n v="17636"/>
    <n v="2.91"/>
    <s v="Chris"/>
    <s v="February"/>
  </r>
  <r>
    <n v="1213"/>
    <s v="Jeremy Pratt"/>
    <s v="Low"/>
    <n v="7.0000000000000007E-2"/>
    <n v="29.89"/>
    <n v="1.99"/>
    <s v="Express Air"/>
    <x v="3"/>
    <s v="Technology"/>
    <s v="Computer Peripherals"/>
    <s v="Small Pack"/>
    <s v="Verbatim DVD-RAM, 5.2GB, Rewritable, Type 1, DS"/>
    <n v="0.5"/>
    <s v="United States"/>
    <s v="Central"/>
    <s v="Indiana"/>
    <s v="Granger"/>
    <n v="46530"/>
    <d v="2015-02-04T00:00:00"/>
    <d v="2015-02-09T00:00:00"/>
    <n v="258.6189"/>
    <n v="13"/>
    <n v="374.81"/>
    <n v="88599"/>
    <n v="29.82"/>
    <s v="Chris"/>
    <s v="February"/>
  </r>
  <r>
    <n v="1213"/>
    <s v="Jeremy Pratt"/>
    <s v="Low"/>
    <n v="0.03"/>
    <n v="8.34"/>
    <n v="4.82"/>
    <s v="Regular Air"/>
    <x v="3"/>
    <s v="Office Supplies"/>
    <s v="Paper"/>
    <s v="Small Box"/>
    <s v="Southworth 25% Cotton Antique Laid Paper &amp; Envelopes"/>
    <n v="0.4"/>
    <s v="United States"/>
    <s v="Central"/>
    <s v="Indiana"/>
    <s v="Granger"/>
    <n v="46530"/>
    <d v="2015-02-04T00:00:00"/>
    <d v="2015-02-08T00:00:00"/>
    <n v="-6.71"/>
    <n v="5"/>
    <n v="43.27"/>
    <n v="88599"/>
    <n v="8.31"/>
    <s v="Chris"/>
    <s v="February"/>
  </r>
  <r>
    <n v="2203"/>
    <s v="Eddie Walker"/>
    <s v="Low"/>
    <n v="0.08"/>
    <n v="145.44999999999999"/>
    <n v="17.850000000000001"/>
    <s v="Delivery Truck"/>
    <x v="2"/>
    <s v="Technology"/>
    <s v="Office Machines"/>
    <s v="Jumbo Drum"/>
    <s v="Panasonic KX-P1150 Dot Matrix Printer"/>
    <n v="0.56000000000000005"/>
    <s v="United States"/>
    <s v="Central"/>
    <s v="Minnesota"/>
    <s v="Brooklyn Park"/>
    <n v="55445"/>
    <d v="2015-02-04T00:00:00"/>
    <d v="2015-02-04T00:00:00"/>
    <n v="751.58"/>
    <n v="8"/>
    <n v="1117.6600000000001"/>
    <n v="86051"/>
    <n v="145.36999999999998"/>
    <s v="Chris"/>
    <s v="February"/>
  </r>
  <r>
    <n v="2204"/>
    <s v="Oscar Ford"/>
    <s v="Low"/>
    <n v="7.0000000000000007E-2"/>
    <n v="33.94"/>
    <n v="19.190000000000001"/>
    <s v="Delivery Truck"/>
    <x v="2"/>
    <s v="Furniture"/>
    <s v="Chairs &amp; Chairmats"/>
    <s v="Jumbo Drum"/>
    <s v="Metal Folding Chairs, Beige, 4/Carton"/>
    <n v="0.57999999999999996"/>
    <s v="United States"/>
    <s v="Central"/>
    <s v="Minnesota"/>
    <s v="Burnsville"/>
    <n v="55337"/>
    <d v="2015-02-04T00:00:00"/>
    <d v="2015-02-08T00:00:00"/>
    <n v="-157.56"/>
    <n v="5"/>
    <n v="169.46"/>
    <n v="86051"/>
    <n v="33.869999999999997"/>
    <s v="Chris"/>
    <s v="February"/>
  </r>
  <r>
    <n v="689"/>
    <s v="Tommy Honeycutt"/>
    <s v="Medium"/>
    <n v="7.0000000000000007E-2"/>
    <n v="1.7"/>
    <n v="1.99"/>
    <s v="Regular Air"/>
    <x v="0"/>
    <s v="Technology"/>
    <s v="Computer Peripherals"/>
    <s v="Small Pack"/>
    <s v="BASF Silver 74 Minute CD-R"/>
    <n v="0.51"/>
    <s v="United States"/>
    <s v="Central"/>
    <s v="Missouri"/>
    <s v="Saint Peters"/>
    <n v="63376"/>
    <d v="2015-02-04T00:00:00"/>
    <d v="2015-02-05T00:00:00"/>
    <n v="-51.42"/>
    <n v="10"/>
    <n v="17.420000000000002"/>
    <n v="88502"/>
    <n v="1.63"/>
    <s v="Chris"/>
    <s v="February"/>
  </r>
  <r>
    <n v="1363"/>
    <s v="Earl Roy"/>
    <s v="Medium"/>
    <n v="0.05"/>
    <n v="12.97"/>
    <n v="1.49"/>
    <s v="Regular Air"/>
    <x v="1"/>
    <s v="Office Supplies"/>
    <s v="Binders and Binder Accessories"/>
    <s v="Small Box"/>
    <s v="Mead 1st Gear 2&quot; Zipper Binder, Asst. Colors"/>
    <n v="0.35"/>
    <s v="United States"/>
    <s v="South"/>
    <s v="Florida"/>
    <s v="Casselberry"/>
    <n v="32707"/>
    <d v="2015-02-04T00:00:00"/>
    <d v="2015-02-06T00:00:00"/>
    <n v="5.4660000000000002"/>
    <n v="2"/>
    <n v="26.37"/>
    <n v="89993"/>
    <n v="12.92"/>
    <s v="Sam"/>
    <s v="February"/>
  </r>
  <r>
    <n v="1363"/>
    <s v="Earl Roy"/>
    <s v="Medium"/>
    <n v="0.06"/>
    <n v="5.81"/>
    <n v="3.37"/>
    <s v="Regular Air"/>
    <x v="1"/>
    <s v="Office Supplies"/>
    <s v="Rubber Bands"/>
    <s v="Wrap Bag"/>
    <s v="Advantus Push Pins, Aluminum Head"/>
    <n v="0.54"/>
    <s v="United States"/>
    <s v="South"/>
    <s v="Florida"/>
    <s v="Casselberry"/>
    <n v="32707"/>
    <d v="2015-02-04T00:00:00"/>
    <d v="2015-02-06T00:00:00"/>
    <n v="-149.1182"/>
    <n v="9"/>
    <n v="53.44"/>
    <n v="89993"/>
    <n v="5.75"/>
    <s v="Sam"/>
    <s v="February"/>
  </r>
  <r>
    <n v="1499"/>
    <s v="Charlotte L Doyle"/>
    <s v="Medium"/>
    <n v="0.05"/>
    <n v="2.16"/>
    <n v="6.05"/>
    <s v="Regular Air"/>
    <x v="2"/>
    <s v="Office Supplies"/>
    <s v="Binders and Binder Accessories"/>
    <s v="Small Box"/>
    <s v="Peel &amp; Stick Add-On Corner Pockets"/>
    <n v="0.37"/>
    <s v="United States"/>
    <s v="South"/>
    <s v="Florida"/>
    <s v="Coral Gables"/>
    <n v="33134"/>
    <d v="2015-02-04T00:00:00"/>
    <d v="2015-02-05T00:00:00"/>
    <n v="-298.88600000000002"/>
    <n v="8"/>
    <n v="18.59"/>
    <n v="90731"/>
    <n v="2.1100000000000003"/>
    <s v="Sam"/>
    <s v="February"/>
  </r>
  <r>
    <n v="1499"/>
    <s v="Charlotte L Doyle"/>
    <s v="Medium"/>
    <n v="0.03"/>
    <n v="6.48"/>
    <n v="6.6"/>
    <s v="Regular Air"/>
    <x v="2"/>
    <s v="Office Supplies"/>
    <s v="Paper"/>
    <s v="Small Box"/>
    <s v="Xerox 21"/>
    <n v="0.37"/>
    <s v="United States"/>
    <s v="South"/>
    <s v="Florida"/>
    <s v="Coral Gables"/>
    <n v="33134"/>
    <d v="2015-02-04T00:00:00"/>
    <d v="2015-02-05T00:00:00"/>
    <n v="-145.852"/>
    <n v="9"/>
    <n v="58.83"/>
    <n v="90731"/>
    <n v="6.45"/>
    <s v="Sam"/>
    <s v="February"/>
  </r>
  <r>
    <n v="1499"/>
    <s v="Charlotte L Doyle"/>
    <s v="Medium"/>
    <n v="0.08"/>
    <n v="146.05000000000001"/>
    <n v="80.2"/>
    <s v="Delivery Truck"/>
    <x v="2"/>
    <s v="Furniture"/>
    <s v="Tables"/>
    <s v="Jumbo Box"/>
    <s v="BPI Conference Tables"/>
    <n v="0.71"/>
    <s v="United States"/>
    <s v="South"/>
    <s v="Florida"/>
    <s v="Coral Gables"/>
    <n v="33134"/>
    <d v="2015-02-04T00:00:00"/>
    <d v="2015-02-05T00:00:00"/>
    <n v="-27.951000000000001"/>
    <n v="11"/>
    <n v="1557.66"/>
    <n v="90731"/>
    <n v="145.97"/>
    <s v="Sam"/>
    <s v="February"/>
  </r>
  <r>
    <n v="2286"/>
    <s v="Larry Langston"/>
    <s v="Medium"/>
    <n v="0"/>
    <n v="4.91"/>
    <n v="0.5"/>
    <s v="Regular Air"/>
    <x v="3"/>
    <s v="Office Supplies"/>
    <s v="Labels"/>
    <s v="Small Box"/>
    <s v="Avery 493"/>
    <n v="0.36"/>
    <s v="United States"/>
    <s v="South"/>
    <s v="South Carolina"/>
    <s v="Spartanburg"/>
    <n v="29301"/>
    <d v="2015-02-04T00:00:00"/>
    <d v="2015-02-06T00:00:00"/>
    <n v="99.197999999999993"/>
    <n v="12"/>
    <n v="61.87"/>
    <n v="90145"/>
    <n v="4.91"/>
    <s v="Sam"/>
    <s v="February"/>
  </r>
  <r>
    <n v="2286"/>
    <s v="Larry Langston"/>
    <s v="Medium"/>
    <n v="0.01"/>
    <n v="7.28"/>
    <n v="11.15"/>
    <s v="Regular Air"/>
    <x v="3"/>
    <s v="Office Supplies"/>
    <s v="Paper"/>
    <s v="Small Box"/>
    <s v="Array® Parchment Paper, Assorted Colors"/>
    <n v="0.37"/>
    <s v="United States"/>
    <s v="South"/>
    <s v="South Carolina"/>
    <s v="Spartanburg"/>
    <n v="29301"/>
    <d v="2015-02-04T00:00:00"/>
    <d v="2015-02-05T00:00:00"/>
    <n v="136.03139999999999"/>
    <n v="6"/>
    <n v="48.88"/>
    <n v="90145"/>
    <n v="7.2700000000000005"/>
    <s v="Sam"/>
    <s v="February"/>
  </r>
  <r>
    <n v="2286"/>
    <s v="Larry Langston"/>
    <s v="Medium"/>
    <n v="0.1"/>
    <n v="6.68"/>
    <n v="6.93"/>
    <s v="Regular Air"/>
    <x v="3"/>
    <s v="Office Supplies"/>
    <s v="Paper"/>
    <s v="Small Box"/>
    <s v="HP Office Paper (20Lb. and 87 Bright)"/>
    <n v="0.37"/>
    <s v="United States"/>
    <s v="South"/>
    <s v="South Carolina"/>
    <s v="Spartanburg"/>
    <n v="29301"/>
    <d v="2015-02-04T00:00:00"/>
    <d v="2015-02-07T00:00:00"/>
    <n v="-100.072"/>
    <n v="3"/>
    <n v="21.56"/>
    <n v="90145"/>
    <n v="6.58"/>
    <s v="Sam"/>
    <s v="February"/>
  </r>
  <r>
    <n v="2290"/>
    <s v="Glen Robertson"/>
    <s v="Medium"/>
    <n v="7.0000000000000007E-2"/>
    <n v="80.98"/>
    <n v="7.18"/>
    <s v="Regular Air"/>
    <x v="3"/>
    <s v="Technology"/>
    <s v="Computer Peripherals"/>
    <s v="Small Box"/>
    <s v="Logitech Cordless Navigator Duo"/>
    <n v="0.48"/>
    <s v="United States"/>
    <s v="Central"/>
    <s v="Minnesota"/>
    <s v="Coon Rapids"/>
    <n v="55433"/>
    <d v="2015-02-04T00:00:00"/>
    <d v="2015-02-06T00:00:00"/>
    <n v="779.47230000000002"/>
    <n v="15"/>
    <n v="1129.67"/>
    <n v="88164"/>
    <n v="80.910000000000011"/>
    <s v="Chris"/>
    <s v="February"/>
  </r>
  <r>
    <n v="3042"/>
    <s v="Tara Gold"/>
    <s v="Medium"/>
    <n v="7.0000000000000007E-2"/>
    <n v="14.48"/>
    <n v="6.46"/>
    <s v="Regular Air"/>
    <x v="0"/>
    <s v="Office Supplies"/>
    <s v="Binders and Binder Accessories"/>
    <s v="Small Box"/>
    <s v="GBC White Gloss Covers, Plain Front"/>
    <n v="0.38"/>
    <s v="United States"/>
    <s v="Central"/>
    <s v="Kansas"/>
    <s v="Hutchinson"/>
    <n v="67501"/>
    <d v="2015-02-04T00:00:00"/>
    <d v="2015-02-05T00:00:00"/>
    <n v="67.864000000000004"/>
    <n v="12"/>
    <n v="171.33"/>
    <n v="86101"/>
    <n v="14.41"/>
    <s v="Chris"/>
    <s v="February"/>
  </r>
  <r>
    <n v="1776"/>
    <s v="Charlotte Patterson"/>
    <s v="Not Specified"/>
    <n v="0.08"/>
    <n v="5.78"/>
    <n v="5.67"/>
    <s v="Regular Air"/>
    <x v="1"/>
    <s v="Office Supplies"/>
    <s v="Paper"/>
    <s v="Small Box"/>
    <s v="Xerox 1978"/>
    <n v="0.36"/>
    <s v="United States"/>
    <s v="Central"/>
    <s v="Indiana"/>
    <s v="Terre Haute"/>
    <n v="47802"/>
    <d v="2015-02-04T00:00:00"/>
    <d v="2015-02-05T00:00:00"/>
    <n v="-53.898000000000003"/>
    <n v="19"/>
    <n v="106.57"/>
    <n v="89941"/>
    <n v="5.7"/>
    <s v="Chris"/>
    <s v="February"/>
  </r>
  <r>
    <n v="2947"/>
    <s v="Kathy Turner"/>
    <s v="Not Specified"/>
    <n v="0.01"/>
    <n v="7.64"/>
    <n v="1.39"/>
    <s v="Regular Air"/>
    <x v="1"/>
    <s v="Office Supplies"/>
    <s v="Envelopes"/>
    <s v="Small Box"/>
    <s v="Security-Tint Envelopes"/>
    <n v="0.36"/>
    <s v="United States"/>
    <s v="East"/>
    <s v="New York"/>
    <s v="Depew"/>
    <n v="14043"/>
    <d v="2015-02-04T00:00:00"/>
    <d v="2015-02-07T00:00:00"/>
    <n v="112.1181"/>
    <n v="20"/>
    <n v="162.49"/>
    <n v="87511"/>
    <n v="7.63"/>
    <s v="Erin"/>
    <s v="February"/>
  </r>
  <r>
    <n v="234"/>
    <s v="Don Cameron"/>
    <s v="Critical"/>
    <n v="0.06"/>
    <n v="279.81"/>
    <n v="23.19"/>
    <s v="Delivery Truck"/>
    <x v="0"/>
    <s v="Office Supplies"/>
    <s v="Appliances"/>
    <s v="Jumbo Drum"/>
    <s v="Sanyo 2.5 Cubic Foot Mid-Size Office Refrigerators"/>
    <n v="0.59"/>
    <s v="United States"/>
    <s v="Central"/>
    <s v="Iowa"/>
    <s v="Newton"/>
    <n v="50208"/>
    <d v="2015-02-05T00:00:00"/>
    <d v="2015-02-06T00:00:00"/>
    <n v="1103.9724000000001"/>
    <n v="6"/>
    <n v="1599.96"/>
    <n v="90236"/>
    <n v="279.75"/>
    <s v="Chris"/>
    <s v="February"/>
  </r>
  <r>
    <n v="2359"/>
    <s v="Annie Horne"/>
    <s v="Critical"/>
    <n v="0"/>
    <n v="7.28"/>
    <n v="1.77"/>
    <s v="Regular Air"/>
    <x v="2"/>
    <s v="Office Supplies"/>
    <s v="Paper"/>
    <s v="Wrap Bag"/>
    <s v="Post-it® “Important Message” Note Pad, Neon Colors, 50 Sheets/Pad"/>
    <n v="0.37"/>
    <s v="United States"/>
    <s v="South"/>
    <s v="Florida"/>
    <s v="Fort Myers"/>
    <n v="33917"/>
    <d v="2015-02-05T00:00:00"/>
    <d v="2015-02-05T00:00:00"/>
    <n v="167.16"/>
    <n v="7"/>
    <n v="53.42"/>
    <n v="88265"/>
    <n v="7.28"/>
    <s v="Sam"/>
    <s v="February"/>
  </r>
  <r>
    <n v="672"/>
    <s v="Brian Leach"/>
    <s v="Low"/>
    <n v="7.0000000000000007E-2"/>
    <n v="2.88"/>
    <n v="1.01"/>
    <s v="Regular Air"/>
    <x v="0"/>
    <s v="Office Supplies"/>
    <s v="Pens &amp; Art Supplies"/>
    <s v="Wrap Bag"/>
    <s v="Sanford Colorific Colored Pencils, 12/Box"/>
    <n v="0.55000000000000004"/>
    <s v="United States"/>
    <s v="Central"/>
    <s v="Iowa"/>
    <s v="Newton"/>
    <n v="50208"/>
    <d v="2015-02-05T00:00:00"/>
    <d v="2015-02-09T00:00:00"/>
    <n v="9.59"/>
    <n v="12"/>
    <n v="34.97"/>
    <n v="88173"/>
    <n v="2.81"/>
    <s v="Chris"/>
    <s v="February"/>
  </r>
  <r>
    <n v="672"/>
    <s v="Brian Leach"/>
    <s v="Low"/>
    <n v="0.1"/>
    <n v="195.99"/>
    <n v="3.99"/>
    <s v="Regular Air"/>
    <x v="0"/>
    <s v="Technology"/>
    <s v="Telephones and Communication"/>
    <s v="Small Box"/>
    <s v="R380"/>
    <n v="0.57999999999999996"/>
    <s v="United States"/>
    <s v="Central"/>
    <s v="Iowa"/>
    <s v="Newton"/>
    <n v="50208"/>
    <d v="2015-02-05T00:00:00"/>
    <d v="2015-02-12T00:00:00"/>
    <n v="-655.42399999999998"/>
    <n v="2"/>
    <n v="308.86"/>
    <n v="88173"/>
    <n v="195.89000000000001"/>
    <s v="Chris"/>
    <s v="February"/>
  </r>
  <r>
    <n v="1427"/>
    <s v="Stacy Gould"/>
    <s v="Low"/>
    <n v="0.09"/>
    <n v="125.99"/>
    <n v="2.5"/>
    <s v="Regular Air"/>
    <x v="2"/>
    <s v="Technology"/>
    <s v="Telephones and Communication"/>
    <s v="Small Box"/>
    <s v="i2000"/>
    <n v="0.6"/>
    <s v="United States"/>
    <s v="Central"/>
    <s v="Michigan"/>
    <s v="Bay City"/>
    <n v="48708"/>
    <d v="2015-02-05T00:00:00"/>
    <d v="2015-02-09T00:00:00"/>
    <n v="1258.7877000000001"/>
    <n v="18"/>
    <n v="1824.33"/>
    <n v="90905"/>
    <n v="125.89999999999999"/>
    <s v="Chris"/>
    <s v="February"/>
  </r>
  <r>
    <n v="1816"/>
    <s v="Danielle Schneider"/>
    <s v="Low"/>
    <n v="0.01"/>
    <n v="10.48"/>
    <n v="2.89"/>
    <s v="Regular Air"/>
    <x v="1"/>
    <s v="Office Supplies"/>
    <s v="Pens &amp; Art Supplies"/>
    <s v="Small Pack"/>
    <s v="Staples Battery-Operated Desktop Pencil Sharpener"/>
    <n v="0.6"/>
    <s v="United States"/>
    <s v="Central"/>
    <s v="Michigan"/>
    <s v="Canton"/>
    <n v="48187"/>
    <d v="2015-02-05T00:00:00"/>
    <d v="2015-02-07T00:00:00"/>
    <n v="60.561599999999999"/>
    <n v="19"/>
    <n v="202.38"/>
    <n v="85990"/>
    <n v="10.47"/>
    <s v="Chris"/>
    <s v="February"/>
  </r>
  <r>
    <n v="1821"/>
    <s v="Vanessa Boyer"/>
    <s v="Low"/>
    <n v="0.01"/>
    <n v="10.48"/>
    <n v="2.89"/>
    <s v="Regular Air"/>
    <x v="1"/>
    <s v="Office Supplies"/>
    <s v="Pens &amp; Art Supplies"/>
    <s v="Small Pack"/>
    <s v="Staples Battery-Operated Desktop Pencil Sharpener"/>
    <n v="0.6"/>
    <s v="United States"/>
    <s v="East"/>
    <s v="New York"/>
    <s v="New York City"/>
    <n v="10177"/>
    <d v="2015-02-05T00:00:00"/>
    <d v="2015-02-07T00:00:00"/>
    <n v="40.92"/>
    <n v="76"/>
    <n v="809.51"/>
    <n v="34435"/>
    <n v="10.47"/>
    <s v="Erin"/>
    <s v="February"/>
  </r>
  <r>
    <n v="980"/>
    <s v="Howard Burnett"/>
    <s v="Medium"/>
    <n v="0"/>
    <n v="37.76"/>
    <n v="12.9"/>
    <s v="Regular Air"/>
    <x v="3"/>
    <s v="Office Supplies"/>
    <s v="Storage &amp; Organization"/>
    <s v="Small Box"/>
    <s v="Companion Letter/Legal File, Black"/>
    <n v="0.56999999999999995"/>
    <s v="United States"/>
    <s v="East"/>
    <s v="Vermont"/>
    <s v="South Burlington"/>
    <n v="5403"/>
    <d v="2015-02-05T00:00:00"/>
    <d v="2015-02-06T00:00:00"/>
    <n v="93.846800000000002"/>
    <n v="12"/>
    <n v="477.2"/>
    <n v="87258"/>
    <n v="37.76"/>
    <s v="Erin"/>
    <s v="February"/>
  </r>
  <r>
    <n v="2094"/>
    <s v="Vernon Hirsch Singleton"/>
    <s v="Medium"/>
    <n v="0.08"/>
    <n v="400.98"/>
    <n v="42.52"/>
    <s v="Delivery Truck"/>
    <x v="3"/>
    <s v="Furniture"/>
    <s v="Tables"/>
    <s v="Jumbo Box"/>
    <s v="Bretford CR8500 Series Meeting Room Furniture"/>
    <n v="0.71"/>
    <s v="United States"/>
    <s v="West"/>
    <s v="California"/>
    <s v="Chico"/>
    <n v="95928"/>
    <d v="2015-02-05T00:00:00"/>
    <d v="2015-02-06T00:00:00"/>
    <n v="3031.9724000000001"/>
    <n v="20"/>
    <n v="7840.04"/>
    <n v="86629"/>
    <n v="400.90000000000003"/>
    <s v="William"/>
    <s v="February"/>
  </r>
  <r>
    <n v="2282"/>
    <s v="Jimmy Waters"/>
    <s v="Medium"/>
    <n v="0.04"/>
    <n v="5.98"/>
    <n v="5.79"/>
    <s v="Regular Air"/>
    <x v="2"/>
    <s v="Office Supplies"/>
    <s v="Paper"/>
    <s v="Small Box"/>
    <s v="Xerox 1903"/>
    <n v="0.36"/>
    <s v="United States"/>
    <s v="Central"/>
    <s v="Wisconsin"/>
    <s v="Fitchburg"/>
    <n v="53713"/>
    <d v="2015-02-05T00:00:00"/>
    <d v="2015-02-07T00:00:00"/>
    <n v="-36.030799999999999"/>
    <n v="14"/>
    <n v="86.12"/>
    <n v="85950"/>
    <n v="5.94"/>
    <s v="Chris"/>
    <s v="February"/>
  </r>
  <r>
    <n v="2747"/>
    <s v="Brian Grady"/>
    <s v="Medium"/>
    <n v="0.08"/>
    <n v="9.98"/>
    <n v="12.52"/>
    <s v="Regular Air"/>
    <x v="3"/>
    <s v="Furniture"/>
    <s v="Office Furnishings"/>
    <s v="Small Box"/>
    <s v="Eldon® Expressions™ Wood and Plastic Desk Accessories, Oak"/>
    <n v="0.56999999999999995"/>
    <s v="United States"/>
    <s v="East"/>
    <s v="New York"/>
    <s v="New York City"/>
    <n v="10115"/>
    <d v="2015-02-05T00:00:00"/>
    <d v="2015-02-07T00:00:00"/>
    <n v="-102.93"/>
    <n v="15"/>
    <n v="150.24"/>
    <n v="35200"/>
    <n v="9.9"/>
    <s v="Erin"/>
    <s v="February"/>
  </r>
  <r>
    <n v="2803"/>
    <s v="Catherine Dorsey Burnett"/>
    <s v="Medium"/>
    <n v="7.0000000000000007E-2"/>
    <n v="500.98"/>
    <n v="28.14"/>
    <s v="Delivery Truck"/>
    <x v="0"/>
    <s v="Technology"/>
    <s v="Office Machines"/>
    <s v="Jumbo Drum"/>
    <s v="Hewlett-Packard cp1700 [D, PS] Series Color Inkjet Printers"/>
    <n v="0.38"/>
    <s v="United States"/>
    <s v="West"/>
    <s v="California"/>
    <s v="East Los Angeles"/>
    <n v="90022"/>
    <d v="2015-02-05T00:00:00"/>
    <d v="2015-02-06T00:00:00"/>
    <n v="2699.9838"/>
    <n v="10"/>
    <n v="3913.02"/>
    <n v="86227"/>
    <n v="500.91"/>
    <s v="William"/>
    <s v="February"/>
  </r>
  <r>
    <n v="2803"/>
    <s v="Catherine Dorsey Burnett"/>
    <s v="Medium"/>
    <n v="0.1"/>
    <n v="178.47"/>
    <n v="19.989999999999998"/>
    <s v="Regular Air"/>
    <x v="0"/>
    <s v="Office Supplies"/>
    <s v="Storage &amp; Organization"/>
    <s v="Small Box"/>
    <s v="Hot File® 7-Pocket, Floor Stand"/>
    <n v="0.55000000000000004"/>
    <s v="United States"/>
    <s v="West"/>
    <s v="California"/>
    <s v="East Los Angeles"/>
    <n v="90022"/>
    <d v="2015-02-05T00:00:00"/>
    <d v="2015-02-07T00:00:00"/>
    <n v="-170.98"/>
    <n v="1"/>
    <n v="180.14"/>
    <n v="86227"/>
    <n v="178.37"/>
    <s v="William"/>
    <s v="February"/>
  </r>
  <r>
    <n v="1117"/>
    <s v="Samantha Koch"/>
    <s v="Not Specified"/>
    <n v="0.06"/>
    <n v="64.650000000000006"/>
    <n v="35"/>
    <s v="Regular Air"/>
    <x v="2"/>
    <s v="Office Supplies"/>
    <s v="Storage &amp; Organization"/>
    <s v="Large Box"/>
    <s v="Space Solutions Commercial Steel Shelving"/>
    <n v="0.8"/>
    <s v="United States"/>
    <s v="West"/>
    <s v="Arizona"/>
    <s v="Tucson"/>
    <n v="85705"/>
    <d v="2015-02-05T00:00:00"/>
    <d v="2015-02-06T00:00:00"/>
    <n v="-139.28720000000001"/>
    <n v="4"/>
    <n v="277.60000000000002"/>
    <n v="86768"/>
    <n v="64.59"/>
    <s v="William"/>
    <s v="February"/>
  </r>
  <r>
    <n v="2498"/>
    <s v="Arlene Long"/>
    <s v="Not Specified"/>
    <n v="0.08"/>
    <n v="1.68"/>
    <n v="1.57"/>
    <s v="Regular Air"/>
    <x v="0"/>
    <s v="Office Supplies"/>
    <s v="Pens &amp; Art Supplies"/>
    <s v="Wrap Bag"/>
    <s v="Newell 323"/>
    <n v="0.59"/>
    <s v="United States"/>
    <s v="West"/>
    <s v="California"/>
    <s v="San Diego"/>
    <n v="92024"/>
    <d v="2015-02-05T00:00:00"/>
    <d v="2015-02-06T00:00:00"/>
    <n v="-46.25"/>
    <n v="88"/>
    <n v="148.36000000000001"/>
    <n v="20007"/>
    <n v="1.5999999999999999"/>
    <s v="William"/>
    <s v="February"/>
  </r>
  <r>
    <n v="421"/>
    <s v="Scott Feldman"/>
    <s v="Critical"/>
    <n v="0.09"/>
    <n v="999.99"/>
    <n v="13.99"/>
    <s v="Regular Air"/>
    <x v="0"/>
    <s v="Technology"/>
    <s v="Office Machines"/>
    <s v="Medium Box"/>
    <s v="Polycom Soundstation EX Audio-Conferencing Telephone, Black"/>
    <n v="0.36"/>
    <s v="United States"/>
    <s v="East"/>
    <s v="New Jersey"/>
    <s v="Elizabeth"/>
    <n v="7201"/>
    <d v="2015-02-06T00:00:00"/>
    <d v="2015-02-08T00:00:00"/>
    <n v="-2531.4825000000001"/>
    <n v="1"/>
    <n v="919.09"/>
    <n v="87700"/>
    <n v="999.9"/>
    <s v="Erin"/>
    <s v="February"/>
  </r>
  <r>
    <n v="1020"/>
    <s v="Julie Porter"/>
    <s v="Critical"/>
    <n v="7.0000000000000007E-2"/>
    <n v="4.13"/>
    <n v="5.04"/>
    <s v="Regular Air"/>
    <x v="0"/>
    <s v="Office Supplies"/>
    <s v="Binders and Binder Accessories"/>
    <s v="Small Box"/>
    <s v="ACCOHIDE® 3-Ring Binder, Blue, 1&quot;"/>
    <n v="0.38"/>
    <s v="United States"/>
    <s v="Central"/>
    <s v="Kansas"/>
    <s v="Pittsburg"/>
    <n v="66762"/>
    <d v="2015-02-06T00:00:00"/>
    <d v="2015-02-07T00:00:00"/>
    <n v="-76.424400000000006"/>
    <n v="20"/>
    <n v="79.06"/>
    <n v="88634"/>
    <n v="4.0599999999999996"/>
    <s v="Chris"/>
    <s v="February"/>
  </r>
  <r>
    <n v="1020"/>
    <s v="Julie Porter"/>
    <s v="Critical"/>
    <n v="0"/>
    <n v="4.4800000000000004"/>
    <n v="2.5"/>
    <s v="Regular Air"/>
    <x v="0"/>
    <s v="Office Supplies"/>
    <s v="Envelopes"/>
    <s v="Small Box"/>
    <s v="Ampad #10 Peel &amp; Seel® Holiday Envelopes"/>
    <n v="0.37"/>
    <s v="United States"/>
    <s v="Central"/>
    <s v="Kansas"/>
    <s v="Pittsburg"/>
    <n v="66762"/>
    <d v="2015-02-06T00:00:00"/>
    <d v="2015-02-08T00:00:00"/>
    <n v="8.7319999999999993"/>
    <n v="14"/>
    <n v="65.14"/>
    <n v="88634"/>
    <n v="4.4800000000000004"/>
    <s v="Chris"/>
    <s v="February"/>
  </r>
  <r>
    <n v="1533"/>
    <s v="Nicole Reid"/>
    <s v="High"/>
    <n v="0.02"/>
    <n v="4.8899999999999997"/>
    <n v="4.93"/>
    <s v="Regular Air"/>
    <x v="3"/>
    <s v="Technology"/>
    <s v="Computer Peripherals"/>
    <s v="Small Pack"/>
    <s v="Maxell 3.5&quot; DS/HD IBM-Formatted Diskettes, 10/Pack"/>
    <n v="0.66"/>
    <s v="United States"/>
    <s v="Central"/>
    <s v="Missouri"/>
    <s v="University City"/>
    <n v="63130"/>
    <d v="2015-02-06T00:00:00"/>
    <d v="2015-02-07T00:00:00"/>
    <n v="-56.445999999999998"/>
    <n v="14"/>
    <n v="74.010000000000005"/>
    <n v="91328"/>
    <n v="4.87"/>
    <s v="Chris"/>
    <s v="February"/>
  </r>
  <r>
    <n v="1533"/>
    <s v="Nicole Reid"/>
    <s v="High"/>
    <n v="7.0000000000000007E-2"/>
    <n v="10.06"/>
    <n v="2.06"/>
    <s v="Regular Air"/>
    <x v="3"/>
    <s v="Office Supplies"/>
    <s v="Paper"/>
    <s v="Wrap Bag"/>
    <s v="Riverleaf Stik-Withit® Designer Note Cubes®"/>
    <n v="0.39"/>
    <s v="United States"/>
    <s v="Central"/>
    <s v="Missouri"/>
    <s v="University City"/>
    <n v="63130"/>
    <d v="2015-02-06T00:00:00"/>
    <d v="2015-02-07T00:00:00"/>
    <n v="33.189"/>
    <n v="5"/>
    <n v="48.1"/>
    <n v="91328"/>
    <n v="9.99"/>
    <s v="Chris"/>
    <s v="February"/>
  </r>
  <r>
    <n v="1927"/>
    <s v="Earl Alston"/>
    <s v="High"/>
    <n v="0.02"/>
    <n v="259.70999999999998"/>
    <n v="66.67"/>
    <s v="Delivery Truck"/>
    <x v="2"/>
    <s v="Furniture"/>
    <s v="Tables"/>
    <s v="Jumbo Box"/>
    <s v="Bevis Round Bullnose 29&quot; High Table Top"/>
    <n v="0.65"/>
    <s v="United States"/>
    <s v="South"/>
    <s v="South Carolina"/>
    <s v="Greenville"/>
    <n v="29611"/>
    <d v="2015-02-06T00:00:00"/>
    <d v="2015-02-06T00:00:00"/>
    <n v="-14.448"/>
    <n v="8"/>
    <n v="1757.15"/>
    <n v="88579"/>
    <n v="259.69"/>
    <s v="Sam"/>
    <s v="February"/>
  </r>
  <r>
    <n v="2135"/>
    <s v="Melvin Kendall"/>
    <s v="High"/>
    <n v="0.01"/>
    <n v="28.99"/>
    <n v="8.59"/>
    <s v="Regular Air"/>
    <x v="2"/>
    <s v="Technology"/>
    <s v="Telephones and Communication"/>
    <s v="Medium Box"/>
    <s v="SouthWestern Bell FA970 Digital Answering Machine with Time/Day Stamp"/>
    <n v="0.56000000000000005"/>
    <s v="United States"/>
    <s v="West"/>
    <s v="New Mexico"/>
    <s v="Clovis"/>
    <n v="88101"/>
    <d v="2015-02-06T00:00:00"/>
    <d v="2015-02-07T00:00:00"/>
    <n v="196.52328"/>
    <n v="21"/>
    <n v="556.61"/>
    <n v="91583"/>
    <n v="28.979999999999997"/>
    <s v="William"/>
    <s v="February"/>
  </r>
  <r>
    <n v="2486"/>
    <s v="Jack Horn"/>
    <s v="High"/>
    <n v="0.02"/>
    <n v="71.37"/>
    <n v="69"/>
    <s v="Regular Air"/>
    <x v="0"/>
    <s v="Furniture"/>
    <s v="Tables"/>
    <s v="Large Box"/>
    <s v="Lesro Sheffield Collection Coffee Table, End Table, Center Table, Corner Table"/>
    <n v="0.68"/>
    <s v="United States"/>
    <s v="South"/>
    <s v="Georgia"/>
    <s v="Statesboro"/>
    <n v="30458"/>
    <d v="2015-02-06T00:00:00"/>
    <d v="2015-02-07T00:00:00"/>
    <n v="-439.90800000000002"/>
    <n v="4"/>
    <n v="237.62"/>
    <n v="91414"/>
    <n v="71.350000000000009"/>
    <s v="Sam"/>
    <s v="February"/>
  </r>
  <r>
    <n v="2486"/>
    <s v="Jack Horn"/>
    <s v="High"/>
    <n v="0.03"/>
    <n v="205.99"/>
    <n v="8.99"/>
    <s v="Express Air"/>
    <x v="0"/>
    <s v="Technology"/>
    <s v="Telephones and Communication"/>
    <s v="Small Box"/>
    <s v="StarTAC 8000"/>
    <n v="0.6"/>
    <s v="United States"/>
    <s v="South"/>
    <s v="Georgia"/>
    <s v="Statesboro"/>
    <n v="30458"/>
    <d v="2015-02-06T00:00:00"/>
    <d v="2015-02-08T00:00:00"/>
    <n v="1087.7159999999999"/>
    <n v="1"/>
    <n v="176.42"/>
    <n v="91414"/>
    <n v="205.96"/>
    <s v="Sam"/>
    <s v="February"/>
  </r>
  <r>
    <n v="389"/>
    <s v="Joel Buckley"/>
    <s v="Low"/>
    <n v="0.03"/>
    <n v="160.97999999999999"/>
    <n v="30"/>
    <s v="Delivery Truck"/>
    <x v="3"/>
    <s v="Furniture"/>
    <s v="Chairs &amp; Chairmats"/>
    <s v="Jumbo Drum"/>
    <s v="Office Star - Mid Back Dual function Ergonomic High Back Chair with 2-Way Adjustable Arms"/>
    <n v="0.62"/>
    <s v="United States"/>
    <s v="Central"/>
    <s v="Nebraska"/>
    <s v="Lincoln"/>
    <n v="68502"/>
    <d v="2015-02-06T00:00:00"/>
    <d v="2015-02-10T00:00:00"/>
    <n v="1273.2086999999999"/>
    <n v="11"/>
    <n v="1845.23"/>
    <n v="90338"/>
    <n v="160.94999999999999"/>
    <s v="Chris"/>
    <s v="February"/>
  </r>
  <r>
    <n v="1607"/>
    <s v="Kathleen Huang Hall"/>
    <s v="Low"/>
    <n v="0.1"/>
    <n v="5.68"/>
    <n v="3.6"/>
    <s v="Express Air"/>
    <x v="2"/>
    <s v="Office Supplies"/>
    <s v="Scissors, Rulers and Trimmers"/>
    <s v="Small Pack"/>
    <s v="Acme® Preferred Stainless Steel Scissors"/>
    <n v="0.56000000000000005"/>
    <s v="United States"/>
    <s v="East"/>
    <s v="New York"/>
    <s v="Freeport"/>
    <n v="11520"/>
    <d v="2015-02-06T00:00:00"/>
    <d v="2015-02-10T00:00:00"/>
    <n v="-33.2956"/>
    <n v="21"/>
    <n v="118.35"/>
    <n v="87995"/>
    <n v="5.58"/>
    <s v="Erin"/>
    <s v="February"/>
  </r>
  <r>
    <n v="2270"/>
    <s v="Kristine Holden"/>
    <s v="Low"/>
    <n v="0.01"/>
    <n v="20.48"/>
    <n v="6.32"/>
    <s v="Regular Air"/>
    <x v="0"/>
    <s v="Office Supplies"/>
    <s v="Appliances"/>
    <s v="Small Box"/>
    <s v="Kensington 6 Outlet Guardian Standard Surge Protector"/>
    <n v="0.57999999999999996"/>
    <s v="United States"/>
    <s v="South"/>
    <s v="South Carolina"/>
    <s v="Mauldin"/>
    <n v="29662"/>
    <d v="2015-02-06T00:00:00"/>
    <d v="2015-02-08T00:00:00"/>
    <n v="711.24480000000005"/>
    <n v="18"/>
    <n v="375.03"/>
    <n v="89572"/>
    <n v="20.47"/>
    <s v="Sam"/>
    <s v="February"/>
  </r>
  <r>
    <n v="2270"/>
    <s v="Kristine Holden"/>
    <s v="Low"/>
    <n v="0.09"/>
    <n v="1.86"/>
    <n v="2.58"/>
    <s v="Regular Air"/>
    <x v="0"/>
    <s v="Office Supplies"/>
    <s v="Rubber Bands"/>
    <s v="Wrap Bag"/>
    <s v="Super Bands, 12/Pack"/>
    <n v="0.82"/>
    <s v="United States"/>
    <s v="South"/>
    <s v="South Carolina"/>
    <s v="Mauldin"/>
    <n v="29662"/>
    <d v="2015-02-06T00:00:00"/>
    <d v="2015-02-11T00:00:00"/>
    <n v="-1084.8469631999999"/>
    <n v="12"/>
    <n v="22.11"/>
    <n v="89572"/>
    <n v="1.77"/>
    <s v="Sam"/>
    <s v="February"/>
  </r>
  <r>
    <n v="2270"/>
    <s v="Kristine Holden"/>
    <s v="Low"/>
    <n v="0.08"/>
    <n v="205.99"/>
    <n v="2.5"/>
    <s v="Regular Air"/>
    <x v="0"/>
    <s v="Technology"/>
    <s v="Telephones and Communication"/>
    <s v="Small Box"/>
    <s v="V70"/>
    <n v="0.59"/>
    <s v="United States"/>
    <s v="South"/>
    <s v="South Carolina"/>
    <s v="Mauldin"/>
    <n v="29662"/>
    <d v="2015-02-06T00:00:00"/>
    <d v="2015-02-11T00:00:00"/>
    <n v="-156.77199999999999"/>
    <n v="17"/>
    <n v="2875.35"/>
    <n v="89572"/>
    <n v="205.91"/>
    <s v="Sam"/>
    <s v="February"/>
  </r>
  <r>
    <n v="697"/>
    <s v="Adam G Sawyer"/>
    <s v="Critical"/>
    <n v="0.08"/>
    <n v="14.81"/>
    <n v="13.32"/>
    <s v="Regular Air"/>
    <x v="3"/>
    <s v="Office Supplies"/>
    <s v="Appliances"/>
    <s v="Small Box"/>
    <s v="Holmes Replacement Filter for HEPA Air Cleaner, Large Room"/>
    <n v="0.43"/>
    <s v="United States"/>
    <s v="Central"/>
    <s v="Indiana"/>
    <s v="East Chicago"/>
    <n v="46312"/>
    <d v="2015-02-07T00:00:00"/>
    <d v="2015-02-09T00:00:00"/>
    <n v="-131.6172"/>
    <n v="20"/>
    <n v="292.18"/>
    <n v="89849"/>
    <n v="14.73"/>
    <s v="Chris"/>
    <s v="February"/>
  </r>
  <r>
    <n v="698"/>
    <s v="Nelson Hensley"/>
    <s v="Critical"/>
    <n v="0.08"/>
    <n v="14.81"/>
    <n v="13.32"/>
    <s v="Regular Air"/>
    <x v="3"/>
    <s v="Office Supplies"/>
    <s v="Appliances"/>
    <s v="Small Box"/>
    <s v="Holmes Replacement Filter for HEPA Air Cleaner, Large Room"/>
    <n v="0.43"/>
    <s v="United States"/>
    <s v="West"/>
    <s v="Washington"/>
    <s v="Seattle"/>
    <n v="98105"/>
    <d v="2015-02-07T00:00:00"/>
    <d v="2015-02-09T00:00:00"/>
    <n v="-253.11"/>
    <n v="79"/>
    <n v="1154.1199999999999"/>
    <n v="53410"/>
    <n v="14.73"/>
    <s v="William"/>
    <s v="February"/>
  </r>
  <r>
    <n v="2626"/>
    <s v="Lillian Fischer"/>
    <s v="High"/>
    <n v="0.1"/>
    <n v="41.94"/>
    <n v="2.99"/>
    <s v="Regular Air"/>
    <x v="1"/>
    <s v="Office Supplies"/>
    <s v="Binders and Binder Accessories"/>
    <s v="Small Box"/>
    <s v="Avery Trapezoid Extra Heavy Duty 4&quot; Binders"/>
    <n v="0.35"/>
    <s v="United States"/>
    <s v="West"/>
    <s v="California"/>
    <s v="Menlo Park"/>
    <n v="94025"/>
    <d v="2015-02-07T00:00:00"/>
    <d v="2015-02-08T00:00:00"/>
    <n v="164.08199999999999"/>
    <n v="6"/>
    <n v="237.8"/>
    <n v="90927"/>
    <n v="41.839999999999996"/>
    <s v="William"/>
    <s v="February"/>
  </r>
  <r>
    <n v="3351"/>
    <s v="Nathan Wyatt"/>
    <s v="High"/>
    <n v="0.06"/>
    <n v="6.7"/>
    <n v="1.56"/>
    <s v="Express Air"/>
    <x v="0"/>
    <s v="Office Supplies"/>
    <s v="Pens &amp; Art Supplies"/>
    <s v="Wrap Bag"/>
    <s v="Turquoise Lead Holder with Pocket Clip"/>
    <n v="0.52"/>
    <s v="United States"/>
    <s v="West"/>
    <s v="Washington"/>
    <s v="Pasco"/>
    <n v="99301"/>
    <d v="2015-02-07T00:00:00"/>
    <d v="2015-02-09T00:00:00"/>
    <n v="40.6556"/>
    <n v="12"/>
    <n v="79.39"/>
    <n v="91298"/>
    <n v="6.6400000000000006"/>
    <s v="William"/>
    <s v="February"/>
  </r>
  <r>
    <n v="1121"/>
    <s v="Tonya Proctor"/>
    <s v="Low"/>
    <n v="0.04"/>
    <n v="19.98"/>
    <n v="8.68"/>
    <s v="Regular Air"/>
    <x v="1"/>
    <s v="Office Supplies"/>
    <s v="Paper"/>
    <s v="Small Box"/>
    <s v="Southworth 25% Cotton Premium Laser Paper and Envelopes"/>
    <n v="0.37"/>
    <s v="United States"/>
    <s v="West"/>
    <s v="California"/>
    <s v="Temecula"/>
    <n v="92592"/>
    <d v="2015-02-07T00:00:00"/>
    <d v="2015-02-14T00:00:00"/>
    <n v="108"/>
    <n v="8"/>
    <n v="168.04"/>
    <n v="86767"/>
    <n v="19.940000000000001"/>
    <s v="William"/>
    <s v="February"/>
  </r>
  <r>
    <n v="1121"/>
    <s v="Tonya Proctor"/>
    <s v="Low"/>
    <n v="0.08"/>
    <n v="125.99"/>
    <n v="7.69"/>
    <s v="Regular Air"/>
    <x v="1"/>
    <s v="Technology"/>
    <s v="Telephones and Communication"/>
    <s v="Small Box"/>
    <s v="Timeport L7089"/>
    <n v="0.57999999999999996"/>
    <s v="United States"/>
    <s v="West"/>
    <s v="California"/>
    <s v="Temecula"/>
    <n v="92592"/>
    <d v="2015-02-07T00:00:00"/>
    <d v="2015-02-09T00:00:00"/>
    <n v="377.154"/>
    <n v="7"/>
    <n v="703.46"/>
    <n v="86767"/>
    <n v="125.91"/>
    <s v="William"/>
    <s v="February"/>
  </r>
  <r>
    <n v="1723"/>
    <s v="Constance Flowers"/>
    <s v="Medium"/>
    <n v="0.05"/>
    <n v="6.68"/>
    <n v="5.66"/>
    <s v="Regular Air"/>
    <x v="3"/>
    <s v="Office Supplies"/>
    <s v="Paper"/>
    <s v="Small Box"/>
    <s v="Xerox 1923"/>
    <n v="0.37"/>
    <s v="United States"/>
    <s v="West"/>
    <s v="California"/>
    <s v="San Diego"/>
    <n v="92037"/>
    <d v="2015-02-07T00:00:00"/>
    <d v="2015-02-09T00:00:00"/>
    <n v="-66.48"/>
    <n v="46"/>
    <n v="320.93"/>
    <n v="44002"/>
    <n v="6.63"/>
    <s v="William"/>
    <s v="February"/>
  </r>
  <r>
    <n v="1723"/>
    <s v="Constance Flowers"/>
    <s v="Medium"/>
    <n v="0.03"/>
    <n v="17.7"/>
    <n v="9.4700000000000006"/>
    <s v="Regular Air"/>
    <x v="3"/>
    <s v="Office Supplies"/>
    <s v="Storage &amp; Organization"/>
    <s v="Small Box"/>
    <s v="Portfile® Personal File Boxes"/>
    <n v="0.59"/>
    <s v="United States"/>
    <s v="West"/>
    <s v="California"/>
    <s v="San Diego"/>
    <n v="92037"/>
    <d v="2015-02-07T00:00:00"/>
    <d v="2015-02-07T00:00:00"/>
    <n v="-52.33"/>
    <n v="14"/>
    <n v="261.85000000000002"/>
    <n v="44002"/>
    <n v="17.669999999999998"/>
    <s v="William"/>
    <s v="February"/>
  </r>
  <r>
    <n v="2813"/>
    <s v="Marjorie Burnette"/>
    <s v="Medium"/>
    <n v="7.0000000000000007E-2"/>
    <n v="30.56"/>
    <n v="2.99"/>
    <s v="Regular Air"/>
    <x v="3"/>
    <s v="Office Supplies"/>
    <s v="Binders and Binder Accessories"/>
    <s v="Small Box"/>
    <s v="Surelock™ Post Binders"/>
    <n v="0.35"/>
    <s v="United States"/>
    <s v="South"/>
    <s v="Tennessee"/>
    <s v="Cleveland"/>
    <n v="37311"/>
    <d v="2015-02-07T00:00:00"/>
    <d v="2015-02-07T00:00:00"/>
    <n v="-95.618600000000001"/>
    <n v="12"/>
    <n v="364.92"/>
    <n v="88819"/>
    <n v="30.49"/>
    <s v="Sam"/>
    <s v="February"/>
  </r>
  <r>
    <n v="1026"/>
    <s v="Eugene Kerr"/>
    <s v="Not Specified"/>
    <n v="0.08"/>
    <n v="65.989999999999995"/>
    <n v="5.92"/>
    <s v="Regular Air"/>
    <x v="0"/>
    <s v="Technology"/>
    <s v="Telephones and Communication"/>
    <s v="Small Box"/>
    <s v="i500plus"/>
    <n v="0.57999999999999996"/>
    <s v="United States"/>
    <s v="East"/>
    <s v="New York"/>
    <s v="Central Islip"/>
    <n v="11722"/>
    <d v="2015-02-07T00:00:00"/>
    <d v="2015-02-07T00:00:00"/>
    <n v="624.40164000000004"/>
    <n v="22"/>
    <n v="1137.5999999999999"/>
    <n v="89005"/>
    <n v="65.91"/>
    <s v="Erin"/>
    <s v="February"/>
  </r>
  <r>
    <n v="3403"/>
    <s v="Tammy Buckley"/>
    <s v="High"/>
    <n v="0.1"/>
    <n v="105.98"/>
    <n v="13.99"/>
    <s v="Express Air"/>
    <x v="1"/>
    <s v="Furniture"/>
    <s v="Office Furnishings"/>
    <s v="Medium Box"/>
    <s v="Tenex 46&quot; x 60&quot; Computer Anti-Static Chairmat, Rectangular Shaped"/>
    <n v="0.65"/>
    <s v="United States"/>
    <s v="West"/>
    <s v="Wyoming"/>
    <s v="Cheyenne"/>
    <n v="82001"/>
    <d v="2015-02-08T00:00:00"/>
    <d v="2015-02-11T00:00:00"/>
    <n v="349.48500000000001"/>
    <n v="5"/>
    <n v="506.5"/>
    <n v="87530"/>
    <n v="105.88000000000001"/>
    <s v="William"/>
    <s v="February"/>
  </r>
  <r>
    <n v="471"/>
    <s v="Ross Simpson"/>
    <s v="Not Specified"/>
    <n v="7.0000000000000007E-2"/>
    <n v="179.99"/>
    <n v="19.989999999999998"/>
    <s v="Express Air"/>
    <x v="1"/>
    <s v="Technology"/>
    <s v="Computer Peripherals"/>
    <s v="Small Box"/>
    <s v="Motorola SB4200 Cable Modem"/>
    <n v="0.48"/>
    <s v="United States"/>
    <s v="South"/>
    <s v="Georgia"/>
    <s v="Atlanta"/>
    <n v="30318"/>
    <d v="2015-02-08T00:00:00"/>
    <d v="2015-02-08T00:00:00"/>
    <n v="-568.53510000000006"/>
    <n v="4"/>
    <n v="718.03"/>
    <n v="3138"/>
    <n v="179.92000000000002"/>
    <s v="Sam"/>
    <s v="February"/>
  </r>
  <r>
    <n v="472"/>
    <s v="Donna Craven"/>
    <s v="Not Specified"/>
    <n v="7.0000000000000007E-2"/>
    <n v="179.99"/>
    <n v="19.989999999999998"/>
    <s v="Express Air"/>
    <x v="1"/>
    <s v="Technology"/>
    <s v="Computer Peripherals"/>
    <s v="Small Box"/>
    <s v="Motorola SB4200 Cable Modem"/>
    <n v="0.48"/>
    <s v="United States"/>
    <s v="East"/>
    <s v="Maryland"/>
    <s v="Randallstown"/>
    <n v="21133"/>
    <d v="2015-02-08T00:00:00"/>
    <d v="2015-02-08T00:00:00"/>
    <n v="-427.47"/>
    <n v="1"/>
    <n v="179.51"/>
    <n v="88023"/>
    <n v="179.92000000000002"/>
    <s v="Erin"/>
    <s v="February"/>
  </r>
  <r>
    <n v="2151"/>
    <s v="Melinda Rogers"/>
    <s v="High"/>
    <n v="0.08"/>
    <n v="5.74"/>
    <n v="5.01"/>
    <s v="Regular Air"/>
    <x v="3"/>
    <s v="Office Supplies"/>
    <s v="Binders and Binder Accessories"/>
    <s v="Small Box"/>
    <s v="Binder Posts"/>
    <n v="0.39"/>
    <s v="United States"/>
    <s v="Central"/>
    <s v="Iowa"/>
    <s v="Dubuque"/>
    <n v="52001"/>
    <d v="2015-02-09T00:00:00"/>
    <d v="2015-02-11T00:00:00"/>
    <n v="-6.9308199999999998"/>
    <n v="1"/>
    <n v="7.21"/>
    <n v="90405"/>
    <n v="5.66"/>
    <s v="Chris"/>
    <s v="February"/>
  </r>
  <r>
    <n v="1671"/>
    <s v="Mitchell Ross"/>
    <s v="Low"/>
    <n v="0.1"/>
    <n v="4.13"/>
    <n v="0.99"/>
    <s v="Regular Air"/>
    <x v="0"/>
    <s v="Office Supplies"/>
    <s v="Labels"/>
    <s v="Small Box"/>
    <s v="Avery 491"/>
    <n v="0.39"/>
    <s v="United States"/>
    <s v="South"/>
    <s v="Virginia"/>
    <s v="Burke"/>
    <n v="22015"/>
    <d v="2015-02-09T00:00:00"/>
    <d v="2015-02-13T00:00:00"/>
    <n v="-40.53"/>
    <n v="13"/>
    <n v="52.16"/>
    <n v="86724"/>
    <n v="4.03"/>
    <s v="Sam"/>
    <s v="February"/>
  </r>
  <r>
    <n v="1574"/>
    <s v="Sherry Hurley"/>
    <s v="Medium"/>
    <n v="7.0000000000000007E-2"/>
    <n v="20.95"/>
    <n v="5.99"/>
    <s v="Regular Air"/>
    <x v="1"/>
    <s v="Technology"/>
    <s v="Computer Peripherals"/>
    <s v="Small Box"/>
    <s v="Fellowes Basic 104-Key Keyboard, Platinum"/>
    <n v="0.65"/>
    <s v="United States"/>
    <s v="South"/>
    <s v="North Carolina"/>
    <s v="Fayetteville"/>
    <n v="28314"/>
    <d v="2015-02-09T00:00:00"/>
    <d v="2015-02-10T00:00:00"/>
    <n v="27.234000000000002"/>
    <n v="19"/>
    <n v="391.4"/>
    <n v="86966"/>
    <n v="20.88"/>
    <s v="Sam"/>
    <s v="February"/>
  </r>
  <r>
    <n v="2619"/>
    <s v="Brandon E Shepherd"/>
    <s v="Not Specified"/>
    <n v="0.1"/>
    <n v="30.98"/>
    <n v="8.99"/>
    <s v="Regular Air"/>
    <x v="3"/>
    <s v="Office Supplies"/>
    <s v="Pens &amp; Art Supplies"/>
    <s v="Small Pack"/>
    <s v="Boston School Pro Electric Pencil Sharpener, 1670"/>
    <n v="0.57999999999999996"/>
    <s v="United States"/>
    <s v="Central"/>
    <s v="South Dakota"/>
    <s v="Sioux Falls"/>
    <n v="57103"/>
    <d v="2015-02-09T00:00:00"/>
    <d v="2015-02-11T00:00:00"/>
    <n v="-20.222799999999999"/>
    <n v="4"/>
    <n v="119.37"/>
    <n v="88015"/>
    <n v="30.88"/>
    <s v="Chris"/>
    <s v="February"/>
  </r>
  <r>
    <n v="491"/>
    <s v="Toni Swanson"/>
    <s v="Critical"/>
    <n v="0.01"/>
    <n v="4.9800000000000004"/>
    <n v="6.07"/>
    <s v="Regular Air"/>
    <x v="1"/>
    <s v="Office Supplies"/>
    <s v="Paper"/>
    <s v="Small Box"/>
    <s v="Xerox 1897"/>
    <n v="0.36"/>
    <s v="United States"/>
    <s v="East"/>
    <s v="New York"/>
    <s v="New York City"/>
    <n v="10154"/>
    <d v="2015-02-10T00:00:00"/>
    <d v="2015-02-11T00:00:00"/>
    <n v="-69.069999999999993"/>
    <n v="41"/>
    <n v="217"/>
    <n v="10464"/>
    <n v="4.9700000000000006"/>
    <s v="Erin"/>
    <s v="February"/>
  </r>
  <r>
    <n v="494"/>
    <s v="Jimmy Alston Holder"/>
    <s v="Critical"/>
    <n v="0.01"/>
    <n v="4.9800000000000004"/>
    <n v="6.07"/>
    <s v="Regular Air"/>
    <x v="1"/>
    <s v="Office Supplies"/>
    <s v="Paper"/>
    <s v="Small Box"/>
    <s v="Xerox 1897"/>
    <n v="0.36"/>
    <s v="United States"/>
    <s v="West"/>
    <s v="Washington"/>
    <s v="Seattle"/>
    <n v="98115"/>
    <d v="2015-02-10T00:00:00"/>
    <d v="2015-02-11T00:00:00"/>
    <n v="-35.916400000000003"/>
    <n v="10"/>
    <n v="52.93"/>
    <n v="88907"/>
    <n v="4.9700000000000006"/>
    <s v="William"/>
    <s v="February"/>
  </r>
  <r>
    <n v="1267"/>
    <s v="Rosemary Branch"/>
    <s v="Critical"/>
    <n v="0.01"/>
    <n v="13.99"/>
    <n v="7.51"/>
    <s v="Regular Air"/>
    <x v="3"/>
    <s v="Technology"/>
    <s v="Office Machines"/>
    <s v="Medium Box"/>
    <s v="Sharp EL500L Fraction Calculator"/>
    <n v="0.39"/>
    <s v="United States"/>
    <s v="South"/>
    <s v="Florida"/>
    <s v="Boca Raton"/>
    <n v="33433"/>
    <d v="2015-02-10T00:00:00"/>
    <d v="2015-02-11T00:00:00"/>
    <n v="533.74199999999996"/>
    <n v="2"/>
    <n v="29.85"/>
    <n v="89514"/>
    <n v="13.98"/>
    <s v="Sam"/>
    <s v="February"/>
  </r>
  <r>
    <n v="1361"/>
    <s v="Kristina Collier"/>
    <s v="Critical"/>
    <n v="0.01"/>
    <n v="6.48"/>
    <n v="6.22"/>
    <s v="Express Air"/>
    <x v="1"/>
    <s v="Office Supplies"/>
    <s v="Paper"/>
    <s v="Small Box"/>
    <s v="Xerox 1894"/>
    <n v="0.37"/>
    <s v="United States"/>
    <s v="Central"/>
    <s v="Michigan"/>
    <s v="Allen Park"/>
    <n v="48101"/>
    <d v="2015-02-10T00:00:00"/>
    <d v="2015-02-11T00:00:00"/>
    <n v="-15.6312"/>
    <n v="9"/>
    <n v="69.459999999999994"/>
    <n v="89596"/>
    <n v="6.4700000000000006"/>
    <s v="Chris"/>
    <s v="February"/>
  </r>
  <r>
    <n v="1361"/>
    <s v="Kristina Collier"/>
    <s v="Critical"/>
    <n v="0.03"/>
    <n v="85.99"/>
    <n v="3.3"/>
    <s v="Regular Air"/>
    <x v="1"/>
    <s v="Technology"/>
    <s v="Telephones and Communication"/>
    <s v="Small Pack"/>
    <s v="Accessory20"/>
    <n v="0.37"/>
    <s v="United States"/>
    <s v="Central"/>
    <s v="Michigan"/>
    <s v="Allen Park"/>
    <n v="48101"/>
    <d v="2015-02-10T00:00:00"/>
    <d v="2015-02-12T00:00:00"/>
    <n v="790.54679999999996"/>
    <n v="16"/>
    <n v="1145.72"/>
    <n v="89596"/>
    <n v="85.96"/>
    <s v="Chris"/>
    <s v="February"/>
  </r>
  <r>
    <n v="2204"/>
    <s v="Oscar Ford"/>
    <s v="Critical"/>
    <n v="0.04"/>
    <n v="296.18"/>
    <n v="154.12"/>
    <s v="Delivery Truck"/>
    <x v="1"/>
    <s v="Furniture"/>
    <s v="Tables"/>
    <s v="Jumbo Box"/>
    <s v="Hon 94000 Series Round Tables"/>
    <n v="0.76"/>
    <s v="United States"/>
    <s v="Central"/>
    <s v="Minnesota"/>
    <s v="Burnsville"/>
    <n v="55337"/>
    <d v="2015-02-10T00:00:00"/>
    <d v="2015-02-11T00:00:00"/>
    <n v="-87.998040000000003"/>
    <n v="20"/>
    <n v="5768.12"/>
    <n v="86053"/>
    <n v="296.14"/>
    <s v="Chris"/>
    <s v="February"/>
  </r>
  <r>
    <n v="1526"/>
    <s v="Larry Hall"/>
    <s v="High"/>
    <n v="0.04"/>
    <n v="11.34"/>
    <n v="5.01"/>
    <s v="Regular Air"/>
    <x v="2"/>
    <s v="Office Supplies"/>
    <s v="Paper"/>
    <s v="Small Box"/>
    <s v="Xerox 188"/>
    <n v="0.36"/>
    <s v="United States"/>
    <s v="South"/>
    <s v="Alabama"/>
    <s v="Birmingham"/>
    <n v="35211"/>
    <d v="2015-02-10T00:00:00"/>
    <d v="2015-02-11T00:00:00"/>
    <n v="-189.22399999999999"/>
    <n v="10"/>
    <n v="115.53"/>
    <n v="86812"/>
    <n v="11.3"/>
    <s v="Sam"/>
    <s v="February"/>
  </r>
  <r>
    <n v="1338"/>
    <s v="Denise McIntosh"/>
    <s v="Low"/>
    <n v="0.02"/>
    <n v="55.99"/>
    <n v="3.3"/>
    <s v="Regular Air"/>
    <x v="2"/>
    <s v="Technology"/>
    <s v="Telephones and Communication"/>
    <s v="Small Pack"/>
    <s v="Accessory24"/>
    <n v="0.59"/>
    <s v="United States"/>
    <s v="Central"/>
    <s v="Illinois"/>
    <s v="Chicago"/>
    <n v="60623"/>
    <d v="2015-02-10T00:00:00"/>
    <d v="2015-02-10T00:00:00"/>
    <n v="525.20039999999995"/>
    <n v="16"/>
    <n v="761.16"/>
    <n v="91244"/>
    <n v="55.97"/>
    <s v="Chris"/>
    <s v="February"/>
  </r>
  <r>
    <n v="1340"/>
    <s v="Marie Bass"/>
    <s v="Low"/>
    <n v="0"/>
    <n v="22.38"/>
    <n v="15.1"/>
    <s v="Express Air"/>
    <x v="2"/>
    <s v="Office Supplies"/>
    <s v="Binders and Binder Accessories"/>
    <s v="Small Box"/>
    <s v="Avery Flip-Chart Easel Binder, Black"/>
    <n v="0.38"/>
    <s v="United States"/>
    <s v="East"/>
    <s v="New York"/>
    <s v="New York City"/>
    <n v="10170"/>
    <d v="2015-02-10T00:00:00"/>
    <d v="2015-02-17T00:00:00"/>
    <n v="-52.646999999999998"/>
    <n v="29"/>
    <n v="682.68"/>
    <n v="21636"/>
    <n v="22.38"/>
    <s v="Erin"/>
    <s v="February"/>
  </r>
  <r>
    <n v="1340"/>
    <s v="Marie Bass"/>
    <s v="Low"/>
    <n v="7.0000000000000007E-2"/>
    <n v="5.98"/>
    <n v="4.6900000000000004"/>
    <s v="Regular Air"/>
    <x v="2"/>
    <s v="Office Supplies"/>
    <s v="Storage &amp; Organization"/>
    <s v="Small Box"/>
    <s v="Perma STOR-ALL™ Hanging File Box, 13 1/8&quot;W x 12 1/4&quot;D x 10 1/2&quot;H"/>
    <n v="0.68"/>
    <s v="United States"/>
    <s v="East"/>
    <s v="New York"/>
    <s v="New York City"/>
    <n v="10170"/>
    <d v="2015-02-10T00:00:00"/>
    <d v="2015-02-15T00:00:00"/>
    <n v="-24.44"/>
    <n v="11"/>
    <n v="73.44"/>
    <n v="21636"/>
    <n v="5.91"/>
    <s v="Erin"/>
    <s v="February"/>
  </r>
  <r>
    <n v="1340"/>
    <s v="Marie Bass"/>
    <s v="Low"/>
    <n v="0.02"/>
    <n v="55.99"/>
    <n v="3.3"/>
    <s v="Regular Air"/>
    <x v="2"/>
    <s v="Technology"/>
    <s v="Telephones and Communication"/>
    <s v="Small Pack"/>
    <s v="Accessory24"/>
    <n v="0.59"/>
    <s v="United States"/>
    <s v="East"/>
    <s v="New York"/>
    <s v="New York City"/>
    <n v="10170"/>
    <d v="2015-02-10T00:00:00"/>
    <d v="2015-02-10T00:00:00"/>
    <n v="366.50700000000001"/>
    <n v="63"/>
    <n v="2997.07"/>
    <n v="21636"/>
    <n v="55.97"/>
    <s v="Erin"/>
    <s v="February"/>
  </r>
  <r>
    <n v="1341"/>
    <s v="Edward Bynum"/>
    <s v="Low"/>
    <n v="7.0000000000000007E-2"/>
    <n v="5.98"/>
    <n v="4.6900000000000004"/>
    <s v="Regular Air"/>
    <x v="2"/>
    <s v="Office Supplies"/>
    <s v="Storage &amp; Organization"/>
    <s v="Small Box"/>
    <s v="Perma STOR-ALL™ Hanging File Box, 13 1/8&quot;W x 12 1/4&quot;D x 10 1/2&quot;H"/>
    <n v="0.68"/>
    <s v="United States"/>
    <s v="East"/>
    <s v="Pennsylvania"/>
    <s v="Chambersburg"/>
    <n v="17201"/>
    <d v="2015-02-10T00:00:00"/>
    <d v="2015-02-15T00:00:00"/>
    <n v="-12.7088"/>
    <n v="3"/>
    <n v="20.03"/>
    <n v="91244"/>
    <n v="5.91"/>
    <s v="Erin"/>
    <s v="February"/>
  </r>
  <r>
    <n v="3004"/>
    <s v="Maurice Everett"/>
    <s v="Low"/>
    <n v="0.08"/>
    <n v="6.48"/>
    <n v="6.81"/>
    <s v="Regular Air"/>
    <x v="3"/>
    <s v="Office Supplies"/>
    <s v="Paper"/>
    <s v="Small Box"/>
    <s v="Xerox 1930"/>
    <n v="0.36"/>
    <s v="United States"/>
    <s v="West"/>
    <s v="California"/>
    <s v="Los Angeles"/>
    <n v="90049"/>
    <d v="2015-02-10T00:00:00"/>
    <d v="2015-02-15T00:00:00"/>
    <n v="-94.59"/>
    <n v="58"/>
    <n v="382.33"/>
    <n v="54949"/>
    <n v="6.4"/>
    <s v="William"/>
    <s v="February"/>
  </r>
  <r>
    <n v="3004"/>
    <s v="Maurice Everett"/>
    <s v="Low"/>
    <n v="0.09"/>
    <n v="20.98"/>
    <n v="53.03"/>
    <s v="Delivery Truck"/>
    <x v="3"/>
    <s v="Office Supplies"/>
    <s v="Storage &amp; Organization"/>
    <s v="Jumbo Drum"/>
    <s v="Tennsco Lockers, Gray"/>
    <n v="0.78"/>
    <s v="United States"/>
    <s v="West"/>
    <s v="California"/>
    <s v="Los Angeles"/>
    <n v="90049"/>
    <d v="2015-02-10T00:00:00"/>
    <d v="2015-02-17T00:00:00"/>
    <n v="-293.74"/>
    <n v="13"/>
    <n v="356.61"/>
    <n v="54949"/>
    <n v="20.89"/>
    <s v="William"/>
    <s v="February"/>
  </r>
  <r>
    <n v="3006"/>
    <s v="Thomas Spence"/>
    <s v="Low"/>
    <n v="0.08"/>
    <n v="6.48"/>
    <n v="6.81"/>
    <s v="Regular Air"/>
    <x v="3"/>
    <s v="Office Supplies"/>
    <s v="Paper"/>
    <s v="Small Box"/>
    <s v="Xerox 1930"/>
    <n v="0.36"/>
    <s v="United States"/>
    <s v="West"/>
    <s v="Idaho"/>
    <s v="Idaho Falls"/>
    <n v="83402"/>
    <d v="2015-02-10T00:00:00"/>
    <d v="2015-02-15T00:00:00"/>
    <n v="-49.186799999999998"/>
    <n v="14"/>
    <n v="92.29"/>
    <n v="91388"/>
    <n v="6.4"/>
    <s v="William"/>
    <s v="February"/>
  </r>
  <r>
    <n v="3006"/>
    <s v="Thomas Spence"/>
    <s v="Low"/>
    <n v="0.09"/>
    <n v="20.98"/>
    <n v="53.03"/>
    <s v="Delivery Truck"/>
    <x v="3"/>
    <s v="Office Supplies"/>
    <s v="Storage &amp; Organization"/>
    <s v="Jumbo Drum"/>
    <s v="Tennsco Lockers, Gray"/>
    <n v="0.78"/>
    <s v="United States"/>
    <s v="West"/>
    <s v="Idaho"/>
    <s v="Idaho Falls"/>
    <n v="83402"/>
    <d v="2015-02-10T00:00:00"/>
    <d v="2015-02-17T00:00:00"/>
    <n v="-152.7448"/>
    <n v="3"/>
    <n v="82.29"/>
    <n v="91388"/>
    <n v="20.89"/>
    <s v="William"/>
    <s v="February"/>
  </r>
  <r>
    <n v="1132"/>
    <s v="Michael Robbins"/>
    <s v="Medium"/>
    <n v="0.06"/>
    <n v="6.37"/>
    <n v="5.19"/>
    <s v="Regular Air"/>
    <x v="3"/>
    <s v="Office Supplies"/>
    <s v="Binders and Binder Accessories"/>
    <s v="Small Box"/>
    <s v="C-Line Peel &amp; Stick Add-On Filing Pockets, 8-3/4 x 5-1/8, 10/Pack"/>
    <n v="0.38"/>
    <s v="United States"/>
    <s v="Central"/>
    <s v="Texas"/>
    <s v="Euless"/>
    <n v="76039"/>
    <d v="2015-02-10T00:00:00"/>
    <d v="2015-02-11T00:00:00"/>
    <n v="-48.219499999999996"/>
    <n v="6"/>
    <n v="37.700000000000003"/>
    <n v="88101"/>
    <n v="6.3100000000000005"/>
    <s v="Chris"/>
    <s v="February"/>
  </r>
  <r>
    <n v="2145"/>
    <s v="Kerry Hardy"/>
    <s v="Medium"/>
    <n v="0"/>
    <n v="20.28"/>
    <n v="14.39"/>
    <s v="Regular Air"/>
    <x v="3"/>
    <s v="Furniture"/>
    <s v="Office Furnishings"/>
    <s v="Small Box"/>
    <s v="Career Cubicle Clock, 8 1/4&quot;, Black"/>
    <n v="0.47"/>
    <s v="United States"/>
    <s v="South"/>
    <s v="Florida"/>
    <s v="Fort Lauderdale"/>
    <n v="33311"/>
    <d v="2015-02-10T00:00:00"/>
    <d v="2015-02-12T00:00:00"/>
    <n v="15.678000000000001"/>
    <n v="11"/>
    <n v="237.83"/>
    <n v="87072"/>
    <n v="20.28"/>
    <s v="Sam"/>
    <s v="February"/>
  </r>
  <r>
    <n v="1633"/>
    <s v="Gerald Raynor"/>
    <s v="Not Specified"/>
    <n v="0.03"/>
    <n v="5.98"/>
    <n v="3.85"/>
    <s v="Regular Air"/>
    <x v="2"/>
    <s v="Technology"/>
    <s v="Computer Peripherals"/>
    <s v="Small Pack"/>
    <s v="Imation 3.5&quot; IBM-Formatted Diskettes, 10/Pack"/>
    <n v="0.68"/>
    <s v="United States"/>
    <s v="South"/>
    <s v="Mississippi"/>
    <s v="Horn Lake"/>
    <n v="38637"/>
    <d v="2015-02-10T00:00:00"/>
    <d v="2015-02-12T00:00:00"/>
    <n v="-76.106800000000007"/>
    <n v="6"/>
    <n v="38.54"/>
    <n v="90531"/>
    <n v="5.95"/>
    <s v="Sam"/>
    <s v="February"/>
  </r>
  <r>
    <n v="2302"/>
    <s v="Beth Dolan"/>
    <s v="Critical"/>
    <n v="7.0000000000000007E-2"/>
    <n v="270.98"/>
    <n v="50"/>
    <s v="Delivery Truck"/>
    <x v="3"/>
    <s v="Furniture"/>
    <s v="Chairs &amp; Chairmats"/>
    <s v="Jumbo Drum"/>
    <s v="Global Enterprise Series Seating High-Back Swivel/Tilt Chairs"/>
    <n v="0.77"/>
    <s v="United States"/>
    <s v="South"/>
    <s v="Florida"/>
    <s v="Panama City"/>
    <n v="32404"/>
    <d v="2015-02-11T00:00:00"/>
    <d v="2015-02-13T00:00:00"/>
    <n v="27.725999999999999"/>
    <n v="9"/>
    <n v="2439.37"/>
    <n v="87695"/>
    <n v="270.91000000000003"/>
    <s v="Sam"/>
    <s v="February"/>
  </r>
  <r>
    <n v="2303"/>
    <s v="Joe Baldwin"/>
    <s v="Critical"/>
    <n v="7.0000000000000007E-2"/>
    <n v="270.98"/>
    <n v="50"/>
    <s v="Delivery Truck"/>
    <x v="3"/>
    <s v="Furniture"/>
    <s v="Chairs &amp; Chairmats"/>
    <s v="Jumbo Drum"/>
    <s v="Global Enterprise Series Seating High-Back Swivel/Tilt Chairs"/>
    <n v="0.77"/>
    <s v="United States"/>
    <s v="East"/>
    <s v="New York"/>
    <s v="New York City"/>
    <n v="10011"/>
    <d v="2015-02-11T00:00:00"/>
    <d v="2015-02-13T00:00:00"/>
    <n v="-96.05"/>
    <n v="36"/>
    <n v="9757.48"/>
    <n v="47493"/>
    <n v="270.91000000000003"/>
    <s v="Erin"/>
    <s v="February"/>
  </r>
  <r>
    <n v="1354"/>
    <s v="Aaron Dillon"/>
    <s v="High"/>
    <n v="0.1"/>
    <n v="4.13"/>
    <n v="0.99"/>
    <s v="Regular Air"/>
    <x v="1"/>
    <s v="Office Supplies"/>
    <s v="Labels"/>
    <s v="Small Box"/>
    <s v="Avery 491"/>
    <n v="0.39"/>
    <s v="United States"/>
    <s v="Central"/>
    <s v="Texas"/>
    <s v="Weatherford"/>
    <n v="76086"/>
    <d v="2015-02-11T00:00:00"/>
    <d v="2015-02-11T00:00:00"/>
    <n v="-1.0711999999999999"/>
    <n v="2"/>
    <n v="8.3000000000000007"/>
    <n v="91209"/>
    <n v="4.03"/>
    <s v="Chris"/>
    <s v="February"/>
  </r>
  <r>
    <n v="1354"/>
    <s v="Aaron Dillon"/>
    <s v="High"/>
    <n v="0.04"/>
    <n v="4.9800000000000004"/>
    <n v="0.49"/>
    <s v="Regular Air"/>
    <x v="1"/>
    <s v="Office Supplies"/>
    <s v="Labels"/>
    <s v="Small Box"/>
    <s v="Avery White Multi-Purpose Labels"/>
    <n v="0.39"/>
    <s v="United States"/>
    <s v="Central"/>
    <s v="Texas"/>
    <s v="Weatherford"/>
    <n v="76086"/>
    <d v="2015-02-11T00:00:00"/>
    <d v="2015-02-13T00:00:00"/>
    <n v="4.4104000000000001"/>
    <n v="2"/>
    <n v="10.039999999999999"/>
    <n v="91209"/>
    <n v="4.9400000000000004"/>
    <s v="Chris"/>
    <s v="February"/>
  </r>
  <r>
    <n v="2072"/>
    <s v="Malcolm S Lanier"/>
    <s v="High"/>
    <n v="0.09"/>
    <n v="260.98"/>
    <n v="41.91"/>
    <s v="Delivery Truck"/>
    <x v="3"/>
    <s v="Furniture"/>
    <s v="Bookcases"/>
    <s v="Jumbo Box"/>
    <s v="Atlantic Metals Mobile 3-Shelf Bookcases, Custom Colors"/>
    <n v="0.59"/>
    <s v="United States"/>
    <s v="Central"/>
    <s v="Michigan"/>
    <s v="Flint"/>
    <n v="48505"/>
    <d v="2015-02-11T00:00:00"/>
    <d v="2015-02-13T00:00:00"/>
    <n v="1307.2692"/>
    <n v="14"/>
    <n v="3377.06"/>
    <n v="88556"/>
    <n v="260.89000000000004"/>
    <s v="Chris"/>
    <s v="February"/>
  </r>
  <r>
    <n v="2072"/>
    <s v="Malcolm S Lanier"/>
    <s v="High"/>
    <n v="0.01"/>
    <n v="10.52"/>
    <n v="7.94"/>
    <s v="Regular Air"/>
    <x v="3"/>
    <s v="Furniture"/>
    <s v="Office Furnishings"/>
    <s v="Small Pack"/>
    <s v="Ultra Door Pull Handle"/>
    <n v="0.52"/>
    <s v="United States"/>
    <s v="Central"/>
    <s v="Michigan"/>
    <s v="Flint"/>
    <n v="48505"/>
    <d v="2015-02-11T00:00:00"/>
    <d v="2015-02-13T00:00:00"/>
    <n v="-15.8184"/>
    <n v="11"/>
    <n v="123.93"/>
    <n v="88556"/>
    <n v="10.51"/>
    <s v="Chris"/>
    <s v="February"/>
  </r>
  <r>
    <n v="2072"/>
    <s v="Malcolm S Lanier"/>
    <s v="High"/>
    <n v="0.02"/>
    <n v="5.98"/>
    <n v="7.5"/>
    <s v="Express Air"/>
    <x v="3"/>
    <s v="Office Supplies"/>
    <s v="Paper"/>
    <s v="Small Box"/>
    <s v="Xerox 1920"/>
    <n v="0.4"/>
    <s v="United States"/>
    <s v="Central"/>
    <s v="Michigan"/>
    <s v="Flint"/>
    <n v="48505"/>
    <d v="2015-02-11T00:00:00"/>
    <d v="2015-02-13T00:00:00"/>
    <n v="-55.8324"/>
    <n v="14"/>
    <n v="93.96"/>
    <n v="88556"/>
    <n v="5.9600000000000009"/>
    <s v="Chris"/>
    <s v="February"/>
  </r>
  <r>
    <n v="2489"/>
    <s v="Craig Liu"/>
    <s v="High"/>
    <n v="0.01"/>
    <n v="2036.48"/>
    <n v="14.7"/>
    <s v="Delivery Truck"/>
    <x v="1"/>
    <s v="Technology"/>
    <s v="Office Machines"/>
    <s v="Jumbo Drum"/>
    <s v="Lexmark 4227 Plus Dot Matrix Printer"/>
    <n v="0.55000000000000004"/>
    <s v="United States"/>
    <s v="West"/>
    <s v="California"/>
    <s v="Concord"/>
    <n v="94521"/>
    <d v="2015-02-11T00:00:00"/>
    <d v="2015-02-13T00:00:00"/>
    <n v="-1596.7457999999999"/>
    <n v="2"/>
    <n v="3786.84"/>
    <n v="86883"/>
    <n v="2036.47"/>
    <s v="William"/>
    <s v="February"/>
  </r>
  <r>
    <n v="2778"/>
    <s v="Alison Jones"/>
    <s v="High"/>
    <n v="0.05"/>
    <n v="205.99"/>
    <n v="8.99"/>
    <s v="Express Air"/>
    <x v="1"/>
    <s v="Technology"/>
    <s v="Telephones and Communication"/>
    <s v="Small Box"/>
    <s v="Talkabout T8097"/>
    <n v="0.57999999999999996"/>
    <s v="United States"/>
    <s v="South"/>
    <s v="North Carolina"/>
    <s v="Wilmington"/>
    <n v="28403"/>
    <d v="2015-02-11T00:00:00"/>
    <d v="2015-02-12T00:00:00"/>
    <n v="111.05249999999999"/>
    <n v="12"/>
    <n v="2118.9899999999998"/>
    <n v="87160"/>
    <n v="205.94"/>
    <s v="Sam"/>
    <s v="February"/>
  </r>
  <r>
    <n v="2778"/>
    <s v="Alison Jones"/>
    <s v="High"/>
    <n v="0.08"/>
    <n v="205.99"/>
    <n v="8.99"/>
    <s v="Regular Air"/>
    <x v="1"/>
    <s v="Technology"/>
    <s v="Telephones and Communication"/>
    <s v="Small Box"/>
    <s v="TimeportP7382"/>
    <n v="0.56000000000000005"/>
    <s v="United States"/>
    <s v="South"/>
    <s v="North Carolina"/>
    <s v="Wilmington"/>
    <n v="28403"/>
    <d v="2015-02-11T00:00:00"/>
    <d v="2015-02-12T00:00:00"/>
    <n v="-1963.752"/>
    <n v="5"/>
    <n v="837.64"/>
    <n v="87160"/>
    <n v="205.91"/>
    <s v="Sam"/>
    <s v="February"/>
  </r>
  <r>
    <n v="1815"/>
    <s v="Marvin Yang"/>
    <s v="Medium"/>
    <n v="0.06"/>
    <n v="90.97"/>
    <n v="14"/>
    <s v="Delivery Truck"/>
    <x v="2"/>
    <s v="Technology"/>
    <s v="Office Machines"/>
    <s v="Jumbo Drum"/>
    <s v="Lexmark Z54se Color Inkjet Printer"/>
    <n v="0.36"/>
    <s v="United States"/>
    <s v="South"/>
    <s v="Mississippi"/>
    <s v="Pearl"/>
    <n v="39208"/>
    <d v="2015-02-11T00:00:00"/>
    <d v="2015-02-12T00:00:00"/>
    <n v="47.334000000000003"/>
    <n v="14"/>
    <n v="1263.3499999999999"/>
    <n v="90525"/>
    <n v="90.91"/>
    <s v="Sam"/>
    <s v="February"/>
  </r>
  <r>
    <n v="757"/>
    <s v="Neil Hogan"/>
    <s v="Not Specified"/>
    <n v="0.03"/>
    <n v="37.94"/>
    <n v="5.08"/>
    <s v="Regular Air"/>
    <x v="2"/>
    <s v="Office Supplies"/>
    <s v="Paper"/>
    <s v="Wrap Bag"/>
    <s v="Snap-A-Way® Black Print Carbonless Ruled Speed Letter, Triplicate"/>
    <n v="0.38"/>
    <s v="United States"/>
    <s v="West"/>
    <s v="Oregon"/>
    <s v="Tualatin"/>
    <n v="97062"/>
    <d v="2015-02-11T00:00:00"/>
    <d v="2015-02-13T00:00:00"/>
    <n v="-7.5244"/>
    <n v="1"/>
    <n v="39.97"/>
    <n v="90258"/>
    <n v="37.909999999999997"/>
    <s v="William"/>
    <s v="February"/>
  </r>
  <r>
    <n v="16"/>
    <s v="Sarah Ramsey"/>
    <s v="High"/>
    <n v="0.04"/>
    <n v="2.98"/>
    <n v="1.58"/>
    <s v="Regular Air"/>
    <x v="0"/>
    <s v="Office Supplies"/>
    <s v="Rubber Bands"/>
    <s v="Wrap Bag"/>
    <s v="Staples Gold Paper Clips"/>
    <n v="0.39"/>
    <s v="United States"/>
    <s v="East"/>
    <s v="New York"/>
    <s v="Syracuse"/>
    <n v="13210"/>
    <d v="2015-02-12T00:00:00"/>
    <d v="2015-02-15T00:00:00"/>
    <n v="2.63"/>
    <n v="6"/>
    <n v="18.8"/>
    <n v="86836"/>
    <n v="2.94"/>
    <s v="Erin"/>
    <s v="February"/>
  </r>
  <r>
    <n v="16"/>
    <s v="Sarah Ramsey"/>
    <s v="High"/>
    <n v="0.05"/>
    <n v="115.99"/>
    <n v="2.5"/>
    <s v="Regular Air"/>
    <x v="0"/>
    <s v="Technology"/>
    <s v="Telephones and Communication"/>
    <s v="Small Box"/>
    <s v="StarTAC 7797"/>
    <n v="0.55000000000000004"/>
    <s v="United States"/>
    <s v="East"/>
    <s v="New York"/>
    <s v="Syracuse"/>
    <n v="13210"/>
    <d v="2015-02-12T00:00:00"/>
    <d v="2015-02-14T00:00:00"/>
    <n v="652.73310000000004"/>
    <n v="10"/>
    <n v="945.99"/>
    <n v="86836"/>
    <n v="115.94"/>
    <s v="Erin"/>
    <s v="February"/>
  </r>
  <r>
    <n v="190"/>
    <s v="Lloyd Norris"/>
    <s v="High"/>
    <n v="0.1"/>
    <n v="58.1"/>
    <n v="1.49"/>
    <s v="Regular Air"/>
    <x v="3"/>
    <s v="Office Supplies"/>
    <s v="Binders and Binder Accessories"/>
    <s v="Small Box"/>
    <s v="Avery Arch Ring Binders"/>
    <n v="0.38"/>
    <s v="United States"/>
    <s v="Central"/>
    <s v="Illinois"/>
    <s v="Arlington Heights"/>
    <n v="60004"/>
    <d v="2015-02-12T00:00:00"/>
    <d v="2015-02-13T00:00:00"/>
    <n v="113.6499"/>
    <n v="3"/>
    <n v="164.71"/>
    <n v="89092"/>
    <n v="58"/>
    <s v="Chris"/>
    <s v="February"/>
  </r>
  <r>
    <n v="191"/>
    <s v="Gerald Kearney"/>
    <s v="High"/>
    <n v="0.01"/>
    <n v="80.48"/>
    <n v="4.5"/>
    <s v="Regular Air"/>
    <x v="3"/>
    <s v="Office Supplies"/>
    <s v="Appliances"/>
    <s v="Small Box"/>
    <s v="APC 7 Outlet Network SurgeArrest Surge Protector"/>
    <n v="0.55000000000000004"/>
    <s v="United States"/>
    <s v="Central"/>
    <s v="Illinois"/>
    <s v="Aurora"/>
    <n v="60505"/>
    <d v="2015-02-12T00:00:00"/>
    <d v="2015-02-15T00:00:00"/>
    <n v="-35.474400000000003"/>
    <n v="1"/>
    <n v="79.680000000000007"/>
    <n v="89092"/>
    <n v="80.47"/>
    <s v="Chris"/>
    <s v="February"/>
  </r>
  <r>
    <n v="3046"/>
    <s v="Andrew Pearce"/>
    <s v="High"/>
    <n v="0.05"/>
    <n v="120.98"/>
    <n v="30"/>
    <s v="Delivery Truck"/>
    <x v="0"/>
    <s v="Furniture"/>
    <s v="Chairs &amp; Chairmats"/>
    <s v="Jumbo Drum"/>
    <s v="Hon Every-Day® Chair Series Swivel Task Chairs"/>
    <n v="0.64"/>
    <s v="United States"/>
    <s v="Central"/>
    <s v="Kansas"/>
    <s v="Leawood"/>
    <n v="66209"/>
    <d v="2015-02-12T00:00:00"/>
    <d v="2015-02-14T00:00:00"/>
    <n v="-78.759200000000007"/>
    <n v="2"/>
    <n v="251.06"/>
    <n v="86103"/>
    <n v="120.93"/>
    <s v="Chris"/>
    <s v="February"/>
  </r>
  <r>
    <n v="954"/>
    <s v="Tony Chandler"/>
    <s v="Low"/>
    <n v="0.1"/>
    <n v="7.31"/>
    <n v="0.49"/>
    <s v="Regular Air"/>
    <x v="0"/>
    <s v="Office Supplies"/>
    <s v="Labels"/>
    <s v="Small Box"/>
    <s v="Self-Adhesive Address Labels for Typewriters by Universal"/>
    <n v="0.38"/>
    <s v="United States"/>
    <s v="Central"/>
    <s v="Texas"/>
    <s v="Highland Village"/>
    <n v="75067"/>
    <d v="2015-02-12T00:00:00"/>
    <d v="2015-02-21T00:00:00"/>
    <n v="19.064699999999998"/>
    <n v="4"/>
    <n v="27.63"/>
    <n v="90771"/>
    <n v="7.21"/>
    <s v="Chris"/>
    <s v="February"/>
  </r>
  <r>
    <n v="954"/>
    <s v="Tony Chandler"/>
    <s v="Low"/>
    <n v="0.08"/>
    <n v="6.7"/>
    <n v="1.56"/>
    <s v="Regular Air"/>
    <x v="0"/>
    <s v="Office Supplies"/>
    <s v="Pens &amp; Art Supplies"/>
    <s v="Wrap Bag"/>
    <s v="Turquoise Lead Holder with Pocket Clip"/>
    <n v="0.52"/>
    <s v="United States"/>
    <s v="Central"/>
    <s v="Texas"/>
    <s v="Highland Village"/>
    <n v="75067"/>
    <d v="2015-02-12T00:00:00"/>
    <d v="2015-02-12T00:00:00"/>
    <n v="10.56"/>
    <n v="5"/>
    <n v="31.21"/>
    <n v="90771"/>
    <n v="6.62"/>
    <s v="Chris"/>
    <s v="February"/>
  </r>
  <r>
    <n v="1743"/>
    <s v="Paige Jacobs"/>
    <s v="Medium"/>
    <n v="0"/>
    <n v="55.99"/>
    <n v="2.5"/>
    <s v="Regular Air"/>
    <x v="1"/>
    <s v="Technology"/>
    <s v="Telephones and Communication"/>
    <s v="Small Pack"/>
    <s v="Accessory28"/>
    <n v="0.83"/>
    <s v="United States"/>
    <s v="Central"/>
    <s v="Texas"/>
    <s v="Friendswood"/>
    <n v="77546"/>
    <d v="2015-02-12T00:00:00"/>
    <d v="2015-02-14T00:00:00"/>
    <n v="-121.05808"/>
    <n v="1"/>
    <n v="52.1"/>
    <n v="91025"/>
    <n v="55.99"/>
    <s v="Chris"/>
    <s v="February"/>
  </r>
  <r>
    <n v="2553"/>
    <s v="Virginia McNeill"/>
    <s v="Medium"/>
    <n v="0.03"/>
    <n v="12.53"/>
    <n v="7.17"/>
    <s v="Regular Air"/>
    <x v="2"/>
    <s v="Office Supplies"/>
    <s v="Binders and Binder Accessories"/>
    <s v="Small Box"/>
    <s v="GBC ProClick Spines for 32-Hole Punch"/>
    <n v="0.38"/>
    <s v="United States"/>
    <s v="Central"/>
    <s v="Wisconsin"/>
    <s v="Kenosha"/>
    <n v="53142"/>
    <d v="2015-02-12T00:00:00"/>
    <d v="2015-02-13T00:00:00"/>
    <n v="-20.320499999999999"/>
    <n v="1"/>
    <n v="19.32"/>
    <n v="86528"/>
    <n v="12.5"/>
    <s v="Chris"/>
    <s v="February"/>
  </r>
  <r>
    <n v="3324"/>
    <s v="Leslie Jacobson"/>
    <s v="Medium"/>
    <n v="0.05"/>
    <n v="6.48"/>
    <n v="8.19"/>
    <s v="Regular Air"/>
    <x v="1"/>
    <s v="Office Supplies"/>
    <s v="Paper"/>
    <s v="Small Box"/>
    <s v="Xerox 217"/>
    <n v="0.37"/>
    <s v="United States"/>
    <s v="West"/>
    <s v="Arizona"/>
    <s v="El Mirage"/>
    <n v="85335"/>
    <d v="2015-02-12T00:00:00"/>
    <d v="2015-02-15T00:00:00"/>
    <n v="-164.18"/>
    <n v="9"/>
    <n v="58.5"/>
    <n v="90985"/>
    <n v="6.4300000000000006"/>
    <s v="William"/>
    <s v="February"/>
  </r>
  <r>
    <n v="3369"/>
    <s v="Stacy Byrne"/>
    <s v="Medium"/>
    <n v="0.06"/>
    <n v="7.1"/>
    <n v="6.05"/>
    <s v="Regular Air"/>
    <x v="2"/>
    <s v="Office Supplies"/>
    <s v="Binders and Binder Accessories"/>
    <s v="Small Box"/>
    <s v="Wilson Jones Hanging View Binder, White, 1&quot;"/>
    <n v="0.39"/>
    <s v="United States"/>
    <s v="East"/>
    <s v="Ohio"/>
    <s v="Westerville"/>
    <n v="43081"/>
    <d v="2015-02-12T00:00:00"/>
    <d v="2015-02-13T00:00:00"/>
    <n v="-42.170499999999997"/>
    <n v="4"/>
    <n v="29.99"/>
    <n v="90500"/>
    <n v="7.04"/>
    <s v="Erin"/>
    <s v="February"/>
  </r>
  <r>
    <n v="1298"/>
    <s v="Herbert Beard"/>
    <s v="Not Specified"/>
    <n v="0.04"/>
    <n v="150.97999999999999"/>
    <n v="13.99"/>
    <s v="Regular Air"/>
    <x v="2"/>
    <s v="Technology"/>
    <s v="Office Machines"/>
    <s v="Medium Box"/>
    <s v="Canon MP41DH Printing Calculator"/>
    <n v="0.38"/>
    <s v="United States"/>
    <s v="Central"/>
    <s v="Texas"/>
    <s v="Sulphur Springs"/>
    <n v="75482"/>
    <d v="2015-02-12T00:00:00"/>
    <d v="2015-02-15T00:00:00"/>
    <n v="606.05460000000005"/>
    <n v="6"/>
    <n v="878.34"/>
    <n v="90662"/>
    <n v="150.94"/>
    <s v="Chris"/>
    <s v="February"/>
  </r>
  <r>
    <n v="1298"/>
    <s v="Herbert Beard"/>
    <s v="Not Specified"/>
    <n v="0.04"/>
    <n v="176.19"/>
    <n v="11.87"/>
    <s v="Regular Air"/>
    <x v="2"/>
    <s v="Office Supplies"/>
    <s v="Storage &amp; Organization"/>
    <s v="Small Box"/>
    <s v="Fellowes High-Stak® Drawer Files"/>
    <n v="0.62"/>
    <s v="United States"/>
    <s v="Central"/>
    <s v="Texas"/>
    <s v="Sulphur Springs"/>
    <n v="75482"/>
    <d v="2015-02-12T00:00:00"/>
    <d v="2015-02-14T00:00:00"/>
    <n v="320.10000000000002"/>
    <n v="4"/>
    <n v="676.57"/>
    <n v="90662"/>
    <n v="176.15"/>
    <s v="Chris"/>
    <s v="February"/>
  </r>
  <r>
    <n v="2020"/>
    <s v="Erika Jordan"/>
    <s v="Critical"/>
    <n v="0.02"/>
    <n v="120.98"/>
    <n v="58.64"/>
    <s v="Delivery Truck"/>
    <x v="2"/>
    <s v="Furniture"/>
    <s v="Bookcases"/>
    <s v="Jumbo Box"/>
    <s v="O'Sullivan Living Dimensions 2-Shelf Bookcases"/>
    <n v="0.75"/>
    <s v="United States"/>
    <s v="East"/>
    <s v="Pennsylvania"/>
    <s v="Plum"/>
    <n v="15239"/>
    <d v="2015-02-13T00:00:00"/>
    <d v="2015-02-15T00:00:00"/>
    <n v="-1330.5"/>
    <n v="11"/>
    <n v="1370.99"/>
    <n v="86933"/>
    <n v="120.96000000000001"/>
    <s v="Erin"/>
    <s v="February"/>
  </r>
  <r>
    <n v="3342"/>
    <s v="Paul Tate"/>
    <s v="Critical"/>
    <n v="0.03"/>
    <n v="194.3"/>
    <n v="11.54"/>
    <s v="Regular Air"/>
    <x v="2"/>
    <s v="Furniture"/>
    <s v="Office Furnishings"/>
    <s v="Large Box"/>
    <s v="Electrix Halogen Magnifier Lamp"/>
    <n v="0.59"/>
    <s v="United States"/>
    <s v="East"/>
    <s v="District of Columbia"/>
    <s v="Washington"/>
    <n v="20006"/>
    <d v="2015-02-13T00:00:00"/>
    <d v="2015-02-15T00:00:00"/>
    <n v="2861.01"/>
    <n v="42"/>
    <n v="8549.0400000000009"/>
    <n v="21572"/>
    <n v="194.27"/>
    <s v="Erin"/>
    <s v="February"/>
  </r>
  <r>
    <n v="3344"/>
    <s v="Jim Hinson"/>
    <s v="Critical"/>
    <n v="0.03"/>
    <n v="194.3"/>
    <n v="11.54"/>
    <s v="Regular Air"/>
    <x v="2"/>
    <s v="Furniture"/>
    <s v="Office Furnishings"/>
    <s v="Large Box"/>
    <s v="Electrix Halogen Magnifier Lamp"/>
    <n v="0.59"/>
    <s v="United States"/>
    <s v="Central"/>
    <s v="Michigan"/>
    <s v="Rochester Hills"/>
    <n v="48307"/>
    <d v="2015-02-13T00:00:00"/>
    <d v="2015-02-15T00:00:00"/>
    <n v="1544.9306999999999"/>
    <n v="11"/>
    <n v="2239.0300000000002"/>
    <n v="89928"/>
    <n v="194.27"/>
    <s v="Chris"/>
    <s v="February"/>
  </r>
  <r>
    <n v="1554"/>
    <s v="Joan Floyd"/>
    <s v="High"/>
    <n v="0.03"/>
    <n v="124.49"/>
    <n v="51.94"/>
    <s v="Delivery Truck"/>
    <x v="1"/>
    <s v="Furniture"/>
    <s v="Tables"/>
    <s v="Jumbo Box"/>
    <s v="Bevis 36 x 72 Conference Tables"/>
    <n v="0.63"/>
    <s v="United States"/>
    <s v="South"/>
    <s v="Mississippi"/>
    <s v="Gulfport"/>
    <n v="39503"/>
    <d v="2015-02-13T00:00:00"/>
    <d v="2015-02-14T00:00:00"/>
    <n v="-4.0179999999999998"/>
    <n v="7"/>
    <n v="894.88"/>
    <n v="87487"/>
    <n v="124.46"/>
    <s v="Sam"/>
    <s v="February"/>
  </r>
  <r>
    <n v="2897"/>
    <s v="Betty Giles"/>
    <s v="High"/>
    <n v="0.05"/>
    <n v="80.97"/>
    <n v="30.06"/>
    <s v="Delivery Truck"/>
    <x v="2"/>
    <s v="Technology"/>
    <s v="Office Machines"/>
    <s v="Jumbo Box"/>
    <s v="Hewlett-Packard Deskjet 940 REFURBISHED Color Inkjet Printer"/>
    <n v="0.4"/>
    <s v="United States"/>
    <s v="Central"/>
    <s v="Minnesota"/>
    <s v="Maple Grove"/>
    <n v="55369"/>
    <d v="2015-02-13T00:00:00"/>
    <d v="2015-02-14T00:00:00"/>
    <n v="565.17999999999995"/>
    <n v="11"/>
    <n v="904.25"/>
    <n v="86926"/>
    <n v="80.92"/>
    <s v="Chris"/>
    <s v="February"/>
  </r>
  <r>
    <n v="2897"/>
    <s v="Betty Giles"/>
    <s v="High"/>
    <n v="0"/>
    <n v="6.48"/>
    <n v="10.050000000000001"/>
    <s v="Regular Air"/>
    <x v="2"/>
    <s v="Office Supplies"/>
    <s v="Paper"/>
    <s v="Small Box"/>
    <s v="Xerox 1997"/>
    <n v="0.37"/>
    <s v="United States"/>
    <s v="Central"/>
    <s v="Minnesota"/>
    <s v="Maple Grove"/>
    <n v="55369"/>
    <d v="2015-02-13T00:00:00"/>
    <d v="2015-02-15T00:00:00"/>
    <n v="-38.72"/>
    <n v="2"/>
    <n v="16.309999999999999"/>
    <n v="86926"/>
    <n v="6.48"/>
    <s v="Chris"/>
    <s v="February"/>
  </r>
  <r>
    <n v="2058"/>
    <s v="Louise Webster Sharma"/>
    <s v="Medium"/>
    <n v="7.0000000000000007E-2"/>
    <n v="5.98"/>
    <n v="5.46"/>
    <s v="Regular Air"/>
    <x v="3"/>
    <s v="Office Supplies"/>
    <s v="Paper"/>
    <s v="Small Box"/>
    <s v="Xerox 1983"/>
    <n v="0.36"/>
    <s v="United States"/>
    <s v="South"/>
    <s v="North Carolina"/>
    <s v="Hickory"/>
    <n v="28601"/>
    <d v="2015-02-13T00:00:00"/>
    <d v="2015-02-15T00:00:00"/>
    <n v="46.65"/>
    <n v="5"/>
    <n v="32.76"/>
    <n v="88040"/>
    <n v="5.91"/>
    <s v="Sam"/>
    <s v="February"/>
  </r>
  <r>
    <n v="3170"/>
    <s v="Lawrence Haas"/>
    <s v="Medium"/>
    <n v="0.1"/>
    <n v="7.28"/>
    <n v="5.47"/>
    <s v="Regular Air"/>
    <x v="3"/>
    <s v="Office Supplies"/>
    <s v="Paper"/>
    <s v="Small Box"/>
    <s v="Southworth Structures Collection™"/>
    <n v="0.35"/>
    <s v="United States"/>
    <s v="South"/>
    <s v="Florida"/>
    <s v="Port Saint Lucie"/>
    <n v="34952"/>
    <d v="2015-02-13T00:00:00"/>
    <d v="2015-02-13T00:00:00"/>
    <n v="167.334"/>
    <n v="12"/>
    <n v="83.14"/>
    <n v="86489"/>
    <n v="7.1800000000000006"/>
    <s v="Sam"/>
    <s v="February"/>
  </r>
  <r>
    <n v="2190"/>
    <s v="Marvin Patrick"/>
    <s v="Critical"/>
    <n v="0.05"/>
    <n v="16.98"/>
    <n v="7.78"/>
    <s v="Regular Air"/>
    <x v="2"/>
    <s v="Office Supplies"/>
    <s v="Pens &amp; Art Supplies"/>
    <s v="Small Pack"/>
    <s v="Stanley Bostitch Contemporary Electric Pencil Sharpeners"/>
    <n v="0.56999999999999995"/>
    <s v="United States"/>
    <s v="Central"/>
    <s v="Michigan"/>
    <s v="Detroit"/>
    <n v="48227"/>
    <d v="2015-02-14T00:00:00"/>
    <d v="2015-02-16T00:00:00"/>
    <n v="-47.28"/>
    <n v="45"/>
    <n v="761.67"/>
    <n v="41636"/>
    <n v="16.93"/>
    <s v="Chris"/>
    <s v="February"/>
  </r>
  <r>
    <n v="2190"/>
    <s v="Marvin Patrick"/>
    <s v="Critical"/>
    <n v="0.03"/>
    <n v="115.99"/>
    <n v="4.2300000000000004"/>
    <s v="Regular Air"/>
    <x v="2"/>
    <s v="Technology"/>
    <s v="Telephones and Communication"/>
    <s v="Small Box"/>
    <s v="282"/>
    <n v="0.56000000000000005"/>
    <s v="United States"/>
    <s v="Central"/>
    <s v="Michigan"/>
    <s v="Detroit"/>
    <n v="48227"/>
    <d v="2015-02-14T00:00:00"/>
    <d v="2015-02-16T00:00:00"/>
    <n v="722.24099999999999"/>
    <n v="49"/>
    <n v="5014.07"/>
    <n v="41636"/>
    <n v="115.96"/>
    <s v="Chris"/>
    <s v="February"/>
  </r>
  <r>
    <n v="2193"/>
    <s v="Donald Melton"/>
    <s v="Critical"/>
    <n v="0.05"/>
    <n v="16.98"/>
    <n v="7.78"/>
    <s v="Regular Air"/>
    <x v="2"/>
    <s v="Office Supplies"/>
    <s v="Pens &amp; Art Supplies"/>
    <s v="Small Pack"/>
    <s v="Stanley Bostitch Contemporary Electric Pencil Sharpeners"/>
    <n v="0.56999999999999995"/>
    <s v="United States"/>
    <s v="South"/>
    <s v="North Carolina"/>
    <s v="New Bern"/>
    <n v="28560"/>
    <d v="2015-02-14T00:00:00"/>
    <d v="2015-02-16T00:00:00"/>
    <n v="-161"/>
    <n v="11"/>
    <n v="186.19"/>
    <n v="90685"/>
    <n v="16.93"/>
    <s v="Sam"/>
    <s v="February"/>
  </r>
  <r>
    <n v="2193"/>
    <s v="Donald Melton"/>
    <s v="Critical"/>
    <n v="0.03"/>
    <n v="115.99"/>
    <n v="4.2300000000000004"/>
    <s v="Regular Air"/>
    <x v="2"/>
    <s v="Technology"/>
    <s v="Telephones and Communication"/>
    <s v="Small Box"/>
    <s v="282"/>
    <n v="0.56000000000000005"/>
    <s v="United States"/>
    <s v="South"/>
    <s v="North Carolina"/>
    <s v="New Bern"/>
    <n v="28560"/>
    <d v="2015-02-14T00:00:00"/>
    <d v="2015-02-16T00:00:00"/>
    <n v="848.3646"/>
    <n v="12"/>
    <n v="1227.94"/>
    <n v="90685"/>
    <n v="115.96"/>
    <s v="Sam"/>
    <s v="February"/>
  </r>
  <r>
    <n v="2358"/>
    <s v="Danielle Baird"/>
    <s v="Critical"/>
    <n v="0.05"/>
    <n v="2.08"/>
    <n v="2.56"/>
    <s v="Regular Air"/>
    <x v="2"/>
    <s v="Office Supplies"/>
    <s v="Scissors, Rulers and Trimmers"/>
    <s v="Small Pack"/>
    <s v="Kleencut® Forged Office Shears by Acme United Corporation"/>
    <n v="0.55000000000000004"/>
    <s v="United States"/>
    <s v="South"/>
    <s v="Florida"/>
    <s v="Fort Lauderdale"/>
    <n v="33311"/>
    <d v="2015-02-14T00:00:00"/>
    <d v="2015-02-16T00:00:00"/>
    <n v="-1045.0160000000001"/>
    <n v="19"/>
    <n v="40.93"/>
    <n v="88268"/>
    <n v="2.0300000000000002"/>
    <s v="Sam"/>
    <s v="February"/>
  </r>
  <r>
    <n v="2490"/>
    <s v="Pauline Finch"/>
    <s v="Critical"/>
    <n v="0.09"/>
    <n v="348.21"/>
    <n v="40.19"/>
    <s v="Delivery Truck"/>
    <x v="2"/>
    <s v="Furniture"/>
    <s v="Tables"/>
    <s v="Jumbo Box"/>
    <s v="Bretford CR4500 Series Slim Rectangular Table"/>
    <n v="0.62"/>
    <s v="United States"/>
    <s v="West"/>
    <s v="California"/>
    <s v="Costa Mesa"/>
    <n v="92627"/>
    <d v="2015-02-14T00:00:00"/>
    <d v="2015-02-16T00:00:00"/>
    <n v="-93.85"/>
    <n v="2"/>
    <n v="662.8"/>
    <n v="86884"/>
    <n v="348.12"/>
    <s v="William"/>
    <s v="February"/>
  </r>
  <r>
    <n v="2491"/>
    <s v="Sean N Boyer"/>
    <s v="Critical"/>
    <n v="0.09"/>
    <n v="348.21"/>
    <n v="40.19"/>
    <s v="Delivery Truck"/>
    <x v="2"/>
    <s v="Furniture"/>
    <s v="Tables"/>
    <s v="Jumbo Box"/>
    <s v="Bretford CR4500 Series Slim Rectangular Table"/>
    <n v="0.62"/>
    <s v="United States"/>
    <s v="West"/>
    <s v="California"/>
    <s v="Los Angeles"/>
    <n v="90045"/>
    <d v="2015-02-14T00:00:00"/>
    <d v="2015-02-16T00:00:00"/>
    <n v="-93.85"/>
    <n v="8"/>
    <n v="2651.21"/>
    <n v="48836"/>
    <n v="348.12"/>
    <s v="William"/>
    <s v="February"/>
  </r>
  <r>
    <n v="3069"/>
    <s v="Tiffany Merrill"/>
    <s v="Critical"/>
    <n v="0.09"/>
    <n v="1.82"/>
    <n v="0.83"/>
    <s v="Regular Air"/>
    <x v="1"/>
    <s v="Office Supplies"/>
    <s v="Pens &amp; Art Supplies"/>
    <s v="Wrap Bag"/>
    <s v="Newell 307"/>
    <n v="0.56999999999999995"/>
    <s v="United States"/>
    <s v="Central"/>
    <s v="Minnesota"/>
    <s v="Oakdale"/>
    <n v="55128"/>
    <d v="2015-02-14T00:00:00"/>
    <d v="2015-02-15T00:00:00"/>
    <n v="-6.734"/>
    <n v="22"/>
    <n v="36.82"/>
    <n v="88192"/>
    <n v="1.73"/>
    <s v="Chris"/>
    <s v="February"/>
  </r>
  <r>
    <n v="3393"/>
    <s v="Irene Murphy"/>
    <s v="Critical"/>
    <n v="0.08"/>
    <n v="4.4800000000000004"/>
    <n v="2.5"/>
    <s v="Regular Air"/>
    <x v="1"/>
    <s v="Office Supplies"/>
    <s v="Envelopes"/>
    <s v="Small Box"/>
    <s v="Ampad #10 Peel &amp; Seel® Holiday Envelopes"/>
    <n v="0.37"/>
    <s v="United States"/>
    <s v="West"/>
    <s v="Washington"/>
    <s v="Pullman"/>
    <n v="99163"/>
    <d v="2015-02-14T00:00:00"/>
    <d v="2015-02-15T00:00:00"/>
    <n v="-3.2448000000000001"/>
    <n v="19"/>
    <n v="80.2"/>
    <n v="87909"/>
    <n v="4.4000000000000004"/>
    <s v="William"/>
    <s v="February"/>
  </r>
  <r>
    <n v="306"/>
    <s v="Thomas McAllister"/>
    <s v="High"/>
    <n v="0.01"/>
    <n v="8.33"/>
    <n v="1.99"/>
    <s v="Regular Air"/>
    <x v="0"/>
    <s v="Technology"/>
    <s v="Computer Peripherals"/>
    <s v="Small Pack"/>
    <s v="80 Minute Slim Jewel Case CD-R , 10/Pack - Staples"/>
    <n v="0.52"/>
    <s v="United States"/>
    <s v="East"/>
    <s v="Maryland"/>
    <s v="Pikesville"/>
    <n v="21208"/>
    <d v="2015-02-14T00:00:00"/>
    <d v="2015-02-15T00:00:00"/>
    <n v="15.895200000000001"/>
    <n v="8"/>
    <n v="70.16"/>
    <n v="87057"/>
    <n v="8.32"/>
    <s v="Erin"/>
    <s v="February"/>
  </r>
  <r>
    <n v="306"/>
    <s v="Thomas McAllister"/>
    <s v="High"/>
    <n v="0.04"/>
    <n v="85.99"/>
    <n v="0.99"/>
    <s v="Regular Air"/>
    <x v="0"/>
    <s v="Technology"/>
    <s v="Telephones and Communication"/>
    <s v="Wrap Bag"/>
    <s v="Accessory34"/>
    <n v="0.55000000000000004"/>
    <s v="United States"/>
    <s v="East"/>
    <s v="Maryland"/>
    <s v="Pikesville"/>
    <n v="21208"/>
    <d v="2015-02-14T00:00:00"/>
    <d v="2015-02-16T00:00:00"/>
    <n v="855.99329999999998"/>
    <n v="17"/>
    <n v="1240.57"/>
    <n v="87057"/>
    <n v="85.949999999999989"/>
    <s v="Erin"/>
    <s v="February"/>
  </r>
  <r>
    <n v="308"/>
    <s v="Glen Caldwell"/>
    <s v="High"/>
    <n v="0.01"/>
    <n v="8.33"/>
    <n v="1.99"/>
    <s v="Regular Air"/>
    <x v="0"/>
    <s v="Technology"/>
    <s v="Computer Peripherals"/>
    <s v="Small Pack"/>
    <s v="80 Minute Slim Jewel Case CD-R , 10/Pack - Staples"/>
    <n v="0.52"/>
    <s v="United States"/>
    <s v="West"/>
    <s v="Washington"/>
    <s v="Seattle"/>
    <n v="98115"/>
    <d v="2015-02-14T00:00:00"/>
    <d v="2015-02-15T00:00:00"/>
    <n v="10.74"/>
    <n v="32"/>
    <n v="280.62"/>
    <n v="37760"/>
    <n v="8.32"/>
    <s v="William"/>
    <s v="February"/>
  </r>
  <r>
    <n v="1156"/>
    <s v="Edith Forbes"/>
    <s v="High"/>
    <n v="0.06"/>
    <n v="175.99"/>
    <n v="8.99"/>
    <s v="Regular Air"/>
    <x v="1"/>
    <s v="Technology"/>
    <s v="Telephones and Communication"/>
    <s v="Small Box"/>
    <s v="2180"/>
    <n v="0.56999999999999995"/>
    <s v="United States"/>
    <s v="East"/>
    <s v="Massachusetts"/>
    <s v="Tewksbury"/>
    <n v="1876"/>
    <d v="2015-02-14T00:00:00"/>
    <d v="2015-02-15T00:00:00"/>
    <n v="48.47148"/>
    <n v="7"/>
    <n v="1013.84"/>
    <n v="90855"/>
    <n v="175.93"/>
    <s v="Erin"/>
    <s v="February"/>
  </r>
  <r>
    <n v="1745"/>
    <s v="Herbert Holden"/>
    <s v="Low"/>
    <n v="0.04"/>
    <n v="60.65"/>
    <n v="12.23"/>
    <s v="Regular Air"/>
    <x v="2"/>
    <s v="Furniture"/>
    <s v="Office Furnishings"/>
    <s v="Medium Box"/>
    <s v="Tenex Traditional Chairmats for Medium Pile Carpet, Standard Lip, 36&quot; x 48&quot;"/>
    <n v="0.64"/>
    <s v="United States"/>
    <s v="South"/>
    <s v="Georgia"/>
    <s v="Atlanta"/>
    <n v="30305"/>
    <d v="2015-02-14T00:00:00"/>
    <d v="2015-02-16T00:00:00"/>
    <n v="116.5063"/>
    <n v="4"/>
    <n v="256.77"/>
    <n v="13408"/>
    <n v="60.61"/>
    <s v="Sam"/>
    <s v="February"/>
  </r>
  <r>
    <n v="1749"/>
    <s v="Sherri P Stephens"/>
    <s v="Low"/>
    <n v="0.04"/>
    <n v="60.65"/>
    <n v="12.23"/>
    <s v="Regular Air"/>
    <x v="2"/>
    <s v="Furniture"/>
    <s v="Office Furnishings"/>
    <s v="Medium Box"/>
    <s v="Tenex Traditional Chairmats for Medium Pile Carpet, Standard Lip, 36&quot; x 48&quot;"/>
    <n v="0.64"/>
    <s v="United States"/>
    <s v="Central"/>
    <s v="Oklahoma"/>
    <s v="Lawton"/>
    <n v="73505"/>
    <d v="2015-02-14T00:00:00"/>
    <d v="2015-02-16T00:00:00"/>
    <n v="44.2911"/>
    <n v="1"/>
    <n v="64.19"/>
    <n v="87244"/>
    <n v="60.61"/>
    <s v="Chris"/>
    <s v="February"/>
  </r>
  <r>
    <n v="639"/>
    <s v="Lois Rowland"/>
    <s v="Not Specified"/>
    <n v="0"/>
    <n v="236.97"/>
    <n v="59.24"/>
    <s v="Delivery Truck"/>
    <x v="1"/>
    <s v="Furniture"/>
    <s v="Tables"/>
    <s v="Jumbo Box"/>
    <s v="Chromcraft Rectangular Conference Tables"/>
    <n v="0.61"/>
    <s v="United States"/>
    <s v="West"/>
    <s v="California"/>
    <s v="Santa Maria"/>
    <n v="93454"/>
    <d v="2015-02-14T00:00:00"/>
    <d v="2015-02-15T00:00:00"/>
    <n v="1192.04"/>
    <n v="9"/>
    <n v="1769.91"/>
    <n v="87952"/>
    <n v="236.97"/>
    <s v="William"/>
    <s v="February"/>
  </r>
  <r>
    <n v="640"/>
    <s v="Neal Wolfe"/>
    <s v="Not Specified"/>
    <n v="0"/>
    <n v="236.97"/>
    <n v="59.24"/>
    <s v="Delivery Truck"/>
    <x v="1"/>
    <s v="Furniture"/>
    <s v="Tables"/>
    <s v="Jumbo Box"/>
    <s v="Chromcraft Rectangular Conference Tables"/>
    <n v="0.61"/>
    <s v="United States"/>
    <s v="West"/>
    <s v="Washington"/>
    <s v="Seattle"/>
    <n v="98119"/>
    <d v="2015-02-14T00:00:00"/>
    <d v="2015-02-15T00:00:00"/>
    <n v="1192.04"/>
    <n v="34"/>
    <n v="6686.34"/>
    <n v="56452"/>
    <n v="236.97"/>
    <s v="William"/>
    <s v="February"/>
  </r>
  <r>
    <n v="1682"/>
    <s v="Julie Edwards"/>
    <s v="Not Specified"/>
    <n v="0.04"/>
    <n v="6.28"/>
    <n v="5.41"/>
    <s v="Regular Air"/>
    <x v="1"/>
    <s v="Furniture"/>
    <s v="Office Furnishings"/>
    <s v="Small Box"/>
    <s v="Eldon® 200 Class™ Desk Accessories"/>
    <n v="0.53"/>
    <s v="United States"/>
    <s v="Central"/>
    <s v="Illinois"/>
    <s v="Chicago"/>
    <n v="60611"/>
    <d v="2015-02-14T00:00:00"/>
    <d v="2015-02-16T00:00:00"/>
    <n v="-38.380000000000003"/>
    <n v="43"/>
    <n v="284.48"/>
    <n v="14115"/>
    <n v="6.24"/>
    <s v="Chris"/>
    <s v="February"/>
  </r>
  <r>
    <n v="1683"/>
    <s v="Wesley Corbett"/>
    <s v="Not Specified"/>
    <n v="0.04"/>
    <n v="6.28"/>
    <n v="5.41"/>
    <s v="Regular Air"/>
    <x v="1"/>
    <s v="Furniture"/>
    <s v="Office Furnishings"/>
    <s v="Small Box"/>
    <s v="Eldon® 200 Class™ Desk Accessories"/>
    <n v="0.53"/>
    <s v="United States"/>
    <s v="Central"/>
    <s v="Texas"/>
    <s v="Conroe"/>
    <n v="77301"/>
    <d v="2015-02-14T00:00:00"/>
    <d v="2015-02-16T00:00:00"/>
    <n v="-19.957599999999999"/>
    <n v="11"/>
    <n v="72.77"/>
    <n v="90612"/>
    <n v="6.24"/>
    <s v="Chris"/>
    <s v="February"/>
  </r>
  <r>
    <n v="11"/>
    <s v="Marcus Dunlap"/>
    <s v="Critical"/>
    <n v="0.06"/>
    <n v="9.48"/>
    <n v="7.29"/>
    <s v="Regular Air"/>
    <x v="2"/>
    <s v="Furniture"/>
    <s v="Office Furnishings"/>
    <s v="Small Pack"/>
    <s v="DAX Two-Tone Rosewood/Black Document Frame, Desktop, 5 x 7"/>
    <n v="0.45"/>
    <s v="United States"/>
    <s v="East"/>
    <s v="New Jersey"/>
    <s v="Roselle"/>
    <n v="7203"/>
    <d v="2015-02-15T00:00:00"/>
    <d v="2015-02-17T00:00:00"/>
    <n v="-53.809600000000003"/>
    <n v="22"/>
    <n v="211.15"/>
    <n v="90192"/>
    <n v="9.42"/>
    <s v="Erin"/>
    <s v="February"/>
  </r>
  <r>
    <n v="596"/>
    <s v="Doris Fitzpatrick"/>
    <s v="Critical"/>
    <n v="0.03"/>
    <n v="3.8"/>
    <n v="1.49"/>
    <s v="Regular Air"/>
    <x v="1"/>
    <s v="Office Supplies"/>
    <s v="Binders and Binder Accessories"/>
    <s v="Small Box"/>
    <s v="Durable Pressboard Binders"/>
    <n v="0.38"/>
    <s v="United States"/>
    <s v="Central"/>
    <s v="Indiana"/>
    <s v="Carmel"/>
    <n v="46032"/>
    <d v="2015-02-15T00:00:00"/>
    <d v="2015-02-17T00:00:00"/>
    <n v="15.2745"/>
    <n v="6"/>
    <n v="24.27"/>
    <n v="86308"/>
    <n v="3.77"/>
    <s v="Chris"/>
    <s v="February"/>
  </r>
  <r>
    <n v="596"/>
    <s v="Doris Fitzpatrick"/>
    <s v="Critical"/>
    <n v="7.0000000000000007E-2"/>
    <n v="7.98"/>
    <n v="1.25"/>
    <s v="Regular Air"/>
    <x v="1"/>
    <s v="Office Supplies"/>
    <s v="Paper"/>
    <s v="Wrap Bag"/>
    <s v="Adams Telephone Message Book w/Frequently-Called Numbers Space, 400 Messages per Book"/>
    <n v="0.35"/>
    <s v="United States"/>
    <s v="Central"/>
    <s v="Indiana"/>
    <s v="Carmel"/>
    <n v="46032"/>
    <d v="2015-02-15T00:00:00"/>
    <d v="2015-02-17T00:00:00"/>
    <n v="26.585699999999999"/>
    <n v="5"/>
    <n v="38.53"/>
    <n v="86308"/>
    <n v="7.91"/>
    <s v="Chris"/>
    <s v="February"/>
  </r>
  <r>
    <n v="596"/>
    <s v="Doris Fitzpatrick"/>
    <s v="Critical"/>
    <n v="7.0000000000000007E-2"/>
    <n v="417.4"/>
    <n v="75.23"/>
    <s v="Delivery Truck"/>
    <x v="1"/>
    <s v="Furniture"/>
    <s v="Tables"/>
    <s v="Jumbo Box"/>
    <s v="Bretford “Just In Time” Height-Adjustable Multi-Task Work Tables"/>
    <n v="0.79"/>
    <s v="United States"/>
    <s v="Central"/>
    <s v="Indiana"/>
    <s v="Carmel"/>
    <n v="46032"/>
    <d v="2015-02-15T00:00:00"/>
    <d v="2015-02-16T00:00:00"/>
    <n v="-575.35199999999998"/>
    <n v="12"/>
    <n v="4910.72"/>
    <n v="86308"/>
    <n v="417.33"/>
    <s v="Chris"/>
    <s v="February"/>
  </r>
  <r>
    <n v="2260"/>
    <s v="Geoffrey H Wong"/>
    <s v="Critical"/>
    <n v="0.02"/>
    <n v="4.9800000000000004"/>
    <n v="0.49"/>
    <s v="Regular Air"/>
    <x v="3"/>
    <s v="Office Supplies"/>
    <s v="Labels"/>
    <s v="Small Box"/>
    <s v="Avery White Multi-Purpose Labels"/>
    <n v="0.39"/>
    <s v="United States"/>
    <s v="South"/>
    <s v="Georgia"/>
    <s v="Rome"/>
    <n v="30161"/>
    <d v="2015-02-15T00:00:00"/>
    <d v="2015-02-16T00:00:00"/>
    <n v="-52.863999999999997"/>
    <n v="17"/>
    <n v="87.11"/>
    <n v="89601"/>
    <n v="4.9600000000000009"/>
    <s v="Sam"/>
    <s v="February"/>
  </r>
  <r>
    <n v="2260"/>
    <s v="Geoffrey H Wong"/>
    <s v="Critical"/>
    <n v="0.01"/>
    <n v="20.99"/>
    <n v="0.99"/>
    <s v="Regular Air"/>
    <x v="3"/>
    <s v="Technology"/>
    <s v="Telephones and Communication"/>
    <s v="Small Pack"/>
    <s v="Accessory15"/>
    <n v="0.83"/>
    <s v="United States"/>
    <s v="South"/>
    <s v="Georgia"/>
    <s v="Rome"/>
    <n v="30161"/>
    <d v="2015-02-15T00:00:00"/>
    <d v="2015-02-16T00:00:00"/>
    <n v="45.378"/>
    <n v="9"/>
    <n v="170.46"/>
    <n v="89601"/>
    <n v="20.979999999999997"/>
    <s v="Sam"/>
    <s v="February"/>
  </r>
  <r>
    <n v="3211"/>
    <s v="Jonathan Crabtree"/>
    <s v="High"/>
    <n v="0.1"/>
    <n v="7.31"/>
    <n v="0.49"/>
    <s v="Regular Air"/>
    <x v="3"/>
    <s v="Office Supplies"/>
    <s v="Labels"/>
    <s v="Small Box"/>
    <s v="Self-Adhesive Address Labels for Typewriters by Universal"/>
    <n v="0.38"/>
    <s v="United States"/>
    <s v="Central"/>
    <s v="Illinois"/>
    <s v="Addison"/>
    <n v="60101"/>
    <d v="2015-02-15T00:00:00"/>
    <d v="2015-02-16T00:00:00"/>
    <n v="55.020600000000002"/>
    <n v="12"/>
    <n v="79.739999999999995"/>
    <n v="91522"/>
    <n v="7.21"/>
    <s v="Chris"/>
    <s v="February"/>
  </r>
  <r>
    <n v="3211"/>
    <s v="Jonathan Crabtree"/>
    <s v="High"/>
    <n v="0.1"/>
    <n v="20.99"/>
    <n v="2.5"/>
    <s v="Regular Air"/>
    <x v="3"/>
    <s v="Technology"/>
    <s v="Telephones and Communication"/>
    <s v="Wrap Bag"/>
    <s v="Accessory37"/>
    <n v="0.81"/>
    <s v="United States"/>
    <s v="Central"/>
    <s v="Illinois"/>
    <s v="Addison"/>
    <n v="60101"/>
    <d v="2015-02-15T00:00:00"/>
    <d v="2015-02-16T00:00:00"/>
    <n v="-43.65504"/>
    <n v="23"/>
    <n v="392.45"/>
    <n v="91522"/>
    <n v="20.889999999999997"/>
    <s v="Chris"/>
    <s v="February"/>
  </r>
  <r>
    <n v="393"/>
    <s v="Shawn Combs"/>
    <s v="Low"/>
    <n v="7.0000000000000007E-2"/>
    <n v="9.7100000000000009"/>
    <n v="9.4499999999999993"/>
    <s v="Regular Air"/>
    <x v="3"/>
    <s v="Office Supplies"/>
    <s v="Storage &amp; Organization"/>
    <s v="Small Box"/>
    <s v="Filing/Storage Totes and Swivel Casters"/>
    <n v="0.6"/>
    <s v="United States"/>
    <s v="East"/>
    <s v="New York"/>
    <s v="Auburn"/>
    <n v="13021"/>
    <d v="2015-02-15T00:00:00"/>
    <d v="2015-02-22T00:00:00"/>
    <n v="-81.77"/>
    <n v="3"/>
    <n v="31.44"/>
    <n v="86382"/>
    <n v="9.64"/>
    <s v="Erin"/>
    <s v="February"/>
  </r>
  <r>
    <n v="651"/>
    <s v="Leah Clapp"/>
    <s v="Low"/>
    <n v="0.04"/>
    <n v="880.98"/>
    <n v="44.55"/>
    <s v="Delivery Truck"/>
    <x v="1"/>
    <s v="Furniture"/>
    <s v="Bookcases"/>
    <s v="Jumbo Box"/>
    <s v="Riverside Palais Royal Lawyers Bookcase, Royale Cherry Finish"/>
    <n v="0.62"/>
    <s v="United States"/>
    <s v="West"/>
    <s v="Nevada"/>
    <s v="Las Vegas"/>
    <n v="89115"/>
    <d v="2015-02-15T00:00:00"/>
    <d v="2015-02-19T00:00:00"/>
    <n v="4233.2587999999996"/>
    <n v="8"/>
    <n v="6901.25"/>
    <n v="91576"/>
    <n v="880.94"/>
    <s v="William"/>
    <s v="February"/>
  </r>
  <r>
    <n v="651"/>
    <s v="Leah Clapp"/>
    <s v="Low"/>
    <n v="7.0000000000000007E-2"/>
    <n v="13.4"/>
    <n v="4.95"/>
    <s v="Regular Air"/>
    <x v="1"/>
    <s v="Furniture"/>
    <s v="Office Furnishings"/>
    <s v="Small Pack"/>
    <s v="Electrix 20W Halogen Replacement Bulb for Zoom-In Desk Lamp"/>
    <n v="0.37"/>
    <s v="United States"/>
    <s v="West"/>
    <s v="Nevada"/>
    <s v="Las Vegas"/>
    <n v="89115"/>
    <d v="2015-02-15T00:00:00"/>
    <d v="2015-02-20T00:00:00"/>
    <n v="102.76860000000001"/>
    <n v="11"/>
    <n v="148.94"/>
    <n v="91576"/>
    <n v="13.33"/>
    <s v="William"/>
    <s v="February"/>
  </r>
  <r>
    <n v="651"/>
    <s v="Leah Clapp"/>
    <s v="Low"/>
    <n v="0.01"/>
    <n v="15.99"/>
    <n v="11.28"/>
    <s v="Regular Air"/>
    <x v="1"/>
    <s v="Technology"/>
    <s v="Office Machines"/>
    <s v="Medium Box"/>
    <s v="210 Trimline Phone, White"/>
    <n v="0.38"/>
    <s v="United States"/>
    <s v="West"/>
    <s v="Nevada"/>
    <s v="Las Vegas"/>
    <n v="89115"/>
    <d v="2015-02-15T00:00:00"/>
    <d v="2015-02-22T00:00:00"/>
    <n v="-36.671543999999997"/>
    <n v="12"/>
    <n v="200.68"/>
    <n v="91576"/>
    <n v="15.98"/>
    <s v="William"/>
    <s v="February"/>
  </r>
  <r>
    <n v="2684"/>
    <s v="Edna Michael"/>
    <s v="Low"/>
    <n v="0.09"/>
    <n v="8.74"/>
    <n v="1.39"/>
    <s v="Express Air"/>
    <x v="0"/>
    <s v="Office Supplies"/>
    <s v="Envelopes"/>
    <s v="Small Box"/>
    <s v="#10- 4 1/8&quot; x 9 1/2&quot; Recycled Envelopes"/>
    <n v="0.38"/>
    <s v="United States"/>
    <s v="South"/>
    <s v="Florida"/>
    <s v="Port Charlotte"/>
    <n v="33952"/>
    <d v="2015-02-15T00:00:00"/>
    <d v="2015-02-20T00:00:00"/>
    <n v="23.616"/>
    <n v="1"/>
    <n v="11.78"/>
    <n v="89146"/>
    <n v="8.65"/>
    <s v="Sam"/>
    <s v="February"/>
  </r>
  <r>
    <n v="2684"/>
    <s v="Edna Michael"/>
    <s v="Low"/>
    <n v="0.09"/>
    <n v="18.97"/>
    <n v="9.0299999999999994"/>
    <s v="Regular Air"/>
    <x v="0"/>
    <s v="Office Supplies"/>
    <s v="Paper"/>
    <s v="Small Box"/>
    <s v="Computer Printout Paper with Letter-Trim Perforations"/>
    <n v="0.37"/>
    <s v="United States"/>
    <s v="South"/>
    <s v="Florida"/>
    <s v="Port Charlotte"/>
    <n v="33952"/>
    <d v="2015-02-15T00:00:00"/>
    <d v="2015-02-20T00:00:00"/>
    <n v="-1748.0119999999999"/>
    <n v="1"/>
    <n v="20.96"/>
    <n v="89146"/>
    <n v="18.88"/>
    <s v="Sam"/>
    <s v="February"/>
  </r>
  <r>
    <n v="2951"/>
    <s v="Jordan Womble"/>
    <s v="Medium"/>
    <n v="7.0000000000000007E-2"/>
    <n v="42.98"/>
    <n v="4.62"/>
    <s v="Express Air"/>
    <x v="3"/>
    <s v="Office Supplies"/>
    <s v="Appliances"/>
    <s v="Small Box"/>
    <s v="Belkin F9M820V08 8 Outlet Surge"/>
    <n v="0.56000000000000005"/>
    <s v="United States"/>
    <s v="Central"/>
    <s v="Kansas"/>
    <s v="Hays"/>
    <n v="67601"/>
    <d v="2015-02-15T00:00:00"/>
    <d v="2015-02-17T00:00:00"/>
    <n v="565.38599999999997"/>
    <n v="19"/>
    <n v="819.4"/>
    <n v="91397"/>
    <n v="42.91"/>
    <s v="Chris"/>
    <s v="February"/>
  </r>
  <r>
    <n v="2951"/>
    <s v="Jordan Womble"/>
    <s v="Medium"/>
    <n v="0.03"/>
    <n v="89.99"/>
    <n v="42"/>
    <s v="Delivery Truck"/>
    <x v="3"/>
    <s v="Furniture"/>
    <s v="Chairs &amp; Chairmats"/>
    <s v="Jumbo Drum"/>
    <s v="Global Leather Task Chair, Black"/>
    <n v="0.66"/>
    <s v="United States"/>
    <s v="Central"/>
    <s v="Kansas"/>
    <s v="Hays"/>
    <n v="67601"/>
    <d v="2015-02-15T00:00:00"/>
    <d v="2015-02-18T00:00:00"/>
    <n v="-230.9528"/>
    <n v="19"/>
    <n v="1809.75"/>
    <n v="91397"/>
    <n v="89.96"/>
    <s v="Chris"/>
    <s v="February"/>
  </r>
  <r>
    <n v="2355"/>
    <s v="Clyde Burnett"/>
    <s v="Not Specified"/>
    <n v="0.1"/>
    <n v="78.69"/>
    <n v="19.989999999999998"/>
    <s v="Regular Air"/>
    <x v="1"/>
    <s v="Furniture"/>
    <s v="Office Furnishings"/>
    <s v="Small Box"/>
    <s v="Howard Miller 12-3/4 Diameter Accuwave DS ™ Wall Clock"/>
    <n v="0.43"/>
    <s v="United States"/>
    <s v="West"/>
    <s v="California"/>
    <s v="Coachella"/>
    <n v="92236"/>
    <d v="2015-02-15T00:00:00"/>
    <d v="2015-02-16T00:00:00"/>
    <n v="465.43950000000001"/>
    <n v="9"/>
    <n v="674.55"/>
    <n v="91304"/>
    <n v="78.59"/>
    <s v="William"/>
    <s v="February"/>
  </r>
  <r>
    <n v="1129"/>
    <s v="Pam Patton"/>
    <s v="Low"/>
    <n v="0.04"/>
    <n v="8.6"/>
    <n v="6.19"/>
    <s v="Regular Air"/>
    <x v="2"/>
    <s v="Office Supplies"/>
    <s v="Binders and Binder Accessories"/>
    <s v="Small Box"/>
    <s v="Avery Printable Repositionable Plastic Tabs"/>
    <n v="0.38"/>
    <s v="United States"/>
    <s v="East"/>
    <s v="Massachusetts"/>
    <s v="Boston"/>
    <n v="2118"/>
    <d v="2015-02-16T00:00:00"/>
    <d v="2015-02-23T00:00:00"/>
    <n v="-63.813499999999998"/>
    <n v="37"/>
    <n v="311.66000000000003"/>
    <n v="32037"/>
    <n v="8.56"/>
    <s v="Erin"/>
    <s v="February"/>
  </r>
  <r>
    <n v="1129"/>
    <s v="Pam Patton"/>
    <s v="Low"/>
    <n v="7.0000000000000007E-2"/>
    <n v="699.99"/>
    <n v="24.49"/>
    <s v="Regular Air"/>
    <x v="2"/>
    <s v="Technology"/>
    <s v="Copiers and Fax"/>
    <s v="Large Box"/>
    <s v="Canon Imageclass D680 Copier / Fax"/>
    <n v="0.54"/>
    <s v="United States"/>
    <s v="East"/>
    <s v="Massachusetts"/>
    <s v="Boston"/>
    <n v="2118"/>
    <d v="2015-02-16T00:00:00"/>
    <d v="2015-02-20T00:00:00"/>
    <n v="325.29000000000002"/>
    <n v="15"/>
    <n v="9862.51"/>
    <n v="32037"/>
    <n v="699.92"/>
    <s v="Erin"/>
    <s v="February"/>
  </r>
  <r>
    <n v="1132"/>
    <s v="Michael Robbins"/>
    <s v="Low"/>
    <n v="0.04"/>
    <n v="8.6"/>
    <n v="6.19"/>
    <s v="Regular Air"/>
    <x v="2"/>
    <s v="Office Supplies"/>
    <s v="Binders and Binder Accessories"/>
    <s v="Small Box"/>
    <s v="Avery Printable Repositionable Plastic Tabs"/>
    <n v="0.38"/>
    <s v="United States"/>
    <s v="Central"/>
    <s v="Texas"/>
    <s v="Euless"/>
    <n v="76039"/>
    <d v="2015-02-16T00:00:00"/>
    <d v="2015-02-23T00:00:00"/>
    <n v="-63.813499999999998"/>
    <n v="9"/>
    <n v="75.81"/>
    <n v="88102"/>
    <n v="8.56"/>
    <s v="Chris"/>
    <s v="February"/>
  </r>
  <r>
    <n v="1132"/>
    <s v="Michael Robbins"/>
    <s v="Low"/>
    <n v="7.0000000000000007E-2"/>
    <n v="699.99"/>
    <n v="24.49"/>
    <s v="Regular Air"/>
    <x v="2"/>
    <s v="Technology"/>
    <s v="Copiers and Fax"/>
    <s v="Large Box"/>
    <s v="Canon Imageclass D680 Copier / Fax"/>
    <n v="0.54"/>
    <s v="United States"/>
    <s v="Central"/>
    <s v="Texas"/>
    <s v="Euless"/>
    <n v="76039"/>
    <d v="2015-02-16T00:00:00"/>
    <d v="2015-02-20T00:00:00"/>
    <n v="325.29000000000002"/>
    <n v="4"/>
    <n v="2630"/>
    <n v="88102"/>
    <n v="699.92"/>
    <s v="Chris"/>
    <s v="February"/>
  </r>
  <r>
    <n v="1580"/>
    <s v="Ronnie Nolan"/>
    <s v="Low"/>
    <n v="0.1"/>
    <n v="11.58"/>
    <n v="6.97"/>
    <s v="Regular Air"/>
    <x v="3"/>
    <s v="Office Supplies"/>
    <s v="Envelopes"/>
    <s v="Small Box"/>
    <s v="Peel &amp; Seel® Recycled Catalog Envelopes, Brown"/>
    <n v="0.35"/>
    <s v="United States"/>
    <s v="East"/>
    <s v="Maine"/>
    <s v="Waterville"/>
    <n v="4901"/>
    <d v="2015-02-16T00:00:00"/>
    <d v="2015-02-20T00:00:00"/>
    <n v="-8.3979999999999997"/>
    <n v="1"/>
    <n v="14.53"/>
    <n v="90934"/>
    <n v="11.48"/>
    <s v="Erin"/>
    <s v="February"/>
  </r>
  <r>
    <n v="1138"/>
    <s v="Malcolm Floyd"/>
    <s v="Medium"/>
    <n v="0.02"/>
    <n v="160.97999999999999"/>
    <n v="30"/>
    <s v="Delivery Truck"/>
    <x v="2"/>
    <s v="Furniture"/>
    <s v="Chairs &amp; Chairmats"/>
    <s v="Jumbo Drum"/>
    <s v="Office Star - Mid Back Dual function Ergonomic High Back Chair with 2-Way Adjustable Arms"/>
    <n v="0.62"/>
    <s v="United States"/>
    <s v="Central"/>
    <s v="Texas"/>
    <s v="The Colony"/>
    <n v="75056"/>
    <d v="2015-02-16T00:00:00"/>
    <d v="2015-02-19T00:00:00"/>
    <n v="-51.116"/>
    <n v="1"/>
    <n v="192.49"/>
    <n v="86574"/>
    <n v="160.95999999999998"/>
    <s v="Chris"/>
    <s v="February"/>
  </r>
  <r>
    <n v="1228"/>
    <s v="Hazel Jennings"/>
    <s v="Medium"/>
    <n v="0"/>
    <n v="7.1"/>
    <n v="6.05"/>
    <s v="Regular Air"/>
    <x v="0"/>
    <s v="Office Supplies"/>
    <s v="Binders and Binder Accessories"/>
    <s v="Small Box"/>
    <s v="Wilson Jones Hanging View Binder, White, 1&quot;"/>
    <n v="0.39"/>
    <s v="United States"/>
    <s v="East"/>
    <s v="Pennsylvania"/>
    <s v="Philadelphia"/>
    <n v="19140"/>
    <d v="2015-02-16T00:00:00"/>
    <d v="2015-02-17T00:00:00"/>
    <n v="-60.145000000000003"/>
    <n v="28"/>
    <n v="208.83"/>
    <n v="55874"/>
    <n v="7.1"/>
    <s v="Erin"/>
    <s v="February"/>
  </r>
  <r>
    <n v="1228"/>
    <s v="Hazel Jennings"/>
    <s v="Medium"/>
    <n v="0.01"/>
    <n v="4.9800000000000004"/>
    <n v="4.62"/>
    <s v="Express Air"/>
    <x v="0"/>
    <s v="Technology"/>
    <s v="Computer Peripherals"/>
    <s v="Small Pack"/>
    <s v="Imation 3.5&quot;, DISKETTE 44766 HGHLD3.52HD/FM, 10/Pack"/>
    <n v="0.64"/>
    <s v="United States"/>
    <s v="East"/>
    <s v="Pennsylvania"/>
    <s v="Philadelphia"/>
    <n v="19140"/>
    <d v="2015-02-16T00:00:00"/>
    <d v="2015-02-18T00:00:00"/>
    <n v="-111.72"/>
    <n v="41"/>
    <n v="228.3"/>
    <n v="55874"/>
    <n v="4.9700000000000006"/>
    <s v="Erin"/>
    <s v="February"/>
  </r>
  <r>
    <n v="1228"/>
    <s v="Hazel Jennings"/>
    <s v="Medium"/>
    <n v="0.06"/>
    <n v="5.68"/>
    <n v="1.39"/>
    <s v="Regular Air"/>
    <x v="0"/>
    <s v="Office Supplies"/>
    <s v="Envelopes"/>
    <s v="Small Box"/>
    <s v="Staples Standard Envelopes"/>
    <n v="0.38"/>
    <s v="United States"/>
    <s v="East"/>
    <s v="Pennsylvania"/>
    <s v="Philadelphia"/>
    <n v="19140"/>
    <d v="2015-02-16T00:00:00"/>
    <d v="2015-02-16T00:00:00"/>
    <n v="33.01"/>
    <n v="24"/>
    <n v="129.53"/>
    <n v="55874"/>
    <n v="5.62"/>
    <s v="Erin"/>
    <s v="February"/>
  </r>
  <r>
    <n v="1229"/>
    <s v="Patrick Byrne"/>
    <s v="Medium"/>
    <n v="0.01"/>
    <n v="4.9800000000000004"/>
    <n v="4.62"/>
    <s v="Express Air"/>
    <x v="0"/>
    <s v="Technology"/>
    <s v="Computer Peripherals"/>
    <s v="Small Pack"/>
    <s v="Imation 3.5&quot;, DISKETTE 44766 HGHLD3.52HD/FM, 10/Pack"/>
    <n v="0.64"/>
    <s v="United States"/>
    <s v="Central"/>
    <s v="Texas"/>
    <s v="Sulphur Springs"/>
    <n v="75482"/>
    <d v="2015-02-16T00:00:00"/>
    <d v="2015-02-18T00:00:00"/>
    <n v="-111.72"/>
    <n v="10"/>
    <n v="55.68"/>
    <n v="90378"/>
    <n v="4.9700000000000006"/>
    <s v="Chris"/>
    <s v="February"/>
  </r>
  <r>
    <n v="1625"/>
    <s v="Molly Browning"/>
    <s v="Medium"/>
    <n v="0"/>
    <n v="209.37"/>
    <n v="69"/>
    <s v="Regular Air"/>
    <x v="2"/>
    <s v="Furniture"/>
    <s v="Tables"/>
    <s v="Large Box"/>
    <s v="Hon 2111 Invitation™ Series Corner Table"/>
    <n v="0.79"/>
    <s v="United States"/>
    <s v="East"/>
    <s v="New York"/>
    <s v="Glen Cove"/>
    <n v="11542"/>
    <d v="2015-02-16T00:00:00"/>
    <d v="2015-02-18T00:00:00"/>
    <n v="-263.11192907999998"/>
    <n v="11"/>
    <n v="1959.88"/>
    <n v="90601"/>
    <n v="209.37"/>
    <s v="Erin"/>
    <s v="February"/>
  </r>
  <r>
    <n v="3151"/>
    <s v="Glenda Hunter"/>
    <s v="Not Specified"/>
    <n v="0.05"/>
    <n v="25.99"/>
    <n v="5.37"/>
    <s v="Express Air"/>
    <x v="3"/>
    <s v="Office Supplies"/>
    <s v="Pens &amp; Art Supplies"/>
    <s v="Small Box"/>
    <s v="BOSTON® Ranger® #55 Pencil Sharpener, Black"/>
    <n v="0.56000000000000005"/>
    <s v="United States"/>
    <s v="West"/>
    <s v="California"/>
    <s v="Twentynine Palms"/>
    <n v="92277"/>
    <d v="2015-02-16T00:00:00"/>
    <d v="2015-02-18T00:00:00"/>
    <n v="220.35720000000001"/>
    <n v="18"/>
    <n v="451.35"/>
    <n v="88545"/>
    <n v="25.939999999999998"/>
    <s v="William"/>
    <s v="February"/>
  </r>
  <r>
    <n v="936"/>
    <s v="Robyn Garner"/>
    <s v="Critical"/>
    <n v="0.05"/>
    <n v="6.04"/>
    <n v="2.14"/>
    <s v="Express Air"/>
    <x v="3"/>
    <s v="Office Supplies"/>
    <s v="Paper"/>
    <s v="Wrap Bag"/>
    <s v="Adams Telephone Message Books, 5 1/4” x 11”"/>
    <n v="0.38"/>
    <s v="United States"/>
    <s v="West"/>
    <s v="California"/>
    <s v="Redlands"/>
    <n v="92374"/>
    <d v="2015-02-17T00:00:00"/>
    <d v="2015-02-19T00:00:00"/>
    <n v="-4.1399999999999997"/>
    <n v="1"/>
    <n v="8.41"/>
    <n v="90588"/>
    <n v="5.99"/>
    <s v="William"/>
    <s v="February"/>
  </r>
  <r>
    <n v="1305"/>
    <s v="Chris Pritchard"/>
    <s v="High"/>
    <n v="0.04"/>
    <n v="62.18"/>
    <n v="10.84"/>
    <s v="Regular Air"/>
    <x v="1"/>
    <s v="Furniture"/>
    <s v="Office Furnishings"/>
    <s v="Medium Box"/>
    <s v="Deflect-o Glass Clear Studded Chair Mats"/>
    <n v="0.63"/>
    <s v="United States"/>
    <s v="West"/>
    <s v="Utah"/>
    <s v="West Valley City"/>
    <n v="84120"/>
    <d v="2015-02-17T00:00:00"/>
    <d v="2015-02-19T00:00:00"/>
    <n v="125.8077"/>
    <n v="3"/>
    <n v="182.33"/>
    <n v="87002"/>
    <n v="62.14"/>
    <s v="William"/>
    <s v="February"/>
  </r>
  <r>
    <n v="2427"/>
    <s v="John Merritt"/>
    <s v="High"/>
    <n v="0.03"/>
    <n v="40.99"/>
    <n v="19.989999999999998"/>
    <s v="Regular Air"/>
    <x v="3"/>
    <s v="Office Supplies"/>
    <s v="Paper"/>
    <s v="Small Box"/>
    <s v="White Dual Perf Computer Printout Paper, 2700 Sheets, 1 Part, Heavyweight, 20 lbs., 14 7/8 x 11"/>
    <n v="0.36"/>
    <s v="United States"/>
    <s v="Central"/>
    <s v="Texas"/>
    <s v="Keller"/>
    <n v="76248"/>
    <d v="2015-02-17T00:00:00"/>
    <d v="2015-02-18T00:00:00"/>
    <n v="395.30799999999999"/>
    <n v="21"/>
    <n v="885.65"/>
    <n v="90860"/>
    <n v="40.96"/>
    <s v="Chris"/>
    <s v="February"/>
  </r>
  <r>
    <n v="1065"/>
    <s v="Vicki Bond"/>
    <s v="Critical"/>
    <n v="0.01"/>
    <n v="15.99"/>
    <n v="13.18"/>
    <s v="Regular Air"/>
    <x v="3"/>
    <s v="Office Supplies"/>
    <s v="Binders and Binder Accessories"/>
    <s v="Small Box"/>
    <s v="GBC Pre-Punched Binding Paper, Plastic, White, 8-1/2&quot; x 11&quot;"/>
    <n v="0.37"/>
    <s v="United States"/>
    <s v="Central"/>
    <s v="Illinois"/>
    <s v="Burbank"/>
    <n v="60459"/>
    <d v="2015-02-18T00:00:00"/>
    <d v="2015-02-20T00:00:00"/>
    <n v="-99.43544"/>
    <n v="23"/>
    <n v="377.44"/>
    <n v="88899"/>
    <n v="15.98"/>
    <s v="Chris"/>
    <s v="February"/>
  </r>
  <r>
    <n v="3255"/>
    <s v="Maureen Whitley"/>
    <s v="Critical"/>
    <n v="0.06"/>
    <n v="47.98"/>
    <n v="3.61"/>
    <s v="Regular Air"/>
    <x v="2"/>
    <s v="Technology"/>
    <s v="Computer Peripherals"/>
    <s v="Small Pack"/>
    <s v="DS/HD IBM Formatted Diskettes, 200/Pack - Staples"/>
    <n v="0.71"/>
    <s v="United States"/>
    <s v="South"/>
    <s v="Florida"/>
    <s v="Tamarac"/>
    <n v="33319"/>
    <d v="2015-02-18T00:00:00"/>
    <d v="2015-02-20T00:00:00"/>
    <n v="596.80799999999999"/>
    <n v="2"/>
    <n v="97.96"/>
    <n v="90488"/>
    <n v="47.919999999999995"/>
    <s v="Sam"/>
    <s v="February"/>
  </r>
  <r>
    <n v="2141"/>
    <s v="Molly Webster"/>
    <s v="High"/>
    <n v="0.01"/>
    <n v="5.44"/>
    <n v="7.46"/>
    <s v="Regular Air"/>
    <x v="2"/>
    <s v="Office Supplies"/>
    <s v="Binders and Binder Accessories"/>
    <s v="Small Box"/>
    <s v="Wilson Jones Custom Binder Spines &amp; Labels"/>
    <n v="0.36"/>
    <s v="United States"/>
    <s v="West"/>
    <s v="Colorado"/>
    <s v="Durango"/>
    <n v="81301"/>
    <d v="2015-02-18T00:00:00"/>
    <d v="2015-02-19T00:00:00"/>
    <n v="-18.478200000000001"/>
    <n v="3"/>
    <n v="19.68"/>
    <n v="87570"/>
    <n v="5.4300000000000006"/>
    <s v="William"/>
    <s v="February"/>
  </r>
  <r>
    <n v="2141"/>
    <s v="Molly Webster"/>
    <s v="High"/>
    <n v="0.02"/>
    <n v="549.99"/>
    <n v="49"/>
    <s v="Delivery Truck"/>
    <x v="2"/>
    <s v="Technology"/>
    <s v="Copiers and Fax"/>
    <s v="Jumbo Drum"/>
    <s v="Sharp 1540cs Digital Laser Copier"/>
    <n v="0.35"/>
    <s v="United States"/>
    <s v="West"/>
    <s v="Colorado"/>
    <s v="Durango"/>
    <n v="81301"/>
    <d v="2015-02-18T00:00:00"/>
    <d v="2015-02-20T00:00:00"/>
    <n v="-381.84120000000001"/>
    <n v="18"/>
    <n v="9798.84"/>
    <n v="87570"/>
    <n v="549.97"/>
    <s v="William"/>
    <s v="February"/>
  </r>
  <r>
    <n v="2141"/>
    <s v="Molly Webster"/>
    <s v="High"/>
    <n v="0.03"/>
    <n v="22.01"/>
    <n v="5.53"/>
    <s v="Express Air"/>
    <x v="2"/>
    <s v="Office Supplies"/>
    <s v="Pens &amp; Art Supplies"/>
    <s v="Small Pack"/>
    <s v="Boston 16801 Nautilus™ Battery Pencil Sharpener"/>
    <n v="0.59"/>
    <s v="United States"/>
    <s v="West"/>
    <s v="Colorado"/>
    <s v="Durango"/>
    <n v="81301"/>
    <d v="2015-02-18T00:00:00"/>
    <d v="2015-02-19T00:00:00"/>
    <n v="12.5504"/>
    <n v="7"/>
    <n v="154.11000000000001"/>
    <n v="87570"/>
    <n v="21.98"/>
    <s v="William"/>
    <s v="February"/>
  </r>
  <r>
    <n v="2141"/>
    <s v="Molly Webster"/>
    <s v="High"/>
    <n v="0.09"/>
    <n v="34.76"/>
    <n v="8.2200000000000006"/>
    <s v="Regular Air"/>
    <x v="2"/>
    <s v="Office Supplies"/>
    <s v="Storage &amp; Organization"/>
    <s v="Small Box"/>
    <s v="Multi-Use Personal File Cart and Caster Set, Three Stacking Bins"/>
    <n v="0.56999999999999995"/>
    <s v="United States"/>
    <s v="West"/>
    <s v="Colorado"/>
    <s v="Durango"/>
    <n v="81301"/>
    <d v="2015-02-18T00:00:00"/>
    <d v="2015-02-20T00:00:00"/>
    <n v="45.3324"/>
    <n v="7"/>
    <n v="242.97"/>
    <n v="87570"/>
    <n v="34.669999999999995"/>
    <s v="William"/>
    <s v="February"/>
  </r>
  <r>
    <n v="91"/>
    <s v="Wallace Werner"/>
    <s v="Medium"/>
    <n v="0.05"/>
    <n v="5.18"/>
    <n v="2.04"/>
    <s v="Regular Air"/>
    <x v="2"/>
    <s v="Office Supplies"/>
    <s v="Paper"/>
    <s v="Wrap Bag"/>
    <s v="Array® Memo Cubes"/>
    <n v="0.36"/>
    <s v="United States"/>
    <s v="West"/>
    <s v="California"/>
    <s v="Vallejo"/>
    <n v="94591"/>
    <d v="2015-02-18T00:00:00"/>
    <d v="2015-02-20T00:00:00"/>
    <n v="34.010399999999997"/>
    <n v="10"/>
    <n v="53.54"/>
    <n v="87176"/>
    <n v="5.13"/>
    <s v="William"/>
    <s v="February"/>
  </r>
  <r>
    <n v="2521"/>
    <s v="Shawn Meyer"/>
    <s v="Medium"/>
    <n v="0"/>
    <n v="175.99"/>
    <n v="4.99"/>
    <s v="Regular Air"/>
    <x v="2"/>
    <s v="Technology"/>
    <s v="Telephones and Communication"/>
    <s v="Small Box"/>
    <s v="5165"/>
    <n v="0.59"/>
    <s v="United States"/>
    <s v="Central"/>
    <s v="Texas"/>
    <s v="Corsicana"/>
    <n v="75109"/>
    <d v="2015-02-18T00:00:00"/>
    <d v="2015-02-21T00:00:00"/>
    <n v="1656.6555000000001"/>
    <n v="15"/>
    <n v="2400.9499999999998"/>
    <n v="87032"/>
    <n v="175.99"/>
    <s v="Chris"/>
    <s v="February"/>
  </r>
  <r>
    <n v="2498"/>
    <s v="Arlene Long"/>
    <s v="Not Specified"/>
    <n v="0.09"/>
    <n v="355.98"/>
    <n v="58.92"/>
    <s v="Delivery Truck"/>
    <x v="3"/>
    <s v="Furniture"/>
    <s v="Chairs &amp; Chairmats"/>
    <s v="Jumbo Drum"/>
    <s v="Hon 4700 Series Mobuis™ Mid-Back Task Chairs with Adjustable Arms"/>
    <n v="0.64"/>
    <s v="United States"/>
    <s v="West"/>
    <s v="California"/>
    <s v="San Diego"/>
    <n v="92024"/>
    <d v="2015-02-18T00:00:00"/>
    <d v="2015-02-20T00:00:00"/>
    <n v="1240.25"/>
    <n v="30"/>
    <n v="10554.63"/>
    <n v="16547"/>
    <n v="355.89000000000004"/>
    <s v="William"/>
    <s v="February"/>
  </r>
  <r>
    <n v="2498"/>
    <s v="Arlene Long"/>
    <s v="Not Specified"/>
    <n v="0.04"/>
    <n v="218.75"/>
    <n v="69.64"/>
    <s v="Delivery Truck"/>
    <x v="3"/>
    <s v="Furniture"/>
    <s v="Tables"/>
    <s v="Jumbo Box"/>
    <s v="BoxOffice By Design Rectangular and Half-Moon Meeting Room Tables"/>
    <n v="0.77"/>
    <s v="United States"/>
    <s v="West"/>
    <s v="California"/>
    <s v="San Diego"/>
    <n v="92024"/>
    <d v="2015-02-18T00:00:00"/>
    <d v="2015-02-18T00:00:00"/>
    <n v="-533.23199999999997"/>
    <n v="8"/>
    <n v="1749.64"/>
    <n v="16547"/>
    <n v="218.71"/>
    <s v="William"/>
    <s v="February"/>
  </r>
  <r>
    <n v="2499"/>
    <s v="Geoffrey Koch"/>
    <s v="Not Specified"/>
    <n v="0.09"/>
    <n v="355.98"/>
    <n v="58.92"/>
    <s v="Delivery Truck"/>
    <x v="3"/>
    <s v="Furniture"/>
    <s v="Chairs &amp; Chairmats"/>
    <s v="Jumbo Drum"/>
    <s v="Hon 4700 Series Mobuis™ Mid-Back Task Chairs with Adjustable Arms"/>
    <n v="0.64"/>
    <s v="United States"/>
    <s v="Central"/>
    <s v="Illinois"/>
    <s v="Kankakee"/>
    <n v="60901"/>
    <d v="2015-02-18T00:00:00"/>
    <d v="2015-02-20T00:00:00"/>
    <n v="1240.25"/>
    <n v="8"/>
    <n v="2814.57"/>
    <n v="88319"/>
    <n v="355.89000000000004"/>
    <s v="Chris"/>
    <s v="February"/>
  </r>
  <r>
    <n v="993"/>
    <s v="Gail Currin"/>
    <s v="High"/>
    <n v="0.05"/>
    <n v="4.28"/>
    <n v="5.17"/>
    <s v="Regular Air"/>
    <x v="0"/>
    <s v="Office Supplies"/>
    <s v="Paper"/>
    <s v="Small Box"/>
    <s v="Xerox 1971"/>
    <n v="0.4"/>
    <s v="United States"/>
    <s v="West"/>
    <s v="California"/>
    <s v="Oxnard"/>
    <n v="93030"/>
    <d v="2015-02-19T00:00:00"/>
    <d v="2015-02-19T00:00:00"/>
    <n v="-104.57"/>
    <n v="9"/>
    <n v="38.58"/>
    <n v="89432"/>
    <n v="4.2300000000000004"/>
    <s v="William"/>
    <s v="February"/>
  </r>
  <r>
    <n v="1303"/>
    <s v="Cindy Harvey"/>
    <s v="High"/>
    <n v="0.03"/>
    <n v="39.479999999999997"/>
    <n v="1.99"/>
    <s v="Regular Air"/>
    <x v="1"/>
    <s v="Technology"/>
    <s v="Computer Peripherals"/>
    <s v="Small Pack"/>
    <s v="80 Minute CD-R Spindle, 100/Pack - Staples"/>
    <n v="0.54"/>
    <s v="United States"/>
    <s v="West"/>
    <s v="Utah"/>
    <s v="Tooele"/>
    <n v="84074"/>
    <d v="2015-02-19T00:00:00"/>
    <d v="2015-02-21T00:00:00"/>
    <n v="317.08949999999999"/>
    <n v="12"/>
    <n v="459.55"/>
    <n v="87003"/>
    <n v="39.449999999999996"/>
    <s v="William"/>
    <s v="February"/>
  </r>
  <r>
    <n v="2828"/>
    <s v="Monica Howard"/>
    <s v="High"/>
    <n v="0.05"/>
    <n v="11.29"/>
    <n v="5.03"/>
    <s v="Regular Air"/>
    <x v="3"/>
    <s v="Office Supplies"/>
    <s v="Storage &amp; Organization"/>
    <s v="Small Box"/>
    <s v="X-Rack™ File for Hanging Folders"/>
    <n v="0.59"/>
    <s v="United States"/>
    <s v="West"/>
    <s v="California"/>
    <s v="El Centro"/>
    <n v="92243"/>
    <d v="2015-02-19T00:00:00"/>
    <d v="2015-02-21T00:00:00"/>
    <n v="-35.26"/>
    <n v="8"/>
    <n v="90.46"/>
    <n v="87720"/>
    <n v="11.239999999999998"/>
    <s v="William"/>
    <s v="February"/>
  </r>
  <r>
    <n v="1303"/>
    <s v="Cindy Harvey"/>
    <s v="Low"/>
    <n v="0.01"/>
    <n v="65.989999999999995"/>
    <n v="5.31"/>
    <s v="Regular Air"/>
    <x v="1"/>
    <s v="Technology"/>
    <s v="Telephones and Communication"/>
    <s v="Small Box"/>
    <s v="3390"/>
    <n v="0.56999999999999995"/>
    <s v="United States"/>
    <s v="West"/>
    <s v="Utah"/>
    <s v="Tooele"/>
    <n v="84074"/>
    <d v="2015-02-19T00:00:00"/>
    <d v="2015-02-26T00:00:00"/>
    <n v="250.36272"/>
    <n v="9"/>
    <n v="536.9"/>
    <n v="87005"/>
    <n v="65.97999999999999"/>
    <s v="William"/>
    <s v="February"/>
  </r>
  <r>
    <n v="2287"/>
    <s v="Samuel Newman"/>
    <s v="Low"/>
    <n v="0.1"/>
    <n v="54.1"/>
    <n v="19.989999999999998"/>
    <s v="Regular Air"/>
    <x v="3"/>
    <s v="Office Supplies"/>
    <s v="Storage &amp; Organization"/>
    <s v="Small Box"/>
    <s v="Desktop 3-Pocket Hot File®"/>
    <n v="0.59"/>
    <s v="United States"/>
    <s v="South"/>
    <s v="South Carolina"/>
    <s v="Summerville"/>
    <n v="29483"/>
    <d v="2015-02-19T00:00:00"/>
    <d v="2015-02-24T00:00:00"/>
    <n v="34.067999999999998"/>
    <n v="9"/>
    <n v="469.59"/>
    <n v="90147"/>
    <n v="54"/>
    <s v="Sam"/>
    <s v="February"/>
  </r>
  <r>
    <n v="1827"/>
    <s v="Vincent Hale"/>
    <s v="Not Specified"/>
    <n v="0"/>
    <n v="5.98"/>
    <n v="0.96"/>
    <s v="Regular Air"/>
    <x v="3"/>
    <s v="Office Supplies"/>
    <s v="Pens &amp; Art Supplies"/>
    <s v="Wrap Bag"/>
    <s v="Newell 315"/>
    <n v="0.6"/>
    <s v="United States"/>
    <s v="Central"/>
    <s v="Iowa"/>
    <s v="Burlington"/>
    <n v="52601"/>
    <d v="2015-02-19T00:00:00"/>
    <d v="2015-02-20T00:00:00"/>
    <n v="38.039700000000003"/>
    <n v="9"/>
    <n v="55.13"/>
    <n v="86956"/>
    <n v="5.98"/>
    <s v="Chris"/>
    <s v="February"/>
  </r>
  <r>
    <n v="1828"/>
    <s v="Stacey Lucas"/>
    <s v="Not Specified"/>
    <n v="0.02"/>
    <n v="5.98"/>
    <n v="5.46"/>
    <s v="Regular Air"/>
    <x v="3"/>
    <s v="Office Supplies"/>
    <s v="Paper"/>
    <s v="Small Box"/>
    <s v="Xerox 1983"/>
    <n v="0.36"/>
    <s v="United States"/>
    <s v="Central"/>
    <s v="Iowa"/>
    <s v="Cedar Falls"/>
    <n v="50613"/>
    <d v="2015-02-19T00:00:00"/>
    <d v="2015-02-20T00:00:00"/>
    <n v="-47.12"/>
    <n v="7"/>
    <n v="44.8"/>
    <n v="86956"/>
    <n v="5.9600000000000009"/>
    <s v="Chris"/>
    <s v="February"/>
  </r>
  <r>
    <n v="2052"/>
    <s v="Francis Kendall"/>
    <s v="Not Specified"/>
    <n v="7.0000000000000007E-2"/>
    <n v="31.78"/>
    <n v="1.99"/>
    <s v="Regular Air"/>
    <x v="2"/>
    <s v="Technology"/>
    <s v="Computer Peripherals"/>
    <s v="Small Pack"/>
    <s v="Memorex 4.7GB DVD-RAM, 3/Pack"/>
    <n v="0.42"/>
    <s v="United States"/>
    <s v="West"/>
    <s v="New Mexico"/>
    <s v="Albuquerque"/>
    <n v="87105"/>
    <d v="2015-02-19T00:00:00"/>
    <d v="2015-02-21T00:00:00"/>
    <n v="265.11180000000002"/>
    <n v="13"/>
    <n v="384.22"/>
    <n v="87234"/>
    <n v="31.71"/>
    <s v="William"/>
    <s v="February"/>
  </r>
  <r>
    <n v="2052"/>
    <s v="Francis Kendall"/>
    <s v="Not Specified"/>
    <n v="0"/>
    <n v="5.98"/>
    <n v="2.5"/>
    <s v="Regular Air"/>
    <x v="2"/>
    <s v="Office Supplies"/>
    <s v="Envelopes"/>
    <s v="Small Box"/>
    <s v="Wausau Papers Astrobrights® Colored Envelopes"/>
    <n v="0.36"/>
    <s v="United States"/>
    <s v="West"/>
    <s v="New Mexico"/>
    <s v="Albuquerque"/>
    <n v="87105"/>
    <d v="2015-02-19T00:00:00"/>
    <d v="2015-02-20T00:00:00"/>
    <n v="9.5608000000000004"/>
    <n v="5"/>
    <n v="31.64"/>
    <n v="87234"/>
    <n v="5.98"/>
    <s v="William"/>
    <s v="February"/>
  </r>
  <r>
    <n v="2052"/>
    <s v="Francis Kendall"/>
    <s v="Not Specified"/>
    <n v="0.1"/>
    <n v="35.99"/>
    <n v="1.1000000000000001"/>
    <s v="Express Air"/>
    <x v="2"/>
    <s v="Technology"/>
    <s v="Telephones and Communication"/>
    <s v="Small Box"/>
    <s v="Accessory35"/>
    <n v="0.55000000000000004"/>
    <s v="United States"/>
    <s v="West"/>
    <s v="New Mexico"/>
    <s v="Albuquerque"/>
    <n v="87105"/>
    <d v="2015-02-19T00:00:00"/>
    <d v="2015-02-20T00:00:00"/>
    <n v="390.09840000000003"/>
    <n v="19"/>
    <n v="565.36"/>
    <n v="87234"/>
    <n v="35.89"/>
    <s v="William"/>
    <s v="February"/>
  </r>
  <r>
    <n v="2882"/>
    <s v="Andrew Gonzalez"/>
    <s v="High"/>
    <n v="0.03"/>
    <n v="4.0599999999999996"/>
    <n v="6.89"/>
    <s v="Regular Air"/>
    <x v="1"/>
    <s v="Office Supplies"/>
    <s v="Appliances"/>
    <s v="Small Box"/>
    <s v="Eureka Disposable Bags for Sanitaire® Vibra Groomer I® Upright Vac"/>
    <n v="0.6"/>
    <s v="United States"/>
    <s v="South"/>
    <s v="North Carolina"/>
    <s v="Charlotte"/>
    <n v="28206"/>
    <d v="2015-02-20T00:00:00"/>
    <d v="2015-02-22T00:00:00"/>
    <n v="-246.27610000000001"/>
    <n v="37"/>
    <n v="159.88999999999999"/>
    <n v="55300"/>
    <n v="4.0299999999999994"/>
    <s v="Sam"/>
    <s v="February"/>
  </r>
  <r>
    <n v="2882"/>
    <s v="Andrew Gonzalez"/>
    <s v="High"/>
    <n v="0.01"/>
    <n v="3.75"/>
    <n v="0.5"/>
    <s v="Regular Air"/>
    <x v="1"/>
    <s v="Office Supplies"/>
    <s v="Labels"/>
    <s v="Small Box"/>
    <s v="Avery 510"/>
    <n v="0.37"/>
    <s v="United States"/>
    <s v="South"/>
    <s v="North Carolina"/>
    <s v="Charlotte"/>
    <n v="28206"/>
    <d v="2015-02-20T00:00:00"/>
    <d v="2015-02-21T00:00:00"/>
    <n v="55.194600000000001"/>
    <n v="48"/>
    <n v="180.48"/>
    <n v="55300"/>
    <n v="3.74"/>
    <s v="Sam"/>
    <s v="February"/>
  </r>
  <r>
    <n v="2882"/>
    <s v="Andrew Gonzalez"/>
    <s v="High"/>
    <n v="0.02"/>
    <n v="10.68"/>
    <n v="13.04"/>
    <s v="Regular Air"/>
    <x v="1"/>
    <s v="Furniture"/>
    <s v="Office Furnishings"/>
    <s v="Large Box"/>
    <s v="Dana Swing-Arm Lamps"/>
    <n v="0.6"/>
    <s v="United States"/>
    <s v="South"/>
    <s v="North Carolina"/>
    <s v="Charlotte"/>
    <n v="28206"/>
    <d v="2015-02-20T00:00:00"/>
    <d v="2015-02-22T00:00:00"/>
    <n v="-307.29649999999998"/>
    <n v="31"/>
    <n v="350.48"/>
    <n v="55300"/>
    <n v="10.66"/>
    <s v="Sam"/>
    <s v="February"/>
  </r>
  <r>
    <n v="2886"/>
    <s v="Gretchen McKinney"/>
    <s v="High"/>
    <n v="0.03"/>
    <n v="4.0599999999999996"/>
    <n v="6.89"/>
    <s v="Regular Air"/>
    <x v="1"/>
    <s v="Office Supplies"/>
    <s v="Appliances"/>
    <s v="Small Box"/>
    <s v="Eureka Disposable Bags for Sanitaire® Vibra Groomer I® Upright Vac"/>
    <n v="0.6"/>
    <s v="United States"/>
    <s v="East"/>
    <s v="Ohio"/>
    <s v="Parma"/>
    <n v="44134"/>
    <d v="2015-02-20T00:00:00"/>
    <d v="2015-02-22T00:00:00"/>
    <n v="-185.17"/>
    <n v="9"/>
    <n v="38.89"/>
    <n v="87630"/>
    <n v="4.0299999999999994"/>
    <s v="Erin"/>
    <s v="February"/>
  </r>
  <r>
    <n v="2886"/>
    <s v="Gretchen McKinney"/>
    <s v="High"/>
    <n v="0.01"/>
    <n v="3.75"/>
    <n v="0.5"/>
    <s v="Regular Air"/>
    <x v="1"/>
    <s v="Office Supplies"/>
    <s v="Labels"/>
    <s v="Small Box"/>
    <s v="Avery 510"/>
    <n v="0.37"/>
    <s v="United States"/>
    <s v="East"/>
    <s v="Ohio"/>
    <s v="Parma"/>
    <n v="44134"/>
    <d v="2015-02-20T00:00:00"/>
    <d v="2015-02-21T00:00:00"/>
    <n v="31.1328"/>
    <n v="12"/>
    <n v="45.12"/>
    <n v="87630"/>
    <n v="3.74"/>
    <s v="Erin"/>
    <s v="February"/>
  </r>
  <r>
    <n v="2886"/>
    <s v="Gretchen McKinney"/>
    <s v="High"/>
    <n v="0.02"/>
    <n v="10.68"/>
    <n v="13.04"/>
    <s v="Regular Air"/>
    <x v="1"/>
    <s v="Furniture"/>
    <s v="Office Furnishings"/>
    <s v="Large Box"/>
    <s v="Dana Swing-Arm Lamps"/>
    <n v="0.6"/>
    <s v="United States"/>
    <s v="East"/>
    <s v="Ohio"/>
    <s v="Parma"/>
    <n v="44134"/>
    <d v="2015-02-20T00:00:00"/>
    <d v="2015-02-22T00:00:00"/>
    <n v="-231.05"/>
    <n v="8"/>
    <n v="90.45"/>
    <n v="87630"/>
    <n v="10.66"/>
    <s v="Erin"/>
    <s v="February"/>
  </r>
  <r>
    <n v="3284"/>
    <s v="Michael Shaffer"/>
    <s v="High"/>
    <n v="0.05"/>
    <n v="19.23"/>
    <n v="6.15"/>
    <s v="Express Air"/>
    <x v="3"/>
    <s v="Furniture"/>
    <s v="Office Furnishings"/>
    <s v="Small Pack"/>
    <s v="Executive Impressions 13&quot; Clairmont Wall Clock"/>
    <n v="0.44"/>
    <s v="United States"/>
    <s v="South"/>
    <s v="Florida"/>
    <s v="Kissimmee"/>
    <n v="34741"/>
    <d v="2015-02-20T00:00:00"/>
    <d v="2015-02-22T00:00:00"/>
    <n v="-2133.2779999999998"/>
    <n v="6"/>
    <n v="119.78"/>
    <n v="90751"/>
    <n v="19.18"/>
    <s v="Sam"/>
    <s v="February"/>
  </r>
  <r>
    <n v="233"/>
    <s v="Michele Bullard"/>
    <s v="Medium"/>
    <n v="7.0000000000000007E-2"/>
    <n v="5.81"/>
    <n v="8.49"/>
    <s v="Regular Air"/>
    <x v="0"/>
    <s v="Office Supplies"/>
    <s v="Binders and Binder Accessories"/>
    <s v="Small Box"/>
    <s v="Fellowes Black Plastic Comb Bindings"/>
    <n v="0.39"/>
    <s v="United States"/>
    <s v="Central"/>
    <s v="Illinois"/>
    <s v="Orland Park"/>
    <n v="60462"/>
    <d v="2015-02-20T00:00:00"/>
    <d v="2015-02-22T00:00:00"/>
    <n v="-243.23650000000001"/>
    <n v="10"/>
    <n v="58.8"/>
    <n v="90237"/>
    <n v="5.7399999999999993"/>
    <s v="Chris"/>
    <s v="February"/>
  </r>
  <r>
    <n v="233"/>
    <s v="Michele Bullard"/>
    <s v="Medium"/>
    <n v="0.04"/>
    <n v="9.65"/>
    <n v="6.22"/>
    <s v="Regular Air"/>
    <x v="0"/>
    <s v="Furniture"/>
    <s v="Office Furnishings"/>
    <s v="Small Box"/>
    <s v="Eldon Expressions™ Desk Accessory, Wood Pencil Holder, Oak"/>
    <n v="0.55000000000000004"/>
    <s v="United States"/>
    <s v="Central"/>
    <s v="Illinois"/>
    <s v="Orland Park"/>
    <n v="60462"/>
    <d v="2015-02-20T00:00:00"/>
    <d v="2015-02-21T00:00:00"/>
    <n v="-53.62"/>
    <n v="12"/>
    <n v="120.47"/>
    <n v="90237"/>
    <n v="9.6100000000000012"/>
    <s v="Chris"/>
    <s v="February"/>
  </r>
  <r>
    <n v="1485"/>
    <s v="Wayne Sutherland"/>
    <s v="Not Specified"/>
    <n v="0.04"/>
    <n v="11.5"/>
    <n v="7.19"/>
    <s v="Regular Air"/>
    <x v="2"/>
    <s v="Office Supplies"/>
    <s v="Binders and Binder Accessories"/>
    <s v="Small Box"/>
    <s v="Ibico Covers for Plastic or Wire Binding Elements"/>
    <n v="0.4"/>
    <s v="United States"/>
    <s v="Central"/>
    <s v="Illinois"/>
    <s v="Downers Grove"/>
    <n v="60516"/>
    <d v="2015-02-20T00:00:00"/>
    <d v="2015-02-23T00:00:00"/>
    <n v="-23.357880000000002"/>
    <n v="14"/>
    <n v="157.81"/>
    <n v="91236"/>
    <n v="11.46"/>
    <s v="Chris"/>
    <s v="February"/>
  </r>
  <r>
    <n v="1485"/>
    <s v="Wayne Sutherland"/>
    <s v="Not Specified"/>
    <n v="0.02"/>
    <n v="15.7"/>
    <n v="11.25"/>
    <s v="Regular Air"/>
    <x v="2"/>
    <s v="Office Supplies"/>
    <s v="Storage &amp; Organization"/>
    <s v="Small Box"/>
    <s v="Hanging Personal Folder File"/>
    <n v="0.6"/>
    <s v="United States"/>
    <s v="Central"/>
    <s v="Illinois"/>
    <s v="Downers Grove"/>
    <n v="60516"/>
    <d v="2015-02-20T00:00:00"/>
    <d v="2015-02-21T00:00:00"/>
    <n v="-18.241599999999998"/>
    <n v="1"/>
    <n v="19.440000000000001"/>
    <n v="91236"/>
    <n v="15.68"/>
    <s v="Chris"/>
    <s v="February"/>
  </r>
  <r>
    <n v="1485"/>
    <s v="Wayne Sutherland"/>
    <s v="Not Specified"/>
    <n v="0.05"/>
    <n v="225.02"/>
    <n v="28.66"/>
    <s v="Delivery Truck"/>
    <x v="2"/>
    <s v="Office Supplies"/>
    <s v="Storage &amp; Organization"/>
    <s v="Jumbo Drum"/>
    <s v="Tennsco Double-Tier Lockers"/>
    <n v="0.72"/>
    <s v="United States"/>
    <s v="Central"/>
    <s v="Illinois"/>
    <s v="Downers Grove"/>
    <n v="60516"/>
    <d v="2015-02-20T00:00:00"/>
    <d v="2015-02-22T00:00:00"/>
    <n v="1428.9104"/>
    <n v="21"/>
    <n v="4636.63"/>
    <n v="91236"/>
    <n v="224.97"/>
    <s v="Chris"/>
    <s v="February"/>
  </r>
  <r>
    <n v="181"/>
    <s v="Wesley Waller"/>
    <s v="Critical"/>
    <n v="0.02"/>
    <n v="49.99"/>
    <n v="19.989999999999998"/>
    <s v="Regular Air"/>
    <x v="0"/>
    <s v="Technology"/>
    <s v="Computer Peripherals"/>
    <s v="Small Box"/>
    <s v="Zoom V.92 USB External Faxmodem"/>
    <n v="0.41"/>
    <s v="United States"/>
    <s v="West"/>
    <s v="California"/>
    <s v="San Francisco"/>
    <n v="94122"/>
    <d v="2015-02-21T00:00:00"/>
    <d v="2015-02-21T00:00:00"/>
    <n v="-76.89"/>
    <n v="18"/>
    <n v="901.81"/>
    <n v="38087"/>
    <n v="49.97"/>
    <s v="William"/>
    <s v="February"/>
  </r>
  <r>
    <n v="184"/>
    <s v="Phillip Holmes"/>
    <s v="Critical"/>
    <n v="0.02"/>
    <n v="49.99"/>
    <n v="19.989999999999998"/>
    <s v="Regular Air"/>
    <x v="0"/>
    <s v="Technology"/>
    <s v="Computer Peripherals"/>
    <s v="Small Box"/>
    <s v="Zoom V.92 USB External Faxmodem"/>
    <n v="0.41"/>
    <s v="United States"/>
    <s v="East"/>
    <s v="Massachusetts"/>
    <s v="Arlington"/>
    <n v="2474"/>
    <d v="2015-02-21T00:00:00"/>
    <d v="2015-02-21T00:00:00"/>
    <n v="-76.89"/>
    <n v="5"/>
    <n v="250.5"/>
    <n v="88360"/>
    <n v="49.97"/>
    <s v="Erin"/>
    <s v="February"/>
  </r>
  <r>
    <n v="2225"/>
    <s v="Sean McKenna"/>
    <s v="Critical"/>
    <n v="0"/>
    <n v="100.89"/>
    <n v="42"/>
    <s v="Delivery Truck"/>
    <x v="0"/>
    <s v="Furniture"/>
    <s v="Chairs &amp; Chairmats"/>
    <s v="Jumbo Drum"/>
    <s v="Office Star Flex Back Scooter Chair with Aluminum Finish Frame"/>
    <n v="0.61"/>
    <s v="United States"/>
    <s v="West"/>
    <s v="New Mexico"/>
    <s v="Hobbs"/>
    <n v="88240"/>
    <d v="2015-02-21T00:00:00"/>
    <d v="2015-02-22T00:00:00"/>
    <n v="1500.12"/>
    <n v="15"/>
    <n v="1608.11"/>
    <n v="89970"/>
    <n v="100.89"/>
    <s v="William"/>
    <s v="February"/>
  </r>
  <r>
    <n v="875"/>
    <s v="Erika Fink"/>
    <s v="High"/>
    <n v="0.04"/>
    <n v="4.37"/>
    <n v="5.15"/>
    <s v="Regular Air"/>
    <x v="0"/>
    <s v="Office Supplies"/>
    <s v="Appliances"/>
    <s v="Small Box"/>
    <s v="Eureka Sanitaire ® Multi-Pro Heavy-Duty Upright, Disposable Bags"/>
    <n v="0.59"/>
    <s v="United States"/>
    <s v="West"/>
    <s v="Utah"/>
    <s v="Salt Lake City"/>
    <n v="84106"/>
    <d v="2015-02-21T00:00:00"/>
    <d v="2015-02-22T00:00:00"/>
    <n v="-74.479600000000005"/>
    <n v="18"/>
    <n v="78.59"/>
    <n v="89059"/>
    <n v="4.33"/>
    <s v="William"/>
    <s v="February"/>
  </r>
  <r>
    <n v="875"/>
    <s v="Erika Fink"/>
    <s v="High"/>
    <n v="0.09"/>
    <n v="155.99"/>
    <n v="8.99"/>
    <s v="Regular Air"/>
    <x v="0"/>
    <s v="Technology"/>
    <s v="Telephones and Communication"/>
    <s v="Small Box"/>
    <s v="CF 688"/>
    <n v="0.57999999999999996"/>
    <s v="United States"/>
    <s v="West"/>
    <s v="Utah"/>
    <s v="Salt Lake City"/>
    <n v="84106"/>
    <d v="2015-02-21T00:00:00"/>
    <d v="2015-02-23T00:00:00"/>
    <n v="-232.22056000000001"/>
    <n v="4"/>
    <n v="497.11"/>
    <n v="89059"/>
    <n v="155.9"/>
    <s v="William"/>
    <s v="February"/>
  </r>
  <r>
    <n v="2472"/>
    <s v="Ricky Sanders"/>
    <s v="Low"/>
    <n v="0.1"/>
    <n v="4.91"/>
    <n v="0.5"/>
    <s v="Express Air"/>
    <x v="2"/>
    <s v="Office Supplies"/>
    <s v="Labels"/>
    <s v="Small Box"/>
    <s v="Avery 493"/>
    <n v="0.36"/>
    <s v="United States"/>
    <s v="Central"/>
    <s v="Illinois"/>
    <s v="Joliet"/>
    <n v="60432"/>
    <d v="2015-02-21T00:00:00"/>
    <d v="2015-02-21T00:00:00"/>
    <n v="35.279699999999998"/>
    <n v="10"/>
    <n v="51.13"/>
    <n v="86514"/>
    <n v="4.8100000000000005"/>
    <s v="Chris"/>
    <s v="February"/>
  </r>
  <r>
    <n v="553"/>
    <s v="Kristine Connolly"/>
    <s v="Not Specified"/>
    <n v="7.0000000000000007E-2"/>
    <n v="2036.48"/>
    <n v="14.7"/>
    <s v="Delivery Truck"/>
    <x v="3"/>
    <s v="Technology"/>
    <s v="Office Machines"/>
    <s v="Jumbo Drum"/>
    <s v="Lexmark 4227 Plus Dot Matrix Printer"/>
    <n v="0.55000000000000004"/>
    <s v="United States"/>
    <s v="West"/>
    <s v="California"/>
    <s v="Los Angeles"/>
    <n v="90008"/>
    <d v="2015-02-21T00:00:00"/>
    <d v="2015-02-21T00:00:00"/>
    <n v="4073.25"/>
    <n v="25"/>
    <n v="43046.2"/>
    <n v="2433"/>
    <n v="2036.41"/>
    <s v="William"/>
    <s v="February"/>
  </r>
  <r>
    <n v="555"/>
    <s v="Walter Young"/>
    <s v="Not Specified"/>
    <n v="7.0000000000000007E-2"/>
    <n v="2036.48"/>
    <n v="14.7"/>
    <s v="Delivery Truck"/>
    <x v="3"/>
    <s v="Technology"/>
    <s v="Office Machines"/>
    <s v="Jumbo Drum"/>
    <s v="Lexmark 4227 Plus Dot Matrix Printer"/>
    <n v="0.55000000000000004"/>
    <s v="United States"/>
    <s v="West"/>
    <s v="Utah"/>
    <s v="Pleasant Grove"/>
    <n v="84062"/>
    <d v="2015-02-21T00:00:00"/>
    <d v="2015-02-21T00:00:00"/>
    <n v="6028.41"/>
    <n v="6"/>
    <n v="10331.09"/>
    <n v="86190"/>
    <n v="2036.41"/>
    <s v="William"/>
    <s v="February"/>
  </r>
  <r>
    <n v="3136"/>
    <s v="Lee Hancock"/>
    <s v="Critical"/>
    <n v="0.03"/>
    <n v="150.88999999999999"/>
    <n v="60.2"/>
    <s v="Delivery Truck"/>
    <x v="1"/>
    <s v="Furniture"/>
    <s v="Chairs &amp; Chairmats"/>
    <s v="Jumbo Drum"/>
    <s v="Global Leather &amp; Oak Executive Chair, Burgundy"/>
    <n v="0.77"/>
    <s v="United States"/>
    <s v="East"/>
    <s v="Maine"/>
    <s v="Sanford"/>
    <n v="4073"/>
    <d v="2015-02-22T00:00:00"/>
    <d v="2015-02-22T00:00:00"/>
    <n v="-677.87199999999996"/>
    <n v="23"/>
    <n v="3596.03"/>
    <n v="86791"/>
    <n v="150.85999999999999"/>
    <s v="Erin"/>
    <s v="February"/>
  </r>
  <r>
    <n v="32"/>
    <s v="Matthew Berman"/>
    <s v="High"/>
    <n v="0.08"/>
    <n v="34.99"/>
    <n v="7.73"/>
    <s v="Regular Air"/>
    <x v="3"/>
    <s v="Office Supplies"/>
    <s v="Pens &amp; Art Supplies"/>
    <s v="Small Box"/>
    <s v="Hunt Boston® Vacuum Mount KS Pencil Sharpener"/>
    <n v="0.59"/>
    <s v="United States"/>
    <s v="West"/>
    <s v="Oregon"/>
    <s v="Grants Pass"/>
    <n v="97526"/>
    <d v="2015-02-22T00:00:00"/>
    <d v="2015-02-23T00:00:00"/>
    <n v="144.69"/>
    <n v="13"/>
    <n v="424.68"/>
    <n v="89199"/>
    <n v="34.910000000000004"/>
    <s v="William"/>
    <s v="February"/>
  </r>
  <r>
    <n v="1728"/>
    <s v="Carrie Lewis"/>
    <s v="High"/>
    <n v="0.04"/>
    <n v="55.48"/>
    <n v="6.79"/>
    <s v="Regular Air"/>
    <x v="3"/>
    <s v="Office Supplies"/>
    <s v="Paper"/>
    <s v="Small Box"/>
    <s v="Eaton Premium Continuous-Feed Paper, 25% Cotton, Letter Size, White, 1000 Shts/Box"/>
    <n v="0.37"/>
    <s v="United States"/>
    <s v="East"/>
    <s v="Ohio"/>
    <s v="Kettering"/>
    <n v="45429"/>
    <d v="2015-02-22T00:00:00"/>
    <d v="2015-02-24T00:00:00"/>
    <n v="376.88490000000002"/>
    <n v="10"/>
    <n v="546.21"/>
    <n v="87195"/>
    <n v="55.44"/>
    <s v="Erin"/>
    <s v="February"/>
  </r>
  <r>
    <n v="1991"/>
    <s v="Paula Hubbard"/>
    <s v="Medium"/>
    <n v="0"/>
    <n v="47.9"/>
    <n v="5.86"/>
    <s v="Regular Air"/>
    <x v="2"/>
    <s v="Office Supplies"/>
    <s v="Paper"/>
    <s v="Small Box"/>
    <s v="Xerox 1938"/>
    <n v="0.37"/>
    <s v="United States"/>
    <s v="West"/>
    <s v="Utah"/>
    <s v="Kearns"/>
    <n v="84118"/>
    <d v="2015-02-22T00:00:00"/>
    <d v="2015-02-24T00:00:00"/>
    <n v="638.38109999999995"/>
    <n v="18"/>
    <n v="925.19"/>
    <n v="90002"/>
    <n v="47.9"/>
    <s v="William"/>
    <s v="February"/>
  </r>
  <r>
    <n v="236"/>
    <s v="Shawn McIntyre"/>
    <s v="Not Specified"/>
    <n v="0"/>
    <n v="442.14"/>
    <n v="14.7"/>
    <s v="Delivery Truck"/>
    <x v="3"/>
    <s v="Technology"/>
    <s v="Office Machines"/>
    <s v="Jumbo Drum"/>
    <s v="Okidata ML390 Turbo Dot Matrix Printers"/>
    <n v="0.56000000000000005"/>
    <s v="United States"/>
    <s v="West"/>
    <s v="Colorado"/>
    <s v="Louisville"/>
    <n v="80027"/>
    <d v="2015-02-22T00:00:00"/>
    <d v="2015-02-22T00:00:00"/>
    <n v="3294.8258999999998"/>
    <n v="10"/>
    <n v="4775.1099999999997"/>
    <n v="86621"/>
    <n v="442.14"/>
    <s v="William"/>
    <s v="February"/>
  </r>
  <r>
    <n v="829"/>
    <s v="Monica Law Thompson"/>
    <s v="Not Specified"/>
    <n v="0.01"/>
    <n v="5.18"/>
    <n v="2.04"/>
    <s v="Regular Air"/>
    <x v="3"/>
    <s v="Office Supplies"/>
    <s v="Paper"/>
    <s v="Wrap Bag"/>
    <s v="Array® Memo Cubes"/>
    <n v="0.36"/>
    <s v="United States"/>
    <s v="South"/>
    <s v="Arkansas"/>
    <s v="Texarkana"/>
    <n v="71854"/>
    <d v="2015-02-22T00:00:00"/>
    <d v="2015-02-24T00:00:00"/>
    <n v="-17.654"/>
    <n v="5"/>
    <n v="28.46"/>
    <n v="90271"/>
    <n v="5.17"/>
    <s v="Sam"/>
    <s v="February"/>
  </r>
  <r>
    <n v="2653"/>
    <s v="Leo Kane"/>
    <s v="Not Specified"/>
    <n v="0.05"/>
    <n v="4.9800000000000004"/>
    <n v="4.62"/>
    <s v="Regular Air"/>
    <x v="1"/>
    <s v="Technology"/>
    <s v="Computer Peripherals"/>
    <s v="Small Pack"/>
    <s v="Imation 3.5&quot;, DISKETTE 44766 HGHLD3.52HD/FM, 10/Pack"/>
    <n v="0.64"/>
    <s v="United States"/>
    <s v="Central"/>
    <s v="Kansas"/>
    <s v="Derby"/>
    <n v="67037"/>
    <d v="2015-02-22T00:00:00"/>
    <d v="2015-02-23T00:00:00"/>
    <n v="-98.35"/>
    <n v="7"/>
    <n v="34.32"/>
    <n v="89360"/>
    <n v="4.9300000000000006"/>
    <s v="Chris"/>
    <s v="February"/>
  </r>
  <r>
    <n v="2653"/>
    <s v="Leo Kane"/>
    <s v="Not Specified"/>
    <n v="0.02"/>
    <n v="34.229999999999997"/>
    <n v="5.0199999999999996"/>
    <s v="Regular Air"/>
    <x v="1"/>
    <s v="Furniture"/>
    <s v="Office Furnishings"/>
    <s v="Small Box"/>
    <s v="Hand-Finished Solid Wood Document Frame"/>
    <n v="0.55000000000000004"/>
    <s v="United States"/>
    <s v="Central"/>
    <s v="Kansas"/>
    <s v="Derby"/>
    <n v="67037"/>
    <d v="2015-02-22T00:00:00"/>
    <d v="2015-02-24T00:00:00"/>
    <n v="270.79050000000001"/>
    <n v="11"/>
    <n v="392.45"/>
    <n v="89360"/>
    <n v="34.209999999999994"/>
    <s v="Chris"/>
    <s v="February"/>
  </r>
  <r>
    <n v="2968"/>
    <s v="Miriam Bowman"/>
    <s v="Not Specified"/>
    <n v="0.08"/>
    <n v="9.68"/>
    <n v="2.0299999999999998"/>
    <s v="Regular Air"/>
    <x v="0"/>
    <s v="Office Supplies"/>
    <s v="Paper"/>
    <s v="Wrap Bag"/>
    <s v="Wirebound Service Call Books, 5 1/2&quot; x 4&quot;"/>
    <n v="0.37"/>
    <s v="United States"/>
    <s v="South"/>
    <s v="Florida"/>
    <s v="Hollywood"/>
    <n v="33021"/>
    <d v="2015-02-22T00:00:00"/>
    <d v="2015-02-24T00:00:00"/>
    <n v="-536.24199999999996"/>
    <n v="1"/>
    <n v="10.94"/>
    <n v="86085"/>
    <n v="9.6"/>
    <s v="Sam"/>
    <s v="February"/>
  </r>
  <r>
    <n v="2968"/>
    <s v="Miriam Bowman"/>
    <s v="Not Specified"/>
    <n v="0.04"/>
    <n v="150.97999999999999"/>
    <n v="16.010000000000002"/>
    <s v="Delivery Truck"/>
    <x v="0"/>
    <s v="Furniture"/>
    <s v="Tables"/>
    <s v="Jumbo Box"/>
    <s v="Iceberg OfficeWorks 42&quot; Round Tables"/>
    <n v="0.7"/>
    <s v="United States"/>
    <s v="South"/>
    <s v="Florida"/>
    <s v="Hollywood"/>
    <n v="33021"/>
    <d v="2015-02-22T00:00:00"/>
    <d v="2015-02-23T00:00:00"/>
    <n v="-125.86"/>
    <n v="5"/>
    <n v="731.38"/>
    <n v="86085"/>
    <n v="150.94"/>
    <s v="Sam"/>
    <s v="February"/>
  </r>
  <r>
    <n v="2697"/>
    <s v="Ricky W Clements"/>
    <s v="Critical"/>
    <n v="0.04"/>
    <n v="1.74"/>
    <n v="4.08"/>
    <s v="Regular Air"/>
    <x v="3"/>
    <s v="Furniture"/>
    <s v="Office Furnishings"/>
    <s v="Small Pack"/>
    <s v="Eldon Regeneration Recycled Desk Accessories, Smoke"/>
    <n v="0.53"/>
    <s v="United States"/>
    <s v="South"/>
    <s v="Alabama"/>
    <s v="Vestavia Hills"/>
    <n v="35216"/>
    <d v="2015-02-23T00:00:00"/>
    <d v="2015-02-25T00:00:00"/>
    <n v="9.2520000000000007"/>
    <n v="16"/>
    <n v="29.08"/>
    <n v="87678"/>
    <n v="1.7"/>
    <s v="Sam"/>
    <s v="February"/>
  </r>
  <r>
    <n v="2697"/>
    <s v="Ricky W Clements"/>
    <s v="Critical"/>
    <n v="0.01"/>
    <n v="119.99"/>
    <n v="56.14"/>
    <s v="Delivery Truck"/>
    <x v="3"/>
    <s v="Technology"/>
    <s v="Office Machines"/>
    <s v="Jumbo Box"/>
    <s v="Hewlett-Packard 2600DN Business Color Inkjet Printer"/>
    <n v="0.39"/>
    <s v="United States"/>
    <s v="South"/>
    <s v="Alabama"/>
    <s v="Vestavia Hills"/>
    <n v="35216"/>
    <d v="2015-02-23T00:00:00"/>
    <d v="2015-02-24T00:00:00"/>
    <n v="-1197.0419999999999"/>
    <n v="21"/>
    <n v="2569.5700000000002"/>
    <n v="87678"/>
    <n v="119.97999999999999"/>
    <s v="Sam"/>
    <s v="February"/>
  </r>
  <r>
    <n v="2865"/>
    <s v="Roberta Mitchell"/>
    <s v="Critical"/>
    <n v="0.01"/>
    <n v="13.79"/>
    <n v="8.7799999999999994"/>
    <s v="Regular Air"/>
    <x v="3"/>
    <s v="Furniture"/>
    <s v="Office Furnishings"/>
    <s v="Small Box"/>
    <s v="9-3/4 Diameter Round Wall Clock"/>
    <n v="0.43"/>
    <s v="United States"/>
    <s v="Central"/>
    <s v="Texas"/>
    <s v="Paris"/>
    <n v="75460"/>
    <d v="2015-02-23T00:00:00"/>
    <d v="2015-02-25T00:00:00"/>
    <n v="-36.770000000000003"/>
    <n v="4"/>
    <n v="56.68"/>
    <n v="90871"/>
    <n v="13.78"/>
    <s v="Chris"/>
    <s v="February"/>
  </r>
  <r>
    <n v="2865"/>
    <s v="Roberta Mitchell"/>
    <s v="Critical"/>
    <n v="0.04"/>
    <n v="33.29"/>
    <n v="8.74"/>
    <s v="Regular Air"/>
    <x v="3"/>
    <s v="Office Supplies"/>
    <s v="Storage &amp; Organization"/>
    <s v="Small Box"/>
    <s v="Fellowes Bases and Tops For Staxonsteel®/High-Stak® Systems"/>
    <n v="0.61"/>
    <s v="United States"/>
    <s v="Central"/>
    <s v="Texas"/>
    <s v="Paris"/>
    <n v="75460"/>
    <d v="2015-02-23T00:00:00"/>
    <d v="2015-02-24T00:00:00"/>
    <n v="87.03"/>
    <n v="8"/>
    <n v="273.33999999999997"/>
    <n v="90871"/>
    <n v="33.25"/>
    <s v="Chris"/>
    <s v="February"/>
  </r>
  <r>
    <n v="508"/>
    <s v="Cameron Owens"/>
    <s v="High"/>
    <n v="0.01"/>
    <n v="20.98"/>
    <n v="53.03"/>
    <s v="Delivery Truck"/>
    <x v="3"/>
    <s v="Office Supplies"/>
    <s v="Storage &amp; Organization"/>
    <s v="Jumbo Drum"/>
    <s v="Tennsco Lockers, Gray"/>
    <n v="0.78"/>
    <s v="United States"/>
    <s v="South"/>
    <s v="Kentucky"/>
    <s v="Covington"/>
    <n v="41011"/>
    <d v="2015-02-23T00:00:00"/>
    <d v="2015-02-23T00:00:00"/>
    <n v="-282.08179999999999"/>
    <n v="5"/>
    <n v="123"/>
    <n v="87356"/>
    <n v="20.97"/>
    <s v="Sam"/>
    <s v="February"/>
  </r>
  <r>
    <n v="2892"/>
    <s v="Benjamin Porter"/>
    <s v="High"/>
    <n v="0.1"/>
    <n v="209.37"/>
    <n v="69"/>
    <s v="Regular Air"/>
    <x v="1"/>
    <s v="Furniture"/>
    <s v="Tables"/>
    <s v="Large Box"/>
    <s v="Hon 2111 Invitation™ Series Corner Table"/>
    <n v="0.79"/>
    <s v="United States"/>
    <s v="Central"/>
    <s v="Michigan"/>
    <s v="Livonia"/>
    <n v="48154"/>
    <d v="2015-02-23T00:00:00"/>
    <d v="2015-02-25T00:00:00"/>
    <n v="-165.59492040000001"/>
    <n v="11"/>
    <n v="2125.12"/>
    <n v="90011"/>
    <n v="209.27"/>
    <s v="Chris"/>
    <s v="February"/>
  </r>
  <r>
    <n v="2893"/>
    <s v="Kathryn Tate"/>
    <s v="High"/>
    <n v="7.0000000000000007E-2"/>
    <n v="4.9800000000000004"/>
    <n v="4.7"/>
    <s v="Regular Air"/>
    <x v="1"/>
    <s v="Office Supplies"/>
    <s v="Paper"/>
    <s v="Small Box"/>
    <s v="Staples Copy Paper (20Lb. and 84 Bright)"/>
    <n v="0.38"/>
    <s v="United States"/>
    <s v="Central"/>
    <s v="Michigan"/>
    <s v="Madison Heights"/>
    <n v="48071"/>
    <d v="2015-02-23T00:00:00"/>
    <d v="2015-02-24T00:00:00"/>
    <n v="-21.684000000000001"/>
    <n v="9"/>
    <n v="45.05"/>
    <n v="90011"/>
    <n v="4.91"/>
    <s v="Chris"/>
    <s v="February"/>
  </r>
  <r>
    <n v="247"/>
    <s v="Marshall Brandt Briggs"/>
    <s v="Medium"/>
    <n v="0.02"/>
    <n v="146.05000000000001"/>
    <n v="80.2"/>
    <s v="Delivery Truck"/>
    <x v="3"/>
    <s v="Furniture"/>
    <s v="Tables"/>
    <s v="Jumbo Box"/>
    <s v="BPI Conference Tables"/>
    <n v="0.71"/>
    <s v="United States"/>
    <s v="South"/>
    <s v="Tennessee"/>
    <s v="Maryville"/>
    <n v="37804"/>
    <d v="2015-02-23T00:00:00"/>
    <d v="2015-02-23T00:00:00"/>
    <n v="-101.19199999999999"/>
    <n v="5"/>
    <n v="798.69"/>
    <n v="89139"/>
    <n v="146.03"/>
    <s v="Sam"/>
    <s v="February"/>
  </r>
  <r>
    <n v="247"/>
    <s v="Marshall Brandt Briggs"/>
    <s v="Medium"/>
    <n v="0.06"/>
    <n v="65.989999999999995"/>
    <n v="5.92"/>
    <s v="Regular Air"/>
    <x v="3"/>
    <s v="Technology"/>
    <s v="Telephones and Communication"/>
    <s v="Small Box"/>
    <s v="252"/>
    <n v="0.55000000000000004"/>
    <s v="United States"/>
    <s v="South"/>
    <s v="Tennessee"/>
    <s v="Maryville"/>
    <n v="37804"/>
    <d v="2015-02-23T00:00:00"/>
    <d v="2015-02-24T00:00:00"/>
    <n v="-3.3319999999999999"/>
    <n v="14"/>
    <n v="792.11"/>
    <n v="89139"/>
    <n v="65.929999999999993"/>
    <s v="Sam"/>
    <s v="February"/>
  </r>
  <r>
    <n v="1649"/>
    <s v="Roy Hardison"/>
    <s v="Critical"/>
    <n v="0.03"/>
    <n v="48.58"/>
    <n v="3.99"/>
    <s v="Express Air"/>
    <x v="3"/>
    <s v="Office Supplies"/>
    <s v="Appliances"/>
    <s v="Small Box"/>
    <s v="Belkin Premiere Surge Master II 8-outlet surge protector"/>
    <n v="0.56000000000000005"/>
    <s v="United States"/>
    <s v="East"/>
    <s v="New York"/>
    <s v="Woodmere"/>
    <n v="11598"/>
    <d v="2015-02-24T00:00:00"/>
    <d v="2015-02-26T00:00:00"/>
    <n v="100.1328"/>
    <n v="3"/>
    <n v="145.12"/>
    <n v="91041"/>
    <n v="48.55"/>
    <s v="Erin"/>
    <s v="February"/>
  </r>
  <r>
    <n v="1894"/>
    <s v="Maureen Herbert Hood"/>
    <s v="Critical"/>
    <n v="0"/>
    <n v="300.98"/>
    <n v="164.73"/>
    <s v="Delivery Truck"/>
    <x v="2"/>
    <s v="Furniture"/>
    <s v="Chairs &amp; Chairmats"/>
    <s v="Jumbo Drum"/>
    <s v="Global Leather and Oak Executive Chair, Black"/>
    <n v="0.56000000000000005"/>
    <s v="United States"/>
    <s v="Central"/>
    <s v="Wisconsin"/>
    <s v="Appleton"/>
    <n v="54915"/>
    <d v="2015-02-24T00:00:00"/>
    <d v="2015-02-25T00:00:00"/>
    <n v="2653.2914999999998"/>
    <n v="12"/>
    <n v="3845.35"/>
    <n v="91261"/>
    <n v="300.98"/>
    <s v="Chris"/>
    <s v="February"/>
  </r>
  <r>
    <n v="1894"/>
    <s v="Maureen Herbert Hood"/>
    <s v="Critical"/>
    <n v="0.09"/>
    <n v="2.94"/>
    <n v="0.96"/>
    <s v="Regular Air"/>
    <x v="2"/>
    <s v="Office Supplies"/>
    <s v="Pens &amp; Art Supplies"/>
    <s v="Wrap Bag"/>
    <s v="Newell 343"/>
    <n v="0.57999999999999996"/>
    <s v="United States"/>
    <s v="Central"/>
    <s v="Wisconsin"/>
    <s v="Appleton"/>
    <n v="54915"/>
    <d v="2015-02-24T00:00:00"/>
    <d v="2015-02-26T00:00:00"/>
    <n v="-1.84"/>
    <n v="1"/>
    <n v="3.77"/>
    <n v="91261"/>
    <n v="2.85"/>
    <s v="Chris"/>
    <s v="February"/>
  </r>
  <r>
    <n v="1919"/>
    <s v="Nathan Jenkins"/>
    <s v="High"/>
    <n v="0"/>
    <n v="195.99"/>
    <n v="8.99"/>
    <s v="Regular Air"/>
    <x v="2"/>
    <s v="Technology"/>
    <s v="Telephones and Communication"/>
    <s v="Small Box"/>
    <s v="T28 WORLD"/>
    <n v="0.6"/>
    <s v="United States"/>
    <s v="South"/>
    <s v="Arkansas"/>
    <s v="Pine Bluff"/>
    <n v="71603"/>
    <d v="2015-02-24T00:00:00"/>
    <d v="2015-02-25T00:00:00"/>
    <n v="114.88200000000001"/>
    <n v="5"/>
    <n v="882.93"/>
    <n v="85896"/>
    <n v="195.99"/>
    <s v="Sam"/>
    <s v="February"/>
  </r>
  <r>
    <n v="1127"/>
    <s v="Ray Grady"/>
    <s v="Medium"/>
    <n v="0.02"/>
    <n v="4.0599999999999996"/>
    <n v="6.89"/>
    <s v="Regular Air"/>
    <x v="1"/>
    <s v="Office Supplies"/>
    <s v="Appliances"/>
    <s v="Small Box"/>
    <s v="Eureka Disposable Bags for Sanitaire® Vibra Groomer I® Upright Vac"/>
    <n v="0.6"/>
    <s v="United States"/>
    <s v="Central"/>
    <s v="Texas"/>
    <s v="Eagle Pass"/>
    <n v="78852"/>
    <d v="2015-02-24T00:00:00"/>
    <d v="2015-02-26T00:00:00"/>
    <n v="-93.735200000000006"/>
    <n v="16"/>
    <n v="66.81"/>
    <n v="87221"/>
    <n v="4.04"/>
    <s v="Chris"/>
    <s v="February"/>
  </r>
  <r>
    <n v="961"/>
    <s v="Benjamin Chan"/>
    <s v="Not Specified"/>
    <n v="0.05"/>
    <n v="124.49"/>
    <n v="51.94"/>
    <s v="Delivery Truck"/>
    <x v="2"/>
    <s v="Furniture"/>
    <s v="Tables"/>
    <s v="Jumbo Box"/>
    <s v="Bevis 36 x 72 Conference Tables"/>
    <n v="0.63"/>
    <s v="United States"/>
    <s v="West"/>
    <s v="California"/>
    <s v="Redwood City"/>
    <n v="94061"/>
    <d v="2015-02-24T00:00:00"/>
    <d v="2015-02-24T00:00:00"/>
    <n v="-44.163600000000002"/>
    <n v="1"/>
    <n v="120.12"/>
    <n v="89402"/>
    <n v="124.44"/>
    <s v="William"/>
    <s v="February"/>
  </r>
  <r>
    <n v="2398"/>
    <s v="Julian F Wolfe"/>
    <s v="Not Specified"/>
    <n v="0.03"/>
    <n v="7.64"/>
    <n v="5.83"/>
    <s v="Regular Air"/>
    <x v="3"/>
    <s v="Office Supplies"/>
    <s v="Paper"/>
    <s v="Wrap Bag"/>
    <s v="Rediform Wirebound &quot;Phone Memo&quot; Message Book, 11 x 5-3/4"/>
    <n v="0.36"/>
    <s v="United States"/>
    <s v="Central"/>
    <s v="Illinois"/>
    <s v="Hanover Park"/>
    <n v="60103"/>
    <d v="2015-02-24T00:00:00"/>
    <d v="2015-02-26T00:00:00"/>
    <n v="-15.090400000000001"/>
    <n v="12"/>
    <n v="96.86"/>
    <n v="86373"/>
    <n v="7.6099999999999994"/>
    <s v="Chris"/>
    <s v="February"/>
  </r>
  <r>
    <n v="1193"/>
    <s v="Louis Parrish"/>
    <s v="High"/>
    <n v="0.05"/>
    <n v="52.4"/>
    <n v="16.11"/>
    <s v="Regular Air"/>
    <x v="1"/>
    <s v="Office Supplies"/>
    <s v="Binders and Binder Accessories"/>
    <s v="Small Box"/>
    <s v="Ibico Laser Imprintable Binding System Covers"/>
    <n v="0.39"/>
    <s v="United States"/>
    <s v="East"/>
    <s v="District of Columbia"/>
    <s v="Washington"/>
    <n v="20016"/>
    <d v="2015-02-25T00:00:00"/>
    <d v="2015-02-27T00:00:00"/>
    <n v="592.52650000000006"/>
    <n v="85"/>
    <n v="4556.63"/>
    <n v="29350"/>
    <n v="52.35"/>
    <s v="Erin"/>
    <s v="February"/>
  </r>
  <r>
    <n v="1193"/>
    <s v="Louis Parrish"/>
    <s v="High"/>
    <n v="0.05"/>
    <n v="36.549999999999997"/>
    <n v="13.89"/>
    <s v="Express Air"/>
    <x v="1"/>
    <s v="Office Supplies"/>
    <s v="Pens &amp; Art Supplies"/>
    <s v="Wrap Bag"/>
    <s v="Dixon Ticonderoga Core-Lock Colored Pencils, 48-Color Set"/>
    <n v="0.41"/>
    <s v="United States"/>
    <s v="East"/>
    <s v="District of Columbia"/>
    <s v="Washington"/>
    <n v="20016"/>
    <d v="2015-02-25T00:00:00"/>
    <d v="2015-02-26T00:00:00"/>
    <n v="232.8"/>
    <n v="83"/>
    <n v="2948.61"/>
    <n v="29350"/>
    <n v="36.5"/>
    <s v="Erin"/>
    <s v="February"/>
  </r>
  <r>
    <n v="1199"/>
    <s v="Edward Lamm"/>
    <s v="High"/>
    <n v="0.1"/>
    <n v="15.14"/>
    <n v="4.53"/>
    <s v="Regular Air"/>
    <x v="1"/>
    <s v="Office Supplies"/>
    <s v="Storage &amp; Organization"/>
    <s v="Small Box"/>
    <s v="Eldon® Gobal File Keepers"/>
    <n v="0.81"/>
    <s v="United States"/>
    <s v="East"/>
    <s v="New Hampshire"/>
    <s v="Nashua"/>
    <n v="3060"/>
    <d v="2015-02-25T00:00:00"/>
    <d v="2015-02-28T00:00:00"/>
    <n v="-24.897600000000001"/>
    <n v="5"/>
    <n v="75.17"/>
    <n v="87585"/>
    <n v="15.040000000000001"/>
    <s v="Erin"/>
    <s v="February"/>
  </r>
  <r>
    <n v="1200"/>
    <s v="Beth English"/>
    <s v="High"/>
    <n v="0.05"/>
    <n v="52.4"/>
    <n v="16.11"/>
    <s v="Regular Air"/>
    <x v="1"/>
    <s v="Office Supplies"/>
    <s v="Binders and Binder Accessories"/>
    <s v="Small Box"/>
    <s v="Ibico Laser Imprintable Binding System Covers"/>
    <n v="0.39"/>
    <s v="United States"/>
    <s v="East"/>
    <s v="New Jersey"/>
    <s v="Elmwood Park"/>
    <n v="7407"/>
    <d v="2015-02-25T00:00:00"/>
    <d v="2015-02-27T00:00:00"/>
    <n v="776.77440000000001"/>
    <n v="21"/>
    <n v="1125.76"/>
    <n v="87585"/>
    <n v="52.35"/>
    <s v="Erin"/>
    <s v="February"/>
  </r>
  <r>
    <n v="1202"/>
    <s v="Faye Wolf"/>
    <s v="High"/>
    <n v="0.05"/>
    <n v="36.549999999999997"/>
    <n v="13.89"/>
    <s v="Express Air"/>
    <x v="1"/>
    <s v="Office Supplies"/>
    <s v="Pens &amp; Art Supplies"/>
    <s v="Wrap Bag"/>
    <s v="Dixon Ticonderoga Core-Lock Colored Pencils, 48-Color Set"/>
    <n v="0.41"/>
    <s v="United States"/>
    <s v="East"/>
    <s v="New Jersey"/>
    <s v="South Orange"/>
    <n v="7079"/>
    <d v="2015-02-25T00:00:00"/>
    <d v="2015-02-26T00:00:00"/>
    <n v="344.54399999999998"/>
    <n v="21"/>
    <n v="746.03"/>
    <n v="87585"/>
    <n v="36.5"/>
    <s v="Erin"/>
    <s v="February"/>
  </r>
  <r>
    <n v="2361"/>
    <s v="Vincent Daniel"/>
    <s v="High"/>
    <n v="0.06"/>
    <n v="8.33"/>
    <n v="1.99"/>
    <s v="Regular Air"/>
    <x v="3"/>
    <s v="Technology"/>
    <s v="Computer Peripherals"/>
    <s v="Small Pack"/>
    <s v="80 Minute Slim Jewel Case CD-R , 10/Pack - Staples"/>
    <n v="0.52"/>
    <s v="United States"/>
    <s v="South"/>
    <s v="Florida"/>
    <s v="Fruit Cove"/>
    <n v="32259"/>
    <d v="2015-02-25T00:00:00"/>
    <d v="2015-02-26T00:00:00"/>
    <n v="-344.82"/>
    <n v="1"/>
    <n v="8.49"/>
    <n v="88266"/>
    <n v="8.27"/>
    <s v="Sam"/>
    <s v="February"/>
  </r>
  <r>
    <n v="851"/>
    <s v="Helen H Heller"/>
    <s v="Low"/>
    <n v="0.1"/>
    <n v="50.98"/>
    <n v="22.24"/>
    <s v="Regular Air"/>
    <x v="3"/>
    <s v="Furniture"/>
    <s v="Office Furnishings"/>
    <s v="Large Box"/>
    <s v="Dana Fluorescent Magnifying Lamp, White, 36&quot;"/>
    <n v="0.55000000000000004"/>
    <s v="United States"/>
    <s v="West"/>
    <s v="California"/>
    <s v="Hacienda Heights"/>
    <n v="91745"/>
    <d v="2015-02-25T00:00:00"/>
    <d v="2015-02-27T00:00:00"/>
    <n v="98.12"/>
    <n v="6"/>
    <n v="300.63"/>
    <n v="88568"/>
    <n v="50.879999999999995"/>
    <s v="William"/>
    <s v="February"/>
  </r>
  <r>
    <n v="2980"/>
    <s v="Joanna Kenney"/>
    <s v="Medium"/>
    <n v="7.0000000000000007E-2"/>
    <n v="2.61"/>
    <n v="0.5"/>
    <s v="Regular Air"/>
    <x v="3"/>
    <s v="Office Supplies"/>
    <s v="Labels"/>
    <s v="Small Box"/>
    <s v="Avery 494"/>
    <n v="0.39"/>
    <s v="United States"/>
    <s v="East"/>
    <s v="Ohio"/>
    <s v="Sandusky"/>
    <n v="44870"/>
    <d v="2015-02-25T00:00:00"/>
    <d v="2015-02-27T00:00:00"/>
    <n v="10.798500000000001"/>
    <n v="6"/>
    <n v="15.65"/>
    <n v="86547"/>
    <n v="2.54"/>
    <s v="Erin"/>
    <s v="February"/>
  </r>
  <r>
    <n v="868"/>
    <s v="Sharon Ellis"/>
    <s v="Not Specified"/>
    <n v="0.04"/>
    <n v="29.18"/>
    <n v="8.5500000000000007"/>
    <s v="Express Air"/>
    <x v="3"/>
    <s v="Furniture"/>
    <s v="Office Furnishings"/>
    <s v="Small Box"/>
    <s v="Deflect-o SuperTray™ Unbreakable Stackable Tray, Letter, Black"/>
    <n v="0.42"/>
    <s v="United States"/>
    <s v="Central"/>
    <s v="Minnesota"/>
    <s v="Shoreview"/>
    <n v="55126"/>
    <d v="2015-02-25T00:00:00"/>
    <d v="2015-02-27T00:00:00"/>
    <n v="201.7353"/>
    <n v="10"/>
    <n v="292.37"/>
    <n v="91194"/>
    <n v="29.14"/>
    <s v="Chris"/>
    <s v="February"/>
  </r>
  <r>
    <n v="868"/>
    <s v="Sharon Ellis"/>
    <s v="Not Specified"/>
    <n v="0"/>
    <n v="80.98"/>
    <n v="35"/>
    <s v="Regular Air"/>
    <x v="3"/>
    <s v="Office Supplies"/>
    <s v="Storage &amp; Organization"/>
    <s v="Large Box"/>
    <s v="Carina 42&quot;Hx23 3/4&quot;W Media Storage Unit"/>
    <n v="0.83"/>
    <s v="United States"/>
    <s v="Central"/>
    <s v="Minnesota"/>
    <s v="Shoreview"/>
    <n v="55126"/>
    <d v="2015-02-25T00:00:00"/>
    <d v="2015-02-27T00:00:00"/>
    <n v="-684.78"/>
    <n v="8"/>
    <n v="682.79"/>
    <n v="91194"/>
    <n v="80.98"/>
    <s v="Chris"/>
    <s v="February"/>
  </r>
  <r>
    <n v="907"/>
    <s v="Rachel Casey"/>
    <s v="Critical"/>
    <n v="0.09"/>
    <n v="35.99"/>
    <n v="5.99"/>
    <s v="Regular Air"/>
    <x v="2"/>
    <s v="Technology"/>
    <s v="Telephones and Communication"/>
    <s v="Wrap Bag"/>
    <s v="Accessory41"/>
    <n v="0.38"/>
    <s v="United States"/>
    <s v="South"/>
    <s v="Kentucky"/>
    <s v="Henderson"/>
    <n v="42420"/>
    <d v="2015-02-26T00:00:00"/>
    <d v="2015-02-27T00:00:00"/>
    <n v="114.3165"/>
    <n v="5"/>
    <n v="151.6"/>
    <n v="86459"/>
    <n v="35.9"/>
    <s v="Sam"/>
    <s v="February"/>
  </r>
  <r>
    <n v="1639"/>
    <s v="Marvin Rollins"/>
    <s v="Critical"/>
    <n v="0.08"/>
    <n v="55.48"/>
    <n v="6.79"/>
    <s v="Regular Air"/>
    <x v="2"/>
    <s v="Office Supplies"/>
    <s v="Paper"/>
    <s v="Small Box"/>
    <s v="Eaton Premium Continuous-Feed Paper, 25% Cotton, Letter Size, White, 1000 Shts/Box"/>
    <n v="0.37"/>
    <s v="United States"/>
    <s v="East"/>
    <s v="Connecticut"/>
    <s v="Stamford"/>
    <n v="6901"/>
    <d v="2015-02-26T00:00:00"/>
    <d v="2015-02-28T00:00:00"/>
    <n v="147.75659999999999"/>
    <n v="4"/>
    <n v="214.14"/>
    <n v="89705"/>
    <n v="55.4"/>
    <s v="Erin"/>
    <s v="February"/>
  </r>
  <r>
    <n v="2114"/>
    <s v="Paige Mason"/>
    <s v="Critical"/>
    <n v="7.0000000000000007E-2"/>
    <n v="226.67"/>
    <n v="28.16"/>
    <s v="Delivery Truck"/>
    <x v="3"/>
    <s v="Furniture"/>
    <s v="Chairs &amp; Chairmats"/>
    <s v="Jumbo Drum"/>
    <s v="Hon GuestStacker Chair"/>
    <n v="0.59"/>
    <s v="United States"/>
    <s v="South"/>
    <s v="Virginia"/>
    <s v="Norfolk"/>
    <n v="23518"/>
    <d v="2015-02-26T00:00:00"/>
    <d v="2015-02-27T00:00:00"/>
    <n v="53.114400000000003"/>
    <n v="1"/>
    <n v="255.83"/>
    <n v="88405"/>
    <n v="226.6"/>
    <s v="Sam"/>
    <s v="February"/>
  </r>
  <r>
    <n v="2114"/>
    <s v="Paige Mason"/>
    <s v="Critical"/>
    <n v="0.08"/>
    <n v="20.98"/>
    <n v="53.03"/>
    <s v="Delivery Truck"/>
    <x v="3"/>
    <s v="Office Supplies"/>
    <s v="Storage &amp; Organization"/>
    <s v="Jumbo Drum"/>
    <s v="Tennsco Lockers, Gray"/>
    <n v="0.78"/>
    <s v="United States"/>
    <s v="South"/>
    <s v="Virginia"/>
    <s v="Norfolk"/>
    <n v="23518"/>
    <d v="2015-02-26T00:00:00"/>
    <d v="2015-02-28T00:00:00"/>
    <n v="8.7420000000000009"/>
    <n v="20"/>
    <n v="421.18"/>
    <n v="88405"/>
    <n v="20.900000000000002"/>
    <s v="Sam"/>
    <s v="February"/>
  </r>
  <r>
    <n v="2979"/>
    <s v="Lloyd Dolan"/>
    <s v="Critical"/>
    <n v="0.02"/>
    <n v="5.34"/>
    <n v="2.99"/>
    <s v="Regular Air"/>
    <x v="3"/>
    <s v="Office Supplies"/>
    <s v="Binders and Binder Accessories"/>
    <s v="Small Box"/>
    <s v="Wilson Jones 14 Line Acrylic Coated Pressboard Data Binders"/>
    <n v="0.38"/>
    <s v="United States"/>
    <s v="Central"/>
    <s v="North Dakota"/>
    <s v="Dickinson"/>
    <n v="58601"/>
    <d v="2015-02-26T00:00:00"/>
    <d v="2015-02-28T00:00:00"/>
    <n v="5.2954999999999997"/>
    <n v="6"/>
    <n v="34.729999999999997"/>
    <n v="86545"/>
    <n v="5.32"/>
    <s v="Chris"/>
    <s v="February"/>
  </r>
  <r>
    <n v="2979"/>
    <s v="Lloyd Dolan"/>
    <s v="Critical"/>
    <n v="0.03"/>
    <n v="40.98"/>
    <n v="7.47"/>
    <s v="Regular Air"/>
    <x v="3"/>
    <s v="Office Supplies"/>
    <s v="Binders and Binder Accessories"/>
    <s v="Small Box"/>
    <s v="Wilson Jones Ledger-Size, Piano-Hinge Binder, 2&quot;, Blue"/>
    <n v="0.37"/>
    <s v="United States"/>
    <s v="Central"/>
    <s v="North Dakota"/>
    <s v="Dickinson"/>
    <n v="58601"/>
    <d v="2015-02-26T00:00:00"/>
    <d v="2015-02-27T00:00:00"/>
    <n v="170.79570000000001"/>
    <n v="6"/>
    <n v="247.53"/>
    <n v="86545"/>
    <n v="40.949999999999996"/>
    <s v="Chris"/>
    <s v="February"/>
  </r>
  <r>
    <n v="573"/>
    <s v="Vanessa Winstead"/>
    <s v="High"/>
    <n v="0.08"/>
    <n v="415.88"/>
    <n v="11.37"/>
    <s v="Regular Air"/>
    <x v="3"/>
    <s v="Office Supplies"/>
    <s v="Storage &amp; Organization"/>
    <s v="Small Box"/>
    <s v="Deluxe Rollaway Locking File with Drawer"/>
    <n v="0.56999999999999995"/>
    <s v="United States"/>
    <s v="Central"/>
    <s v="Illinois"/>
    <s v="Pekin"/>
    <n v="61554"/>
    <d v="2015-02-26T00:00:00"/>
    <d v="2015-02-27T00:00:00"/>
    <n v="-269.08440000000002"/>
    <n v="1"/>
    <n v="405.57"/>
    <n v="86556"/>
    <n v="415.8"/>
    <s v="Chris"/>
    <s v="February"/>
  </r>
  <r>
    <n v="1665"/>
    <s v="Elsie Pridgen"/>
    <s v="High"/>
    <n v="0.1"/>
    <n v="3.6"/>
    <n v="2.2000000000000002"/>
    <s v="Regular Air"/>
    <x v="1"/>
    <s v="Office Supplies"/>
    <s v="Paper"/>
    <s v="Wrap Bag"/>
    <s v="Telephone Message Books with Fax/Mobile Section, 4 1/4&quot; x 6&quot;"/>
    <n v="0.39"/>
    <s v="United States"/>
    <s v="West"/>
    <s v="California"/>
    <s v="Laguna Hills"/>
    <n v="92653"/>
    <d v="2015-02-26T00:00:00"/>
    <d v="2015-02-27T00:00:00"/>
    <n v="-8.2799999999999994"/>
    <n v="2"/>
    <n v="6.97"/>
    <n v="90678"/>
    <n v="3.5"/>
    <s v="William"/>
    <s v="February"/>
  </r>
  <r>
    <n v="865"/>
    <s v="Dana Burgess"/>
    <s v="Low"/>
    <n v="0.04"/>
    <n v="6.48"/>
    <n v="5.16"/>
    <s v="Express Air"/>
    <x v="3"/>
    <s v="Office Supplies"/>
    <s v="Paper"/>
    <s v="Small Box"/>
    <s v="Xerox 1985"/>
    <n v="0.37"/>
    <s v="United States"/>
    <s v="Central"/>
    <s v="Indiana"/>
    <s v="East Chicago"/>
    <n v="46312"/>
    <d v="2015-02-26T00:00:00"/>
    <d v="2015-03-02T00:00:00"/>
    <n v="-11.1332"/>
    <n v="12"/>
    <n v="86.79"/>
    <n v="90675"/>
    <n v="6.44"/>
    <s v="Chris"/>
    <s v="March"/>
  </r>
  <r>
    <n v="621"/>
    <s v="Heather Stern"/>
    <s v="Medium"/>
    <n v="0.1"/>
    <n v="6.88"/>
    <n v="2"/>
    <s v="Regular Air"/>
    <x v="2"/>
    <s v="Office Supplies"/>
    <s v="Paper"/>
    <s v="Wrap Bag"/>
    <s v="Adams Phone Message Book, 200 Message Capacity, 8 1/16” x 11”"/>
    <n v="0.39"/>
    <s v="United States"/>
    <s v="East"/>
    <s v="Connecticut"/>
    <s v="Newington"/>
    <n v="6111"/>
    <d v="2015-02-26T00:00:00"/>
    <d v="2015-02-27T00:00:00"/>
    <n v="18.420000000000002"/>
    <n v="5"/>
    <n v="31.46"/>
    <n v="91432"/>
    <n v="6.78"/>
    <s v="Erin"/>
    <s v="February"/>
  </r>
  <r>
    <n v="622"/>
    <s v="Hazel Khan"/>
    <s v="Medium"/>
    <n v="0.06"/>
    <n v="195.99"/>
    <n v="8.99"/>
    <s v="Regular Air"/>
    <x v="2"/>
    <s v="Technology"/>
    <s v="Telephones and Communication"/>
    <s v="Small Box"/>
    <s v="T28 WORLD"/>
    <n v="0.6"/>
    <s v="United States"/>
    <s v="East"/>
    <s v="Maine"/>
    <s v="Auburn"/>
    <n v="4210"/>
    <d v="2015-02-26T00:00:00"/>
    <d v="2015-02-28T00:00:00"/>
    <n v="349.47"/>
    <n v="6"/>
    <n v="948.97"/>
    <n v="91432"/>
    <n v="195.93"/>
    <s v="Erin"/>
    <s v="February"/>
  </r>
  <r>
    <n v="3063"/>
    <s v="Ann Steele"/>
    <s v="Medium"/>
    <n v="7.0000000000000007E-2"/>
    <n v="8.33"/>
    <n v="1.99"/>
    <s v="Regular Air"/>
    <x v="1"/>
    <s v="Technology"/>
    <s v="Computer Peripherals"/>
    <s v="Small Pack"/>
    <s v="80 Minute Slim Jewel Case CD-R , 10/Pack - Staples"/>
    <n v="0.52"/>
    <s v="United States"/>
    <s v="West"/>
    <s v="Washington"/>
    <s v="Kirkland"/>
    <n v="98034"/>
    <d v="2015-02-26T00:00:00"/>
    <d v="2015-02-28T00:00:00"/>
    <n v="11.95"/>
    <n v="6"/>
    <n v="50.28"/>
    <n v="88447"/>
    <n v="8.26"/>
    <s v="William"/>
    <s v="February"/>
  </r>
  <r>
    <n v="3063"/>
    <s v="Ann Steele"/>
    <s v="Medium"/>
    <n v="0.03"/>
    <n v="499.99"/>
    <n v="24.49"/>
    <s v="Regular Air"/>
    <x v="1"/>
    <s v="Technology"/>
    <s v="Copiers and Fax"/>
    <s v="Large Box"/>
    <s v="Sharp AL-1530CS Digital Copier"/>
    <n v="0.36"/>
    <s v="United States"/>
    <s v="West"/>
    <s v="Washington"/>
    <s v="Kirkland"/>
    <n v="98034"/>
    <d v="2015-02-26T00:00:00"/>
    <d v="2015-02-27T00:00:00"/>
    <n v="1773.6105"/>
    <n v="5"/>
    <n v="2570.4499999999998"/>
    <n v="88447"/>
    <n v="499.96000000000004"/>
    <s v="William"/>
    <s v="February"/>
  </r>
  <r>
    <n v="1916"/>
    <s v="Marcia Feldman"/>
    <s v="Critical"/>
    <n v="0.03"/>
    <n v="11.99"/>
    <n v="5.99"/>
    <s v="Regular Air"/>
    <x v="2"/>
    <s v="Technology"/>
    <s v="Office Machines"/>
    <s v="Medium Box"/>
    <s v="TI 30X Scientific Calculator"/>
    <n v="0.36"/>
    <s v="United States"/>
    <s v="South"/>
    <s v="Arkansas"/>
    <s v="Little Rock"/>
    <n v="72209"/>
    <d v="2015-02-27T00:00:00"/>
    <d v="2015-02-28T00:00:00"/>
    <n v="-216.02979999999999"/>
    <n v="7"/>
    <n v="83.72"/>
    <n v="85893"/>
    <n v="11.96"/>
    <s v="Sam"/>
    <s v="February"/>
  </r>
  <r>
    <n v="1005"/>
    <s v="Lloyd Dickson"/>
    <s v="High"/>
    <n v="0.02"/>
    <n v="40.99"/>
    <n v="17.48"/>
    <s v="Regular Air"/>
    <x v="0"/>
    <s v="Office Supplies"/>
    <s v="Paper"/>
    <s v="Small Box"/>
    <s v="Xerox 1893"/>
    <n v="0.36"/>
    <s v="United States"/>
    <s v="Central"/>
    <s v="Illinois"/>
    <s v="Buffalo Grove"/>
    <n v="60089"/>
    <d v="2015-02-27T00:00:00"/>
    <d v="2015-02-28T00:00:00"/>
    <n v="551.09280000000001"/>
    <n v="23"/>
    <n v="950.43"/>
    <n v="90044"/>
    <n v="40.97"/>
    <s v="Chris"/>
    <s v="February"/>
  </r>
  <r>
    <n v="1044"/>
    <s v="Erin Ballard"/>
    <s v="High"/>
    <n v="0"/>
    <n v="6.68"/>
    <n v="5.66"/>
    <s v="Regular Air"/>
    <x v="2"/>
    <s v="Office Supplies"/>
    <s v="Paper"/>
    <s v="Small Box"/>
    <s v="Xerox 1923"/>
    <n v="0.37"/>
    <s v="United States"/>
    <s v="West"/>
    <s v="California"/>
    <s v="Los Angeles"/>
    <n v="90004"/>
    <d v="2015-02-27T00:00:00"/>
    <d v="2015-02-28T00:00:00"/>
    <n v="-76.94"/>
    <n v="90"/>
    <n v="617.4"/>
    <n v="47813"/>
    <n v="6.68"/>
    <s v="William"/>
    <s v="February"/>
  </r>
  <r>
    <n v="1047"/>
    <s v="Gayle Pearson"/>
    <s v="High"/>
    <n v="0"/>
    <n v="6.68"/>
    <n v="5.66"/>
    <s v="Regular Air"/>
    <x v="2"/>
    <s v="Office Supplies"/>
    <s v="Paper"/>
    <s v="Small Box"/>
    <s v="Xerox 1923"/>
    <n v="0.37"/>
    <s v="United States"/>
    <s v="East"/>
    <s v="Massachusetts"/>
    <s v="Boston"/>
    <n v="2109"/>
    <d v="2015-02-27T00:00:00"/>
    <d v="2015-02-28T00:00:00"/>
    <n v="-40.008800000000001"/>
    <n v="23"/>
    <n v="157.78"/>
    <n v="89389"/>
    <n v="6.68"/>
    <s v="Erin"/>
    <s v="February"/>
  </r>
  <r>
    <n v="751"/>
    <s v="David Wrenn"/>
    <s v="Low"/>
    <n v="0.06"/>
    <n v="130.97999999999999"/>
    <n v="54.74"/>
    <s v="Delivery Truck"/>
    <x v="3"/>
    <s v="Furniture"/>
    <s v="Bookcases"/>
    <s v="Jumbo Box"/>
    <s v="O'Sullivan Elevations Bookcase, Cherry Finish"/>
    <n v="0.69"/>
    <s v="United States"/>
    <s v="South"/>
    <s v="Kentucky"/>
    <s v="Georgetown"/>
    <n v="40324"/>
    <d v="2015-02-27T00:00:00"/>
    <d v="2015-03-06T00:00:00"/>
    <n v="14.76"/>
    <n v="3"/>
    <n v="411.64"/>
    <n v="91201"/>
    <n v="130.91999999999999"/>
    <s v="Sam"/>
    <s v="March"/>
  </r>
  <r>
    <n v="1754"/>
    <s v="Nelson Hong"/>
    <s v="Low"/>
    <n v="0.04"/>
    <n v="8.5"/>
    <n v="1.99"/>
    <s v="Regular Air"/>
    <x v="1"/>
    <s v="Technology"/>
    <s v="Computer Peripherals"/>
    <s v="Small Pack"/>
    <s v="Hewlett-Packard 4.7GB DVD+R Discs"/>
    <n v="0.49"/>
    <s v="United States"/>
    <s v="West"/>
    <s v="California"/>
    <s v="Torrance"/>
    <n v="90503"/>
    <d v="2015-02-27T00:00:00"/>
    <d v="2015-02-28T00:00:00"/>
    <n v="43.275199999999998"/>
    <n v="14"/>
    <n v="118.57"/>
    <n v="90178"/>
    <n v="8.4600000000000009"/>
    <s v="William"/>
    <s v="February"/>
  </r>
  <r>
    <n v="1754"/>
    <s v="Nelson Hong"/>
    <s v="Low"/>
    <n v="0.1"/>
    <n v="15.99"/>
    <n v="9.4"/>
    <s v="Regular Air"/>
    <x v="1"/>
    <s v="Technology"/>
    <s v="Office Machines"/>
    <s v="Small Box"/>
    <s v="AT&amp;T Black Trimline Phone, Model 210"/>
    <n v="0.49"/>
    <s v="United States"/>
    <s v="West"/>
    <s v="California"/>
    <s v="Torrance"/>
    <n v="90503"/>
    <d v="2015-02-27T00:00:00"/>
    <d v="2015-02-27T00:00:00"/>
    <n v="-36.214619999999996"/>
    <n v="5"/>
    <n v="79.47"/>
    <n v="90178"/>
    <n v="15.89"/>
    <s v="William"/>
    <s v="February"/>
  </r>
  <r>
    <n v="1754"/>
    <s v="Nelson Hong"/>
    <s v="Low"/>
    <n v="0.09"/>
    <n v="95.99"/>
    <n v="8.99"/>
    <s v="Regular Air"/>
    <x v="1"/>
    <s v="Technology"/>
    <s v="Telephones and Communication"/>
    <s v="Small Box"/>
    <s v="600 Series Flip"/>
    <n v="0.56999999999999995"/>
    <s v="United States"/>
    <s v="West"/>
    <s v="California"/>
    <s v="Torrance"/>
    <n v="90503"/>
    <d v="2015-02-27T00:00:00"/>
    <d v="2015-03-03T00:00:00"/>
    <n v="7.0329600000000001"/>
    <n v="8"/>
    <n v="627.28"/>
    <n v="90178"/>
    <n v="95.899999999999991"/>
    <s v="William"/>
    <s v="March"/>
  </r>
  <r>
    <n v="2466"/>
    <s v="Gilbert Godfrey"/>
    <s v="Medium"/>
    <n v="0.04"/>
    <n v="2.08"/>
    <n v="1.49"/>
    <s v="Regular Air"/>
    <x v="3"/>
    <s v="Office Supplies"/>
    <s v="Binders and Binder Accessories"/>
    <s v="Small Box"/>
    <s v="Economy Binders"/>
    <n v="0.36"/>
    <s v="United States"/>
    <s v="Central"/>
    <s v="Michigan"/>
    <s v="Sault Sainte Marie"/>
    <n v="49783"/>
    <d v="2015-02-27T00:00:00"/>
    <d v="2015-02-28T00:00:00"/>
    <n v="-3.71956"/>
    <n v="7"/>
    <n v="14.77"/>
    <n v="88136"/>
    <n v="2.04"/>
    <s v="Chris"/>
    <s v="February"/>
  </r>
  <r>
    <n v="2466"/>
    <s v="Gilbert Godfrey"/>
    <s v="Medium"/>
    <n v="0.02"/>
    <n v="53.98"/>
    <n v="5.5"/>
    <s v="Express Air"/>
    <x v="3"/>
    <s v="Technology"/>
    <s v="Computer Peripherals"/>
    <s v="Small Box"/>
    <s v="Nu-Form 106-Key Ergonomic Keyboard w/ Touchpad"/>
    <n v="0.62"/>
    <s v="United States"/>
    <s v="Central"/>
    <s v="Michigan"/>
    <s v="Sault Sainte Marie"/>
    <n v="49783"/>
    <d v="2015-02-27T00:00:00"/>
    <d v="2015-02-28T00:00:00"/>
    <n v="101.97199999999999"/>
    <n v="8"/>
    <n v="438.33"/>
    <n v="88136"/>
    <n v="53.959999999999994"/>
    <s v="Chris"/>
    <s v="February"/>
  </r>
  <r>
    <n v="2466"/>
    <s v="Gilbert Godfrey"/>
    <s v="Medium"/>
    <n v="0.05"/>
    <n v="4.9800000000000004"/>
    <n v="5.0199999999999996"/>
    <s v="Regular Air"/>
    <x v="3"/>
    <s v="Office Supplies"/>
    <s v="Paper"/>
    <s v="Small Box"/>
    <s v="Xerox 1989"/>
    <n v="0.38"/>
    <s v="United States"/>
    <s v="Central"/>
    <s v="Michigan"/>
    <s v="Sault Sainte Marie"/>
    <n v="49783"/>
    <d v="2015-02-27T00:00:00"/>
    <d v="2015-02-27T00:00:00"/>
    <n v="-16.634799999999998"/>
    <n v="7"/>
    <n v="38.11"/>
    <n v="88136"/>
    <n v="4.9300000000000006"/>
    <s v="Chris"/>
    <s v="February"/>
  </r>
  <r>
    <n v="972"/>
    <s v="Gregory Holden"/>
    <s v="Low"/>
    <n v="0.03"/>
    <n v="284.98"/>
    <n v="69.55"/>
    <s v="Delivery Truck"/>
    <x v="3"/>
    <s v="Furniture"/>
    <s v="Chairs &amp; Chairmats"/>
    <s v="Jumbo Drum"/>
    <s v="Global Commerce™ Series High-Back Swivel/Tilt Chairs"/>
    <n v="0.6"/>
    <s v="United States"/>
    <s v="West"/>
    <s v="California"/>
    <s v="Riverside"/>
    <n v="92503"/>
    <d v="2015-02-28T00:00:00"/>
    <d v="2015-03-05T00:00:00"/>
    <n v="-116.584"/>
    <n v="2"/>
    <n v="619.38"/>
    <n v="87259"/>
    <n v="284.95000000000005"/>
    <s v="William"/>
    <s v="March"/>
  </r>
  <r>
    <n v="972"/>
    <s v="Gregory Holden"/>
    <s v="Low"/>
    <n v="0"/>
    <n v="12.99"/>
    <n v="14.37"/>
    <s v="Regular Air"/>
    <x v="3"/>
    <s v="Furniture"/>
    <s v="Office Furnishings"/>
    <s v="Large Box"/>
    <s v="Tensor &quot;Hersey Kiss&quot; Styled Floor Lamp"/>
    <n v="0.73"/>
    <s v="United States"/>
    <s v="West"/>
    <s v="California"/>
    <s v="Riverside"/>
    <n v="92503"/>
    <d v="2015-02-28T00:00:00"/>
    <d v="2015-02-28T00:00:00"/>
    <n v="12.896100000000001"/>
    <n v="1"/>
    <n v="18.690000000000001"/>
    <n v="87259"/>
    <n v="12.99"/>
    <s v="William"/>
    <s v="February"/>
  </r>
  <r>
    <n v="2220"/>
    <s v="Jennifer Stanton"/>
    <s v="Low"/>
    <n v="0.09"/>
    <n v="14.2"/>
    <n v="5.3"/>
    <s v="Regular Air"/>
    <x v="1"/>
    <s v="Furniture"/>
    <s v="Office Furnishings"/>
    <s v="Wrap Bag"/>
    <s v="Coloredge Poster Frame"/>
    <n v="0.46"/>
    <s v="United States"/>
    <s v="South"/>
    <s v="Florida"/>
    <s v="Winter Garden"/>
    <n v="34787"/>
    <d v="2015-02-28T00:00:00"/>
    <d v="2015-03-01T00:00:00"/>
    <n v="-324.73"/>
    <n v="4"/>
    <n v="55.08"/>
    <n v="91036"/>
    <n v="14.11"/>
    <s v="Sam"/>
    <s v="March"/>
  </r>
  <r>
    <n v="3075"/>
    <s v="Gordon Brandt"/>
    <s v="Low"/>
    <n v="0.06"/>
    <n v="19.23"/>
    <n v="6.15"/>
    <s v="Regular Air"/>
    <x v="3"/>
    <s v="Furniture"/>
    <s v="Office Furnishings"/>
    <s v="Small Pack"/>
    <s v="Executive Impressions 13&quot; Clairmont Wall Clock"/>
    <n v="0.44"/>
    <s v="United States"/>
    <s v="West"/>
    <s v="California"/>
    <s v="Los Angeles"/>
    <n v="90061"/>
    <d v="2015-02-28T00:00:00"/>
    <d v="2015-02-28T00:00:00"/>
    <n v="-25.38"/>
    <n v="4"/>
    <n v="84.6"/>
    <n v="14756"/>
    <n v="19.170000000000002"/>
    <s v="William"/>
    <s v="February"/>
  </r>
  <r>
    <n v="3098"/>
    <s v="Lorraine Boykin"/>
    <s v="Low"/>
    <n v="0.06"/>
    <n v="2.89"/>
    <n v="0.5"/>
    <s v="Regular Air"/>
    <x v="1"/>
    <s v="Office Supplies"/>
    <s v="Labels"/>
    <s v="Small Box"/>
    <s v="Avery 498"/>
    <n v="0.38"/>
    <s v="United States"/>
    <s v="East"/>
    <s v="New York"/>
    <s v="Shirley"/>
    <n v="11967"/>
    <d v="2015-02-28T00:00:00"/>
    <d v="2015-02-28T00:00:00"/>
    <n v="9.6117000000000008"/>
    <n v="5"/>
    <n v="13.93"/>
    <n v="89316"/>
    <n v="2.83"/>
    <s v="Erin"/>
    <s v="February"/>
  </r>
  <r>
    <n v="3355"/>
    <s v="Glenda Simon"/>
    <s v="Low"/>
    <n v="0.1"/>
    <n v="120.98"/>
    <n v="9.07"/>
    <s v="Regular Air"/>
    <x v="3"/>
    <s v="Office Supplies"/>
    <s v="Binders and Binder Accessories"/>
    <s v="Small Box"/>
    <s v="GBC VeloBinder Electric Binding Machine"/>
    <n v="0.35"/>
    <s v="United States"/>
    <s v="West"/>
    <s v="California"/>
    <s v="Camarillo"/>
    <n v="93010"/>
    <d v="2015-02-28T00:00:00"/>
    <d v="2015-03-09T00:00:00"/>
    <n v="379.3965"/>
    <n v="5"/>
    <n v="549.85"/>
    <n v="88587"/>
    <n v="120.88000000000001"/>
    <s v="William"/>
    <s v="March"/>
  </r>
  <r>
    <n v="3355"/>
    <s v="Glenda Simon"/>
    <s v="Low"/>
    <n v="0.08"/>
    <n v="8.32"/>
    <n v="2.38"/>
    <s v="Express Air"/>
    <x v="3"/>
    <s v="Technology"/>
    <s v="Computer Peripherals"/>
    <s v="Small Pack"/>
    <s v="Imation 3.5 IBM Formatted Diskettes, 10/Box"/>
    <n v="0.74"/>
    <s v="United States"/>
    <s v="West"/>
    <s v="California"/>
    <s v="Camarillo"/>
    <n v="93010"/>
    <d v="2015-02-28T00:00:00"/>
    <d v="2015-03-04T00:00:00"/>
    <n v="-41.83"/>
    <n v="6"/>
    <n v="48.99"/>
    <n v="88587"/>
    <n v="8.24"/>
    <s v="William"/>
    <s v="March"/>
  </r>
  <r>
    <n v="3355"/>
    <s v="Glenda Simon"/>
    <s v="Low"/>
    <n v="0.1"/>
    <n v="125.99"/>
    <n v="4.2"/>
    <s v="Regular Air"/>
    <x v="3"/>
    <s v="Technology"/>
    <s v="Telephones and Communication"/>
    <s v="Small Box"/>
    <s v="V3682"/>
    <n v="0.59"/>
    <s v="United States"/>
    <s v="West"/>
    <s v="California"/>
    <s v="Camarillo"/>
    <n v="93010"/>
    <d v="2015-02-28T00:00:00"/>
    <d v="2015-02-28T00:00:00"/>
    <n v="372.40199999999999"/>
    <n v="7"/>
    <n v="681.42"/>
    <n v="88587"/>
    <n v="125.89"/>
    <s v="William"/>
    <s v="February"/>
  </r>
  <r>
    <n v="2587"/>
    <s v="Eugene H Walsh"/>
    <s v="Medium"/>
    <n v="0.01"/>
    <n v="6.48"/>
    <n v="6.57"/>
    <s v="Express Air"/>
    <x v="2"/>
    <s v="Office Supplies"/>
    <s v="Paper"/>
    <s v="Small Box"/>
    <s v="Xerox 20"/>
    <n v="0.37"/>
    <s v="United States"/>
    <s v="Central"/>
    <s v="Wisconsin"/>
    <s v="Manitowoc"/>
    <n v="54220"/>
    <d v="2015-02-28T00:00:00"/>
    <d v="2015-02-28T00:00:00"/>
    <n v="-46.5244"/>
    <n v="18"/>
    <n v="127.83"/>
    <n v="91166"/>
    <n v="6.4700000000000006"/>
    <s v="Chris"/>
    <s v="February"/>
  </r>
  <r>
    <n v="2861"/>
    <s v="Dwight Robinson"/>
    <s v="Medium"/>
    <n v="0.05"/>
    <n v="20.99"/>
    <n v="4.8099999999999996"/>
    <s v="Regular Air"/>
    <x v="3"/>
    <s v="Technology"/>
    <s v="Telephones and Communication"/>
    <s v="Medium Box"/>
    <s v="1726 Digital Answering Machine"/>
    <n v="0.57999999999999996"/>
    <s v="United States"/>
    <s v="Central"/>
    <s v="Kansas"/>
    <s v="Hays"/>
    <n v="67601"/>
    <d v="2015-02-28T00:00:00"/>
    <d v="2015-02-28T00:00:00"/>
    <n v="4.9017600000000003"/>
    <n v="11"/>
    <n v="199.43"/>
    <n v="88280"/>
    <n v="20.939999999999998"/>
    <s v="Chris"/>
    <s v="February"/>
  </r>
  <r>
    <n v="2923"/>
    <s v="Lynne Griffith"/>
    <s v="Medium"/>
    <n v="0"/>
    <n v="6.37"/>
    <n v="5.19"/>
    <s v="Regular Air"/>
    <x v="1"/>
    <s v="Office Supplies"/>
    <s v="Binders and Binder Accessories"/>
    <s v="Small Box"/>
    <s v="C-Line Peel &amp; Stick Add-On Filing Pockets, 8-3/4 x 5-1/8, 10/Pack"/>
    <n v="0.38"/>
    <s v="United States"/>
    <s v="East"/>
    <s v="Maryland"/>
    <s v="Hagerstown"/>
    <n v="21740"/>
    <d v="2015-02-28T00:00:00"/>
    <d v="2015-03-02T00:00:00"/>
    <n v="-27.1492"/>
    <n v="15"/>
    <n v="99.75"/>
    <n v="86592"/>
    <n v="6.37"/>
    <s v="Erin"/>
    <s v="March"/>
  </r>
  <r>
    <n v="3151"/>
    <s v="Glenda Hunter"/>
    <s v="Medium"/>
    <n v="0.04"/>
    <n v="17.239999999999998"/>
    <n v="3.26"/>
    <s v="Regular Air"/>
    <x v="2"/>
    <s v="Office Supplies"/>
    <s v="Scissors, Rulers and Trimmers"/>
    <s v="Small Pack"/>
    <s v="Fiskars 8&quot; Scissors, 2/Pack"/>
    <n v="0.56000000000000005"/>
    <s v="United States"/>
    <s v="West"/>
    <s v="California"/>
    <s v="Twentynine Palms"/>
    <n v="92277"/>
    <d v="2015-02-28T00:00:00"/>
    <d v="2015-02-28T00:00:00"/>
    <n v="47.73"/>
    <n v="7"/>
    <n v="119.6"/>
    <n v="88546"/>
    <n v="17.2"/>
    <s v="William"/>
    <s v="February"/>
  </r>
  <r>
    <n v="719"/>
    <s v="Stephen Lam"/>
    <s v="Not Specified"/>
    <n v="0"/>
    <n v="8.5"/>
    <n v="1.99"/>
    <s v="Regular Air"/>
    <x v="3"/>
    <s v="Technology"/>
    <s v="Computer Peripherals"/>
    <s v="Small Pack"/>
    <s v="Hewlett-Packard 4.7GB DVD+R Discs"/>
    <n v="0.49"/>
    <s v="United States"/>
    <s v="West"/>
    <s v="Nevada"/>
    <s v="Pahrump"/>
    <n v="89041"/>
    <d v="2015-02-28T00:00:00"/>
    <d v="2015-03-02T00:00:00"/>
    <n v="71.735600000000005"/>
    <n v="14"/>
    <n v="122.25"/>
    <n v="89344"/>
    <n v="8.5"/>
    <s v="William"/>
    <s v="March"/>
  </r>
  <r>
    <n v="719"/>
    <s v="Stephen Lam"/>
    <s v="Not Specified"/>
    <n v="0.03"/>
    <n v="95.43"/>
    <n v="19.989999999999998"/>
    <s v="Regular Air"/>
    <x v="3"/>
    <s v="Office Supplies"/>
    <s v="Storage &amp; Organization"/>
    <s v="Small Box"/>
    <s v="Fellowes Stor/Drawer® Steel Plus™ Storage Drawers"/>
    <n v="0.79"/>
    <s v="United States"/>
    <s v="West"/>
    <s v="Nevada"/>
    <s v="Pahrump"/>
    <n v="89041"/>
    <d v="2015-02-28T00:00:00"/>
    <d v="2015-03-02T00:00:00"/>
    <n v="-79.320800000000006"/>
    <n v="2"/>
    <n v="206.09"/>
    <n v="89344"/>
    <n v="95.4"/>
    <s v="William"/>
    <s v="March"/>
  </r>
  <r>
    <n v="1482"/>
    <s v="Michael Tanner"/>
    <s v="Not Specified"/>
    <n v="0.05"/>
    <n v="9.65"/>
    <n v="6.22"/>
    <s v="Regular Air"/>
    <x v="3"/>
    <s v="Furniture"/>
    <s v="Office Furnishings"/>
    <s v="Small Box"/>
    <s v="Eldon Expressions™ Desk Accessory, Wood Pencil Holder, Oak"/>
    <n v="0.55000000000000004"/>
    <s v="United States"/>
    <s v="Central"/>
    <s v="Michigan"/>
    <s v="Bay City"/>
    <n v="48708"/>
    <d v="2015-02-28T00:00:00"/>
    <d v="2015-02-28T00:00:00"/>
    <n v="-14.6432"/>
    <n v="15"/>
    <n v="151.34"/>
    <n v="91363"/>
    <n v="9.6"/>
    <s v="Chris"/>
    <s v="February"/>
  </r>
  <r>
    <n v="2908"/>
    <s v="Robyn Lyon"/>
    <s v="Not Specified"/>
    <n v="0.05"/>
    <n v="34.979999999999997"/>
    <n v="7.53"/>
    <s v="Express Air"/>
    <x v="2"/>
    <s v="Technology"/>
    <s v="Computer Peripherals"/>
    <s v="Small Box"/>
    <s v="Fellowes EZ Multi-Media Keyboard"/>
    <n v="0.76"/>
    <s v="United States"/>
    <s v="East"/>
    <s v="Ohio"/>
    <s v="Garfield Heights"/>
    <n v="44125"/>
    <d v="2015-02-28T00:00:00"/>
    <d v="2015-03-03T00:00:00"/>
    <n v="-32.666400000000003"/>
    <n v="16"/>
    <n v="581.08000000000004"/>
    <n v="88157"/>
    <n v="34.93"/>
    <s v="Erin"/>
    <s v="March"/>
  </r>
  <r>
    <n v="2908"/>
    <s v="Robyn Lyon"/>
    <s v="Not Specified"/>
    <n v="0"/>
    <n v="3.14"/>
    <n v="1.92"/>
    <s v="Regular Air"/>
    <x v="2"/>
    <s v="Office Supplies"/>
    <s v="Scissors, Rulers and Trimmers"/>
    <s v="Wrap Bag"/>
    <s v="Serrated Blade or Curved Handle Hand Letter Openers"/>
    <n v="0.84"/>
    <s v="United States"/>
    <s v="East"/>
    <s v="Ohio"/>
    <s v="Garfield Heights"/>
    <n v="44125"/>
    <d v="2015-02-28T00:00:00"/>
    <d v="2015-03-02T00:00:00"/>
    <n v="-13.135199999999999"/>
    <n v="8"/>
    <n v="27.53"/>
    <n v="88157"/>
    <n v="3.14"/>
    <s v="Erin"/>
    <s v="March"/>
  </r>
  <r>
    <n v="2931"/>
    <s v="Faye Hanna"/>
    <s v="Not Specified"/>
    <n v="0.1"/>
    <n v="11.55"/>
    <n v="2.36"/>
    <s v="Regular Air"/>
    <x v="0"/>
    <s v="Office Supplies"/>
    <s v="Pens &amp; Art Supplies"/>
    <s v="Wrap Bag"/>
    <s v="Newell 309"/>
    <n v="0.55000000000000004"/>
    <s v="United States"/>
    <s v="West"/>
    <s v="California"/>
    <s v="El Dorado Hills"/>
    <n v="95630"/>
    <d v="2015-02-28T00:00:00"/>
    <d v="2015-02-28T00:00:00"/>
    <n v="69.767200000000003"/>
    <n v="12"/>
    <n v="135.77000000000001"/>
    <n v="87619"/>
    <n v="11.450000000000001"/>
    <s v="William"/>
    <s v="February"/>
  </r>
  <r>
    <n v="946"/>
    <s v="Denise Parks"/>
    <s v="Critical"/>
    <n v="0.09"/>
    <n v="90.98"/>
    <n v="56.2"/>
    <s v="Express Air"/>
    <x v="2"/>
    <s v="Furniture"/>
    <s v="Office Furnishings"/>
    <s v="Medium Box"/>
    <s v="Eldon ClusterMat Chair Mat with Cordless Antistatic Protection"/>
    <n v="0.74"/>
    <s v="United States"/>
    <s v="East"/>
    <s v="Maine"/>
    <s v="Auburn"/>
    <n v="4210"/>
    <d v="2015-03-01T00:00:00"/>
    <d v="2015-03-02T00:00:00"/>
    <n v="-1570.32"/>
    <n v="20"/>
    <n v="1782.44"/>
    <n v="86566"/>
    <n v="90.89"/>
    <s v="Erin"/>
    <s v="March"/>
  </r>
  <r>
    <n v="1014"/>
    <s v="Theresa Winters"/>
    <s v="Critical"/>
    <n v="0.09"/>
    <n v="28.48"/>
    <n v="1.99"/>
    <s v="Regular Air"/>
    <x v="2"/>
    <s v="Technology"/>
    <s v="Computer Peripherals"/>
    <s v="Small Pack"/>
    <s v="Memorex 4.7GB DVD+RW, 3/Pack"/>
    <n v="0.4"/>
    <s v="United States"/>
    <s v="South"/>
    <s v="Arkansas"/>
    <s v="Bryant"/>
    <n v="72022"/>
    <d v="2015-03-01T00:00:00"/>
    <d v="2015-03-02T00:00:00"/>
    <n v="-17.149999999999999"/>
    <n v="6"/>
    <n v="160.16999999999999"/>
    <n v="88387"/>
    <n v="28.39"/>
    <s v="Sam"/>
    <s v="March"/>
  </r>
  <r>
    <n v="1014"/>
    <s v="Theresa Winters"/>
    <s v="Critical"/>
    <n v="0"/>
    <n v="2.08"/>
    <n v="5.33"/>
    <s v="Regular Air"/>
    <x v="2"/>
    <s v="Furniture"/>
    <s v="Office Furnishings"/>
    <s v="Small Box"/>
    <s v="Eldon® Wave Desk Accessories"/>
    <n v="0.43"/>
    <s v="United States"/>
    <s v="South"/>
    <s v="Arkansas"/>
    <s v="Bryant"/>
    <n v="72022"/>
    <d v="2015-03-01T00:00:00"/>
    <d v="2015-03-03T00:00:00"/>
    <n v="-29.54"/>
    <n v="3"/>
    <n v="7.47"/>
    <n v="88387"/>
    <n v="2.08"/>
    <s v="Sam"/>
    <s v="March"/>
  </r>
  <r>
    <n v="1014"/>
    <s v="Theresa Winters"/>
    <s v="Critical"/>
    <n v="0.06"/>
    <n v="45.99"/>
    <n v="4.99"/>
    <s v="Express Air"/>
    <x v="2"/>
    <s v="Technology"/>
    <s v="Telephones and Communication"/>
    <s v="Small Box"/>
    <s v="KF 788"/>
    <n v="0.56000000000000005"/>
    <s v="United States"/>
    <s v="South"/>
    <s v="Arkansas"/>
    <s v="Bryant"/>
    <n v="72022"/>
    <d v="2015-03-01T00:00:00"/>
    <d v="2015-03-02T00:00:00"/>
    <n v="-329.78399999999999"/>
    <n v="10"/>
    <n v="370.81"/>
    <n v="88387"/>
    <n v="45.93"/>
    <s v="Sam"/>
    <s v="March"/>
  </r>
  <r>
    <n v="1279"/>
    <s v="Josephine Rao"/>
    <s v="Critical"/>
    <n v="7.0000000000000007E-2"/>
    <n v="40.98"/>
    <n v="7.47"/>
    <s v="Regular Air"/>
    <x v="3"/>
    <s v="Office Supplies"/>
    <s v="Binders and Binder Accessories"/>
    <s v="Small Box"/>
    <s v="Wilson Jones Ledger-Size, Piano-Hinge Binder, 2&quot;, Blue"/>
    <n v="0.37"/>
    <s v="United States"/>
    <s v="Central"/>
    <s v="Indiana"/>
    <s v="Hammond"/>
    <n v="46324"/>
    <d v="2015-03-01T00:00:00"/>
    <d v="2015-03-02T00:00:00"/>
    <n v="54.901499999999999"/>
    <n v="2"/>
    <n v="81.900000000000006"/>
    <n v="90114"/>
    <n v="40.909999999999997"/>
    <s v="Chris"/>
    <s v="March"/>
  </r>
  <r>
    <n v="1280"/>
    <s v="Harold Albright"/>
    <s v="Critical"/>
    <n v="7.0000000000000007E-2"/>
    <n v="40.98"/>
    <n v="7.47"/>
    <s v="Regular Air"/>
    <x v="3"/>
    <s v="Office Supplies"/>
    <s v="Binders and Binder Accessories"/>
    <s v="Small Box"/>
    <s v="Wilson Jones Ledger-Size, Piano-Hinge Binder, 2&quot;, Blue"/>
    <n v="0.37"/>
    <s v="United States"/>
    <s v="West"/>
    <s v="Washington"/>
    <s v="Seattle"/>
    <n v="98119"/>
    <d v="2015-03-01T00:00:00"/>
    <d v="2015-03-02T00:00:00"/>
    <n v="54.901499999999999"/>
    <n v="8"/>
    <n v="327.61"/>
    <n v="19042"/>
    <n v="40.909999999999997"/>
    <s v="William"/>
    <s v="March"/>
  </r>
  <r>
    <n v="2718"/>
    <s v="Caroline Stone"/>
    <s v="Critical"/>
    <n v="0.1"/>
    <n v="6.74"/>
    <n v="1.72"/>
    <s v="Regular Air"/>
    <x v="1"/>
    <s v="Office Supplies"/>
    <s v="Paper"/>
    <s v="Wrap Bag"/>
    <s v="Memo Book, 100 Message Capacity, 5 3/8” x 11”"/>
    <n v="0.35"/>
    <s v="United States"/>
    <s v="Central"/>
    <s v="Illinois"/>
    <s v="Lansing"/>
    <n v="60438"/>
    <d v="2015-03-01T00:00:00"/>
    <d v="2015-03-03T00:00:00"/>
    <n v="65.41"/>
    <n v="15"/>
    <n v="98.17"/>
    <n v="89394"/>
    <n v="6.6400000000000006"/>
    <s v="Chris"/>
    <s v="March"/>
  </r>
  <r>
    <n v="1561"/>
    <s v="Edwin Coley"/>
    <s v="High"/>
    <n v="0.02"/>
    <n v="11.34"/>
    <n v="11.25"/>
    <s v="Regular Air"/>
    <x v="3"/>
    <s v="Office Supplies"/>
    <s v="Paper"/>
    <s v="Small Box"/>
    <s v="Staples 1 Part Blank Computer Paper"/>
    <n v="0.36"/>
    <s v="United States"/>
    <s v="Central"/>
    <s v="Texas"/>
    <s v="Mansfield"/>
    <n v="76063"/>
    <d v="2015-03-01T00:00:00"/>
    <d v="2015-03-02T00:00:00"/>
    <n v="-155.21"/>
    <n v="9"/>
    <n v="105.75"/>
    <n v="88093"/>
    <n v="11.32"/>
    <s v="Chris"/>
    <s v="March"/>
  </r>
  <r>
    <n v="1764"/>
    <s v="Michele Bradshaw"/>
    <s v="High"/>
    <n v="0.06"/>
    <n v="19.98"/>
    <n v="10.49"/>
    <s v="Regular Air"/>
    <x v="1"/>
    <s v="Furniture"/>
    <s v="Office Furnishings"/>
    <s v="Small Box"/>
    <s v="12-1/2 Diameter Round Wall Clock"/>
    <n v="0.49"/>
    <s v="United States"/>
    <s v="South"/>
    <s v="Florida"/>
    <s v="Dunedin"/>
    <n v="34698"/>
    <d v="2015-03-01T00:00:00"/>
    <d v="2015-03-03T00:00:00"/>
    <n v="514.17719999999997"/>
    <n v="5"/>
    <n v="103.37"/>
    <n v="89776"/>
    <n v="19.920000000000002"/>
    <s v="Sam"/>
    <s v="March"/>
  </r>
  <r>
    <n v="1764"/>
    <s v="Michele Bradshaw"/>
    <s v="High"/>
    <n v="0.08"/>
    <n v="1.76"/>
    <n v="4.8600000000000003"/>
    <s v="Regular Air"/>
    <x v="1"/>
    <s v="Furniture"/>
    <s v="Office Furnishings"/>
    <s v="Small Box"/>
    <s v="Regeneration Desk Collection"/>
    <n v="0.41"/>
    <s v="United States"/>
    <s v="South"/>
    <s v="Florida"/>
    <s v="Dunedin"/>
    <n v="34698"/>
    <d v="2015-03-01T00:00:00"/>
    <d v="2015-03-02T00:00:00"/>
    <n v="235.65600000000001"/>
    <n v="23"/>
    <n v="40.22"/>
    <n v="89776"/>
    <n v="1.68"/>
    <s v="Sam"/>
    <s v="March"/>
  </r>
  <r>
    <n v="1917"/>
    <s v="Tracy Buckley"/>
    <s v="High"/>
    <n v="0.08"/>
    <n v="22.23"/>
    <n v="3.63"/>
    <s v="Regular Air"/>
    <x v="2"/>
    <s v="Furniture"/>
    <s v="Office Furnishings"/>
    <s v="Small Pack"/>
    <s v="Executive Impressions 14&quot; Contract Wall Clock"/>
    <n v="0.52"/>
    <s v="United States"/>
    <s v="South"/>
    <s v="Arkansas"/>
    <s v="North Little Rock"/>
    <n v="72113"/>
    <d v="2015-03-01T00:00:00"/>
    <d v="2015-03-03T00:00:00"/>
    <n v="-29.61"/>
    <n v="10"/>
    <n v="210.33"/>
    <n v="85897"/>
    <n v="22.150000000000002"/>
    <s v="Sam"/>
    <s v="March"/>
  </r>
  <r>
    <n v="2437"/>
    <s v="Judith Shepherd"/>
    <s v="Low"/>
    <n v="0.09"/>
    <n v="90.97"/>
    <n v="14"/>
    <s v="Delivery Truck"/>
    <x v="2"/>
    <s v="Technology"/>
    <s v="Office Machines"/>
    <s v="Jumbo Drum"/>
    <s v="Lexmark Z54se Color Inkjet Printer"/>
    <n v="0.36"/>
    <s v="United States"/>
    <s v="Central"/>
    <s v="Wisconsin"/>
    <s v="Muskego"/>
    <n v="53150"/>
    <d v="2015-03-01T00:00:00"/>
    <d v="2015-03-03T00:00:00"/>
    <n v="35.29"/>
    <n v="3"/>
    <n v="260"/>
    <n v="90301"/>
    <n v="90.88"/>
    <s v="Chris"/>
    <s v="March"/>
  </r>
  <r>
    <n v="2454"/>
    <s v="Donna Braun"/>
    <s v="Medium"/>
    <n v="0.06"/>
    <n v="3499.99"/>
    <n v="24.49"/>
    <s v="Express Air"/>
    <x v="3"/>
    <s v="Technology"/>
    <s v="Copiers and Fax"/>
    <s v="Large Box"/>
    <s v="Canon imageCLASS 2200 Advanced Copier"/>
    <n v="0.37"/>
    <s v="United States"/>
    <s v="South"/>
    <s v="Alabama"/>
    <s v="Hoover"/>
    <n v="35244"/>
    <d v="2015-03-01T00:00:00"/>
    <d v="2015-03-04T00:00:00"/>
    <n v="-68.432000000000002"/>
    <n v="1"/>
    <n v="3550.28"/>
    <n v="89219"/>
    <n v="3499.93"/>
    <s v="Sam"/>
    <s v="March"/>
  </r>
  <r>
    <n v="1882"/>
    <s v="Anita Kent"/>
    <s v="Not Specified"/>
    <n v="0.09"/>
    <n v="5.78"/>
    <n v="5.67"/>
    <s v="Regular Air"/>
    <x v="2"/>
    <s v="Office Supplies"/>
    <s v="Paper"/>
    <s v="Small Box"/>
    <s v="Xerox 1978"/>
    <n v="0.36"/>
    <s v="United States"/>
    <s v="East"/>
    <s v="New Jersey"/>
    <s v="Linden"/>
    <n v="7036"/>
    <d v="2015-03-01T00:00:00"/>
    <d v="2015-03-03T00:00:00"/>
    <n v="-7.96"/>
    <n v="1"/>
    <n v="11.35"/>
    <n v="87378"/>
    <n v="5.69"/>
    <s v="Erin"/>
    <s v="March"/>
  </r>
  <r>
    <n v="1885"/>
    <s v="Jacob Hirsch"/>
    <s v="Not Specified"/>
    <n v="0.05"/>
    <n v="535.64"/>
    <n v="14.7"/>
    <s v="Delivery Truck"/>
    <x v="2"/>
    <s v="Technology"/>
    <s v="Office Machines"/>
    <s v="Jumbo Drum"/>
    <s v="Epson LQ-870 Dot Matrix Printer"/>
    <n v="0.59"/>
    <s v="United States"/>
    <s v="East"/>
    <s v="Rhode Island"/>
    <s v="Barrington"/>
    <n v="2806"/>
    <d v="2015-03-01T00:00:00"/>
    <d v="2015-03-03T00:00:00"/>
    <n v="4407.4399999999996"/>
    <n v="15"/>
    <n v="7029.1"/>
    <n v="87378"/>
    <n v="535.59"/>
    <s v="Erin"/>
    <s v="March"/>
  </r>
  <r>
    <n v="3187"/>
    <s v="Sidney Gilliam"/>
    <s v="High"/>
    <n v="0.08"/>
    <n v="170.98"/>
    <n v="35.89"/>
    <s v="Delivery Truck"/>
    <x v="0"/>
    <s v="Furniture"/>
    <s v="Bookcases"/>
    <s v="Jumbo Box"/>
    <s v="Rush Hierlooms Collection 1&quot; Thick Stackable Bookcases"/>
    <n v="0.66"/>
    <s v="United States"/>
    <s v="South"/>
    <s v="Florida"/>
    <s v="Riverview"/>
    <n v="33569"/>
    <d v="2015-03-02T00:00:00"/>
    <d v="2015-03-04T00:00:00"/>
    <n v="-119.812"/>
    <n v="1"/>
    <n v="199.48"/>
    <n v="89025"/>
    <n v="170.89999999999998"/>
    <s v="Sam"/>
    <s v="March"/>
  </r>
  <r>
    <n v="64"/>
    <s v="Lynn Morrow"/>
    <s v="Not Specified"/>
    <n v="0"/>
    <n v="3.69"/>
    <n v="0.5"/>
    <s v="Regular Air"/>
    <x v="0"/>
    <s v="Office Supplies"/>
    <s v="Labels"/>
    <s v="Small Box"/>
    <s v="Avery 501"/>
    <n v="0.38"/>
    <s v="United States"/>
    <s v="South"/>
    <s v="Virginia"/>
    <s v="Salem"/>
    <n v="24153"/>
    <d v="2015-03-02T00:00:00"/>
    <d v="2015-03-04T00:00:00"/>
    <n v="-37.5291"/>
    <n v="1"/>
    <n v="4"/>
    <n v="87406"/>
    <n v="3.69"/>
    <s v="Sam"/>
    <s v="March"/>
  </r>
  <r>
    <n v="64"/>
    <s v="Lynn Morrow"/>
    <s v="Not Specified"/>
    <n v="0.02"/>
    <n v="175.99"/>
    <n v="4.99"/>
    <s v="Express Air"/>
    <x v="0"/>
    <s v="Technology"/>
    <s v="Telephones and Communication"/>
    <s v="Small Box"/>
    <s v="5165"/>
    <n v="0.59"/>
    <s v="United States"/>
    <s v="South"/>
    <s v="Virginia"/>
    <s v="Salem"/>
    <n v="24153"/>
    <d v="2015-03-02T00:00:00"/>
    <d v="2015-03-02T00:00:00"/>
    <n v="101.49"/>
    <n v="4"/>
    <n v="589.79999999999995"/>
    <n v="87406"/>
    <n v="175.97"/>
    <s v="Sam"/>
    <s v="March"/>
  </r>
  <r>
    <n v="2877"/>
    <s v="Shannon Aldridge"/>
    <s v="Not Specified"/>
    <n v="0"/>
    <n v="8.33"/>
    <n v="1.99"/>
    <s v="Express Air"/>
    <x v="1"/>
    <s v="Technology"/>
    <s v="Computer Peripherals"/>
    <s v="Small Pack"/>
    <s v="80 Minute Slim Jewel Case CD-R , 10/Pack - Staples"/>
    <n v="0.52"/>
    <s v="United States"/>
    <s v="East"/>
    <s v="Ohio"/>
    <s v="North Olmsted"/>
    <n v="44070"/>
    <d v="2015-03-02T00:00:00"/>
    <d v="2015-03-04T00:00:00"/>
    <n v="74.181899999999999"/>
    <n v="12"/>
    <n v="107.51"/>
    <n v="91492"/>
    <n v="8.33"/>
    <s v="Erin"/>
    <s v="March"/>
  </r>
  <r>
    <n v="2878"/>
    <s v="Susan Carroll Berman"/>
    <s v="Not Specified"/>
    <n v="0"/>
    <n v="8.33"/>
    <n v="1.99"/>
    <s v="Express Air"/>
    <x v="1"/>
    <s v="Technology"/>
    <s v="Computer Peripherals"/>
    <s v="Small Pack"/>
    <s v="80 Minute Slim Jewel Case CD-R , 10/Pack - Staples"/>
    <n v="0.52"/>
    <s v="United States"/>
    <s v="West"/>
    <s v="Washington"/>
    <s v="Seattle"/>
    <n v="98107"/>
    <d v="2015-03-02T00:00:00"/>
    <d v="2015-03-04T00:00:00"/>
    <n v="82.31"/>
    <n v="47"/>
    <n v="421.08"/>
    <n v="54369"/>
    <n v="8.33"/>
    <s v="William"/>
    <s v="March"/>
  </r>
  <r>
    <n v="3067"/>
    <s v="Carole Miller"/>
    <s v="Not Specified"/>
    <n v="0.06"/>
    <n v="355.98"/>
    <n v="58.92"/>
    <s v="Delivery Truck"/>
    <x v="1"/>
    <s v="Furniture"/>
    <s v="Chairs &amp; Chairmats"/>
    <s v="Jumbo Drum"/>
    <s v="Hon 4700 Series Mobuis™ Mid-Back Task Chairs with Adjustable Arms"/>
    <n v="0.64"/>
    <s v="United States"/>
    <s v="East"/>
    <s v="Ohio"/>
    <s v="Austintown"/>
    <n v="44515"/>
    <d v="2015-03-02T00:00:00"/>
    <d v="2015-03-03T00:00:00"/>
    <n v="1660.92"/>
    <n v="14"/>
    <n v="5086.08"/>
    <n v="91376"/>
    <n v="355.92"/>
    <s v="Erin"/>
    <s v="March"/>
  </r>
  <r>
    <n v="1686"/>
    <s v="Lynn O'Donnell"/>
    <s v="Low"/>
    <n v="0.08"/>
    <n v="2.08"/>
    <n v="5.33"/>
    <s v="Regular Air"/>
    <x v="3"/>
    <s v="Furniture"/>
    <s v="Office Furnishings"/>
    <s v="Small Box"/>
    <s v="Eldon® Wave Desk Accessories"/>
    <n v="0.43"/>
    <s v="United States"/>
    <s v="Central"/>
    <s v="Illinois"/>
    <s v="Elgin"/>
    <n v="60123"/>
    <d v="2015-03-03T00:00:00"/>
    <d v="2015-03-10T00:00:00"/>
    <n v="-129.01"/>
    <n v="9"/>
    <n v="19.670000000000002"/>
    <n v="86973"/>
    <n v="2"/>
    <s v="Chris"/>
    <s v="March"/>
  </r>
  <r>
    <n v="428"/>
    <s v="Ernest Barber"/>
    <s v="Not Specified"/>
    <n v="0.05"/>
    <n v="10.98"/>
    <n v="4.8"/>
    <s v="Regular Air"/>
    <x v="3"/>
    <s v="Office Supplies"/>
    <s v="Envelopes"/>
    <s v="Small Box"/>
    <s v="Manila Recycled Extra-Heavyweight Clasp Envelopes, 6&quot; x 9&quot;"/>
    <n v="0.36"/>
    <s v="United States"/>
    <s v="West"/>
    <s v="Nevada"/>
    <s v="Carson City"/>
    <n v="89701"/>
    <d v="2015-03-03T00:00:00"/>
    <d v="2015-03-05T00:00:00"/>
    <n v="90.62"/>
    <n v="22"/>
    <n v="243.11"/>
    <n v="88480"/>
    <n v="10.93"/>
    <s v="William"/>
    <s v="March"/>
  </r>
  <r>
    <n v="568"/>
    <s v="Peter McConnell"/>
    <s v="Critical"/>
    <n v="0.02"/>
    <n v="280.98"/>
    <n v="57"/>
    <s v="Delivery Truck"/>
    <x v="1"/>
    <s v="Furniture"/>
    <s v="Chairs &amp; Chairmats"/>
    <s v="Jumbo Drum"/>
    <s v="Hon 2090 “Pillow Soft” Series Mid Back Swivel/Tilt Chairs"/>
    <n v="0.78"/>
    <s v="United States"/>
    <s v="South"/>
    <s v="Mississippi"/>
    <s v="Columbus"/>
    <n v="39701"/>
    <d v="2015-03-04T00:00:00"/>
    <d v="2015-03-05T00:00:00"/>
    <n v="1141.7940000000001"/>
    <n v="4"/>
    <n v="1128.74"/>
    <n v="88879"/>
    <n v="280.96000000000004"/>
    <s v="Sam"/>
    <s v="March"/>
  </r>
  <r>
    <n v="3133"/>
    <s v="Kristine Singleton"/>
    <s v="Critical"/>
    <n v="0.08"/>
    <n v="5.4"/>
    <n v="7.78"/>
    <s v="Regular Air"/>
    <x v="3"/>
    <s v="Office Supplies"/>
    <s v="Binders and Binder Accessories"/>
    <s v="Small Box"/>
    <s v="3M Organizer Strips"/>
    <n v="0.37"/>
    <s v="United States"/>
    <s v="Central"/>
    <s v="Illinois"/>
    <s v="Naperville"/>
    <n v="60540"/>
    <d v="2015-03-04T00:00:00"/>
    <d v="2015-03-04T00:00:00"/>
    <n v="-44.067999999999998"/>
    <n v="4"/>
    <n v="25.35"/>
    <n v="86792"/>
    <n v="5.32"/>
    <s v="Chris"/>
    <s v="March"/>
  </r>
  <r>
    <n v="3133"/>
    <s v="Kristine Singleton"/>
    <s v="Critical"/>
    <n v="0.09"/>
    <n v="8.4600000000000009"/>
    <n v="8.99"/>
    <s v="Express Air"/>
    <x v="3"/>
    <s v="Technology"/>
    <s v="Computer Peripherals"/>
    <s v="Small Pack"/>
    <s v="Imation 3.5 IBM Diskettes, 10/Box"/>
    <n v="0.79"/>
    <s v="United States"/>
    <s v="Central"/>
    <s v="Illinois"/>
    <s v="Naperville"/>
    <n v="60540"/>
    <d v="2015-03-04T00:00:00"/>
    <d v="2015-03-07T00:00:00"/>
    <n v="-100.51"/>
    <n v="5"/>
    <n v="45.03"/>
    <n v="86792"/>
    <n v="8.370000000000001"/>
    <s v="Chris"/>
    <s v="March"/>
  </r>
  <r>
    <n v="3133"/>
    <s v="Kristine Singleton"/>
    <s v="Critical"/>
    <n v="0.21"/>
    <n v="14.98"/>
    <n v="8.99"/>
    <s v="Regular Air"/>
    <x v="3"/>
    <s v="Furniture"/>
    <s v="Office Furnishings"/>
    <s v="Small Pack"/>
    <s v="GE 4 Foot Flourescent Tube, 40 Watt"/>
    <n v="0.39"/>
    <s v="United States"/>
    <s v="Central"/>
    <s v="Illinois"/>
    <s v="Naperville"/>
    <n v="60540"/>
    <d v="2015-03-04T00:00:00"/>
    <d v="2015-03-05T00:00:00"/>
    <n v="-17.75"/>
    <n v="10"/>
    <n v="153.87"/>
    <n v="86792"/>
    <n v="14.77"/>
    <s v="Chris"/>
    <s v="March"/>
  </r>
  <r>
    <n v="3133"/>
    <s v="Kristine Singleton"/>
    <s v="Critical"/>
    <n v="0.04"/>
    <n v="155.99"/>
    <n v="8.08"/>
    <s v="Regular Air"/>
    <x v="3"/>
    <s v="Technology"/>
    <s v="Telephones and Communication"/>
    <s v="Small Box"/>
    <s v="300 Series Non-Flip"/>
    <n v="0.6"/>
    <s v="United States"/>
    <s v="Central"/>
    <s v="Illinois"/>
    <s v="Naperville"/>
    <n v="60540"/>
    <d v="2015-03-04T00:00:00"/>
    <d v="2015-03-05T00:00:00"/>
    <n v="1374.9480000000001"/>
    <n v="22"/>
    <n v="2800.33"/>
    <n v="86792"/>
    <n v="155.95000000000002"/>
    <s v="Chris"/>
    <s v="March"/>
  </r>
  <r>
    <n v="1005"/>
    <s v="Lloyd Dickson"/>
    <s v="Low"/>
    <n v="0.06"/>
    <n v="10.14"/>
    <n v="2.27"/>
    <s v="Regular Air"/>
    <x v="0"/>
    <s v="Office Supplies"/>
    <s v="Paper"/>
    <s v="Wrap Bag"/>
    <s v="Staples Wirebound Steno Books, 6&quot; x 9&quot;, 12/Pack"/>
    <n v="0.36"/>
    <s v="United States"/>
    <s v="Central"/>
    <s v="Illinois"/>
    <s v="Buffalo Grove"/>
    <n v="60089"/>
    <d v="2015-03-04T00:00:00"/>
    <d v="2015-03-04T00:00:00"/>
    <n v="-3.88"/>
    <n v="1"/>
    <n v="12.18"/>
    <n v="90043"/>
    <n v="10.08"/>
    <s v="Chris"/>
    <s v="March"/>
  </r>
  <r>
    <n v="2358"/>
    <s v="Danielle Baird"/>
    <s v="Low"/>
    <n v="0.1"/>
    <n v="205.99"/>
    <n v="8.99"/>
    <s v="Regular Air"/>
    <x v="3"/>
    <s v="Technology"/>
    <s v="Telephones and Communication"/>
    <s v="Small Box"/>
    <s v="TimeportP7382"/>
    <n v="0.56000000000000005"/>
    <s v="United States"/>
    <s v="South"/>
    <s v="Florida"/>
    <s v="Fort Lauderdale"/>
    <n v="33311"/>
    <d v="2015-03-04T00:00:00"/>
    <d v="2015-03-08T00:00:00"/>
    <n v="147"/>
    <n v="2"/>
    <n v="324.62"/>
    <n v="88267"/>
    <n v="205.89000000000001"/>
    <s v="Sam"/>
    <s v="March"/>
  </r>
  <r>
    <n v="91"/>
    <s v="Wallace Werner"/>
    <s v="Medium"/>
    <n v="0.06"/>
    <n v="175.99"/>
    <n v="8.99"/>
    <s v="Regular Air"/>
    <x v="3"/>
    <s v="Technology"/>
    <s v="Telephones and Communication"/>
    <s v="Small Box"/>
    <s v="2180"/>
    <n v="0.56999999999999995"/>
    <s v="United States"/>
    <s v="West"/>
    <s v="California"/>
    <s v="Vallejo"/>
    <n v="94591"/>
    <d v="2015-03-04T00:00:00"/>
    <d v="2015-03-06T00:00:00"/>
    <n v="2031.5070000000001"/>
    <n v="23"/>
    <n v="3363.53"/>
    <n v="87177"/>
    <n v="175.93"/>
    <s v="William"/>
    <s v="March"/>
  </r>
  <r>
    <n v="679"/>
    <s v="Katie Dougherty"/>
    <s v="Medium"/>
    <n v="0.01"/>
    <n v="3.95"/>
    <n v="5.13"/>
    <s v="Regular Air"/>
    <x v="3"/>
    <s v="Office Supplies"/>
    <s v="Appliances"/>
    <s v="Small Box"/>
    <s v="Hoover Replacement Belts For Soft Guard™ &amp; Commercial Ltweight Upright Vacs, 2/Pk"/>
    <n v="0.59"/>
    <s v="United States"/>
    <s v="West"/>
    <s v="Washington"/>
    <s v="Spanaway"/>
    <n v="98387"/>
    <d v="2015-03-04T00:00:00"/>
    <d v="2015-03-05T00:00:00"/>
    <n v="-19.93"/>
    <n v="2"/>
    <n v="10.11"/>
    <n v="88890"/>
    <n v="3.9400000000000004"/>
    <s v="William"/>
    <s v="March"/>
  </r>
  <r>
    <n v="679"/>
    <s v="Katie Dougherty"/>
    <s v="Medium"/>
    <n v="0.02"/>
    <n v="367.99"/>
    <n v="19.989999999999998"/>
    <s v="Regular Air"/>
    <x v="3"/>
    <s v="Office Supplies"/>
    <s v="Binders and Binder Accessories"/>
    <s v="Small Box"/>
    <s v="Ibico Ibimaster 300 Manual Binding System"/>
    <n v="0.4"/>
    <s v="United States"/>
    <s v="West"/>
    <s v="Washington"/>
    <s v="Spanaway"/>
    <n v="98387"/>
    <d v="2015-03-04T00:00:00"/>
    <d v="2015-03-05T00:00:00"/>
    <n v="4568.6072999999997"/>
    <n v="17"/>
    <n v="6621.17"/>
    <n v="88890"/>
    <n v="367.97"/>
    <s v="William"/>
    <s v="March"/>
  </r>
  <r>
    <n v="680"/>
    <s v="Laurence Poe"/>
    <s v="Medium"/>
    <n v="0.04"/>
    <n v="95.99"/>
    <n v="4.9000000000000004"/>
    <s v="Regular Air"/>
    <x v="3"/>
    <s v="Technology"/>
    <s v="Telephones and Communication"/>
    <s v="Small Box"/>
    <s v="T60"/>
    <n v="0.56000000000000005"/>
    <s v="United States"/>
    <s v="West"/>
    <s v="Washington"/>
    <s v="Spokane"/>
    <n v="99207"/>
    <d v="2015-03-04T00:00:00"/>
    <d v="2015-03-06T00:00:00"/>
    <n v="-258.22500000000002"/>
    <n v="3"/>
    <n v="253.78"/>
    <n v="88890"/>
    <n v="95.949999999999989"/>
    <s v="William"/>
    <s v="March"/>
  </r>
  <r>
    <n v="2696"/>
    <s v="Sally Dunn"/>
    <s v="Critical"/>
    <n v="0.05"/>
    <n v="107.53"/>
    <n v="5.81"/>
    <s v="Regular Air"/>
    <x v="2"/>
    <s v="Furniture"/>
    <s v="Office Furnishings"/>
    <s v="Medium Box"/>
    <s v="Tenex Contemporary Contur Chairmats for Low and Medium Pile Carpet, Computer, 39&quot; x 49&quot;"/>
    <n v="0.65"/>
    <s v="United States"/>
    <s v="South"/>
    <s v="Alabama"/>
    <s v="Tuscaloosa"/>
    <n v="35401"/>
    <d v="2015-03-05T00:00:00"/>
    <d v="2015-03-06T00:00:00"/>
    <n v="-89.418000000000006"/>
    <n v="6"/>
    <n v="612.91999999999996"/>
    <n v="87676"/>
    <n v="107.48"/>
    <s v="Sam"/>
    <s v="March"/>
  </r>
  <r>
    <n v="2376"/>
    <s v="Debra Batchelor"/>
    <s v="High"/>
    <n v="0.05"/>
    <n v="3.28"/>
    <n v="3.97"/>
    <s v="Regular Air"/>
    <x v="3"/>
    <s v="Office Supplies"/>
    <s v="Pens &amp; Art Supplies"/>
    <s v="Wrap Bag"/>
    <s v="Newell 342"/>
    <n v="0.56000000000000005"/>
    <s v="United States"/>
    <s v="West"/>
    <s v="Idaho"/>
    <s v="Moscow"/>
    <n v="83843"/>
    <d v="2015-03-05T00:00:00"/>
    <d v="2015-03-06T00:00:00"/>
    <n v="-100.24"/>
    <n v="18"/>
    <n v="61.29"/>
    <n v="91321"/>
    <n v="3.23"/>
    <s v="William"/>
    <s v="March"/>
  </r>
  <r>
    <n v="2376"/>
    <s v="Debra Batchelor"/>
    <s v="High"/>
    <n v="0.03"/>
    <n v="6.98"/>
    <n v="9.69"/>
    <s v="Regular Air"/>
    <x v="3"/>
    <s v="Office Supplies"/>
    <s v="Storage &amp; Organization"/>
    <s v="Small Box"/>
    <s v="Eldon Shelf Savers™ Cubes and Bins"/>
    <n v="0.83"/>
    <s v="United States"/>
    <s v="West"/>
    <s v="Idaho"/>
    <s v="Moscow"/>
    <n v="83843"/>
    <d v="2015-03-05T00:00:00"/>
    <d v="2015-03-07T00:00:00"/>
    <n v="-262.62"/>
    <n v="15"/>
    <n v="109.15"/>
    <n v="91321"/>
    <n v="6.95"/>
    <s v="William"/>
    <s v="March"/>
  </r>
  <r>
    <n v="670"/>
    <s v="Lewis Baldwin"/>
    <s v="Low"/>
    <n v="0.08"/>
    <n v="296.18"/>
    <n v="54.12"/>
    <s v="Delivery Truck"/>
    <x v="2"/>
    <s v="Furniture"/>
    <s v="Tables"/>
    <s v="Jumbo Box"/>
    <s v="Hon 94000 Series Round Tables"/>
    <n v="0.76"/>
    <s v="United States"/>
    <s v="South"/>
    <s v="Virginia"/>
    <s v="Montclair"/>
    <n v="22025"/>
    <d v="2015-03-05T00:00:00"/>
    <d v="2015-03-12T00:00:00"/>
    <n v="-187.22200000000001"/>
    <n v="5"/>
    <n v="1429.81"/>
    <n v="88474"/>
    <n v="296.10000000000002"/>
    <s v="Sam"/>
    <s v="March"/>
  </r>
  <r>
    <n v="2944"/>
    <s v="Elsie Lane"/>
    <s v="Low"/>
    <n v="0.04"/>
    <n v="4.55"/>
    <n v="1.49"/>
    <s v="Regular Air"/>
    <x v="3"/>
    <s v="Office Supplies"/>
    <s v="Binders and Binder Accessories"/>
    <s v="Small Box"/>
    <s v="Presstex Flexible Ring Binders"/>
    <n v="0.35"/>
    <s v="United States"/>
    <s v="Central"/>
    <s v="Michigan"/>
    <s v="Midland"/>
    <n v="48640"/>
    <d v="2015-03-05T00:00:00"/>
    <d v="2015-03-07T00:00:00"/>
    <n v="28.288"/>
    <n v="13"/>
    <n v="59.75"/>
    <n v="90309"/>
    <n v="4.51"/>
    <s v="Chris"/>
    <s v="March"/>
  </r>
  <r>
    <n v="392"/>
    <s v="Erica R Fuller"/>
    <s v="Medium"/>
    <n v="0.02"/>
    <n v="34.979999999999997"/>
    <n v="7.53"/>
    <s v="Regular Air"/>
    <x v="3"/>
    <s v="Technology"/>
    <s v="Computer Peripherals"/>
    <s v="Small Box"/>
    <s v="Fellowes EZ Multi-Media Keyboard"/>
    <n v="0.76"/>
    <s v="United States"/>
    <s v="Central"/>
    <s v="Missouri"/>
    <s v="Clayton"/>
    <n v="63105"/>
    <d v="2015-03-05T00:00:00"/>
    <d v="2015-03-07T00:00:00"/>
    <n v="-159.68"/>
    <n v="1"/>
    <n v="37.159999999999997"/>
    <n v="86383"/>
    <n v="34.959999999999994"/>
    <s v="Chris"/>
    <s v="March"/>
  </r>
  <r>
    <n v="392"/>
    <s v="Erica R Fuller"/>
    <s v="Medium"/>
    <n v="0.01"/>
    <n v="19.989999999999998"/>
    <n v="11.17"/>
    <s v="Regular Air"/>
    <x v="3"/>
    <s v="Furniture"/>
    <s v="Office Furnishings"/>
    <s v="Large Box"/>
    <s v="Telescoping Adjustable Floor Lamp"/>
    <n v="0.6"/>
    <s v="United States"/>
    <s v="Central"/>
    <s v="Missouri"/>
    <s v="Clayton"/>
    <n v="63105"/>
    <d v="2015-03-05T00:00:00"/>
    <d v="2015-03-08T00:00:00"/>
    <n v="27.91"/>
    <n v="2"/>
    <n v="43.65"/>
    <n v="86383"/>
    <n v="19.979999999999997"/>
    <s v="Chris"/>
    <s v="March"/>
  </r>
  <r>
    <n v="3003"/>
    <s v="Roy Rouse"/>
    <s v="Medium"/>
    <n v="0.03"/>
    <n v="85.99"/>
    <n v="0.99"/>
    <s v="Regular Air"/>
    <x v="2"/>
    <s v="Technology"/>
    <s v="Telephones and Communication"/>
    <s v="Wrap Bag"/>
    <s v="Accessory34"/>
    <n v="0.55000000000000004"/>
    <s v="United States"/>
    <s v="West"/>
    <s v="Idaho"/>
    <s v="Coeur D Alene"/>
    <n v="83814"/>
    <d v="2015-03-05T00:00:00"/>
    <d v="2015-03-06T00:00:00"/>
    <n v="1037.1044999999999"/>
    <n v="20"/>
    <n v="1503.05"/>
    <n v="91586"/>
    <n v="85.96"/>
    <s v="William"/>
    <s v="March"/>
  </r>
  <r>
    <n v="1014"/>
    <s v="Theresa Winters"/>
    <s v="Not Specified"/>
    <n v="0.08"/>
    <n v="10.91"/>
    <n v="2.99"/>
    <s v="Regular Air"/>
    <x v="2"/>
    <s v="Office Supplies"/>
    <s v="Binders and Binder Accessories"/>
    <s v="Small Box"/>
    <s v="Heavy-Duty E-Z-D® Binders"/>
    <n v="0.38"/>
    <s v="United States"/>
    <s v="South"/>
    <s v="Arkansas"/>
    <s v="Bryant"/>
    <n v="72022"/>
    <d v="2015-03-05T00:00:00"/>
    <d v="2015-03-06T00:00:00"/>
    <n v="-2.1"/>
    <n v="11"/>
    <n v="119.99"/>
    <n v="88388"/>
    <n v="10.83"/>
    <s v="Sam"/>
    <s v="March"/>
  </r>
  <r>
    <n v="1279"/>
    <s v="Josephine Rao"/>
    <s v="Not Specified"/>
    <n v="0"/>
    <n v="442.14"/>
    <n v="14.7"/>
    <s v="Delivery Truck"/>
    <x v="3"/>
    <s v="Technology"/>
    <s v="Office Machines"/>
    <s v="Jumbo Drum"/>
    <s v="Okidata ML390 Turbo Dot Matrix Printers"/>
    <n v="0.56000000000000005"/>
    <s v="United States"/>
    <s v="Central"/>
    <s v="Indiana"/>
    <s v="Hammond"/>
    <n v="46324"/>
    <d v="2015-03-05T00:00:00"/>
    <d v="2015-03-05T00:00:00"/>
    <n v="501.51"/>
    <n v="5"/>
    <n v="2343.34"/>
    <n v="90115"/>
    <n v="442.14"/>
    <s v="Chris"/>
    <s v="March"/>
  </r>
  <r>
    <n v="1432"/>
    <s v="Kerry Green"/>
    <s v="Not Specified"/>
    <n v="0.05"/>
    <n v="9.7799999999999994"/>
    <n v="1.39"/>
    <s v="Regular Air"/>
    <x v="3"/>
    <s v="Office Supplies"/>
    <s v="Envelopes"/>
    <s v="Small Box"/>
    <s v="Staples #10 Laser &amp; Inkjet Envelopes, 4 1/8&quot; x 9 1/2&quot;, 100/Box"/>
    <n v="0.39"/>
    <s v="United States"/>
    <s v="Central"/>
    <s v="Indiana"/>
    <s v="Indianapolis"/>
    <n v="46203"/>
    <d v="2015-03-05T00:00:00"/>
    <d v="2015-03-06T00:00:00"/>
    <n v="74.278499999999994"/>
    <n v="11"/>
    <n v="107.65"/>
    <n v="86826"/>
    <n v="9.7299999999999986"/>
    <s v="Chris"/>
    <s v="March"/>
  </r>
  <r>
    <n v="1433"/>
    <s v="Frances Jackson"/>
    <s v="Not Specified"/>
    <n v="0.02"/>
    <n v="3.28"/>
    <n v="3.97"/>
    <s v="Express Air"/>
    <x v="3"/>
    <s v="Office Supplies"/>
    <s v="Pens &amp; Art Supplies"/>
    <s v="Wrap Bag"/>
    <s v="Newell 337"/>
    <n v="0.56000000000000005"/>
    <s v="United States"/>
    <s v="Central"/>
    <s v="Indiana"/>
    <s v="Jeffersonville"/>
    <n v="47130"/>
    <d v="2015-03-05T00:00:00"/>
    <d v="2015-03-06T00:00:00"/>
    <n v="-66.349999999999994"/>
    <n v="7"/>
    <n v="25.15"/>
    <n v="86826"/>
    <n v="3.26"/>
    <s v="Chris"/>
    <s v="March"/>
  </r>
  <r>
    <n v="2006"/>
    <s v="Cynthia Khan"/>
    <s v="Not Specified"/>
    <n v="0.03"/>
    <n v="5.78"/>
    <n v="5.37"/>
    <s v="Regular Air"/>
    <x v="2"/>
    <s v="Office Supplies"/>
    <s v="Paper"/>
    <s v="Small Box"/>
    <s v="Xerox 1950"/>
    <n v="0.36"/>
    <s v="United States"/>
    <s v="West"/>
    <s v="Colorado"/>
    <s v="Durango"/>
    <n v="81301"/>
    <d v="2015-03-05T00:00:00"/>
    <d v="2015-03-06T00:00:00"/>
    <n v="-63.35"/>
    <n v="15"/>
    <n v="88.22"/>
    <n v="88798"/>
    <n v="5.75"/>
    <s v="William"/>
    <s v="March"/>
  </r>
  <r>
    <n v="868"/>
    <s v="Sharon Ellis"/>
    <s v="Critical"/>
    <n v="0.06"/>
    <n v="6.48"/>
    <n v="8.8800000000000008"/>
    <s v="Regular Air"/>
    <x v="3"/>
    <s v="Office Supplies"/>
    <s v="Paper"/>
    <s v="Small Box"/>
    <s v="Xerox 224"/>
    <n v="0.37"/>
    <s v="United States"/>
    <s v="Central"/>
    <s v="Minnesota"/>
    <s v="Shoreview"/>
    <n v="55126"/>
    <d v="2015-03-06T00:00:00"/>
    <d v="2015-03-07T00:00:00"/>
    <n v="-237.47"/>
    <n v="20"/>
    <n v="125.77"/>
    <n v="91195"/>
    <n v="6.4200000000000008"/>
    <s v="Chris"/>
    <s v="March"/>
  </r>
  <r>
    <n v="3008"/>
    <s v="Penny Rich"/>
    <s v="Critical"/>
    <n v="0.05"/>
    <n v="9.99"/>
    <n v="4.78"/>
    <s v="Regular Air"/>
    <x v="2"/>
    <s v="Office Supplies"/>
    <s v="Paper"/>
    <s v="Small Box"/>
    <s v="Xerox 1896"/>
    <n v="0.4"/>
    <s v="United States"/>
    <s v="Central"/>
    <s v="Minnesota"/>
    <s v="Minnetonka Mills"/>
    <n v="55343"/>
    <d v="2015-03-06T00:00:00"/>
    <d v="2015-03-07T00:00:00"/>
    <n v="41.3"/>
    <n v="20"/>
    <n v="203.37"/>
    <n v="89414"/>
    <n v="9.94"/>
    <s v="Chris"/>
    <s v="March"/>
  </r>
  <r>
    <n v="688"/>
    <s v="Ashley Reese"/>
    <s v="Low"/>
    <n v="0.06"/>
    <n v="4.18"/>
    <n v="2.99"/>
    <s v="Regular Air"/>
    <x v="0"/>
    <s v="Office Supplies"/>
    <s v="Binders and Binder Accessories"/>
    <s v="Small Box"/>
    <s v="Avery® Durable Slant Ring Binders With Label Holder"/>
    <n v="0.37"/>
    <s v="United States"/>
    <s v="Central"/>
    <s v="Missouri"/>
    <s v="Saint Louis"/>
    <n v="63116"/>
    <d v="2015-03-06T00:00:00"/>
    <d v="2015-03-08T00:00:00"/>
    <n v="-12.718999999999999"/>
    <n v="5"/>
    <n v="21.34"/>
    <n v="88504"/>
    <n v="4.12"/>
    <s v="Chris"/>
    <s v="March"/>
  </r>
  <r>
    <n v="797"/>
    <s v="Eileen Riddle"/>
    <s v="Low"/>
    <n v="0.09"/>
    <n v="6.48"/>
    <n v="6.86"/>
    <s v="Regular Air"/>
    <x v="3"/>
    <s v="Office Supplies"/>
    <s v="Paper"/>
    <s v="Small Box"/>
    <s v="Xerox 204"/>
    <n v="0.37"/>
    <s v="United States"/>
    <s v="West"/>
    <s v="Utah"/>
    <s v="Roy"/>
    <n v="84067"/>
    <d v="2015-03-06T00:00:00"/>
    <d v="2015-03-08T00:00:00"/>
    <n v="-62.23"/>
    <n v="8"/>
    <n v="50.88"/>
    <n v="86870"/>
    <n v="6.3900000000000006"/>
    <s v="William"/>
    <s v="March"/>
  </r>
  <r>
    <n v="2729"/>
    <s v="Penny O Caldwell"/>
    <s v="Low"/>
    <n v="0.08"/>
    <n v="230.98"/>
    <n v="23.78"/>
    <s v="Delivery Truck"/>
    <x v="1"/>
    <s v="Furniture"/>
    <s v="Tables"/>
    <s v="Jumbo Box"/>
    <s v="Bush® Cubix Conference Tables, Fully Assembled"/>
    <n v="0.6"/>
    <s v="United States"/>
    <s v="West"/>
    <s v="Washington"/>
    <s v="Bellingham"/>
    <n v="98226"/>
    <d v="2015-03-06T00:00:00"/>
    <d v="2015-03-10T00:00:00"/>
    <n v="501.69"/>
    <n v="4"/>
    <n v="924.8"/>
    <n v="88114"/>
    <n v="230.89999999999998"/>
    <s v="William"/>
    <s v="March"/>
  </r>
  <r>
    <n v="1771"/>
    <s v="Jeff Spivey"/>
    <s v="Medium"/>
    <n v="7.0000000000000007E-2"/>
    <n v="60.98"/>
    <n v="49"/>
    <s v="Regular Air"/>
    <x v="2"/>
    <s v="Office Supplies"/>
    <s v="Appliances"/>
    <s v="Large Box"/>
    <s v="Euro Pro Shark Stick Mini Vacuum"/>
    <n v="0.59"/>
    <s v="United States"/>
    <s v="Central"/>
    <s v="Illinois"/>
    <s v="Freeport"/>
    <n v="61032"/>
    <d v="2015-03-06T00:00:00"/>
    <d v="2015-03-07T00:00:00"/>
    <n v="-807.89"/>
    <n v="7"/>
    <n v="410.17"/>
    <n v="89106"/>
    <n v="60.91"/>
    <s v="Chris"/>
    <s v="March"/>
  </r>
  <r>
    <n v="945"/>
    <s v="Stephanie Sun Perry"/>
    <s v="Not Specified"/>
    <n v="0.03"/>
    <n v="31.74"/>
    <n v="12.62"/>
    <s v="Regular Air"/>
    <x v="2"/>
    <s v="Office Supplies"/>
    <s v="Binders and Binder Accessories"/>
    <s v="Small Box"/>
    <s v="GBC Wire Binding Strips"/>
    <n v="0.37"/>
    <s v="United States"/>
    <s v="West"/>
    <s v="California"/>
    <s v="Saratoga"/>
    <n v="95070"/>
    <d v="2015-03-06T00:00:00"/>
    <d v="2015-03-06T00:00:00"/>
    <n v="-4.3010000000000002"/>
    <n v="3"/>
    <n v="98.7"/>
    <n v="86567"/>
    <n v="31.709999999999997"/>
    <s v="William"/>
    <s v="March"/>
  </r>
  <r>
    <n v="3327"/>
    <s v="Bob Gibson"/>
    <s v="Not Specified"/>
    <n v="0.06"/>
    <n v="113.98"/>
    <n v="30"/>
    <s v="Delivery Truck"/>
    <x v="0"/>
    <s v="Furniture"/>
    <s v="Chairs &amp; Chairmats"/>
    <s v="Jumbo Drum"/>
    <s v="Hon Comfortask® Task/Swivel Chairs"/>
    <n v="0.69"/>
    <s v="United States"/>
    <s v="Central"/>
    <s v="Michigan"/>
    <s v="Port Huron"/>
    <n v="48060"/>
    <d v="2015-03-06T00:00:00"/>
    <d v="2015-03-08T00:00:00"/>
    <n v="-127.3"/>
    <n v="3"/>
    <n v="356.14"/>
    <n v="87272"/>
    <n v="113.92"/>
    <s v="Chris"/>
    <s v="March"/>
  </r>
  <r>
    <n v="3327"/>
    <s v="Bob Gibson"/>
    <s v="Not Specified"/>
    <n v="0.05"/>
    <n v="6.48"/>
    <n v="6.86"/>
    <s v="Regular Air"/>
    <x v="0"/>
    <s v="Office Supplies"/>
    <s v="Paper"/>
    <s v="Small Box"/>
    <s v="Xerox 204"/>
    <n v="0.37"/>
    <s v="United States"/>
    <s v="Central"/>
    <s v="Michigan"/>
    <s v="Port Huron"/>
    <n v="48060"/>
    <d v="2015-03-06T00:00:00"/>
    <d v="2015-03-08T00:00:00"/>
    <n v="-52.77"/>
    <n v="4"/>
    <n v="27.08"/>
    <n v="87272"/>
    <n v="6.4300000000000006"/>
    <s v="Chris"/>
    <s v="March"/>
  </r>
  <r>
    <n v="1020"/>
    <s v="Julie Porter"/>
    <s v="Critical"/>
    <n v="0.09"/>
    <n v="517.48"/>
    <n v="16.63"/>
    <s v="Delivery Truck"/>
    <x v="0"/>
    <s v="Technology"/>
    <s v="Office Machines"/>
    <s v="Jumbo Box"/>
    <s v="Panasonic KX-P3626 Dot Matrix Printer"/>
    <n v="0.59"/>
    <s v="United States"/>
    <s v="Central"/>
    <s v="Kansas"/>
    <s v="Pittsburg"/>
    <n v="66762"/>
    <d v="2015-03-07T00:00:00"/>
    <d v="2015-03-07T00:00:00"/>
    <n v="909.36"/>
    <n v="5"/>
    <n v="2354.54"/>
    <n v="88632"/>
    <n v="517.39"/>
    <s v="Chris"/>
    <s v="March"/>
  </r>
  <r>
    <n v="850"/>
    <s v="Jesse Hutchinson"/>
    <s v="Not Specified"/>
    <n v="7.0000000000000007E-2"/>
    <n v="6.08"/>
    <n v="0.91"/>
    <s v="Regular Air"/>
    <x v="3"/>
    <s v="Office Supplies"/>
    <s v="Pens &amp; Art Supplies"/>
    <s v="Wrap Bag"/>
    <s v="Zebra Zazzle Fluorescent Highlighters"/>
    <n v="0.51"/>
    <s v="United States"/>
    <s v="West"/>
    <s v="California"/>
    <s v="Goleta"/>
    <n v="93117"/>
    <d v="2015-03-07T00:00:00"/>
    <d v="2015-03-08T00:00:00"/>
    <n v="19.57"/>
    <n v="7"/>
    <n v="41.96"/>
    <n v="88569"/>
    <n v="6.01"/>
    <s v="William"/>
    <s v="March"/>
  </r>
  <r>
    <n v="851"/>
    <s v="Helen H Heller"/>
    <s v="Not Specified"/>
    <n v="0.08"/>
    <n v="19.899999999999999"/>
    <n v="5.29"/>
    <s v="Regular Air"/>
    <x v="3"/>
    <s v="Office Supplies"/>
    <s v="Appliances"/>
    <s v="Medium Box"/>
    <s v="Holmes Cool Mist Humidifier for the Whole House with 8-Gallon Output per Day, Extended Life Filter"/>
    <n v="0.4"/>
    <s v="United States"/>
    <s v="West"/>
    <s v="California"/>
    <s v="Hacienda Heights"/>
    <n v="91745"/>
    <d v="2015-03-07T00:00:00"/>
    <d v="2015-03-09T00:00:00"/>
    <n v="107.11"/>
    <n v="13"/>
    <n v="240.46"/>
    <n v="88569"/>
    <n v="19.82"/>
    <s v="William"/>
    <s v="March"/>
  </r>
  <r>
    <n v="851"/>
    <s v="Helen H Heller"/>
    <s v="Not Specified"/>
    <n v="0.02"/>
    <n v="3.36"/>
    <n v="6.27"/>
    <s v="Regular Air"/>
    <x v="3"/>
    <s v="Office Supplies"/>
    <s v="Binders and Binder Accessories"/>
    <s v="Small Box"/>
    <s v="Cardinal Poly Pocket Divider Pockets for Ring Binders"/>
    <n v="0.4"/>
    <s v="United States"/>
    <s v="West"/>
    <s v="California"/>
    <s v="Hacienda Heights"/>
    <n v="91745"/>
    <d v="2015-03-07T00:00:00"/>
    <d v="2015-03-09T00:00:00"/>
    <n v="-216.154"/>
    <n v="21"/>
    <n v="74.08"/>
    <n v="88569"/>
    <n v="3.34"/>
    <s v="William"/>
    <s v="March"/>
  </r>
  <r>
    <n v="2750"/>
    <s v="Allen Nash"/>
    <s v="Critical"/>
    <n v="0.02"/>
    <n v="161.55000000000001"/>
    <n v="19.989999999999998"/>
    <s v="Regular Air"/>
    <x v="0"/>
    <s v="Office Supplies"/>
    <s v="Storage &amp; Organization"/>
    <s v="Small Box"/>
    <s v="Fellowes Super Stor/Drawer® Files"/>
    <n v="0.66"/>
    <s v="United States"/>
    <s v="South"/>
    <s v="Virginia"/>
    <s v="Waynesboro"/>
    <n v="22980"/>
    <d v="2015-03-08T00:00:00"/>
    <d v="2015-03-08T00:00:00"/>
    <n v="664.51800000000003"/>
    <n v="4"/>
    <n v="657.61"/>
    <n v="91424"/>
    <n v="161.53"/>
    <s v="Sam"/>
    <s v="March"/>
  </r>
  <r>
    <n v="2770"/>
    <s v="Joel Burnette"/>
    <s v="Critical"/>
    <n v="0.02"/>
    <n v="11.55"/>
    <n v="2.36"/>
    <s v="Regular Air"/>
    <x v="3"/>
    <s v="Office Supplies"/>
    <s v="Pens &amp; Art Supplies"/>
    <s v="Wrap Bag"/>
    <s v="Newell 309"/>
    <n v="0.55000000000000004"/>
    <s v="United States"/>
    <s v="South"/>
    <s v="Georgia"/>
    <s v="Dunwoody"/>
    <n v="30338"/>
    <d v="2015-03-08T00:00:00"/>
    <d v="2015-03-10T00:00:00"/>
    <n v="1289.3820000000001"/>
    <n v="14"/>
    <n v="159.53"/>
    <n v="88975"/>
    <n v="11.530000000000001"/>
    <s v="Sam"/>
    <s v="March"/>
  </r>
  <r>
    <n v="2837"/>
    <s v="Leslie Hawley"/>
    <s v="High"/>
    <n v="7.0000000000000007E-2"/>
    <n v="51.98"/>
    <n v="10.17"/>
    <s v="Regular Air"/>
    <x v="2"/>
    <s v="Technology"/>
    <s v="Office Machines"/>
    <s v="Medium Box"/>
    <s v="Canon MP25DIII Desktop Whisper-Quiet Printing Calculator"/>
    <n v="0.37"/>
    <s v="United States"/>
    <s v="Central"/>
    <s v="Oklahoma"/>
    <s v="Tulsa"/>
    <n v="74133"/>
    <d v="2015-03-08T00:00:00"/>
    <d v="2015-03-10T00:00:00"/>
    <n v="439.78530000000001"/>
    <n v="13"/>
    <n v="637.37"/>
    <n v="89801"/>
    <n v="51.91"/>
    <s v="Chris"/>
    <s v="March"/>
  </r>
  <r>
    <n v="2837"/>
    <s v="Leslie Hawley"/>
    <s v="High"/>
    <n v="0.1"/>
    <n v="80.97"/>
    <n v="33.6"/>
    <s v="Delivery Truck"/>
    <x v="2"/>
    <s v="Technology"/>
    <s v="Office Machines"/>
    <s v="Jumbo Drum"/>
    <s v="Lexmark Z25 Color Inkjet Printer"/>
    <n v="0.37"/>
    <s v="United States"/>
    <s v="Central"/>
    <s v="Oklahoma"/>
    <s v="Tulsa"/>
    <n v="74133"/>
    <d v="2015-03-08T00:00:00"/>
    <d v="2015-03-11T00:00:00"/>
    <n v="-149.4573"/>
    <n v="3"/>
    <n v="232.16"/>
    <n v="89801"/>
    <n v="80.87"/>
    <s v="Chris"/>
    <s v="March"/>
  </r>
  <r>
    <n v="693"/>
    <s v="Richard McClure"/>
    <s v="Low"/>
    <n v="0.09"/>
    <n v="5.34"/>
    <n v="2.99"/>
    <s v="Express Air"/>
    <x v="0"/>
    <s v="Office Supplies"/>
    <s v="Binders and Binder Accessories"/>
    <s v="Small Box"/>
    <s v="Wilson Jones 14 Line Acrylic Coated Pressboard Data Binders"/>
    <n v="0.38"/>
    <s v="United States"/>
    <s v="West"/>
    <s v="Colorado"/>
    <s v="Thornton"/>
    <n v="80229"/>
    <d v="2015-03-08T00:00:00"/>
    <d v="2015-03-15T00:00:00"/>
    <n v="9.4860000000000007"/>
    <n v="17"/>
    <n v="95.1"/>
    <n v="87812"/>
    <n v="5.25"/>
    <s v="William"/>
    <s v="March"/>
  </r>
  <r>
    <n v="693"/>
    <s v="Richard McClure"/>
    <s v="Low"/>
    <n v="7.0000000000000007E-2"/>
    <n v="140.97999999999999"/>
    <n v="53.48"/>
    <s v="Delivery Truck"/>
    <x v="0"/>
    <s v="Furniture"/>
    <s v="Bookcases"/>
    <s v="Jumbo Box"/>
    <s v="Bush Heritage Pine Collection 5-Shelf Bookcase, Albany Pine Finish, *Special Order"/>
    <n v="0.65"/>
    <s v="United States"/>
    <s v="West"/>
    <s v="Colorado"/>
    <s v="Thornton"/>
    <n v="80229"/>
    <d v="2015-03-08T00:00:00"/>
    <d v="2015-03-15T00:00:00"/>
    <n v="-263.64999999999998"/>
    <n v="5"/>
    <n v="734.74"/>
    <n v="87812"/>
    <n v="140.91"/>
    <s v="William"/>
    <s v="March"/>
  </r>
  <r>
    <n v="693"/>
    <s v="Richard McClure"/>
    <s v="Low"/>
    <n v="0.06"/>
    <n v="205.99"/>
    <n v="5.26"/>
    <s v="Regular Air"/>
    <x v="0"/>
    <s v="Technology"/>
    <s v="Telephones and Communication"/>
    <s v="Small Box"/>
    <s v="i470"/>
    <n v="0.56000000000000005"/>
    <s v="United States"/>
    <s v="West"/>
    <s v="Colorado"/>
    <s v="Thornton"/>
    <n v="80229"/>
    <d v="2015-03-08T00:00:00"/>
    <d v="2015-03-15T00:00:00"/>
    <n v="890.18100000000004"/>
    <n v="11"/>
    <n v="1882.87"/>
    <n v="87812"/>
    <n v="205.93"/>
    <s v="William"/>
    <s v="March"/>
  </r>
  <r>
    <n v="1718"/>
    <s v="Kathy Shah"/>
    <s v="Low"/>
    <n v="0.01"/>
    <n v="300.98"/>
    <n v="64.73"/>
    <s v="Delivery Truck"/>
    <x v="1"/>
    <s v="Furniture"/>
    <s v="Chairs &amp; Chairmats"/>
    <s v="Jumbo Drum"/>
    <s v="Global Leather and Oak Executive Chair, Black"/>
    <n v="0.56000000000000005"/>
    <s v="United States"/>
    <s v="South"/>
    <s v="North Carolina"/>
    <s v="Garner"/>
    <n v="27529"/>
    <d v="2015-03-08T00:00:00"/>
    <d v="2015-03-15T00:00:00"/>
    <n v="-48.874000000000002"/>
    <n v="3"/>
    <n v="974.14"/>
    <n v="90621"/>
    <n v="300.97000000000003"/>
    <s v="Sam"/>
    <s v="March"/>
  </r>
  <r>
    <n v="1075"/>
    <s v="Theodore Tyson"/>
    <s v="High"/>
    <n v="0.04"/>
    <n v="19.23"/>
    <n v="6.15"/>
    <s v="Regular Air"/>
    <x v="2"/>
    <s v="Furniture"/>
    <s v="Office Furnishings"/>
    <s v="Small Pack"/>
    <s v="Executive Impressions 13&quot; Clairmont Wall Clock"/>
    <n v="0.44"/>
    <s v="United States"/>
    <s v="Central"/>
    <s v="Illinois"/>
    <s v="Romeoville"/>
    <n v="60441"/>
    <d v="2015-03-09T00:00:00"/>
    <d v="2015-03-10T00:00:00"/>
    <n v="152.4348"/>
    <n v="11"/>
    <n v="220.92"/>
    <n v="86422"/>
    <n v="19.190000000000001"/>
    <s v="Chris"/>
    <s v="March"/>
  </r>
  <r>
    <n v="2258"/>
    <s v="Nicole Pope"/>
    <s v="Low"/>
    <n v="0.01"/>
    <n v="7.64"/>
    <n v="1.39"/>
    <s v="Express Air"/>
    <x v="3"/>
    <s v="Office Supplies"/>
    <s v="Envelopes"/>
    <s v="Small Box"/>
    <s v="#10- 4 1/8&quot; x 9 1/2&quot; Security-Tint Envelopes"/>
    <n v="0.36"/>
    <s v="United States"/>
    <s v="South"/>
    <s v="North Carolina"/>
    <s v="Rocky Mount"/>
    <n v="27801"/>
    <d v="2015-03-09T00:00:00"/>
    <d v="2015-03-13T00:00:00"/>
    <n v="-1676.6120000000001"/>
    <n v="9"/>
    <n v="73.290000000000006"/>
    <n v="87962"/>
    <n v="7.63"/>
    <s v="Sam"/>
    <s v="March"/>
  </r>
  <r>
    <n v="2258"/>
    <s v="Nicole Pope"/>
    <s v="Low"/>
    <n v="7.0000000000000007E-2"/>
    <n v="400.97"/>
    <n v="48.26"/>
    <s v="Delivery Truck"/>
    <x v="3"/>
    <s v="Technology"/>
    <s v="Office Machines"/>
    <s v="Jumbo Box"/>
    <s v="Hewlett-Packard Deskjet 1220Cse Color Inkjet Printer"/>
    <n v="0.36"/>
    <s v="United States"/>
    <s v="South"/>
    <s v="North Carolina"/>
    <s v="Rocky Mount"/>
    <n v="27801"/>
    <d v="2015-03-09T00:00:00"/>
    <d v="2015-03-13T00:00:00"/>
    <n v="45.127800000000001"/>
    <n v="8"/>
    <n v="2961.32"/>
    <n v="87962"/>
    <n v="400.90000000000003"/>
    <s v="Sam"/>
    <s v="March"/>
  </r>
  <r>
    <n v="2855"/>
    <s v="Vicki Womble"/>
    <s v="Low"/>
    <n v="0.09"/>
    <n v="6783.02"/>
    <n v="24.49"/>
    <s v="Regular Air"/>
    <x v="1"/>
    <s v="Technology"/>
    <s v="Office Machines"/>
    <s v="Large Box"/>
    <s v="Polycom ViewStation™ ISDN Videoconferencing Unit"/>
    <n v="0.39"/>
    <s v="United States"/>
    <s v="West"/>
    <s v="Washington"/>
    <s v="Des Moines"/>
    <n v="98198"/>
    <d v="2015-03-10T00:00:00"/>
    <d v="2015-03-14T00:00:00"/>
    <n v="-14140.7016"/>
    <n v="1"/>
    <n v="6296"/>
    <n v="87317"/>
    <n v="6782.93"/>
    <s v="William"/>
    <s v="March"/>
  </r>
  <r>
    <n v="2545"/>
    <s v="Rick Ellis"/>
    <s v="Medium"/>
    <n v="0.01"/>
    <n v="99.99"/>
    <n v="19.989999999999998"/>
    <s v="Express Air"/>
    <x v="2"/>
    <s v="Technology"/>
    <s v="Office Machines"/>
    <s v="Small Box"/>
    <s v="AT&amp;T 2230 Dual Handset Phone With Caller ID/Call Waiting"/>
    <n v="0.52"/>
    <s v="United States"/>
    <s v="South"/>
    <s v="Virginia"/>
    <s v="Springfield"/>
    <n v="22153"/>
    <d v="2015-03-10T00:00:00"/>
    <d v="2015-03-12T00:00:00"/>
    <n v="90.024000000000001"/>
    <n v="2"/>
    <n v="202.98"/>
    <n v="87915"/>
    <n v="99.97999999999999"/>
    <s v="Sam"/>
    <s v="March"/>
  </r>
  <r>
    <n v="3194"/>
    <s v="Angela Rose"/>
    <s v="Medium"/>
    <n v="0.1"/>
    <n v="4.9800000000000004"/>
    <n v="7.54"/>
    <s v="Regular Air"/>
    <x v="1"/>
    <s v="Office Supplies"/>
    <s v="Paper"/>
    <s v="Small Box"/>
    <s v="Xerox 1961"/>
    <n v="0.38"/>
    <s v="United States"/>
    <s v="South"/>
    <s v="Florida"/>
    <s v="Spring Hill"/>
    <n v="34609"/>
    <d v="2015-03-10T00:00:00"/>
    <d v="2015-03-11T00:00:00"/>
    <n v="45.078000000000003"/>
    <n v="9"/>
    <n v="43.84"/>
    <n v="89805"/>
    <n v="4.8800000000000008"/>
    <s v="Sam"/>
    <s v="March"/>
  </r>
  <r>
    <n v="3194"/>
    <s v="Angela Rose"/>
    <s v="Medium"/>
    <n v="0"/>
    <n v="22.84"/>
    <n v="8.18"/>
    <s v="Regular Air"/>
    <x v="1"/>
    <s v="Office Supplies"/>
    <s v="Paper"/>
    <s v="Small Box"/>
    <s v="Xerox 1991"/>
    <n v="0.39"/>
    <s v="United States"/>
    <s v="South"/>
    <s v="Florida"/>
    <s v="Spring Hill"/>
    <n v="34609"/>
    <d v="2015-03-10T00:00:00"/>
    <d v="2015-03-12T00:00:00"/>
    <n v="-110.376"/>
    <n v="6"/>
    <n v="141.74"/>
    <n v="89805"/>
    <n v="22.84"/>
    <s v="Sam"/>
    <s v="March"/>
  </r>
  <r>
    <n v="52"/>
    <s v="Lorraine Kelly"/>
    <s v="Not Specified"/>
    <n v="0"/>
    <n v="115.99"/>
    <n v="2.5"/>
    <s v="Regular Air"/>
    <x v="3"/>
    <s v="Technology"/>
    <s v="Telephones and Communication"/>
    <s v="Small Box"/>
    <s v="6160"/>
    <n v="0.56999999999999995"/>
    <s v="United States"/>
    <s v="West"/>
    <s v="Washington"/>
    <s v="Puyallup"/>
    <n v="98373"/>
    <d v="2015-03-10T00:00:00"/>
    <d v="2015-03-10T00:00:00"/>
    <n v="162.666"/>
    <n v="6"/>
    <n v="627.04"/>
    <n v="88426"/>
    <n v="115.99"/>
    <s v="William"/>
    <s v="March"/>
  </r>
  <r>
    <n v="53"/>
    <s v="Sidney Russell Austin"/>
    <s v="Not Specified"/>
    <n v="0.02"/>
    <n v="5.98"/>
    <n v="5.79"/>
    <s v="Regular Air"/>
    <x v="3"/>
    <s v="Office Supplies"/>
    <s v="Paper"/>
    <s v="Small Box"/>
    <s v="Xerox 1903"/>
    <n v="0.36"/>
    <s v="United States"/>
    <s v="West"/>
    <s v="Washington"/>
    <s v="Redmond"/>
    <n v="98052"/>
    <d v="2015-03-10T00:00:00"/>
    <d v="2015-03-11T00:00:00"/>
    <n v="-67.489999999999995"/>
    <n v="17"/>
    <n v="110.19"/>
    <n v="88426"/>
    <n v="5.9600000000000009"/>
    <s v="William"/>
    <s v="March"/>
  </r>
  <r>
    <n v="753"/>
    <s v="Elisabeth Massey"/>
    <s v="Critical"/>
    <n v="0.06"/>
    <n v="2.61"/>
    <n v="0.5"/>
    <s v="Express Air"/>
    <x v="3"/>
    <s v="Office Supplies"/>
    <s v="Labels"/>
    <s v="Small Box"/>
    <s v="Avery 479"/>
    <n v="0.39"/>
    <s v="United States"/>
    <s v="West"/>
    <s v="Arizona"/>
    <s v="Prescott"/>
    <n v="86301"/>
    <d v="2015-03-11T00:00:00"/>
    <d v="2015-03-11T00:00:00"/>
    <n v="10.85"/>
    <n v="1"/>
    <n v="17.59"/>
    <n v="90438"/>
    <n v="2.5499999999999998"/>
    <s v="William"/>
    <s v="March"/>
  </r>
  <r>
    <n v="753"/>
    <s v="Elisabeth Massey"/>
    <s v="Critical"/>
    <n v="0.01"/>
    <n v="6.35"/>
    <n v="1.02"/>
    <s v="Regular Air"/>
    <x v="3"/>
    <s v="Office Supplies"/>
    <s v="Paper"/>
    <s v="Wrap Bag"/>
    <s v="Telephone Message Books with Fax/Mobile Section, 5 1/2&quot; x 3 3/16&quot;"/>
    <n v="0.39"/>
    <s v="United States"/>
    <s v="West"/>
    <s v="Arizona"/>
    <s v="Prescott"/>
    <n v="86301"/>
    <d v="2015-03-11T00:00:00"/>
    <d v="2015-03-13T00:00:00"/>
    <n v="97.662599999999998"/>
    <n v="22"/>
    <n v="141.54"/>
    <n v="90438"/>
    <n v="6.34"/>
    <s v="William"/>
    <s v="March"/>
  </r>
  <r>
    <n v="1494"/>
    <s v="Kate Lehman"/>
    <s v="Critical"/>
    <n v="0.06"/>
    <n v="8.3699999999999992"/>
    <n v="10.16"/>
    <s v="Regular Air"/>
    <x v="3"/>
    <s v="Furniture"/>
    <s v="Office Furnishings"/>
    <s v="Large Box"/>
    <s v="Westinghouse Clip-On Gooseneck Lamps"/>
    <n v="0.59"/>
    <s v="United States"/>
    <s v="East"/>
    <s v="Maryland"/>
    <s v="Dundalk"/>
    <n v="21222"/>
    <d v="2015-03-11T00:00:00"/>
    <d v="2015-03-13T00:00:00"/>
    <n v="-255.65"/>
    <n v="18"/>
    <n v="157.63999999999999"/>
    <n v="85880"/>
    <n v="8.3099999999999987"/>
    <s v="Erin"/>
    <s v="March"/>
  </r>
  <r>
    <n v="1494"/>
    <s v="Kate Lehman"/>
    <s v="Critical"/>
    <n v="0.09"/>
    <n v="6.48"/>
    <n v="9.17"/>
    <s v="Express Air"/>
    <x v="3"/>
    <s v="Office Supplies"/>
    <s v="Paper"/>
    <s v="Small Box"/>
    <s v="Xerox 1996"/>
    <n v="0.37"/>
    <s v="United States"/>
    <s v="East"/>
    <s v="Maryland"/>
    <s v="Dundalk"/>
    <n v="21222"/>
    <d v="2015-03-11T00:00:00"/>
    <d v="2015-03-13T00:00:00"/>
    <n v="-76.540000000000006"/>
    <n v="6"/>
    <n v="42.16"/>
    <n v="85880"/>
    <n v="6.3900000000000006"/>
    <s v="Erin"/>
    <s v="March"/>
  </r>
  <r>
    <n v="1497"/>
    <s v="Gloria Jacobs"/>
    <s v="Critical"/>
    <n v="0.09"/>
    <n v="6.28"/>
    <n v="5.29"/>
    <s v="Regular Air"/>
    <x v="3"/>
    <s v="Furniture"/>
    <s v="Office Furnishings"/>
    <s v="Small Box"/>
    <s v="Eldon® 200 Class™ Desk Accessories, Burgundy"/>
    <n v="0.43"/>
    <s v="United States"/>
    <s v="East"/>
    <s v="New York"/>
    <s v="Elmira"/>
    <n v="14901"/>
    <d v="2015-03-11T00:00:00"/>
    <d v="2015-03-12T00:00:00"/>
    <n v="-10.09"/>
    <n v="2"/>
    <n v="14.08"/>
    <n v="85880"/>
    <n v="6.19"/>
    <s v="Erin"/>
    <s v="March"/>
  </r>
  <r>
    <n v="1497"/>
    <s v="Gloria Jacobs"/>
    <s v="Critical"/>
    <n v="0.03"/>
    <n v="15.14"/>
    <n v="4.53"/>
    <s v="Regular Air"/>
    <x v="3"/>
    <s v="Office Supplies"/>
    <s v="Storage &amp; Organization"/>
    <s v="Small Box"/>
    <s v="Eldon® Gobal File Keepers"/>
    <n v="0.81"/>
    <s v="United States"/>
    <s v="East"/>
    <s v="New York"/>
    <s v="Elmira"/>
    <n v="14901"/>
    <d v="2015-03-11T00:00:00"/>
    <d v="2015-03-13T00:00:00"/>
    <n v="-92.87"/>
    <n v="17"/>
    <n v="256.73"/>
    <n v="85880"/>
    <n v="15.110000000000001"/>
    <s v="Erin"/>
    <s v="March"/>
  </r>
  <r>
    <n v="2616"/>
    <s v="Laurence Hull"/>
    <s v="Critical"/>
    <n v="0"/>
    <n v="2.6"/>
    <n v="2.4"/>
    <s v="Regular Air"/>
    <x v="3"/>
    <s v="Office Supplies"/>
    <s v="Pens &amp; Art Supplies"/>
    <s v="Wrap Bag"/>
    <s v="12 Colored Short Pencils"/>
    <n v="0.57999999999999996"/>
    <s v="United States"/>
    <s v="Central"/>
    <s v="Michigan"/>
    <s v="Portage"/>
    <n v="49002"/>
    <d v="2015-03-11T00:00:00"/>
    <d v="2015-03-13T00:00:00"/>
    <n v="-45.21"/>
    <n v="16"/>
    <n v="44.75"/>
    <n v="91495"/>
    <n v="2.6"/>
    <s v="Chris"/>
    <s v="March"/>
  </r>
  <r>
    <n v="1484"/>
    <s v="Alison Stewart"/>
    <s v="High"/>
    <n v="0.06"/>
    <n v="99.99"/>
    <n v="19.989999999999998"/>
    <s v="Regular Air"/>
    <x v="2"/>
    <s v="Technology"/>
    <s v="Computer Peripherals"/>
    <s v="Small Box"/>
    <s v="US Robotics 56K V.92 External Faxmodem"/>
    <n v="0.52"/>
    <s v="United States"/>
    <s v="Central"/>
    <s v="Illinois"/>
    <s v="Des Plaines"/>
    <n v="60016"/>
    <d v="2015-03-11T00:00:00"/>
    <d v="2015-03-14T00:00:00"/>
    <n v="-127.56"/>
    <n v="3"/>
    <n v="290.24"/>
    <n v="91235"/>
    <n v="99.929999999999993"/>
    <s v="Chris"/>
    <s v="March"/>
  </r>
  <r>
    <n v="1484"/>
    <s v="Alison Stewart"/>
    <s v="High"/>
    <n v="0"/>
    <n v="193.17"/>
    <n v="19.989999999999998"/>
    <s v="Regular Air"/>
    <x v="2"/>
    <s v="Office Supplies"/>
    <s v="Storage &amp; Organization"/>
    <s v="Small Box"/>
    <s v="Fellowes Staxonsteel® Drawer Files"/>
    <n v="0.71"/>
    <s v="United States"/>
    <s v="Central"/>
    <s v="Illinois"/>
    <s v="Des Plaines"/>
    <n v="60016"/>
    <d v="2015-03-11T00:00:00"/>
    <d v="2015-03-12T00:00:00"/>
    <n v="282.18"/>
    <n v="5"/>
    <n v="971.4"/>
    <n v="91235"/>
    <n v="193.17"/>
    <s v="Chris"/>
    <s v="March"/>
  </r>
  <r>
    <n v="1484"/>
    <s v="Alison Stewart"/>
    <s v="High"/>
    <n v="0.08"/>
    <n v="20.99"/>
    <n v="3.3"/>
    <s v="Express Air"/>
    <x v="2"/>
    <s v="Technology"/>
    <s v="Telephones and Communication"/>
    <s v="Small Pack"/>
    <s v="Accessory39"/>
    <n v="0.81"/>
    <s v="United States"/>
    <s v="Central"/>
    <s v="Illinois"/>
    <s v="Des Plaines"/>
    <n v="60016"/>
    <d v="2015-03-11T00:00:00"/>
    <d v="2015-03-11T00:00:00"/>
    <n v="-96.337999999999994"/>
    <n v="11"/>
    <n v="193.51"/>
    <n v="91235"/>
    <n v="20.91"/>
    <s v="Chris"/>
    <s v="March"/>
  </r>
  <r>
    <n v="3397"/>
    <s v="Andrea Shaw"/>
    <s v="High"/>
    <n v="0.01"/>
    <n v="10.9"/>
    <n v="7.46"/>
    <s v="Regular Air"/>
    <x v="0"/>
    <s v="Office Supplies"/>
    <s v="Storage &amp; Organization"/>
    <s v="Small Box"/>
    <s v="Crate-A-Files™"/>
    <n v="0.59"/>
    <s v="United States"/>
    <s v="Central"/>
    <s v="Illinois"/>
    <s v="Danville"/>
    <n v="61832"/>
    <d v="2015-03-11T00:00:00"/>
    <d v="2015-03-12T00:00:00"/>
    <n v="-116.76"/>
    <n v="18"/>
    <n v="207.31"/>
    <n v="87536"/>
    <n v="10.89"/>
    <s v="Chris"/>
    <s v="March"/>
  </r>
  <r>
    <n v="3397"/>
    <s v="Andrea Shaw"/>
    <s v="High"/>
    <n v="0.1"/>
    <n v="7.99"/>
    <n v="5.03"/>
    <s v="Regular Air"/>
    <x v="0"/>
    <s v="Technology"/>
    <s v="Telephones and Communication"/>
    <s v="Medium Box"/>
    <s v="Bell Sonecor JB700 Caller ID"/>
    <n v="0.6"/>
    <s v="United States"/>
    <s v="Central"/>
    <s v="Illinois"/>
    <s v="Danville"/>
    <n v="61832"/>
    <d v="2015-03-11T00:00:00"/>
    <d v="2015-03-12T00:00:00"/>
    <n v="-160.952"/>
    <n v="22"/>
    <n v="143.12"/>
    <n v="87536"/>
    <n v="7.8900000000000006"/>
    <s v="Chris"/>
    <s v="March"/>
  </r>
  <r>
    <n v="3151"/>
    <s v="Glenda Hunter"/>
    <s v="Medium"/>
    <n v="0.02"/>
    <n v="5.98"/>
    <n v="1.49"/>
    <s v="Regular Air"/>
    <x v="3"/>
    <s v="Office Supplies"/>
    <s v="Binders and Binder Accessories"/>
    <s v="Small Box"/>
    <s v="Avery Hanging File Binders"/>
    <n v="0.39"/>
    <s v="United States"/>
    <s v="West"/>
    <s v="California"/>
    <s v="Twentynine Palms"/>
    <n v="92277"/>
    <d v="2015-03-11T00:00:00"/>
    <d v="2015-03-12T00:00:00"/>
    <n v="28.526"/>
    <n v="10"/>
    <n v="59.9"/>
    <n v="88547"/>
    <n v="5.9600000000000009"/>
    <s v="William"/>
    <s v="March"/>
  </r>
  <r>
    <n v="796"/>
    <s v="Amanda Conner"/>
    <s v="Not Specified"/>
    <n v="0.06"/>
    <n v="8.6"/>
    <n v="6.19"/>
    <s v="Regular Air"/>
    <x v="3"/>
    <s v="Office Supplies"/>
    <s v="Binders and Binder Accessories"/>
    <s v="Small Box"/>
    <s v="Avery Printable Repositionable Plastic Tabs"/>
    <n v="0.38"/>
    <s v="United States"/>
    <s v="Central"/>
    <s v="Nebraska"/>
    <s v="Papillion"/>
    <n v="68046"/>
    <d v="2015-03-11T00:00:00"/>
    <d v="2015-03-12T00:00:00"/>
    <n v="-46.115000000000002"/>
    <n v="9"/>
    <n v="79.400000000000006"/>
    <n v="86867"/>
    <n v="8.5399999999999991"/>
    <s v="Chris"/>
    <s v="March"/>
  </r>
  <r>
    <n v="1254"/>
    <s v="Anne Bland"/>
    <s v="Critical"/>
    <n v="0.06"/>
    <n v="80.98"/>
    <n v="35"/>
    <s v="Regular Air"/>
    <x v="2"/>
    <s v="Office Supplies"/>
    <s v="Storage &amp; Organization"/>
    <s v="Large Box"/>
    <s v="Carina Double Wide Media Storage Towers in Natural &amp; Black"/>
    <n v="0.81"/>
    <s v="United States"/>
    <s v="Central"/>
    <s v="Texas"/>
    <s v="Channelview"/>
    <n v="77530"/>
    <d v="2015-03-12T00:00:00"/>
    <d v="2015-03-13T00:00:00"/>
    <n v="-218.77"/>
    <n v="2"/>
    <n v="172.79"/>
    <n v="89983"/>
    <n v="80.92"/>
    <s v="Chris"/>
    <s v="March"/>
  </r>
  <r>
    <n v="2896"/>
    <s v="Anna Ellis"/>
    <s v="Critical"/>
    <n v="0"/>
    <n v="22.84"/>
    <n v="16.920000000000002"/>
    <s v="Regular Air"/>
    <x v="2"/>
    <s v="Office Supplies"/>
    <s v="Paper"/>
    <s v="Small Box"/>
    <s v="Xerox 1973"/>
    <n v="0.39"/>
    <s v="United States"/>
    <s v="Central"/>
    <s v="Minnesota"/>
    <s v="Mankato"/>
    <n v="56001"/>
    <d v="2015-03-12T00:00:00"/>
    <d v="2015-03-14T00:00:00"/>
    <n v="-83.75"/>
    <n v="15"/>
    <n v="370.62"/>
    <n v="86927"/>
    <n v="22.84"/>
    <s v="Chris"/>
    <s v="March"/>
  </r>
  <r>
    <n v="1027"/>
    <s v="Brian Bennett"/>
    <s v="High"/>
    <n v="0.1"/>
    <n v="73.98"/>
    <n v="4"/>
    <s v="Regular Air"/>
    <x v="0"/>
    <s v="Technology"/>
    <s v="Computer Peripherals"/>
    <s v="Small Box"/>
    <s v="Keytronic French Keyboard"/>
    <n v="0.79"/>
    <s v="United States"/>
    <s v="East"/>
    <s v="New York"/>
    <s v="Cheektowaga"/>
    <n v="14225"/>
    <d v="2015-03-12T00:00:00"/>
    <d v="2015-03-13T00:00:00"/>
    <n v="-229.87"/>
    <n v="5"/>
    <n v="347.23"/>
    <n v="89004"/>
    <n v="73.88000000000001"/>
    <s v="Erin"/>
    <s v="March"/>
  </r>
  <r>
    <n v="1027"/>
    <s v="Brian Bennett"/>
    <s v="High"/>
    <n v="0.05"/>
    <n v="51.98"/>
    <n v="10.17"/>
    <s v="Regular Air"/>
    <x v="0"/>
    <s v="Technology"/>
    <s v="Office Machines"/>
    <s v="Medium Box"/>
    <s v="Canon MP25DIII Desktop Whisper-Quiet Printing Calculator"/>
    <n v="0.37"/>
    <s v="United States"/>
    <s v="East"/>
    <s v="New York"/>
    <s v="Cheektowaga"/>
    <n v="14225"/>
    <d v="2015-03-12T00:00:00"/>
    <d v="2015-03-13T00:00:00"/>
    <n v="329.9787"/>
    <n v="9"/>
    <n v="478.23"/>
    <n v="89004"/>
    <n v="51.93"/>
    <s v="Erin"/>
    <s v="March"/>
  </r>
  <r>
    <n v="32"/>
    <s v="Matthew Berman"/>
    <s v="Low"/>
    <n v="0.06"/>
    <n v="205.99"/>
    <n v="8.99"/>
    <s v="Regular Air"/>
    <x v="3"/>
    <s v="Technology"/>
    <s v="Telephones and Communication"/>
    <s v="Small Box"/>
    <s v="TimeportP7382"/>
    <n v="0.56000000000000005"/>
    <s v="United States"/>
    <s v="West"/>
    <s v="Oregon"/>
    <s v="Grants Pass"/>
    <n v="97526"/>
    <d v="2015-03-12T00:00:00"/>
    <d v="2015-03-19T00:00:00"/>
    <n v="3568.096"/>
    <n v="22"/>
    <n v="3838.14"/>
    <n v="89203"/>
    <n v="205.93"/>
    <s v="William"/>
    <s v="March"/>
  </r>
  <r>
    <n v="2593"/>
    <s v="Anne Schultz"/>
    <s v="Low"/>
    <n v="0.01"/>
    <n v="85.99"/>
    <n v="0.99"/>
    <s v="Regular Air"/>
    <x v="3"/>
    <s v="Technology"/>
    <s v="Telephones and Communication"/>
    <s v="Wrap Bag"/>
    <s v="Accessory4"/>
    <n v="0.85"/>
    <s v="United States"/>
    <s v="South"/>
    <s v="Georgia"/>
    <s v="Athens"/>
    <n v="30605"/>
    <d v="2015-03-12T00:00:00"/>
    <d v="2015-03-17T00:00:00"/>
    <n v="311.73"/>
    <n v="2"/>
    <n v="146.16999999999999"/>
    <n v="87773"/>
    <n v="85.97999999999999"/>
    <s v="Sam"/>
    <s v="March"/>
  </r>
  <r>
    <n v="2741"/>
    <s v="Megan York"/>
    <s v="Low"/>
    <n v="0.01"/>
    <n v="35.99"/>
    <n v="5.99"/>
    <s v="Regular Air"/>
    <x v="0"/>
    <s v="Technology"/>
    <s v="Telephones and Communication"/>
    <s v="Wrap Bag"/>
    <s v="Accessory41"/>
    <n v="0.38"/>
    <s v="United States"/>
    <s v="West"/>
    <s v="Idaho"/>
    <s v="Caldwell"/>
    <n v="83605"/>
    <d v="2015-03-12T00:00:00"/>
    <d v="2015-03-19T00:00:00"/>
    <n v="218.23320000000001"/>
    <n v="10"/>
    <n v="316.27999999999997"/>
    <n v="89481"/>
    <n v="35.980000000000004"/>
    <s v="William"/>
    <s v="March"/>
  </r>
  <r>
    <n v="146"/>
    <s v="Yvonne Fox"/>
    <s v="Not Specified"/>
    <n v="0.01"/>
    <n v="45.98"/>
    <n v="4.8"/>
    <s v="Regular Air"/>
    <x v="0"/>
    <s v="Furniture"/>
    <s v="Office Furnishings"/>
    <s v="Wrap Bag"/>
    <s v="Tenex B1-RE Series Chair Mats for Low Pile Carpets"/>
    <n v="0.68"/>
    <s v="United States"/>
    <s v="Central"/>
    <s v="Texas"/>
    <s v="Watauga"/>
    <n v="76148"/>
    <d v="2015-03-12T00:00:00"/>
    <d v="2015-03-13T00:00:00"/>
    <n v="133.5771"/>
    <n v="4"/>
    <n v="193.59"/>
    <n v="91088"/>
    <n v="45.97"/>
    <s v="Chris"/>
    <s v="March"/>
  </r>
  <r>
    <n v="903"/>
    <s v="Francis Spivey"/>
    <s v="Not Specified"/>
    <n v="0"/>
    <n v="5.98"/>
    <n v="1.49"/>
    <s v="Regular Air"/>
    <x v="1"/>
    <s v="Office Supplies"/>
    <s v="Binders and Binder Accessories"/>
    <s v="Small Box"/>
    <s v="Avery Hanging File Binders"/>
    <n v="0.39"/>
    <s v="United States"/>
    <s v="East"/>
    <s v="Massachusetts"/>
    <s v="Wilmington"/>
    <n v="1887"/>
    <d v="2015-03-12T00:00:00"/>
    <d v="2015-03-14T00:00:00"/>
    <n v="80.674800000000005"/>
    <n v="18"/>
    <n v="116.92"/>
    <n v="90806"/>
    <n v="5.98"/>
    <s v="Erin"/>
    <s v="March"/>
  </r>
  <r>
    <n v="2037"/>
    <s v="Lynda Herman"/>
    <s v="Not Specified"/>
    <n v="0"/>
    <n v="73.98"/>
    <n v="14.52"/>
    <s v="Regular Air"/>
    <x v="0"/>
    <s v="Technology"/>
    <s v="Computer Peripherals"/>
    <s v="Small Box"/>
    <s v="Keytronic French Keyboard"/>
    <n v="0.65"/>
    <s v="United States"/>
    <s v="West"/>
    <s v="Montana"/>
    <s v="Bozeman"/>
    <n v="59715"/>
    <d v="2015-03-12T00:00:00"/>
    <d v="2015-03-14T00:00:00"/>
    <n v="-88.61"/>
    <n v="4"/>
    <n v="305.70999999999998"/>
    <n v="89333"/>
    <n v="73.98"/>
    <s v="William"/>
    <s v="March"/>
  </r>
  <r>
    <n v="2787"/>
    <s v="Rodney Kearney"/>
    <s v="Not Specified"/>
    <n v="0.01"/>
    <n v="47.98"/>
    <n v="3.61"/>
    <s v="Express Air"/>
    <x v="1"/>
    <s v="Technology"/>
    <s v="Computer Peripherals"/>
    <s v="Small Pack"/>
    <s v="DS/HD IBM Formatted Diskettes, 200/Pack - Staples"/>
    <n v="0.71"/>
    <s v="United States"/>
    <s v="South"/>
    <s v="Louisiana"/>
    <s v="Metairie"/>
    <n v="70003"/>
    <d v="2015-03-12T00:00:00"/>
    <d v="2015-03-13T00:00:00"/>
    <n v="-44.436"/>
    <n v="8"/>
    <n v="393.98"/>
    <n v="91316"/>
    <n v="47.97"/>
    <s v="Sam"/>
    <s v="March"/>
  </r>
  <r>
    <n v="573"/>
    <s v="Vanessa Winstead"/>
    <s v="Critical"/>
    <n v="0.05"/>
    <n v="4.13"/>
    <n v="5.04"/>
    <s v="Regular Air"/>
    <x v="2"/>
    <s v="Office Supplies"/>
    <s v="Binders and Binder Accessories"/>
    <s v="Small Box"/>
    <s v="ACCOHIDE® 3-Ring Binder, Blue, 1&quot;"/>
    <n v="0.38"/>
    <s v="United States"/>
    <s v="Central"/>
    <s v="Illinois"/>
    <s v="Pekin"/>
    <n v="61554"/>
    <d v="2015-03-13T00:00:00"/>
    <d v="2015-03-14T00:00:00"/>
    <n v="-12.1555"/>
    <n v="1"/>
    <n v="5.84"/>
    <n v="86555"/>
    <n v="4.08"/>
    <s v="Chris"/>
    <s v="March"/>
  </r>
  <r>
    <n v="1035"/>
    <s v="Kent Burton"/>
    <s v="Critical"/>
    <n v="7.0000000000000007E-2"/>
    <n v="125.99"/>
    <n v="2.5"/>
    <s v="Regular Air"/>
    <x v="2"/>
    <s v="Technology"/>
    <s v="Telephones and Communication"/>
    <s v="Small Box"/>
    <s v="i2000"/>
    <n v="0.6"/>
    <s v="United States"/>
    <s v="East"/>
    <s v="Ohio"/>
    <s v="Delaware"/>
    <n v="43015"/>
    <d v="2015-03-13T00:00:00"/>
    <d v="2015-03-13T00:00:00"/>
    <n v="-604.40599999999995"/>
    <n v="1"/>
    <n v="100.59"/>
    <n v="90710"/>
    <n v="125.92"/>
    <s v="Erin"/>
    <s v="March"/>
  </r>
  <r>
    <n v="1036"/>
    <s v="Jessica Huffman"/>
    <s v="Critical"/>
    <n v="0.03"/>
    <n v="99.99"/>
    <n v="19.989999999999998"/>
    <s v="Regular Air"/>
    <x v="2"/>
    <s v="Technology"/>
    <s v="Computer Peripherals"/>
    <s v="Small Box"/>
    <s v="US Robotics 56K V.92 External Faxmodem"/>
    <n v="0.52"/>
    <s v="United States"/>
    <s v="East"/>
    <s v="Ohio"/>
    <s v="Dublin"/>
    <n v="43017"/>
    <d v="2015-03-13T00:00:00"/>
    <d v="2015-03-14T00:00:00"/>
    <n v="293.66000000000003"/>
    <n v="6"/>
    <n v="598.38"/>
    <n v="90710"/>
    <n v="99.96"/>
    <s v="Erin"/>
    <s v="March"/>
  </r>
  <r>
    <n v="2468"/>
    <s v="Rhonda Stein"/>
    <s v="Critical"/>
    <n v="0.04"/>
    <n v="65.989999999999995"/>
    <n v="8.99"/>
    <s v="Regular Air"/>
    <x v="3"/>
    <s v="Technology"/>
    <s v="Telephones and Communication"/>
    <s v="Small Box"/>
    <s v="i270"/>
    <n v="0.55000000000000004"/>
    <s v="United States"/>
    <s v="South"/>
    <s v="North Carolina"/>
    <s v="Salisbury"/>
    <n v="28144"/>
    <d v="2015-03-13T00:00:00"/>
    <d v="2015-03-14T00:00:00"/>
    <n v="-335.041"/>
    <n v="13"/>
    <n v="724.57"/>
    <n v="88137"/>
    <n v="65.949999999999989"/>
    <s v="Sam"/>
    <s v="March"/>
  </r>
  <r>
    <n v="3036"/>
    <s v="Edith Reynolds"/>
    <s v="Critical"/>
    <n v="0.08"/>
    <n v="178.47"/>
    <n v="19.989999999999998"/>
    <s v="Regular Air"/>
    <x v="2"/>
    <s v="Office Supplies"/>
    <s v="Storage &amp; Organization"/>
    <s v="Small Box"/>
    <s v="Hot File® 7-Pocket, Floor Stand"/>
    <n v="0.55000000000000004"/>
    <s v="United States"/>
    <s v="Central"/>
    <s v="North Dakota"/>
    <s v="Mandan"/>
    <n v="58554"/>
    <d v="2015-03-13T00:00:00"/>
    <d v="2015-03-16T00:00:00"/>
    <n v="2267.2199999999998"/>
    <n v="22"/>
    <n v="3802.01"/>
    <n v="89130"/>
    <n v="178.39"/>
    <s v="Chris"/>
    <s v="March"/>
  </r>
  <r>
    <n v="600"/>
    <s v="Vickie Morse"/>
    <s v="Medium"/>
    <n v="0.06"/>
    <n v="6.48"/>
    <n v="7.37"/>
    <s v="Regular Air"/>
    <x v="3"/>
    <s v="Office Supplies"/>
    <s v="Paper"/>
    <s v="Small Box"/>
    <s v="Xerox 210"/>
    <n v="0.37"/>
    <s v="United States"/>
    <s v="East"/>
    <s v="Maryland"/>
    <s v="Reisterstown"/>
    <n v="21136"/>
    <d v="2015-03-13T00:00:00"/>
    <d v="2015-03-14T00:00:00"/>
    <n v="-75.44"/>
    <n v="5"/>
    <n v="32.39"/>
    <n v="87579"/>
    <n v="6.4200000000000008"/>
    <s v="Erin"/>
    <s v="March"/>
  </r>
  <r>
    <n v="2285"/>
    <s v="Arnold Floyd Blair"/>
    <s v="Medium"/>
    <n v="0.02"/>
    <n v="17.7"/>
    <n v="9.4700000000000006"/>
    <s v="Express Air"/>
    <x v="3"/>
    <s v="Office Supplies"/>
    <s v="Storage &amp; Organization"/>
    <s v="Small Box"/>
    <s v="Portfile® Personal File Boxes"/>
    <n v="0.59"/>
    <s v="United States"/>
    <s v="South"/>
    <s v="South Carolina"/>
    <s v="Rock Hill"/>
    <n v="29730"/>
    <d v="2015-03-13T00:00:00"/>
    <d v="2015-03-15T00:00:00"/>
    <n v="-85.022000000000006"/>
    <n v="21"/>
    <n v="374.6"/>
    <n v="90148"/>
    <n v="17.68"/>
    <s v="Sam"/>
    <s v="March"/>
  </r>
  <r>
    <n v="2484"/>
    <s v="Rhonda Bryant"/>
    <s v="Medium"/>
    <n v="0.05"/>
    <n v="6.48"/>
    <n v="7.91"/>
    <s v="Regular Air"/>
    <x v="3"/>
    <s v="Office Supplies"/>
    <s v="Paper"/>
    <s v="Small Box"/>
    <s v="Xerox 216"/>
    <n v="0.37"/>
    <s v="United States"/>
    <s v="South"/>
    <s v="Florida"/>
    <s v="Winter Haven"/>
    <n v="33881"/>
    <d v="2015-03-13T00:00:00"/>
    <d v="2015-03-14T00:00:00"/>
    <n v="322.12200000000001"/>
    <n v="16"/>
    <n v="109.99"/>
    <n v="88998"/>
    <n v="6.4300000000000006"/>
    <s v="Sam"/>
    <s v="March"/>
  </r>
  <r>
    <n v="2484"/>
    <s v="Rhonda Bryant"/>
    <s v="Medium"/>
    <n v="0.03"/>
    <n v="111.03"/>
    <n v="8.64"/>
    <s v="Regular Air"/>
    <x v="3"/>
    <s v="Office Supplies"/>
    <s v="Storage &amp; Organization"/>
    <s v="Small Box"/>
    <s v="Fellowes Recycled Storage Drawers"/>
    <n v="0.78"/>
    <s v="United States"/>
    <s v="South"/>
    <s v="Florida"/>
    <s v="Winter Haven"/>
    <n v="33881"/>
    <d v="2015-03-13T00:00:00"/>
    <d v="2015-03-14T00:00:00"/>
    <n v="366.54"/>
    <n v="8"/>
    <n v="900.12"/>
    <n v="88998"/>
    <n v="111"/>
    <s v="Sam"/>
    <s v="March"/>
  </r>
  <r>
    <n v="604"/>
    <s v="Lindsay P Ashley"/>
    <s v="Critical"/>
    <n v="0.09"/>
    <n v="154.13"/>
    <n v="69"/>
    <s v="Express Air"/>
    <x v="3"/>
    <s v="Furniture"/>
    <s v="Tables"/>
    <s v="Large Box"/>
    <s v="Laminate Occasional Tables"/>
    <n v="0.68"/>
    <s v="United States"/>
    <s v="West"/>
    <s v="California"/>
    <s v="Los Angeles"/>
    <n v="90045"/>
    <d v="2015-03-14T00:00:00"/>
    <d v="2015-03-15T00:00:00"/>
    <n v="-1763.7476999999999"/>
    <n v="38"/>
    <n v="5679.59"/>
    <n v="28647"/>
    <n v="154.04"/>
    <s v="William"/>
    <s v="March"/>
  </r>
  <r>
    <n v="605"/>
    <s v="Alison Peters Wooten"/>
    <s v="Critical"/>
    <n v="0.09"/>
    <n v="154.13"/>
    <n v="69"/>
    <s v="Express Air"/>
    <x v="3"/>
    <s v="Furniture"/>
    <s v="Tables"/>
    <s v="Large Box"/>
    <s v="Laminate Occasional Tables"/>
    <n v="0.68"/>
    <s v="United States"/>
    <s v="East"/>
    <s v="New York"/>
    <s v="West Islip"/>
    <n v="11795"/>
    <d v="2015-03-14T00:00:00"/>
    <d v="2015-03-15T00:00:00"/>
    <n v="-1763.7476999999999"/>
    <n v="10"/>
    <n v="1494.63"/>
    <n v="91144"/>
    <n v="154.04"/>
    <s v="Erin"/>
    <s v="March"/>
  </r>
  <r>
    <n v="994"/>
    <s v="Neal Weber"/>
    <s v="High"/>
    <n v="0.1"/>
    <n v="400.98"/>
    <n v="76.37"/>
    <s v="Delivery Truck"/>
    <x v="0"/>
    <s v="Furniture"/>
    <s v="Tables"/>
    <s v="Jumbo Box"/>
    <s v="Bretford CR8500 Series Meeting Room Furniture"/>
    <n v="0.6"/>
    <s v="United States"/>
    <s v="East"/>
    <s v="Maine"/>
    <s v="Sanford"/>
    <n v="4073"/>
    <d v="2015-03-14T00:00:00"/>
    <d v="2015-03-15T00:00:00"/>
    <n v="-969.04836599999999"/>
    <n v="2"/>
    <n v="810.47"/>
    <n v="89433"/>
    <n v="400.88"/>
    <s v="Erin"/>
    <s v="March"/>
  </r>
  <r>
    <n v="999"/>
    <s v="Rita Barton"/>
    <s v="High"/>
    <n v="0.08"/>
    <n v="45.19"/>
    <n v="1.99"/>
    <s v="Regular Air"/>
    <x v="0"/>
    <s v="Technology"/>
    <s v="Computer Peripherals"/>
    <s v="Small Pack"/>
    <s v="Verbatim DVD-RAM, 9.4GB, Rewritable, Type 1, DS, DataLife Plus"/>
    <n v="0.55000000000000004"/>
    <s v="United States"/>
    <s v="East"/>
    <s v="New Jersey"/>
    <s v="Ridgewood"/>
    <n v="7450"/>
    <d v="2015-03-14T00:00:00"/>
    <d v="2015-03-15T00:00:00"/>
    <n v="-71.83"/>
    <n v="3"/>
    <n v="127.22"/>
    <n v="89433"/>
    <n v="45.11"/>
    <s v="Erin"/>
    <s v="March"/>
  </r>
  <r>
    <n v="1000"/>
    <s v="Lynn Bell"/>
    <s v="High"/>
    <n v="0.03"/>
    <n v="33.979999999999997"/>
    <n v="19.989999999999998"/>
    <s v="Regular Air"/>
    <x v="0"/>
    <s v="Furniture"/>
    <s v="Office Furnishings"/>
    <s v="Small Box"/>
    <s v="Linden® 12&quot; Wall Clock With Oak Frame"/>
    <n v="0.55000000000000004"/>
    <s v="United States"/>
    <s v="East"/>
    <s v="Vermont"/>
    <s v="Bennington"/>
    <n v="5201"/>
    <d v="2015-03-14T00:00:00"/>
    <d v="2015-03-15T00:00:00"/>
    <n v="-0.74"/>
    <n v="12"/>
    <n v="432.44"/>
    <n v="89433"/>
    <n v="33.949999999999996"/>
    <s v="Erin"/>
    <s v="March"/>
  </r>
  <r>
    <n v="2345"/>
    <s v="Colleen Marsh"/>
    <s v="Medium"/>
    <n v="7.0000000000000007E-2"/>
    <n v="200.98"/>
    <n v="23.76"/>
    <s v="Delivery Truck"/>
    <x v="3"/>
    <s v="Furniture"/>
    <s v="Chairs &amp; Chairmats"/>
    <s v="Jumbo Drum"/>
    <s v="Global Leather Highback Executive Chair with Pneumatic Height Adjustment, Black"/>
    <n v="0.57999999999999996"/>
    <s v="United States"/>
    <s v="South"/>
    <s v="Kentucky"/>
    <s v="Paducah"/>
    <n v="42003"/>
    <d v="2015-03-14T00:00:00"/>
    <d v="2015-03-15T00:00:00"/>
    <n v="-132.42599999999999"/>
    <n v="9"/>
    <n v="1805.9"/>
    <n v="89504"/>
    <n v="200.91"/>
    <s v="Sam"/>
    <s v="March"/>
  </r>
  <r>
    <n v="2345"/>
    <s v="Colleen Marsh"/>
    <s v="Medium"/>
    <n v="0.02"/>
    <n v="179.29"/>
    <n v="29.21"/>
    <s v="Delivery Truck"/>
    <x v="3"/>
    <s v="Furniture"/>
    <s v="Tables"/>
    <s v="Jumbo Box"/>
    <s v="Bevis Round Conference Table Top, X-Base"/>
    <n v="0.76"/>
    <s v="United States"/>
    <s v="South"/>
    <s v="Kentucky"/>
    <s v="Paducah"/>
    <n v="42003"/>
    <d v="2015-03-14T00:00:00"/>
    <d v="2015-03-14T00:00:00"/>
    <n v="-411.23599999999999"/>
    <n v="2"/>
    <n v="311.41000000000003"/>
    <n v="89504"/>
    <n v="179.26999999999998"/>
    <s v="Sam"/>
    <s v="March"/>
  </r>
  <r>
    <n v="2417"/>
    <s v="Ken H Frazier"/>
    <s v="Medium"/>
    <n v="0"/>
    <n v="65.989999999999995"/>
    <n v="3.99"/>
    <s v="Regular Air"/>
    <x v="1"/>
    <s v="Technology"/>
    <s v="Telephones and Communication"/>
    <s v="Small Box"/>
    <s v="StarTAC 7760"/>
    <n v="0.59"/>
    <s v="United States"/>
    <s v="South"/>
    <s v="Virginia"/>
    <s v="Oakton"/>
    <n v="22124"/>
    <d v="2015-03-14T00:00:00"/>
    <d v="2015-03-15T00:00:00"/>
    <n v="-60.564"/>
    <n v="13"/>
    <n v="765.65"/>
    <n v="86754"/>
    <n v="65.989999999999995"/>
    <s v="Sam"/>
    <s v="March"/>
  </r>
  <r>
    <n v="3279"/>
    <s v="Ricky Allred"/>
    <s v="Medium"/>
    <n v="0.01"/>
    <n v="45.99"/>
    <n v="4.99"/>
    <s v="Regular Air"/>
    <x v="2"/>
    <s v="Technology"/>
    <s v="Telephones and Communication"/>
    <s v="Small Box"/>
    <s v="KF 788"/>
    <n v="0.56000000000000005"/>
    <s v="United States"/>
    <s v="South"/>
    <s v="South Carolina"/>
    <s v="Columbia"/>
    <n v="29203"/>
    <d v="2015-03-14T00:00:00"/>
    <d v="2015-03-16T00:00:00"/>
    <n v="24.018000000000001"/>
    <n v="3"/>
    <n v="125.19"/>
    <n v="90767"/>
    <n v="45.980000000000004"/>
    <s v="Sam"/>
    <s v="March"/>
  </r>
  <r>
    <n v="373"/>
    <s v="Jeanne Werner"/>
    <s v="Not Specified"/>
    <n v="0.02"/>
    <n v="200.98"/>
    <n v="55.96"/>
    <s v="Delivery Truck"/>
    <x v="0"/>
    <s v="Furniture"/>
    <s v="Bookcases"/>
    <s v="Jumbo Box"/>
    <s v="O'Sullivan Living Dimensions 3-Shelf Bookcases"/>
    <n v="0.75"/>
    <s v="United States"/>
    <s v="Central"/>
    <s v="Michigan"/>
    <s v="Detroit"/>
    <n v="48234"/>
    <d v="2015-03-14T00:00:00"/>
    <d v="2015-03-16T00:00:00"/>
    <n v="-163.63"/>
    <n v="45"/>
    <n v="9539.6"/>
    <n v="24193"/>
    <n v="200.95999999999998"/>
    <s v="Chris"/>
    <s v="March"/>
  </r>
  <r>
    <n v="373"/>
    <s v="Jeanne Werner"/>
    <s v="Not Specified"/>
    <n v="0.02"/>
    <n v="4.28"/>
    <n v="5.17"/>
    <s v="Regular Air"/>
    <x v="0"/>
    <s v="Office Supplies"/>
    <s v="Paper"/>
    <s v="Small Box"/>
    <s v="Xerox 1971"/>
    <n v="0.4"/>
    <s v="United States"/>
    <s v="Central"/>
    <s v="Michigan"/>
    <s v="Detroit"/>
    <n v="48234"/>
    <d v="2015-03-14T00:00:00"/>
    <d v="2015-03-15T00:00:00"/>
    <n v="-63.87"/>
    <n v="24"/>
    <n v="109.86"/>
    <n v="24193"/>
    <n v="4.2600000000000007"/>
    <s v="Chris"/>
    <s v="March"/>
  </r>
  <r>
    <n v="373"/>
    <s v="Jeanne Werner"/>
    <s v="Not Specified"/>
    <n v="0.04"/>
    <n v="85.99"/>
    <n v="0.99"/>
    <s v="Regular Air"/>
    <x v="0"/>
    <s v="Technology"/>
    <s v="Telephones and Communication"/>
    <s v="Wrap Bag"/>
    <s v="Accessory4"/>
    <n v="0.85"/>
    <s v="United States"/>
    <s v="Central"/>
    <s v="Michigan"/>
    <s v="Detroit"/>
    <n v="48234"/>
    <d v="2015-03-14T00:00:00"/>
    <d v="2015-03-16T00:00:00"/>
    <n v="-175.17500000000001"/>
    <n v="19"/>
    <n v="1426.51"/>
    <n v="24193"/>
    <n v="85.949999999999989"/>
    <s v="Chris"/>
    <s v="March"/>
  </r>
  <r>
    <n v="375"/>
    <s v="Sandra Sharma"/>
    <s v="Not Specified"/>
    <n v="0.02"/>
    <n v="200.98"/>
    <n v="55.96"/>
    <s v="Delivery Truck"/>
    <x v="0"/>
    <s v="Furniture"/>
    <s v="Bookcases"/>
    <s v="Jumbo Box"/>
    <s v="O'Sullivan Living Dimensions 3-Shelf Bookcases"/>
    <n v="0.75"/>
    <s v="United States"/>
    <s v="South"/>
    <s v="Tennessee"/>
    <s v="Morristown"/>
    <n v="37814"/>
    <d v="2015-03-14T00:00:00"/>
    <d v="2015-03-16T00:00:00"/>
    <n v="-224.9478"/>
    <n v="11"/>
    <n v="2331.9"/>
    <n v="90917"/>
    <n v="200.95999999999998"/>
    <s v="Sam"/>
    <s v="March"/>
  </r>
  <r>
    <n v="375"/>
    <s v="Sandra Sharma"/>
    <s v="Not Specified"/>
    <n v="0.02"/>
    <n v="4.28"/>
    <n v="5.17"/>
    <s v="Regular Air"/>
    <x v="0"/>
    <s v="Office Supplies"/>
    <s v="Paper"/>
    <s v="Small Box"/>
    <s v="Xerox 1971"/>
    <n v="0.4"/>
    <s v="United States"/>
    <s v="South"/>
    <s v="Tennessee"/>
    <s v="Morristown"/>
    <n v="37814"/>
    <d v="2015-03-14T00:00:00"/>
    <d v="2015-03-15T00:00:00"/>
    <n v="196.8"/>
    <n v="6"/>
    <n v="27.47"/>
    <n v="90917"/>
    <n v="4.2600000000000007"/>
    <s v="Sam"/>
    <s v="March"/>
  </r>
  <r>
    <n v="1682"/>
    <s v="Julie Edwards"/>
    <s v="Not Specified"/>
    <n v="0.08"/>
    <n v="4.9800000000000004"/>
    <n v="4.7"/>
    <s v="Regular Air"/>
    <x v="1"/>
    <s v="Office Supplies"/>
    <s v="Paper"/>
    <s v="Small Box"/>
    <s v="Staples Copy Paper (20Lb. and 84 Bright)"/>
    <n v="0.38"/>
    <s v="United States"/>
    <s v="Central"/>
    <s v="Illinois"/>
    <s v="Chicago"/>
    <n v="60611"/>
    <d v="2015-03-14T00:00:00"/>
    <d v="2015-03-15T00:00:00"/>
    <n v="-56.35"/>
    <n v="47"/>
    <n v="225.98"/>
    <n v="38080"/>
    <n v="4.9000000000000004"/>
    <s v="Chris"/>
    <s v="March"/>
  </r>
  <r>
    <n v="1683"/>
    <s v="Wesley Corbett"/>
    <s v="Not Specified"/>
    <n v="0.08"/>
    <n v="4.9800000000000004"/>
    <n v="4.7"/>
    <s v="Regular Air"/>
    <x v="1"/>
    <s v="Office Supplies"/>
    <s v="Paper"/>
    <s v="Small Box"/>
    <s v="Staples Copy Paper (20Lb. and 84 Bright)"/>
    <n v="0.38"/>
    <s v="United States"/>
    <s v="Central"/>
    <s v="Texas"/>
    <s v="Conroe"/>
    <n v="77301"/>
    <d v="2015-03-14T00:00:00"/>
    <d v="2015-03-15T00:00:00"/>
    <n v="-56.35"/>
    <n v="12"/>
    <n v="57.7"/>
    <n v="90613"/>
    <n v="4.9000000000000004"/>
    <s v="Chris"/>
    <s v="March"/>
  </r>
  <r>
    <n v="3177"/>
    <s v="Laurie Petty"/>
    <s v="Not Specified"/>
    <n v="0.1"/>
    <n v="62.18"/>
    <n v="10.84"/>
    <s v="Regular Air"/>
    <x v="1"/>
    <s v="Furniture"/>
    <s v="Office Furnishings"/>
    <s v="Medium Box"/>
    <s v="Deflect-o Glass Clear Studded Chair Mats"/>
    <n v="0.63"/>
    <s v="United States"/>
    <s v="South"/>
    <s v="Florida"/>
    <s v="Jupiter"/>
    <n v="33458"/>
    <d v="2015-03-14T00:00:00"/>
    <d v="2015-03-16T00:00:00"/>
    <n v="-29.666"/>
    <n v="9"/>
    <n v="511.57"/>
    <n v="90818"/>
    <n v="62.08"/>
    <s v="Sam"/>
    <s v="March"/>
  </r>
  <r>
    <n v="594"/>
    <s v="Charlie Moore"/>
    <s v="Critical"/>
    <n v="0.09"/>
    <n v="13.79"/>
    <n v="8.7799999999999994"/>
    <s v="Regular Air"/>
    <x v="1"/>
    <s v="Furniture"/>
    <s v="Office Furnishings"/>
    <s v="Small Box"/>
    <s v="9-3/4 Diameter Round Wall Clock"/>
    <n v="0.43"/>
    <s v="United States"/>
    <s v="Central"/>
    <s v="Indiana"/>
    <s v="Anderson"/>
    <n v="46016"/>
    <d v="2015-03-15T00:00:00"/>
    <d v="2015-03-17T00:00:00"/>
    <n v="-22.12"/>
    <n v="1"/>
    <n v="17.440000000000001"/>
    <n v="86309"/>
    <n v="13.7"/>
    <s v="Chris"/>
    <s v="March"/>
  </r>
  <r>
    <n v="83"/>
    <s v="Edgar Stone"/>
    <s v="High"/>
    <n v="0.04"/>
    <n v="296.18"/>
    <n v="54.12"/>
    <s v="Delivery Truck"/>
    <x v="3"/>
    <s v="Furniture"/>
    <s v="Tables"/>
    <s v="Jumbo Box"/>
    <s v="Hon 94000 Series Round Tables"/>
    <n v="0.76"/>
    <s v="United States"/>
    <s v="East"/>
    <s v="Ohio"/>
    <s v="Canton"/>
    <n v="44708"/>
    <d v="2015-03-15T00:00:00"/>
    <d v="2015-03-15T00:00:00"/>
    <n v="-715.77820599999995"/>
    <n v="6"/>
    <n v="1821.89"/>
    <n v="87365"/>
    <n v="296.14"/>
    <s v="Erin"/>
    <s v="March"/>
  </r>
  <r>
    <n v="1123"/>
    <s v="Peggy Lanier"/>
    <s v="High"/>
    <n v="0.03"/>
    <n v="7.3"/>
    <n v="7.72"/>
    <s v="Regular Air"/>
    <x v="0"/>
    <s v="Office Supplies"/>
    <s v="Binders and Binder Accessories"/>
    <s v="Small Box"/>
    <s v="Angle-D Binders with Locking Rings, Label Holders"/>
    <n v="0.38"/>
    <s v="United States"/>
    <s v="West"/>
    <s v="California"/>
    <s v="Roseville"/>
    <n v="95661"/>
    <d v="2015-03-15T00:00:00"/>
    <d v="2015-03-18T00:00:00"/>
    <n v="-127.05200000000001"/>
    <n v="14"/>
    <n v="103.61"/>
    <n v="87015"/>
    <n v="7.27"/>
    <s v="William"/>
    <s v="March"/>
  </r>
  <r>
    <n v="2426"/>
    <s v="Dorothy Holt"/>
    <s v="High"/>
    <n v="0.08"/>
    <n v="30.93"/>
    <n v="3.92"/>
    <s v="Regular Air"/>
    <x v="0"/>
    <s v="Furniture"/>
    <s v="Office Furnishings"/>
    <s v="Small Pack"/>
    <s v="Advantus Employee of the Month Certificate Frame, 11 x 13-1/2"/>
    <n v="0.44"/>
    <s v="United States"/>
    <s v="Central"/>
    <s v="Texas"/>
    <s v="Irving"/>
    <n v="75061"/>
    <d v="2015-03-15T00:00:00"/>
    <d v="2015-03-16T00:00:00"/>
    <n v="63.059100000000001"/>
    <n v="3"/>
    <n v="91.39"/>
    <n v="90859"/>
    <n v="30.85"/>
    <s v="Chris"/>
    <s v="March"/>
  </r>
  <r>
    <n v="724"/>
    <s v="Beverly Cooke Brooks"/>
    <s v="Medium"/>
    <n v="0.09"/>
    <n v="125.99"/>
    <n v="8.99"/>
    <s v="Regular Air"/>
    <x v="1"/>
    <s v="Technology"/>
    <s v="Telephones and Communication"/>
    <s v="Small Box"/>
    <s v="SC7868i"/>
    <n v="0.55000000000000004"/>
    <s v="United States"/>
    <s v="East"/>
    <s v="Connecticut"/>
    <s v="Stratford"/>
    <n v="6614"/>
    <d v="2015-03-15T00:00:00"/>
    <d v="2015-03-16T00:00:00"/>
    <n v="-605.37400000000002"/>
    <n v="1"/>
    <n v="100.38"/>
    <n v="90359"/>
    <n v="125.89999999999999"/>
    <s v="Erin"/>
    <s v="March"/>
  </r>
  <r>
    <n v="727"/>
    <s v="Lindsay Link"/>
    <s v="Medium"/>
    <n v="0.1"/>
    <n v="17.98"/>
    <n v="4"/>
    <s v="Regular Air"/>
    <x v="1"/>
    <s v="Technology"/>
    <s v="Computer Peripherals"/>
    <s v="Small Box"/>
    <s v="Belkin 107-key enhanced keyboard, USB/PS/2 interface"/>
    <n v="0.79"/>
    <s v="United States"/>
    <s v="East"/>
    <s v="Maine"/>
    <s v="Lewiston"/>
    <n v="4240"/>
    <d v="2015-03-15T00:00:00"/>
    <d v="2015-03-16T00:00:00"/>
    <n v="-99.55"/>
    <n v="4"/>
    <n v="66.319999999999993"/>
    <n v="90359"/>
    <n v="17.88"/>
    <s v="Erin"/>
    <s v="March"/>
  </r>
  <r>
    <n v="2356"/>
    <s v="Emma Bloom"/>
    <s v="Medium"/>
    <n v="0"/>
    <n v="29.34"/>
    <n v="7.87"/>
    <s v="Regular Air"/>
    <x v="1"/>
    <s v="Furniture"/>
    <s v="Office Furnishings"/>
    <s v="Small Box"/>
    <s v="Seth Thomas 14&quot; Putty-Colored Wall Clock"/>
    <n v="0.54"/>
    <s v="United States"/>
    <s v="West"/>
    <s v="Wyoming"/>
    <s v="Rock Springs"/>
    <n v="82901"/>
    <d v="2015-03-15T00:00:00"/>
    <d v="2015-03-17T00:00:00"/>
    <n v="385.37"/>
    <n v="22"/>
    <n v="668.38"/>
    <n v="91305"/>
    <n v="29.34"/>
    <s v="William"/>
    <s v="March"/>
  </r>
  <r>
    <n v="2372"/>
    <s v="Marvin Parrott"/>
    <s v="Medium"/>
    <n v="0.01"/>
    <n v="1.76"/>
    <n v="0.7"/>
    <s v="Regular Air"/>
    <x v="3"/>
    <s v="Office Supplies"/>
    <s v="Pens &amp; Art Supplies"/>
    <s v="Wrap Bag"/>
    <s v="Newell 310"/>
    <n v="0.56000000000000005"/>
    <s v="United States"/>
    <s v="Central"/>
    <s v="Minnesota"/>
    <s v="Duluth"/>
    <n v="55803"/>
    <d v="2015-03-15T00:00:00"/>
    <d v="2015-03-16T00:00:00"/>
    <n v="-1.56"/>
    <n v="4"/>
    <n v="7.2"/>
    <n v="90714"/>
    <n v="1.75"/>
    <s v="Chris"/>
    <s v="March"/>
  </r>
  <r>
    <n v="871"/>
    <s v="Sandy Ellington"/>
    <s v="Not Specified"/>
    <n v="0.03"/>
    <n v="14.2"/>
    <n v="5.3"/>
    <s v="Regular Air"/>
    <x v="2"/>
    <s v="Furniture"/>
    <s v="Office Furnishings"/>
    <s v="Wrap Bag"/>
    <s v="Coloredge Poster Frame"/>
    <n v="0.46"/>
    <s v="United States"/>
    <s v="West"/>
    <s v="Nevada"/>
    <s v="Reno"/>
    <n v="89502"/>
    <d v="2015-03-15T00:00:00"/>
    <d v="2015-03-17T00:00:00"/>
    <n v="21.555599999999998"/>
    <n v="2"/>
    <n v="31.24"/>
    <n v="90577"/>
    <n v="14.17"/>
    <s v="William"/>
    <s v="March"/>
  </r>
  <r>
    <n v="1646"/>
    <s v="Eugene Brewer Knox"/>
    <s v="Not Specified"/>
    <n v="0.06"/>
    <n v="3.29"/>
    <n v="1.35"/>
    <s v="Regular Air"/>
    <x v="0"/>
    <s v="Office Supplies"/>
    <s v="Rubber Bands"/>
    <s v="Wrap Bag"/>
    <s v="Acco® Hot Clips™ Clips to Go"/>
    <n v="0.4"/>
    <s v="United States"/>
    <s v="East"/>
    <s v="New York"/>
    <s v="Bethpage"/>
    <n v="11714"/>
    <d v="2015-03-15T00:00:00"/>
    <d v="2015-03-17T00:00:00"/>
    <n v="8.5299999999999994"/>
    <n v="11"/>
    <n v="35.97"/>
    <n v="90932"/>
    <n v="3.23"/>
    <s v="Erin"/>
    <s v="March"/>
  </r>
  <r>
    <n v="853"/>
    <s v="Leah Davenport"/>
    <s v="High"/>
    <n v="0.05"/>
    <n v="4.24"/>
    <n v="5.41"/>
    <s v="Regular Air"/>
    <x v="0"/>
    <s v="Office Supplies"/>
    <s v="Binders and Binder Accessories"/>
    <s v="Small Box"/>
    <s v="Storex DuraTech Recycled Plastic Frosted Binders"/>
    <n v="0.35"/>
    <s v="United States"/>
    <s v="West"/>
    <s v="California"/>
    <s v="Hesperia"/>
    <n v="92345"/>
    <d v="2015-03-16T00:00:00"/>
    <d v="2015-03-18T00:00:00"/>
    <n v="-89.216999999999999"/>
    <n v="12"/>
    <n v="50.83"/>
    <n v="88570"/>
    <n v="4.1900000000000004"/>
    <s v="William"/>
    <s v="March"/>
  </r>
  <r>
    <n v="2272"/>
    <s v="Brett Ingram"/>
    <s v="High"/>
    <n v="0.08"/>
    <n v="15.73"/>
    <n v="7.42"/>
    <s v="Express Air"/>
    <x v="3"/>
    <s v="Office Supplies"/>
    <s v="Scissors, Rulers and Trimmers"/>
    <s v="Small Pack"/>
    <s v="Acme Galleria® Hot Forged Steel Scissors with Colored Handles"/>
    <n v="0.56000000000000005"/>
    <s v="United States"/>
    <s v="Central"/>
    <s v="Texas"/>
    <s v="Harker Heights"/>
    <n v="76543"/>
    <d v="2015-03-16T00:00:00"/>
    <d v="2015-03-18T00:00:00"/>
    <n v="-37.6"/>
    <n v="5"/>
    <n v="78.08"/>
    <n v="90110"/>
    <n v="15.65"/>
    <s v="Chris"/>
    <s v="March"/>
  </r>
  <r>
    <n v="2323"/>
    <s v="Emma Buckley"/>
    <s v="High"/>
    <n v="0.08"/>
    <n v="68.81"/>
    <n v="60"/>
    <s v="Delivery Truck"/>
    <x v="0"/>
    <s v="Office Supplies"/>
    <s v="Appliances"/>
    <s v="Jumbo Drum"/>
    <s v="Holmes Replacement Filter for HEPA Air Cleaner, Very Large Room, HEPA Filter"/>
    <n v="0.41"/>
    <s v="United States"/>
    <s v="West"/>
    <s v="California"/>
    <s v="Coachella"/>
    <n v="92236"/>
    <d v="2015-03-16T00:00:00"/>
    <d v="2015-03-17T00:00:00"/>
    <n v="-550.42999999999995"/>
    <n v="5"/>
    <n v="337.86"/>
    <n v="88721"/>
    <n v="68.73"/>
    <s v="William"/>
    <s v="March"/>
  </r>
  <r>
    <n v="2323"/>
    <s v="Emma Buckley"/>
    <s v="High"/>
    <n v="0.04"/>
    <n v="21.38"/>
    <n v="8.99"/>
    <s v="Regular Air"/>
    <x v="0"/>
    <s v="Office Supplies"/>
    <s v="Pens &amp; Art Supplies"/>
    <s v="Small Pack"/>
    <s v="Boston 1730 StandUp Electric Pencil Sharpener"/>
    <n v="0.59"/>
    <s v="United States"/>
    <s v="West"/>
    <s v="California"/>
    <s v="Coachella"/>
    <n v="92236"/>
    <d v="2015-03-16T00:00:00"/>
    <d v="2015-03-18T00:00:00"/>
    <n v="-52.12"/>
    <n v="4"/>
    <n v="84.21"/>
    <n v="88721"/>
    <n v="21.34"/>
    <s v="William"/>
    <s v="March"/>
  </r>
  <r>
    <n v="145"/>
    <s v="Rhonda Ivey"/>
    <s v="Low"/>
    <n v="7.0000000000000007E-2"/>
    <n v="154.13"/>
    <n v="69"/>
    <s v="Express Air"/>
    <x v="2"/>
    <s v="Furniture"/>
    <s v="Tables"/>
    <s v="Large Box"/>
    <s v="Laminate Occasional Tables"/>
    <n v="0.68"/>
    <s v="United States"/>
    <s v="East"/>
    <s v="Pennsylvania"/>
    <s v="West Mifflin"/>
    <n v="15122"/>
    <d v="2015-03-16T00:00:00"/>
    <d v="2015-03-16T00:00:00"/>
    <n v="-634.73410000000001"/>
    <n v="3"/>
    <n v="453.62"/>
    <n v="91089"/>
    <n v="154.06"/>
    <s v="Erin"/>
    <s v="March"/>
  </r>
  <r>
    <n v="1068"/>
    <s v="Erik Barr"/>
    <s v="Low"/>
    <n v="0.04"/>
    <n v="22.84"/>
    <n v="16.87"/>
    <s v="Regular Air"/>
    <x v="2"/>
    <s v="Office Supplies"/>
    <s v="Paper"/>
    <s v="Small Box"/>
    <s v="Xerox 1982"/>
    <n v="0.39"/>
    <s v="United States"/>
    <s v="Central"/>
    <s v="Illinois"/>
    <s v="Calumet City"/>
    <n v="60409"/>
    <d v="2015-03-16T00:00:00"/>
    <d v="2015-03-16T00:00:00"/>
    <n v="-97.28"/>
    <n v="12"/>
    <n v="286.39999999999998"/>
    <n v="87109"/>
    <n v="22.8"/>
    <s v="Chris"/>
    <s v="March"/>
  </r>
  <r>
    <n v="2157"/>
    <s v="Tom Hoyle Honeycutt"/>
    <s v="Low"/>
    <n v="0.05"/>
    <n v="55.5"/>
    <n v="52.2"/>
    <s v="Regular Air"/>
    <x v="2"/>
    <s v="Furniture"/>
    <s v="Office Furnishings"/>
    <s v="Medium Box"/>
    <s v="Eldon Cleatmat® Chair Mats for Medium Pile Carpets"/>
    <n v="0.72"/>
    <s v="United States"/>
    <s v="Central"/>
    <s v="Michigan"/>
    <s v="Warren"/>
    <n v="48093"/>
    <d v="2015-03-16T00:00:00"/>
    <d v="2015-03-16T00:00:00"/>
    <n v="-118.54"/>
    <n v="4"/>
    <n v="253.87"/>
    <n v="90385"/>
    <n v="55.45"/>
    <s v="Chris"/>
    <s v="March"/>
  </r>
  <r>
    <n v="2157"/>
    <s v="Tom Hoyle Honeycutt"/>
    <s v="Low"/>
    <n v="0.05"/>
    <n v="442.14"/>
    <n v="14.7"/>
    <s v="Delivery Truck"/>
    <x v="2"/>
    <s v="Technology"/>
    <s v="Office Machines"/>
    <s v="Jumbo Drum"/>
    <s v="Okidata ML390 Turbo Dot Matrix Printers"/>
    <n v="0.56000000000000005"/>
    <s v="United States"/>
    <s v="Central"/>
    <s v="Michigan"/>
    <s v="Warren"/>
    <n v="48093"/>
    <d v="2015-03-16T00:00:00"/>
    <d v="2015-03-25T00:00:00"/>
    <n v="2963.48"/>
    <n v="14"/>
    <n v="5880.46"/>
    <n v="90385"/>
    <n v="442.09"/>
    <s v="Chris"/>
    <s v="March"/>
  </r>
  <r>
    <n v="1241"/>
    <s v="Bradley Schroeder"/>
    <s v="Not Specified"/>
    <n v="0"/>
    <n v="387.99"/>
    <n v="19.989999999999998"/>
    <s v="Regular Air"/>
    <x v="3"/>
    <s v="Office Supplies"/>
    <s v="Binders and Binder Accessories"/>
    <s v="Small Box"/>
    <s v="Fellowes PB300 Plastic Comb Binding Machine"/>
    <n v="0.38"/>
    <s v="United States"/>
    <s v="South"/>
    <s v="Alabama"/>
    <s v="Auburn"/>
    <n v="36830"/>
    <d v="2015-03-16T00:00:00"/>
    <d v="2015-03-17T00:00:00"/>
    <n v="-70.14"/>
    <n v="23"/>
    <n v="9280.7199999999993"/>
    <n v="90880"/>
    <n v="387.99"/>
    <s v="Sam"/>
    <s v="March"/>
  </r>
  <r>
    <n v="1711"/>
    <s v="Sharon Long"/>
    <s v="Not Specified"/>
    <n v="7.0000000000000007E-2"/>
    <n v="7.59"/>
    <n v="4"/>
    <s v="Regular Air"/>
    <x v="3"/>
    <s v="Furniture"/>
    <s v="Office Furnishings"/>
    <s v="Wrap Bag"/>
    <s v="Master Giant Foot® Doorstop, Safety Yellow"/>
    <n v="0.42"/>
    <s v="United States"/>
    <s v="South"/>
    <s v="Georgia"/>
    <s v="Marietta"/>
    <n v="30062"/>
    <d v="2015-03-16T00:00:00"/>
    <d v="2015-03-18T00:00:00"/>
    <n v="-167.048"/>
    <n v="3"/>
    <n v="22.48"/>
    <n v="87747"/>
    <n v="7.52"/>
    <s v="Sam"/>
    <s v="March"/>
  </r>
  <r>
    <n v="2030"/>
    <s v="Lindsay O'Connell"/>
    <s v="Critical"/>
    <n v="0.04"/>
    <n v="120.97"/>
    <n v="7.11"/>
    <s v="Regular Air"/>
    <x v="3"/>
    <s v="Technology"/>
    <s v="Office Machines"/>
    <s v="Medium Box"/>
    <s v="Canon BP1200DH 12-Digit Bubble Jet Printing Calculator"/>
    <n v="0.36"/>
    <s v="United States"/>
    <s v="Central"/>
    <s v="Texas"/>
    <s v="Greenville"/>
    <n v="75401"/>
    <d v="2015-03-17T00:00:00"/>
    <d v="2015-03-17T00:00:00"/>
    <n v="1320.5496000000001"/>
    <n v="16"/>
    <n v="1913.84"/>
    <n v="91059"/>
    <n v="120.92999999999999"/>
    <s v="Chris"/>
    <s v="March"/>
  </r>
  <r>
    <n v="2030"/>
    <s v="Lindsay O'Connell"/>
    <s v="Critical"/>
    <n v="0"/>
    <n v="195.99"/>
    <n v="4.2"/>
    <s v="Regular Air"/>
    <x v="3"/>
    <s v="Technology"/>
    <s v="Telephones and Communication"/>
    <s v="Small Box"/>
    <s v="688"/>
    <n v="0.6"/>
    <s v="United States"/>
    <s v="Central"/>
    <s v="Texas"/>
    <s v="Greenville"/>
    <n v="75401"/>
    <d v="2015-03-17T00:00:00"/>
    <d v="2015-03-19T00:00:00"/>
    <n v="1585.5029999999999"/>
    <n v="16"/>
    <n v="2692.12"/>
    <n v="91059"/>
    <n v="195.99"/>
    <s v="Chris"/>
    <s v="March"/>
  </r>
  <r>
    <n v="2647"/>
    <s v="Teresa Bishop"/>
    <s v="Low"/>
    <n v="0.1"/>
    <n v="10.98"/>
    <n v="3.99"/>
    <s v="Regular Air"/>
    <x v="3"/>
    <s v="Office Supplies"/>
    <s v="Appliances"/>
    <s v="Small Box"/>
    <s v="Staples Surge Protector 6 outlet"/>
    <n v="0.57999999999999996"/>
    <s v="United States"/>
    <s v="West"/>
    <s v="California"/>
    <s v="Bakersfield"/>
    <n v="93309"/>
    <d v="2015-03-17T00:00:00"/>
    <d v="2015-03-24T00:00:00"/>
    <n v="-21.03"/>
    <n v="5"/>
    <n v="52.21"/>
    <n v="91386"/>
    <n v="10.88"/>
    <s v="William"/>
    <s v="March"/>
  </r>
  <r>
    <n v="2647"/>
    <s v="Teresa Bishop"/>
    <s v="Low"/>
    <n v="0.01"/>
    <n v="39.979999999999997"/>
    <n v="9.1999999999999993"/>
    <s v="Regular Air"/>
    <x v="3"/>
    <s v="Furniture"/>
    <s v="Office Furnishings"/>
    <s v="Wrap Bag"/>
    <s v="Eldon Radial Chair Mat for Low to Medium Pile Carpets"/>
    <n v="0.65"/>
    <s v="United States"/>
    <s v="West"/>
    <s v="California"/>
    <s v="Bakersfield"/>
    <n v="93309"/>
    <d v="2015-03-17T00:00:00"/>
    <d v="2015-03-19T00:00:00"/>
    <n v="117.52079999999999"/>
    <n v="4"/>
    <n v="170.32"/>
    <n v="91386"/>
    <n v="39.97"/>
    <s v="William"/>
    <s v="March"/>
  </r>
  <r>
    <n v="339"/>
    <s v="Bobby Clements"/>
    <s v="Medium"/>
    <n v="0.08"/>
    <n v="7.77"/>
    <n v="9.23"/>
    <s v="Regular Air"/>
    <x v="3"/>
    <s v="Office Supplies"/>
    <s v="Appliances"/>
    <s v="Small Box"/>
    <s v="Hoover Commercial Soft Guard Upright Vacuum And Disposable Filtration Bags"/>
    <n v="0.57999999999999996"/>
    <s v="United States"/>
    <s v="East"/>
    <s v="Ohio"/>
    <s v="Columbus"/>
    <n v="43229"/>
    <d v="2015-03-17T00:00:00"/>
    <d v="2015-03-18T00:00:00"/>
    <n v="-83.65"/>
    <n v="5"/>
    <n v="40.299999999999997"/>
    <n v="90583"/>
    <n v="7.6899999999999995"/>
    <s v="Erin"/>
    <s v="March"/>
  </r>
  <r>
    <n v="339"/>
    <s v="Bobby Clements"/>
    <s v="Medium"/>
    <n v="7.0000000000000007E-2"/>
    <n v="7.59"/>
    <n v="4"/>
    <s v="Regular Air"/>
    <x v="3"/>
    <s v="Furniture"/>
    <s v="Office Furnishings"/>
    <s v="Wrap Bag"/>
    <s v="Master Giant Foot® Doorstop, Safety Yellow"/>
    <n v="0.42"/>
    <s v="United States"/>
    <s v="East"/>
    <s v="Ohio"/>
    <s v="Columbus"/>
    <n v="43229"/>
    <d v="2015-03-17T00:00:00"/>
    <d v="2015-03-19T00:00:00"/>
    <n v="24.39"/>
    <n v="15"/>
    <n v="111.88"/>
    <n v="90583"/>
    <n v="7.52"/>
    <s v="Erin"/>
    <s v="March"/>
  </r>
  <r>
    <n v="1808"/>
    <s v="Joyce Knox"/>
    <s v="Medium"/>
    <n v="0.01"/>
    <n v="8.1199999999999992"/>
    <n v="2.83"/>
    <s v="Express Air"/>
    <x v="2"/>
    <s v="Technology"/>
    <s v="Computer Peripherals"/>
    <s v="Small Pack"/>
    <s v="Imation Neon Mac Format Diskettes, 10/Pack"/>
    <n v="0.77"/>
    <s v="United States"/>
    <s v="East"/>
    <s v="West Virginia"/>
    <s v="Parkersburg"/>
    <n v="26101"/>
    <d v="2015-03-17T00:00:00"/>
    <d v="2015-03-18T00:00:00"/>
    <n v="-40.76"/>
    <n v="10"/>
    <n v="88.64"/>
    <n v="89251"/>
    <n v="8.11"/>
    <s v="Erin"/>
    <s v="March"/>
  </r>
  <r>
    <n v="1364"/>
    <s v="Chris Ford"/>
    <s v="Not Specified"/>
    <n v="0.1"/>
    <n v="5.98"/>
    <n v="5.35"/>
    <s v="Regular Air"/>
    <x v="2"/>
    <s v="Office Supplies"/>
    <s v="Paper"/>
    <s v="Small Box"/>
    <s v="Xerox 1947"/>
    <n v="0.4"/>
    <s v="United States"/>
    <s v="East"/>
    <s v="Maryland"/>
    <s v="Camp Springs"/>
    <n v="20746"/>
    <d v="2015-03-17T00:00:00"/>
    <d v="2015-03-17T00:00:00"/>
    <n v="-90.26"/>
    <n v="10"/>
    <n v="57.34"/>
    <n v="89994"/>
    <n v="5.8800000000000008"/>
    <s v="Erin"/>
    <s v="March"/>
  </r>
  <r>
    <n v="3001"/>
    <s v="Anthony Foley"/>
    <s v="Not Specified"/>
    <n v="0.03"/>
    <n v="5.4"/>
    <n v="7.78"/>
    <s v="Regular Air"/>
    <x v="1"/>
    <s v="Office Supplies"/>
    <s v="Binders and Binder Accessories"/>
    <s v="Small Box"/>
    <s v="3M Organizer Strips"/>
    <n v="0.37"/>
    <s v="United States"/>
    <s v="Central"/>
    <s v="Michigan"/>
    <s v="Port Huron"/>
    <n v="48060"/>
    <d v="2015-03-17T00:00:00"/>
    <d v="2015-03-19T00:00:00"/>
    <n v="-237.54400000000001"/>
    <n v="21"/>
    <n v="117.87"/>
    <n v="87043"/>
    <n v="5.37"/>
    <s v="Chris"/>
    <s v="March"/>
  </r>
  <r>
    <n v="2127"/>
    <s v="Joyce Kern"/>
    <s v="Critical"/>
    <n v="0.1"/>
    <n v="5.98"/>
    <n v="5.14"/>
    <s v="Regular Air"/>
    <x v="2"/>
    <s v="Office Supplies"/>
    <s v="Paper"/>
    <s v="Small Box"/>
    <s v="Xerox 1974"/>
    <n v="0.36"/>
    <s v="United States"/>
    <s v="Central"/>
    <s v="Michigan"/>
    <s v="Sterling Heights"/>
    <n v="48310"/>
    <d v="2015-03-18T00:00:00"/>
    <d v="2015-03-20T00:00:00"/>
    <n v="-49.53"/>
    <n v="6"/>
    <n v="33.950000000000003"/>
    <n v="88418"/>
    <n v="5.8800000000000008"/>
    <s v="Chris"/>
    <s v="March"/>
  </r>
  <r>
    <n v="3191"/>
    <s v="Jenny Hawkins"/>
    <s v="Critical"/>
    <n v="0.01"/>
    <n v="20.99"/>
    <n v="4.8099999999999996"/>
    <s v="Regular Air"/>
    <x v="3"/>
    <s v="Technology"/>
    <s v="Telephones and Communication"/>
    <s v="Medium Box"/>
    <s v="1726 Digital Answering Machine"/>
    <n v="0.57999999999999996"/>
    <s v="United States"/>
    <s v="Central"/>
    <s v="Wisconsin"/>
    <s v="Stevens Point"/>
    <n v="54481"/>
    <d v="2015-03-18T00:00:00"/>
    <d v="2015-03-18T00:00:00"/>
    <n v="-9.1080000000000005"/>
    <n v="5"/>
    <n v="93.81"/>
    <n v="86447"/>
    <n v="20.979999999999997"/>
    <s v="Chris"/>
    <s v="March"/>
  </r>
  <r>
    <n v="1197"/>
    <s v="Grace McNeill Hunt"/>
    <s v="High"/>
    <n v="0.08"/>
    <n v="355.98"/>
    <n v="58.92"/>
    <s v="Delivery Truck"/>
    <x v="0"/>
    <s v="Furniture"/>
    <s v="Chairs &amp; Chairmats"/>
    <s v="Jumbo Drum"/>
    <s v="Hon 4700 Series Mobuis™ Mid-Back Task Chairs with Adjustable Arms"/>
    <n v="0.64"/>
    <s v="United States"/>
    <s v="East"/>
    <s v="Massachusetts"/>
    <s v="Sudbury"/>
    <n v="1776"/>
    <d v="2015-03-18T00:00:00"/>
    <d v="2015-03-20T00:00:00"/>
    <n v="103.83"/>
    <n v="4"/>
    <n v="1350.94"/>
    <n v="87583"/>
    <n v="355.90000000000003"/>
    <s v="Erin"/>
    <s v="March"/>
  </r>
  <r>
    <n v="1894"/>
    <s v="Maureen Herbert Hood"/>
    <s v="High"/>
    <n v="0.01"/>
    <n v="26.17"/>
    <n v="1.39"/>
    <s v="Regular Air"/>
    <x v="1"/>
    <s v="Office Supplies"/>
    <s v="Envelopes"/>
    <s v="Small Box"/>
    <s v="Quality Park Security Envelopes"/>
    <n v="0.38"/>
    <s v="United States"/>
    <s v="Central"/>
    <s v="Wisconsin"/>
    <s v="Appleton"/>
    <n v="54915"/>
    <d v="2015-03-18T00:00:00"/>
    <d v="2015-03-19T00:00:00"/>
    <n v="237.04259999999999"/>
    <n v="13"/>
    <n v="343.54"/>
    <n v="91263"/>
    <n v="26.16"/>
    <s v="Chris"/>
    <s v="March"/>
  </r>
  <r>
    <n v="1015"/>
    <s v="Beverly Cameron"/>
    <s v="Medium"/>
    <n v="0"/>
    <n v="43.98"/>
    <n v="8.99"/>
    <s v="Regular Air"/>
    <x v="2"/>
    <s v="Office Supplies"/>
    <s v="Pens &amp; Art Supplies"/>
    <s v="Small Pack"/>
    <s v="Boston 1645 Deluxe Heavier-Duty Electric Pencil Sharpener"/>
    <n v="0.57999999999999996"/>
    <s v="United States"/>
    <s v="South"/>
    <s v="North Carolina"/>
    <s v="Apex"/>
    <n v="27502"/>
    <d v="2015-03-18T00:00:00"/>
    <d v="2015-03-18T00:00:00"/>
    <n v="829.46699999999998"/>
    <n v="14"/>
    <n v="650.70000000000005"/>
    <n v="88390"/>
    <n v="43.98"/>
    <s v="Sam"/>
    <s v="March"/>
  </r>
  <r>
    <n v="1967"/>
    <s v="Carolyn Hoffman"/>
    <s v="Medium"/>
    <n v="0.01"/>
    <n v="78.650000000000006"/>
    <n v="13.99"/>
    <s v="Express Air"/>
    <x v="0"/>
    <s v="Office Supplies"/>
    <s v="Appliances"/>
    <s v="Medium Box"/>
    <s v="Honeywell Quietcare HEPA Air Cleaner"/>
    <n v="0.52"/>
    <s v="United States"/>
    <s v="Central"/>
    <s v="Iowa"/>
    <s v="Clinton"/>
    <n v="52732"/>
    <d v="2015-03-18T00:00:00"/>
    <d v="2015-03-19T00:00:00"/>
    <n v="442.36590000000001"/>
    <n v="8"/>
    <n v="641.11"/>
    <n v="89456"/>
    <n v="78.64"/>
    <s v="Chris"/>
    <s v="March"/>
  </r>
  <r>
    <n v="2030"/>
    <s v="Lindsay O'Connell"/>
    <s v="Medium"/>
    <n v="0.03"/>
    <n v="55.98"/>
    <n v="4.8600000000000003"/>
    <s v="Regular Air"/>
    <x v="3"/>
    <s v="Office Supplies"/>
    <s v="Paper"/>
    <s v="Small Box"/>
    <s v="Xerox 1908"/>
    <n v="0.36"/>
    <s v="United States"/>
    <s v="Central"/>
    <s v="Texas"/>
    <s v="Greenville"/>
    <n v="75401"/>
    <d v="2015-03-18T00:00:00"/>
    <d v="2015-03-20T00:00:00"/>
    <n v="526.04219999999998"/>
    <n v="13"/>
    <n v="762.38"/>
    <n v="91060"/>
    <n v="55.949999999999996"/>
    <s v="Chris"/>
    <s v="March"/>
  </r>
  <r>
    <n v="2745"/>
    <s v="Arnold Gay"/>
    <s v="Medium"/>
    <n v="0.01"/>
    <n v="220.98"/>
    <n v="64.66"/>
    <s v="Delivery Truck"/>
    <x v="3"/>
    <s v="Furniture"/>
    <s v="Bookcases"/>
    <s v="Jumbo Box"/>
    <s v="Bush Cubix Collection Bookcases, Fully Assembled"/>
    <n v="0.62"/>
    <s v="United States"/>
    <s v="West"/>
    <s v="Arizona"/>
    <s v="Chandler"/>
    <n v="85224"/>
    <d v="2015-03-18T00:00:00"/>
    <d v="2015-03-19T00:00:00"/>
    <n v="1049.03"/>
    <n v="11"/>
    <n v="2591.09"/>
    <n v="86184"/>
    <n v="220.97"/>
    <s v="William"/>
    <s v="March"/>
  </r>
  <r>
    <n v="2747"/>
    <s v="Brian Grady"/>
    <s v="Medium"/>
    <n v="0.01"/>
    <n v="220.98"/>
    <n v="64.66"/>
    <s v="Delivery Truck"/>
    <x v="3"/>
    <s v="Furniture"/>
    <s v="Bookcases"/>
    <s v="Jumbo Box"/>
    <s v="Bush Cubix Collection Bookcases, Fully Assembled"/>
    <n v="0.62"/>
    <s v="United States"/>
    <s v="East"/>
    <s v="New York"/>
    <s v="New York City"/>
    <n v="10115"/>
    <d v="2015-03-18T00:00:00"/>
    <d v="2015-03-19T00:00:00"/>
    <n v="1049.03"/>
    <n v="44"/>
    <n v="10364.36"/>
    <n v="23751"/>
    <n v="220.97"/>
    <s v="Erin"/>
    <s v="March"/>
  </r>
  <r>
    <n v="485"/>
    <s v="Edward Leonard"/>
    <s v="Not Specified"/>
    <n v="0.05"/>
    <n v="2.88"/>
    <n v="0.5"/>
    <s v="Regular Air"/>
    <x v="3"/>
    <s v="Office Supplies"/>
    <s v="Labels"/>
    <s v="Small Box"/>
    <s v="Avery 49"/>
    <n v="0.36"/>
    <s v="United States"/>
    <s v="West"/>
    <s v="California"/>
    <s v="Fresno"/>
    <n v="93727"/>
    <d v="2015-03-18T00:00:00"/>
    <d v="2015-03-20T00:00:00"/>
    <n v="6.0513000000000003"/>
    <n v="3"/>
    <n v="8.77"/>
    <n v="91062"/>
    <n v="2.83"/>
    <s v="William"/>
    <s v="March"/>
  </r>
  <r>
    <n v="383"/>
    <s v="Renee Alston"/>
    <s v="Critical"/>
    <n v="0.06"/>
    <n v="5.34"/>
    <n v="5.63"/>
    <s v="Regular Air"/>
    <x v="3"/>
    <s v="Office Supplies"/>
    <s v="Binders and Binder Accessories"/>
    <s v="Small Box"/>
    <s v="Pressboard Data Binder, Crimson, 12&quot; X 8 1/2&quot;"/>
    <n v="0.39"/>
    <s v="United States"/>
    <s v="East"/>
    <s v="Pennsylvania"/>
    <s v="Drexel Hill"/>
    <n v="19026"/>
    <d v="2015-03-19T00:00:00"/>
    <d v="2015-03-19T00:00:00"/>
    <n v="-82.822999999999993"/>
    <n v="7"/>
    <n v="38.65"/>
    <n v="88928"/>
    <n v="5.28"/>
    <s v="Erin"/>
    <s v="March"/>
  </r>
  <r>
    <n v="383"/>
    <s v="Renee Alston"/>
    <s v="Critical"/>
    <n v="7.0000000000000007E-2"/>
    <n v="65.989999999999995"/>
    <n v="5.26"/>
    <s v="Express Air"/>
    <x v="3"/>
    <s v="Technology"/>
    <s v="Telephones and Communication"/>
    <s v="Small Box"/>
    <s v="8860"/>
    <n v="0.56000000000000005"/>
    <s v="United States"/>
    <s v="East"/>
    <s v="Pennsylvania"/>
    <s v="Drexel Hill"/>
    <n v="19026"/>
    <d v="2015-03-19T00:00:00"/>
    <d v="2015-03-21T00:00:00"/>
    <n v="107.08199999999999"/>
    <n v="5"/>
    <n v="279.83"/>
    <n v="88928"/>
    <n v="65.92"/>
    <s v="Erin"/>
    <s v="March"/>
  </r>
  <r>
    <n v="770"/>
    <s v="Geraldine Puckett"/>
    <s v="Critical"/>
    <n v="0.08"/>
    <n v="30.73"/>
    <n v="4"/>
    <s v="Regular Air"/>
    <x v="0"/>
    <s v="Technology"/>
    <s v="Computer Peripherals"/>
    <s v="Small Box"/>
    <s v="Fellowes 17-key keypad for PS/2 interface"/>
    <n v="0.75"/>
    <s v="United States"/>
    <s v="West"/>
    <s v="Oregon"/>
    <s v="Tualatin"/>
    <n v="97062"/>
    <d v="2015-03-19T00:00:00"/>
    <d v="2015-03-19T00:00:00"/>
    <n v="-45.07"/>
    <n v="14"/>
    <n v="429.33"/>
    <n v="88667"/>
    <n v="30.650000000000002"/>
    <s v="William"/>
    <s v="March"/>
  </r>
  <r>
    <n v="771"/>
    <s v="Deborah Paul"/>
    <s v="Critical"/>
    <n v="0.05"/>
    <n v="14.56"/>
    <n v="3.5"/>
    <s v="Regular Air"/>
    <x v="0"/>
    <s v="Office Supplies"/>
    <s v="Appliances"/>
    <s v="Small Box"/>
    <s v="Acco 6 Outlet Guardian Premium Surge Suppressor"/>
    <n v="0.57999999999999996"/>
    <s v="United States"/>
    <s v="West"/>
    <s v="Oregon"/>
    <s v="West Linn"/>
    <n v="97068"/>
    <d v="2015-03-19T00:00:00"/>
    <d v="2015-03-21T00:00:00"/>
    <n v="-8.5299999999999994"/>
    <n v="3"/>
    <n v="44.66"/>
    <n v="88667"/>
    <n v="14.51"/>
    <s v="William"/>
    <s v="March"/>
  </r>
  <r>
    <n v="771"/>
    <s v="Deborah Paul"/>
    <s v="Critical"/>
    <n v="0"/>
    <n v="299.99"/>
    <n v="11.64"/>
    <s v="Regular Air"/>
    <x v="0"/>
    <s v="Technology"/>
    <s v="Copiers and Fax"/>
    <s v="Large Box"/>
    <s v="Brother DCP1000 Digital 3 in 1 Multifunction Machine"/>
    <n v="0.5"/>
    <s v="United States"/>
    <s v="West"/>
    <s v="Oregon"/>
    <s v="West Linn"/>
    <n v="97068"/>
    <d v="2015-03-19T00:00:00"/>
    <d v="2015-03-21T00:00:00"/>
    <n v="285.95"/>
    <n v="5"/>
    <n v="1619.95"/>
    <n v="88667"/>
    <n v="299.99"/>
    <s v="William"/>
    <s v="March"/>
  </r>
  <r>
    <n v="2502"/>
    <s v="Toni Owens Poe"/>
    <s v="High"/>
    <n v="0.1"/>
    <n v="24.92"/>
    <n v="12.98"/>
    <s v="Regular Air"/>
    <x v="2"/>
    <s v="Office Supplies"/>
    <s v="Binders and Binder Accessories"/>
    <s v="Small Box"/>
    <s v="GBC Standard Therm-A-Bind Covers"/>
    <n v="0.39"/>
    <s v="United States"/>
    <s v="Central"/>
    <s v="Indiana"/>
    <s v="Munster"/>
    <n v="46321"/>
    <d v="2015-03-19T00:00:00"/>
    <d v="2015-03-19T00:00:00"/>
    <n v="-45.816000000000003"/>
    <n v="3"/>
    <n v="70.819999999999993"/>
    <n v="91310"/>
    <n v="24.82"/>
    <s v="Chris"/>
    <s v="March"/>
  </r>
  <r>
    <n v="2502"/>
    <s v="Toni Owens Poe"/>
    <s v="High"/>
    <n v="0"/>
    <n v="12.28"/>
    <n v="6.35"/>
    <s v="Express Air"/>
    <x v="2"/>
    <s v="Office Supplies"/>
    <s v="Paper"/>
    <s v="Small Box"/>
    <s v="Staples Premium Bright 1-Part Blank Computer Paper"/>
    <n v="0.38"/>
    <s v="United States"/>
    <s v="Central"/>
    <s v="Indiana"/>
    <s v="Munster"/>
    <n v="46321"/>
    <d v="2015-03-19T00:00:00"/>
    <d v="2015-03-20T00:00:00"/>
    <n v="30.63"/>
    <n v="7"/>
    <n v="90.44"/>
    <n v="91310"/>
    <n v="12.28"/>
    <s v="Chris"/>
    <s v="March"/>
  </r>
  <r>
    <n v="2621"/>
    <s v="Robyn Hayes"/>
    <s v="High"/>
    <n v="0.03"/>
    <n v="40.97"/>
    <n v="8.99"/>
    <s v="Express Air"/>
    <x v="3"/>
    <s v="Office Supplies"/>
    <s v="Pens &amp; Art Supplies"/>
    <s v="Small Pack"/>
    <s v="Sanford 52201 APSCO Electric Pencil Sharpener"/>
    <n v="0.59"/>
    <s v="United States"/>
    <s v="South"/>
    <s v="Tennessee"/>
    <s v="Brentwood"/>
    <n v="37027"/>
    <d v="2015-03-19T00:00:00"/>
    <d v="2015-03-20T00:00:00"/>
    <n v="-177.05799999999999"/>
    <n v="5"/>
    <n v="207.22"/>
    <n v="88016"/>
    <n v="40.94"/>
    <s v="Sam"/>
    <s v="March"/>
  </r>
  <r>
    <n v="2840"/>
    <s v="Bob Berg"/>
    <s v="High"/>
    <n v="0"/>
    <n v="21.98"/>
    <n v="2.87"/>
    <s v="Regular Air"/>
    <x v="3"/>
    <s v="Office Supplies"/>
    <s v="Pens &amp; Art Supplies"/>
    <s v="Small Pack"/>
    <s v="Panasonic KP-310 Heavy-Duty Electric Pencil Sharpener"/>
    <n v="0.55000000000000004"/>
    <s v="United States"/>
    <s v="South"/>
    <s v="Florida"/>
    <s v="North Miami"/>
    <n v="33161"/>
    <d v="2015-03-19T00:00:00"/>
    <d v="2015-03-20T00:00:00"/>
    <n v="21.096"/>
    <n v="16"/>
    <n v="360.03"/>
    <n v="87884"/>
    <n v="21.98"/>
    <s v="Sam"/>
    <s v="March"/>
  </r>
  <r>
    <n v="2882"/>
    <s v="Andrew Gonzalez"/>
    <s v="High"/>
    <n v="7.0000000000000007E-2"/>
    <n v="28.99"/>
    <n v="8.59"/>
    <s v="Regular Air"/>
    <x v="1"/>
    <s v="Technology"/>
    <s v="Telephones and Communication"/>
    <s v="Medium Box"/>
    <s v="SouthWestern Bell FA970 Digital Answering Machine with Time/Day Stamp"/>
    <n v="0.56000000000000005"/>
    <s v="United States"/>
    <s v="South"/>
    <s v="North Carolina"/>
    <s v="Charlotte"/>
    <n v="28206"/>
    <d v="2015-03-19T00:00:00"/>
    <d v="2015-03-19T00:00:00"/>
    <n v="-16.063739999999999"/>
    <n v="39"/>
    <n v="936.8"/>
    <n v="16676"/>
    <n v="28.919999999999998"/>
    <s v="Sam"/>
    <s v="March"/>
  </r>
  <r>
    <n v="2884"/>
    <s v="Stuart C Robinson"/>
    <s v="High"/>
    <n v="7.0000000000000007E-2"/>
    <n v="28.99"/>
    <n v="8.59"/>
    <s v="Regular Air"/>
    <x v="1"/>
    <s v="Technology"/>
    <s v="Telephones and Communication"/>
    <s v="Medium Box"/>
    <s v="SouthWestern Bell FA970 Digital Answering Machine with Time/Day Stamp"/>
    <n v="0.56000000000000005"/>
    <s v="United States"/>
    <s v="East"/>
    <s v="Ohio"/>
    <s v="North Ridgeville"/>
    <n v="44039"/>
    <d v="2015-03-19T00:00:00"/>
    <d v="2015-03-19T00:00:00"/>
    <n v="-12.077999999999999"/>
    <n v="10"/>
    <n v="240.21"/>
    <n v="87631"/>
    <n v="28.919999999999998"/>
    <s v="Erin"/>
    <s v="March"/>
  </r>
  <r>
    <n v="3222"/>
    <s v="Diane Lu"/>
    <s v="High"/>
    <n v="0.04"/>
    <n v="39.479999999999997"/>
    <n v="1.99"/>
    <s v="Express Air"/>
    <x v="3"/>
    <s v="Technology"/>
    <s v="Computer Peripherals"/>
    <s v="Small Pack"/>
    <s v="80 Minute CD-R Spindle, 100/Pack - Staples"/>
    <n v="0.54"/>
    <s v="United States"/>
    <s v="South"/>
    <s v="Florida"/>
    <s v="Tallahassee"/>
    <n v="32303"/>
    <d v="2015-03-19T00:00:00"/>
    <d v="2015-03-19T00:00:00"/>
    <n v="-1535.4864"/>
    <n v="8"/>
    <n v="332.16"/>
    <n v="90814"/>
    <n v="39.44"/>
    <s v="Sam"/>
    <s v="March"/>
  </r>
  <r>
    <n v="3222"/>
    <s v="Diane Lu"/>
    <s v="High"/>
    <n v="0"/>
    <n v="8.1199999999999992"/>
    <n v="2.83"/>
    <s v="Regular Air"/>
    <x v="3"/>
    <s v="Technology"/>
    <s v="Computer Peripherals"/>
    <s v="Small Pack"/>
    <s v="Imation Neon Mac Format Diskettes, 10/Pack"/>
    <n v="0.77"/>
    <s v="United States"/>
    <s v="South"/>
    <s v="Florida"/>
    <s v="Tallahassee"/>
    <n v="32303"/>
    <d v="2015-03-19T00:00:00"/>
    <d v="2015-03-20T00:00:00"/>
    <n v="-159.32"/>
    <n v="17"/>
    <n v="147.62"/>
    <n v="90814"/>
    <n v="8.1199999999999992"/>
    <s v="Sam"/>
    <s v="March"/>
  </r>
  <r>
    <n v="1852"/>
    <s v="Joy Kaplan McNeill"/>
    <s v="Not Specified"/>
    <n v="0.06"/>
    <n v="6.48"/>
    <n v="5.14"/>
    <s v="Express Air"/>
    <x v="2"/>
    <s v="Office Supplies"/>
    <s v="Paper"/>
    <s v="Small Box"/>
    <s v="Xerox 23"/>
    <n v="0.37"/>
    <s v="United States"/>
    <s v="West"/>
    <s v="California"/>
    <s v="Carlsbad"/>
    <n v="92008"/>
    <d v="2015-03-19T00:00:00"/>
    <d v="2015-03-21T00:00:00"/>
    <n v="-28.45"/>
    <n v="10"/>
    <n v="68.34"/>
    <n v="86847"/>
    <n v="6.4200000000000008"/>
    <s v="William"/>
    <s v="March"/>
  </r>
  <r>
    <n v="1854"/>
    <s v="Erika Morgan"/>
    <s v="Not Specified"/>
    <n v="0.02"/>
    <n v="30.73"/>
    <n v="4"/>
    <s v="Regular Air"/>
    <x v="2"/>
    <s v="Technology"/>
    <s v="Computer Peripherals"/>
    <s v="Small Box"/>
    <s v="Fellowes 17-key keypad for PS/2 interface"/>
    <n v="0.75"/>
    <s v="United States"/>
    <s v="East"/>
    <s v="Connecticut"/>
    <s v="Seymour"/>
    <n v="6478"/>
    <d v="2015-03-19T00:00:00"/>
    <d v="2015-03-22T00:00:00"/>
    <n v="72.78"/>
    <n v="16"/>
    <n v="522.22"/>
    <n v="86847"/>
    <n v="30.71"/>
    <s v="Erin"/>
    <s v="March"/>
  </r>
  <r>
    <n v="2639"/>
    <s v="Marianne Connor"/>
    <s v="Not Specified"/>
    <n v="0.05"/>
    <n v="4.9800000000000004"/>
    <n v="0.49"/>
    <s v="Regular Air"/>
    <x v="1"/>
    <s v="Office Supplies"/>
    <s v="Labels"/>
    <s v="Small Box"/>
    <s v="Avery White Multi-Purpose Labels"/>
    <n v="0.39"/>
    <s v="United States"/>
    <s v="West"/>
    <s v="New Mexico"/>
    <s v="Roswell"/>
    <n v="88201"/>
    <d v="2015-03-19T00:00:00"/>
    <d v="2015-03-19T00:00:00"/>
    <n v="3.84"/>
    <n v="3"/>
    <n v="14.2"/>
    <n v="90952"/>
    <n v="4.9300000000000006"/>
    <s v="William"/>
    <s v="March"/>
  </r>
  <r>
    <n v="3105"/>
    <s v="Lawrence Hester"/>
    <s v="Critical"/>
    <n v="0.04"/>
    <n v="3.08"/>
    <n v="0.99"/>
    <s v="Regular Air"/>
    <x v="2"/>
    <s v="Office Supplies"/>
    <s v="Labels"/>
    <s v="Small Box"/>
    <s v="Avery 481"/>
    <n v="0.37"/>
    <s v="United States"/>
    <s v="South"/>
    <s v="Kentucky"/>
    <s v="Murray"/>
    <n v="42071"/>
    <d v="2015-03-20T00:00:00"/>
    <d v="2015-03-21T00:00:00"/>
    <n v="13.8"/>
    <n v="19"/>
    <n v="60.01"/>
    <n v="86327"/>
    <n v="3.04"/>
    <s v="Sam"/>
    <s v="March"/>
  </r>
  <r>
    <n v="3105"/>
    <s v="Lawrence Hester"/>
    <s v="Critical"/>
    <n v="0.02"/>
    <n v="6.48"/>
    <n v="5.9"/>
    <s v="Regular Air"/>
    <x v="2"/>
    <s v="Office Supplies"/>
    <s v="Paper"/>
    <s v="Small Box"/>
    <s v="Xerox 1976"/>
    <n v="0.37"/>
    <s v="United States"/>
    <s v="South"/>
    <s v="Kentucky"/>
    <s v="Murray"/>
    <n v="42071"/>
    <d v="2015-03-20T00:00:00"/>
    <d v="2015-03-21T00:00:00"/>
    <n v="4.3920000000000003"/>
    <n v="13"/>
    <n v="90.98"/>
    <n v="86327"/>
    <n v="6.4600000000000009"/>
    <s v="Sam"/>
    <s v="March"/>
  </r>
  <r>
    <n v="3105"/>
    <s v="Lawrence Hester"/>
    <s v="Critical"/>
    <n v="0.04"/>
    <n v="125.99"/>
    <n v="4.2"/>
    <s v="Regular Air"/>
    <x v="2"/>
    <s v="Technology"/>
    <s v="Telephones and Communication"/>
    <s v="Small Box"/>
    <s v="V3682"/>
    <n v="0.59"/>
    <s v="United States"/>
    <s v="South"/>
    <s v="Kentucky"/>
    <s v="Murray"/>
    <n v="42071"/>
    <d v="2015-03-20T00:00:00"/>
    <d v="2015-03-22T00:00:00"/>
    <n v="-236.25"/>
    <n v="12"/>
    <n v="1270.7"/>
    <n v="86327"/>
    <n v="125.94999999999999"/>
    <s v="Sam"/>
    <s v="March"/>
  </r>
  <r>
    <n v="3106"/>
    <s v="Alexander O'Brien"/>
    <s v="Critical"/>
    <n v="0.04"/>
    <n v="3.08"/>
    <n v="0.99"/>
    <s v="Regular Air"/>
    <x v="2"/>
    <s v="Office Supplies"/>
    <s v="Labels"/>
    <s v="Small Box"/>
    <s v="Avery 481"/>
    <n v="0.37"/>
    <s v="United States"/>
    <s v="Central"/>
    <s v="Texas"/>
    <s v="Houston"/>
    <n v="77041"/>
    <d v="2015-03-20T00:00:00"/>
    <d v="2015-03-21T00:00:00"/>
    <n v="36.020000000000003"/>
    <n v="75"/>
    <n v="236.87"/>
    <n v="548"/>
    <n v="3.04"/>
    <s v="Chris"/>
    <s v="March"/>
  </r>
  <r>
    <n v="3106"/>
    <s v="Alexander O'Brien"/>
    <s v="Critical"/>
    <n v="0.02"/>
    <n v="6.48"/>
    <n v="5.9"/>
    <s v="Regular Air"/>
    <x v="2"/>
    <s v="Office Supplies"/>
    <s v="Paper"/>
    <s v="Small Box"/>
    <s v="Xerox 1976"/>
    <n v="0.37"/>
    <s v="United States"/>
    <s v="Central"/>
    <s v="Texas"/>
    <s v="Houston"/>
    <n v="77041"/>
    <d v="2015-03-20T00:00:00"/>
    <d v="2015-03-21T00:00:00"/>
    <n v="-50.64"/>
    <n v="53"/>
    <n v="370.91"/>
    <n v="548"/>
    <n v="6.4600000000000009"/>
    <s v="Chris"/>
    <s v="March"/>
  </r>
  <r>
    <n v="3106"/>
    <s v="Alexander O'Brien"/>
    <s v="Critical"/>
    <n v="0.04"/>
    <n v="125.99"/>
    <n v="4.2"/>
    <s v="Regular Air"/>
    <x v="2"/>
    <s v="Technology"/>
    <s v="Telephones and Communication"/>
    <s v="Small Box"/>
    <s v="V3682"/>
    <n v="0.59"/>
    <s v="United States"/>
    <s v="Central"/>
    <s v="Texas"/>
    <s v="Houston"/>
    <n v="77041"/>
    <d v="2015-03-20T00:00:00"/>
    <d v="2015-03-22T00:00:00"/>
    <n v="510.48899999999998"/>
    <n v="47"/>
    <n v="4976.92"/>
    <n v="548"/>
    <n v="125.94999999999999"/>
    <s v="Chris"/>
    <s v="March"/>
  </r>
  <r>
    <n v="637"/>
    <s v="Christopher Bryant"/>
    <s v="Low"/>
    <n v="0.06"/>
    <n v="160.97999999999999"/>
    <n v="35.020000000000003"/>
    <s v="Delivery Truck"/>
    <x v="1"/>
    <s v="Furniture"/>
    <s v="Bookcases"/>
    <s v="Jumbo Box"/>
    <s v="Rush Hierlooms Collection Rich Wood Bookcases"/>
    <n v="0.72"/>
    <s v="United States"/>
    <s v="West"/>
    <s v="California"/>
    <s v="Santa Clara"/>
    <n v="95051"/>
    <d v="2015-03-20T00:00:00"/>
    <d v="2015-03-24T00:00:00"/>
    <n v="-229.68"/>
    <n v="8"/>
    <n v="1232.01"/>
    <n v="87953"/>
    <n v="160.91999999999999"/>
    <s v="William"/>
    <s v="March"/>
  </r>
  <r>
    <n v="640"/>
    <s v="Neal Wolfe"/>
    <s v="Low"/>
    <n v="0.06"/>
    <n v="160.97999999999999"/>
    <n v="35.020000000000003"/>
    <s v="Delivery Truck"/>
    <x v="1"/>
    <s v="Furniture"/>
    <s v="Bookcases"/>
    <s v="Jumbo Box"/>
    <s v="Rush Hierlooms Collection Rich Wood Bookcases"/>
    <n v="0.72"/>
    <s v="United States"/>
    <s v="West"/>
    <s v="Washington"/>
    <s v="Seattle"/>
    <n v="98119"/>
    <d v="2015-03-20T00:00:00"/>
    <d v="2015-03-24T00:00:00"/>
    <n v="-229.68"/>
    <n v="30"/>
    <n v="4620.05"/>
    <n v="11077"/>
    <n v="160.91999999999999"/>
    <s v="William"/>
    <s v="March"/>
  </r>
  <r>
    <n v="314"/>
    <s v="Ruby Gibbons"/>
    <s v="Medium"/>
    <n v="0.04"/>
    <n v="1637.53"/>
    <n v="24.49"/>
    <s v="Regular Air"/>
    <x v="3"/>
    <s v="Office Supplies"/>
    <s v="Scissors, Rulers and Trimmers"/>
    <s v="Medium Box"/>
    <s v="High Speed Automatic Electric Letter Opener"/>
    <n v="0.81"/>
    <s v="United States"/>
    <s v="Central"/>
    <s v="Illinois"/>
    <s v="Forest Park"/>
    <n v="60130"/>
    <d v="2015-03-20T00:00:00"/>
    <d v="2015-03-22T00:00:00"/>
    <n v="-1759.58"/>
    <n v="2"/>
    <n v="3206.94"/>
    <n v="89166"/>
    <n v="1637.49"/>
    <s v="Chris"/>
    <s v="March"/>
  </r>
  <r>
    <n v="315"/>
    <s v="Benjamin Kaufman"/>
    <s v="Medium"/>
    <n v="0.01"/>
    <n v="19.98"/>
    <n v="4"/>
    <s v="Regular Air"/>
    <x v="3"/>
    <s v="Technology"/>
    <s v="Computer Peripherals"/>
    <s v="Small Box"/>
    <s v="Belkin 105-Key Black Keyboard"/>
    <n v="0.68"/>
    <s v="United States"/>
    <s v="East"/>
    <s v="Massachusetts"/>
    <s v="Belchertown"/>
    <n v="1007"/>
    <d v="2015-03-20T00:00:00"/>
    <d v="2015-03-20T00:00:00"/>
    <n v="-72.23"/>
    <n v="2"/>
    <n v="43.08"/>
    <n v="89166"/>
    <n v="19.97"/>
    <s v="Erin"/>
    <s v="March"/>
  </r>
  <r>
    <n v="669"/>
    <s v="Amy Shea"/>
    <s v="Medium"/>
    <n v="0.09"/>
    <n v="2.89"/>
    <n v="0.5"/>
    <s v="Regular Air"/>
    <x v="2"/>
    <s v="Office Supplies"/>
    <s v="Labels"/>
    <s v="Small Box"/>
    <s v="Avery 498"/>
    <n v="0.38"/>
    <s v="United States"/>
    <s v="Central"/>
    <s v="Iowa"/>
    <s v="Ottumwa"/>
    <n v="52501"/>
    <d v="2015-03-20T00:00:00"/>
    <d v="2015-03-22T00:00:00"/>
    <n v="40.482300000000002"/>
    <n v="22"/>
    <n v="58.67"/>
    <n v="88475"/>
    <n v="2.8000000000000003"/>
    <s v="Chris"/>
    <s v="March"/>
  </r>
  <r>
    <n v="669"/>
    <s v="Amy Shea"/>
    <s v="Medium"/>
    <n v="0.02"/>
    <n v="48.91"/>
    <n v="5.81"/>
    <s v="Regular Air"/>
    <x v="2"/>
    <s v="Office Supplies"/>
    <s v="Paper"/>
    <s v="Small Box"/>
    <s v="Xerox 1891"/>
    <n v="0.38"/>
    <s v="United States"/>
    <s v="Central"/>
    <s v="Iowa"/>
    <s v="Ottumwa"/>
    <n v="52501"/>
    <d v="2015-03-20T00:00:00"/>
    <d v="2015-03-21T00:00:00"/>
    <n v="32.86"/>
    <n v="2"/>
    <n v="101.06"/>
    <n v="88475"/>
    <n v="48.889999999999993"/>
    <s v="Chris"/>
    <s v="March"/>
  </r>
  <r>
    <n v="1679"/>
    <s v="Jeanne Nguyen"/>
    <s v="Medium"/>
    <n v="7.0000000000000007E-2"/>
    <n v="13.73"/>
    <n v="6.85"/>
    <s v="Regular Air"/>
    <x v="1"/>
    <s v="Furniture"/>
    <s v="Office Furnishings"/>
    <s v="Wrap Bag"/>
    <s v="DAX Wood Document Frame."/>
    <n v="0.54"/>
    <s v="United States"/>
    <s v="East"/>
    <s v="Ohio"/>
    <s v="Fairborn"/>
    <n v="45324"/>
    <d v="2015-03-20T00:00:00"/>
    <d v="2015-03-21T00:00:00"/>
    <n v="-22.72"/>
    <n v="21"/>
    <n v="276.64"/>
    <n v="86646"/>
    <n v="13.66"/>
    <s v="Erin"/>
    <s v="March"/>
  </r>
  <r>
    <n v="2794"/>
    <s v="Connie Bunn"/>
    <s v="Medium"/>
    <n v="0.06"/>
    <n v="2.61"/>
    <n v="0.5"/>
    <s v="Regular Air"/>
    <x v="3"/>
    <s v="Office Supplies"/>
    <s v="Labels"/>
    <s v="Small Box"/>
    <s v="Avery 479"/>
    <n v="0.39"/>
    <s v="United States"/>
    <s v="Central"/>
    <s v="Iowa"/>
    <s v="Marshalltown"/>
    <n v="50158"/>
    <d v="2015-03-20T00:00:00"/>
    <d v="2015-03-22T00:00:00"/>
    <n v="3.5949"/>
    <n v="2"/>
    <n v="5.21"/>
    <n v="87554"/>
    <n v="2.5499999999999998"/>
    <s v="Chris"/>
    <s v="March"/>
  </r>
  <r>
    <n v="3360"/>
    <s v="Daniel Huff"/>
    <s v="Not Specified"/>
    <n v="0.02"/>
    <n v="9.11"/>
    <n v="2.15"/>
    <s v="Regular Air"/>
    <x v="2"/>
    <s v="Office Supplies"/>
    <s v="Paper"/>
    <s v="Wrap Bag"/>
    <s v="Black Print Carbonless Snap-Off® Rapid Letter, 8 1/2&quot; x 7&quot;"/>
    <n v="0.4"/>
    <s v="United States"/>
    <s v="Central"/>
    <s v="Wisconsin"/>
    <s v="West Allis"/>
    <n v="53214"/>
    <d v="2015-03-20T00:00:00"/>
    <d v="2015-03-22T00:00:00"/>
    <n v="18.41"/>
    <n v="3"/>
    <n v="27.37"/>
    <n v="91435"/>
    <n v="9.09"/>
    <s v="Chris"/>
    <s v="March"/>
  </r>
  <r>
    <n v="3361"/>
    <s v="Oscar Kenney"/>
    <s v="Not Specified"/>
    <n v="0.06"/>
    <n v="12.64"/>
    <n v="4.9800000000000004"/>
    <s v="Regular Air"/>
    <x v="2"/>
    <s v="Furniture"/>
    <s v="Office Furnishings"/>
    <s v="Small Pack"/>
    <s v="Nu-Dell Executive Frame"/>
    <n v="0.48"/>
    <s v="United States"/>
    <s v="Central"/>
    <s v="Wisconsin"/>
    <s v="West Bend"/>
    <n v="53095"/>
    <d v="2015-03-20T00:00:00"/>
    <d v="2015-03-22T00:00:00"/>
    <n v="65.63"/>
    <n v="8"/>
    <n v="98.16"/>
    <n v="91435"/>
    <n v="12.58"/>
    <s v="Chris"/>
    <s v="March"/>
  </r>
  <r>
    <n v="691"/>
    <s v="Alicia Curtis"/>
    <s v="High"/>
    <n v="0.09"/>
    <n v="6.48"/>
    <n v="6.35"/>
    <s v="Regular Air"/>
    <x v="2"/>
    <s v="Office Supplies"/>
    <s v="Paper"/>
    <s v="Small Box"/>
    <s v="Xerox 200"/>
    <n v="0.37"/>
    <s v="United States"/>
    <s v="West"/>
    <s v="Washington"/>
    <s v="Tacoma"/>
    <n v="98408"/>
    <d v="2015-03-21T00:00:00"/>
    <d v="2015-03-22T00:00:00"/>
    <n v="-88.6"/>
    <n v="8"/>
    <n v="49.81"/>
    <n v="89915"/>
    <n v="6.3900000000000006"/>
    <s v="William"/>
    <s v="March"/>
  </r>
  <r>
    <n v="1471"/>
    <s v="Danielle Daniel"/>
    <s v="High"/>
    <n v="0.03"/>
    <n v="420.98"/>
    <n v="19.989999999999998"/>
    <s v="Regular Air"/>
    <x v="2"/>
    <s v="Office Supplies"/>
    <s v="Binders and Binder Accessories"/>
    <s v="Small Box"/>
    <s v="GBC DocuBind 200 Manual Binding Machine"/>
    <n v="0.35"/>
    <s v="United States"/>
    <s v="East"/>
    <s v="Ohio"/>
    <s v="Westerville"/>
    <n v="43081"/>
    <d v="2015-03-21T00:00:00"/>
    <d v="2015-03-22T00:00:00"/>
    <n v="3043.0311000000002"/>
    <n v="10"/>
    <n v="4410.1899999999996"/>
    <n v="87077"/>
    <n v="420.95000000000005"/>
    <s v="Erin"/>
    <s v="March"/>
  </r>
  <r>
    <n v="2601"/>
    <s v="Malcolm French"/>
    <s v="Low"/>
    <n v="0.05"/>
    <n v="5.74"/>
    <n v="5.3"/>
    <s v="Regular Air"/>
    <x v="3"/>
    <s v="Office Supplies"/>
    <s v="Scissors, Rulers and Trimmers"/>
    <s v="Small Pack"/>
    <s v="Acme Kleencut® Forged Steel Scissors"/>
    <n v="0.55000000000000004"/>
    <s v="United States"/>
    <s v="East"/>
    <s v="New Hampshire"/>
    <s v="Merrimack"/>
    <n v="3054"/>
    <d v="2015-03-21T00:00:00"/>
    <d v="2015-03-26T00:00:00"/>
    <n v="-50.75"/>
    <n v="7"/>
    <n v="42.02"/>
    <n v="87382"/>
    <n v="5.69"/>
    <s v="Erin"/>
    <s v="March"/>
  </r>
  <r>
    <n v="3275"/>
    <s v="Tamara Dickinson"/>
    <s v="Low"/>
    <n v="0.02"/>
    <n v="13.48"/>
    <n v="4.51"/>
    <s v="Regular Air"/>
    <x v="2"/>
    <s v="Office Supplies"/>
    <s v="Storage &amp; Organization"/>
    <s v="Small Box"/>
    <s v="Tenex Personal Project File with Scoop Front Design, Black"/>
    <n v="0.59"/>
    <s v="United States"/>
    <s v="West"/>
    <s v="Washington"/>
    <s v="Mount Vernon"/>
    <n v="98273"/>
    <d v="2015-03-21T00:00:00"/>
    <d v="2015-03-23T00:00:00"/>
    <n v="34.520000000000003"/>
    <n v="9"/>
    <n v="127.12"/>
    <n v="86233"/>
    <n v="13.46"/>
    <s v="William"/>
    <s v="March"/>
  </r>
  <r>
    <n v="247"/>
    <s v="Marshall Brandt Briggs"/>
    <s v="Medium"/>
    <n v="0.09"/>
    <n v="2.88"/>
    <n v="0.99"/>
    <s v="Regular Air"/>
    <x v="3"/>
    <s v="Office Supplies"/>
    <s v="Labels"/>
    <s v="Small Box"/>
    <s v="Avery 514"/>
    <n v="0.36"/>
    <s v="United States"/>
    <s v="South"/>
    <s v="Tennessee"/>
    <s v="Maryville"/>
    <n v="37804"/>
    <d v="2015-03-21T00:00:00"/>
    <d v="2015-03-23T00:00:00"/>
    <n v="-145.08199999999999"/>
    <n v="10"/>
    <n v="28.73"/>
    <n v="89140"/>
    <n v="2.79"/>
    <s v="Sam"/>
    <s v="March"/>
  </r>
  <r>
    <n v="1185"/>
    <s v="Lee Xu"/>
    <s v="Medium"/>
    <n v="0"/>
    <n v="6783.02"/>
    <n v="24.49"/>
    <s v="Regular Air"/>
    <x v="1"/>
    <s v="Technology"/>
    <s v="Office Machines"/>
    <s v="Large Box"/>
    <s v="Polycom ViewStation™ ISDN Videoconferencing Unit"/>
    <n v="0.39"/>
    <s v="United States"/>
    <s v="South"/>
    <s v="Alabama"/>
    <s v="Madison"/>
    <n v="35756"/>
    <d v="2015-03-21T00:00:00"/>
    <d v="2015-03-22T00:00:00"/>
    <n v="4.1100000000000003"/>
    <n v="3"/>
    <n v="20552.55"/>
    <n v="85938"/>
    <n v="6783.02"/>
    <s v="Sam"/>
    <s v="March"/>
  </r>
  <r>
    <n v="3258"/>
    <s v="Gretchen Best Wilkins"/>
    <s v="Not Specified"/>
    <n v="0.02"/>
    <n v="55.94"/>
    <n v="6.55"/>
    <s v="Regular Air"/>
    <x v="1"/>
    <s v="Technology"/>
    <s v="Computer Peripherals"/>
    <s v="Small Box"/>
    <s v="Fellowes Smart Design 104-Key Enhanced Keyboard, PS/2 Adapter, Platinum"/>
    <n v="0.68"/>
    <s v="United States"/>
    <s v="West"/>
    <s v="Washington"/>
    <s v="Lynnwood"/>
    <n v="98037"/>
    <d v="2015-03-21T00:00:00"/>
    <d v="2015-03-23T00:00:00"/>
    <n v="401.85"/>
    <n v="11"/>
    <n v="646.88"/>
    <n v="88824"/>
    <n v="55.919999999999995"/>
    <s v="William"/>
    <s v="March"/>
  </r>
  <r>
    <n v="87"/>
    <s v="Norman Shields"/>
    <s v="High"/>
    <n v="0.09"/>
    <n v="4.91"/>
    <n v="0.5"/>
    <s v="Regular Air"/>
    <x v="3"/>
    <s v="Office Supplies"/>
    <s v="Labels"/>
    <s v="Small Box"/>
    <s v="Avery 493"/>
    <n v="0.36"/>
    <s v="United States"/>
    <s v="West"/>
    <s v="California"/>
    <s v="Vacaville"/>
    <n v="95687"/>
    <d v="2015-03-22T00:00:00"/>
    <d v="2015-03-23T00:00:00"/>
    <n v="28.855799999999999"/>
    <n v="9"/>
    <n v="41.82"/>
    <n v="90597"/>
    <n v="4.82"/>
    <s v="William"/>
    <s v="March"/>
  </r>
  <r>
    <n v="87"/>
    <s v="Norman Shields"/>
    <s v="High"/>
    <n v="0.01"/>
    <n v="296.18"/>
    <n v="54.12"/>
    <s v="Delivery Truck"/>
    <x v="3"/>
    <s v="Furniture"/>
    <s v="Tables"/>
    <s v="Jumbo Box"/>
    <s v="Hon 94000 Series Round Tables"/>
    <n v="0.76"/>
    <s v="United States"/>
    <s v="West"/>
    <s v="California"/>
    <s v="Vacaville"/>
    <n v="95687"/>
    <d v="2015-03-22T00:00:00"/>
    <d v="2015-03-25T00:00:00"/>
    <n v="173.48"/>
    <n v="9"/>
    <n v="2875.72"/>
    <n v="90597"/>
    <n v="296.17"/>
    <s v="William"/>
    <s v="March"/>
  </r>
  <r>
    <n v="2014"/>
    <s v="Cathy Simon"/>
    <s v="High"/>
    <n v="7.0000000000000007E-2"/>
    <n v="39.479999999999997"/>
    <n v="1.99"/>
    <s v="Regular Air"/>
    <x v="2"/>
    <s v="Technology"/>
    <s v="Computer Peripherals"/>
    <s v="Small Pack"/>
    <s v="80 Minute CD-R Spindle, 100/Pack - Staples"/>
    <n v="0.54"/>
    <s v="United States"/>
    <s v="Central"/>
    <s v="Iowa"/>
    <s v="Council Bluffs"/>
    <n v="51503"/>
    <d v="2015-03-22T00:00:00"/>
    <d v="2015-03-24T00:00:00"/>
    <n v="88.72"/>
    <n v="4"/>
    <n v="151.27000000000001"/>
    <n v="88367"/>
    <n v="39.409999999999997"/>
    <s v="Chris"/>
    <s v="March"/>
  </r>
  <r>
    <n v="2014"/>
    <s v="Cathy Simon"/>
    <s v="High"/>
    <n v="0"/>
    <n v="4.91"/>
    <n v="0.5"/>
    <s v="Regular Air"/>
    <x v="2"/>
    <s v="Office Supplies"/>
    <s v="Labels"/>
    <s v="Small Box"/>
    <s v="Avery 493"/>
    <n v="0.36"/>
    <s v="United States"/>
    <s v="Central"/>
    <s v="Iowa"/>
    <s v="Council Bluffs"/>
    <n v="51503"/>
    <d v="2015-03-22T00:00:00"/>
    <d v="2015-03-24T00:00:00"/>
    <n v="7.2519"/>
    <n v="2"/>
    <n v="10.51"/>
    <n v="88367"/>
    <n v="4.91"/>
    <s v="Chris"/>
    <s v="March"/>
  </r>
  <r>
    <n v="949"/>
    <s v="Ernest Oh"/>
    <s v="Low"/>
    <n v="0.02"/>
    <n v="48.04"/>
    <n v="5.09"/>
    <s v="Regular Air"/>
    <x v="1"/>
    <s v="Office Supplies"/>
    <s v="Paper"/>
    <s v="Small Box"/>
    <s v="Xerox 1910"/>
    <n v="0.37"/>
    <s v="United States"/>
    <s v="West"/>
    <s v="California"/>
    <s v="Los Angeles"/>
    <n v="90049"/>
    <d v="2015-03-22T00:00:00"/>
    <d v="2015-03-26T00:00:00"/>
    <n v="373.67"/>
    <n v="18"/>
    <n v="881.32"/>
    <n v="8257"/>
    <n v="48.019999999999996"/>
    <s v="William"/>
    <s v="March"/>
  </r>
  <r>
    <n v="950"/>
    <s v="Jane Shah"/>
    <s v="Low"/>
    <n v="0.05"/>
    <n v="1500.97"/>
    <n v="29.7"/>
    <s v="Delivery Truck"/>
    <x v="1"/>
    <s v="Technology"/>
    <s v="Office Machines"/>
    <s v="Jumbo Drum"/>
    <s v="Epson DFX5000+ Dot Matrix Printer"/>
    <n v="0.56999999999999995"/>
    <s v="United States"/>
    <s v="Central"/>
    <s v="Minnesota"/>
    <s v="Prior Lake"/>
    <n v="55372"/>
    <d v="2015-03-22T00:00:00"/>
    <d v="2015-03-22T00:00:00"/>
    <n v="-2561.3235"/>
    <n v="1"/>
    <n v="1497.22"/>
    <n v="89084"/>
    <n v="1500.92"/>
    <s v="Chris"/>
    <s v="March"/>
  </r>
  <r>
    <n v="950"/>
    <s v="Jane Shah"/>
    <s v="Low"/>
    <n v="0.02"/>
    <n v="48.04"/>
    <n v="5.09"/>
    <s v="Regular Air"/>
    <x v="1"/>
    <s v="Office Supplies"/>
    <s v="Paper"/>
    <s v="Small Box"/>
    <s v="Xerox 1910"/>
    <n v="0.37"/>
    <s v="United States"/>
    <s v="Central"/>
    <s v="Minnesota"/>
    <s v="Prior Lake"/>
    <n v="55372"/>
    <d v="2015-03-22T00:00:00"/>
    <d v="2015-03-26T00:00:00"/>
    <n v="168.91890000000001"/>
    <n v="5"/>
    <n v="244.81"/>
    <n v="89084"/>
    <n v="48.019999999999996"/>
    <s v="Chris"/>
    <s v="March"/>
  </r>
  <r>
    <n v="950"/>
    <s v="Jane Shah"/>
    <s v="Low"/>
    <n v="0.03"/>
    <n v="4.28"/>
    <n v="1.6"/>
    <s v="Regular Air"/>
    <x v="1"/>
    <s v="Office Supplies"/>
    <s v="Pens &amp; Art Supplies"/>
    <s v="Wrap Bag"/>
    <s v="Newell 320"/>
    <n v="0.57999999999999996"/>
    <s v="United States"/>
    <s v="Central"/>
    <s v="Minnesota"/>
    <s v="Prior Lake"/>
    <n v="55372"/>
    <d v="2015-03-22T00:00:00"/>
    <d v="2015-03-29T00:00:00"/>
    <n v="-6.2"/>
    <n v="1"/>
    <n v="4.55"/>
    <n v="89084"/>
    <n v="4.25"/>
    <s v="Chris"/>
    <s v="March"/>
  </r>
  <r>
    <n v="1938"/>
    <s v="Franklin Spencer"/>
    <s v="Medium"/>
    <n v="0.1"/>
    <n v="152.47999999999999"/>
    <n v="4"/>
    <s v="Express Air"/>
    <x v="3"/>
    <s v="Technology"/>
    <s v="Computer Peripherals"/>
    <s v="Small Box"/>
    <s v="Adesso Programmable 142-Key Keyboard"/>
    <n v="0.79"/>
    <s v="United States"/>
    <s v="Central"/>
    <s v="Kansas"/>
    <s v="Emporia"/>
    <n v="66801"/>
    <d v="2015-03-22T00:00:00"/>
    <d v="2015-03-23T00:00:00"/>
    <n v="-521.09"/>
    <n v="4"/>
    <n v="558.16999999999996"/>
    <n v="88870"/>
    <n v="152.38"/>
    <s v="Chris"/>
    <s v="March"/>
  </r>
  <r>
    <n v="1940"/>
    <s v="Eileen McDonald"/>
    <s v="Medium"/>
    <n v="0.08"/>
    <n v="6.84"/>
    <n v="8.3699999999999992"/>
    <s v="Regular Air"/>
    <x v="3"/>
    <s v="Office Supplies"/>
    <s v="Scissors, Rulers and Trimmers"/>
    <s v="Small Pack"/>
    <s v="Acme Design Line 8&quot; Stainless Steel Bent Scissors w/Champagne Handles, 3-1/8&quot; Cut"/>
    <n v="0.57999999999999996"/>
    <s v="United States"/>
    <s v="West"/>
    <s v="Utah"/>
    <s v="Draper"/>
    <n v="84020"/>
    <d v="2015-03-22T00:00:00"/>
    <d v="2015-03-24T00:00:00"/>
    <n v="-29.49"/>
    <n v="1"/>
    <n v="8.39"/>
    <n v="88870"/>
    <n v="6.76"/>
    <s v="William"/>
    <s v="March"/>
  </r>
  <r>
    <n v="959"/>
    <s v="Sally House"/>
    <s v="Not Specified"/>
    <n v="0.01"/>
    <n v="145.44999999999999"/>
    <n v="17.850000000000001"/>
    <s v="Delivery Truck"/>
    <x v="3"/>
    <s v="Technology"/>
    <s v="Office Machines"/>
    <s v="Jumbo Drum"/>
    <s v="Panasonic KX-P1150 Dot Matrix Printer"/>
    <n v="0.56000000000000005"/>
    <s v="United States"/>
    <s v="Central"/>
    <s v="Texas"/>
    <s v="Burleson"/>
    <n v="76028"/>
    <d v="2015-03-22T00:00:00"/>
    <d v="2015-03-23T00:00:00"/>
    <n v="837.6807"/>
    <n v="8"/>
    <n v="1214.03"/>
    <n v="91581"/>
    <n v="145.44"/>
    <s v="Chris"/>
    <s v="March"/>
  </r>
  <r>
    <n v="1553"/>
    <s v="Tara Powers Underwood"/>
    <s v="Not Specified"/>
    <n v="0.03"/>
    <n v="12.28"/>
    <n v="6.35"/>
    <s v="Regular Air"/>
    <x v="0"/>
    <s v="Office Supplies"/>
    <s v="Paper"/>
    <s v="Small Box"/>
    <s v="Staples Premium Bright 1-Part Blank Computer Paper"/>
    <n v="0.38"/>
    <s v="United States"/>
    <s v="South"/>
    <s v="Mississippi"/>
    <s v="Greenville"/>
    <n v="38701"/>
    <d v="2015-03-22T00:00:00"/>
    <d v="2015-03-24T00:00:00"/>
    <n v="68.676000000000002"/>
    <n v="7"/>
    <n v="87.53"/>
    <n v="87484"/>
    <n v="12.25"/>
    <s v="Sam"/>
    <s v="March"/>
  </r>
  <r>
    <n v="2561"/>
    <s v="Laurie Moon"/>
    <s v="Not Specified"/>
    <n v="0.03"/>
    <n v="160.97999999999999"/>
    <n v="30"/>
    <s v="Delivery Truck"/>
    <x v="1"/>
    <s v="Furniture"/>
    <s v="Chairs &amp; Chairmats"/>
    <s v="Jumbo Drum"/>
    <s v="Office Star - Mid Back Dual function Ergonomic High Back Chair with 2-Way Adjustable Arms"/>
    <n v="0.62"/>
    <s v="United States"/>
    <s v="East"/>
    <s v="New York"/>
    <s v="Ossining"/>
    <n v="10562"/>
    <d v="2015-03-22T00:00:00"/>
    <d v="2015-03-25T00:00:00"/>
    <n v="1261.4718"/>
    <n v="11"/>
    <n v="1828.22"/>
    <n v="86465"/>
    <n v="160.94999999999999"/>
    <s v="Erin"/>
    <s v="March"/>
  </r>
  <r>
    <n v="1976"/>
    <s v="Sherri F Vogel"/>
    <s v="Critical"/>
    <n v="0.06"/>
    <n v="40.99"/>
    <n v="17.48"/>
    <s v="Regular Air"/>
    <x v="1"/>
    <s v="Office Supplies"/>
    <s v="Paper"/>
    <s v="Small Box"/>
    <s v="Xerox 1893"/>
    <n v="0.36"/>
    <s v="United States"/>
    <s v="Central"/>
    <s v="Michigan"/>
    <s v="East Lansing"/>
    <n v="48823"/>
    <d v="2015-03-23T00:00:00"/>
    <d v="2015-03-25T00:00:00"/>
    <n v="214.23"/>
    <n v="14"/>
    <n v="585.08000000000004"/>
    <n v="89041"/>
    <n v="40.93"/>
    <s v="Chris"/>
    <s v="March"/>
  </r>
  <r>
    <n v="2618"/>
    <s v="Amy Hamrick Melvin"/>
    <s v="Critical"/>
    <n v="0.1"/>
    <n v="20.27"/>
    <n v="3.99"/>
    <s v="Regular Air"/>
    <x v="3"/>
    <s v="Office Supplies"/>
    <s v="Appliances"/>
    <s v="Small Box"/>
    <s v="Fellowes Mighty 8 Compact Surge Protector"/>
    <n v="0.56999999999999995"/>
    <s v="United States"/>
    <s v="East"/>
    <s v="New York"/>
    <s v="New York City"/>
    <n v="10004"/>
    <d v="2015-03-23T00:00:00"/>
    <d v="2015-03-24T00:00:00"/>
    <n v="84.05"/>
    <n v="53"/>
    <n v="1051.52"/>
    <n v="53153"/>
    <n v="20.169999999999998"/>
    <s v="Erin"/>
    <s v="March"/>
  </r>
  <r>
    <n v="2620"/>
    <s v="Phyllis Little"/>
    <s v="Critical"/>
    <n v="0.1"/>
    <n v="20.27"/>
    <n v="3.99"/>
    <s v="Regular Air"/>
    <x v="3"/>
    <s v="Office Supplies"/>
    <s v="Appliances"/>
    <s v="Small Box"/>
    <s v="Fellowes Mighty 8 Compact Surge Protector"/>
    <n v="0.56999999999999995"/>
    <s v="United States"/>
    <s v="South"/>
    <s v="Tennessee"/>
    <s v="Bartlett"/>
    <n v="38134"/>
    <d v="2015-03-23T00:00:00"/>
    <d v="2015-03-24T00:00:00"/>
    <n v="381.61799999999999"/>
    <n v="13"/>
    <n v="257.92"/>
    <n v="88017"/>
    <n v="20.169999999999998"/>
    <s v="Sam"/>
    <s v="March"/>
  </r>
  <r>
    <n v="2618"/>
    <s v="Amy Hamrick Melvin"/>
    <s v="High"/>
    <n v="0.05"/>
    <n v="4.84"/>
    <n v="0.71"/>
    <s v="Express Air"/>
    <x v="3"/>
    <s v="Office Supplies"/>
    <s v="Pens &amp; Art Supplies"/>
    <s v="Wrap Bag"/>
    <s v="*Staples* Highlighting Markers"/>
    <n v="0.52"/>
    <s v="United States"/>
    <s v="East"/>
    <s v="New York"/>
    <s v="New York City"/>
    <n v="10004"/>
    <d v="2015-03-23T00:00:00"/>
    <d v="2015-03-23T00:00:00"/>
    <n v="29.17"/>
    <n v="20"/>
    <n v="103.39"/>
    <n v="34017"/>
    <n v="4.79"/>
    <s v="Erin"/>
    <s v="March"/>
  </r>
  <r>
    <n v="2618"/>
    <s v="Amy Hamrick Melvin"/>
    <s v="High"/>
    <n v="0.01"/>
    <n v="14.98"/>
    <n v="7.69"/>
    <s v="Regular Air"/>
    <x v="3"/>
    <s v="Office Supplies"/>
    <s v="Storage &amp; Organization"/>
    <s v="Small Box"/>
    <s v="Super Decoflex Portable Personal File"/>
    <n v="0.56999999999999995"/>
    <s v="United States"/>
    <s v="East"/>
    <s v="New York"/>
    <s v="New York City"/>
    <n v="10004"/>
    <d v="2015-03-23T00:00:00"/>
    <d v="2015-03-25T00:00:00"/>
    <n v="-48.97"/>
    <n v="28"/>
    <n v="435.39"/>
    <n v="34017"/>
    <n v="14.97"/>
    <s v="Erin"/>
    <s v="March"/>
  </r>
  <r>
    <n v="2619"/>
    <s v="Brandon E Shepherd"/>
    <s v="High"/>
    <n v="0.05"/>
    <n v="4.84"/>
    <n v="0.71"/>
    <s v="Express Air"/>
    <x v="3"/>
    <s v="Office Supplies"/>
    <s v="Pens &amp; Art Supplies"/>
    <s v="Wrap Bag"/>
    <s v="*Staples* Highlighting Markers"/>
    <n v="0.52"/>
    <s v="United States"/>
    <s v="Central"/>
    <s v="South Dakota"/>
    <s v="Sioux Falls"/>
    <n v="57103"/>
    <d v="2015-03-23T00:00:00"/>
    <d v="2015-03-23T00:00:00"/>
    <n v="17.836500000000001"/>
    <n v="5"/>
    <n v="25.85"/>
    <n v="88014"/>
    <n v="4.79"/>
    <s v="Chris"/>
    <s v="March"/>
  </r>
  <r>
    <n v="2958"/>
    <s v="Ellen Sparks"/>
    <s v="Low"/>
    <n v="0.06"/>
    <n v="20.99"/>
    <n v="0.99"/>
    <s v="Regular Air"/>
    <x v="3"/>
    <s v="Technology"/>
    <s v="Telephones and Communication"/>
    <s v="Wrap Bag"/>
    <s v="Accessory21"/>
    <n v="0.37"/>
    <s v="United States"/>
    <s v="Central"/>
    <s v="Wisconsin"/>
    <s v="Neenah"/>
    <n v="54956"/>
    <d v="2015-03-23T00:00:00"/>
    <d v="2015-03-28T00:00:00"/>
    <n v="224.9607"/>
    <n v="18"/>
    <n v="326.02999999999997"/>
    <n v="90265"/>
    <n v="20.93"/>
    <s v="Chris"/>
    <s v="March"/>
  </r>
  <r>
    <n v="1368"/>
    <s v="Patsy Harmon"/>
    <s v="Medium"/>
    <n v="0.09"/>
    <n v="4.55"/>
    <n v="1.49"/>
    <s v="Regular Air"/>
    <x v="1"/>
    <s v="Office Supplies"/>
    <s v="Binders and Binder Accessories"/>
    <s v="Small Box"/>
    <s v="Presstex Flexible Ring Binders"/>
    <n v="0.35"/>
    <s v="United States"/>
    <s v="Central"/>
    <s v="Texas"/>
    <s v="Lufkin"/>
    <n v="75901"/>
    <d v="2015-03-23T00:00:00"/>
    <d v="2015-03-25T00:00:00"/>
    <n v="16.898"/>
    <n v="6"/>
    <n v="25.45"/>
    <n v="90514"/>
    <n v="4.46"/>
    <s v="Chris"/>
    <s v="March"/>
  </r>
  <r>
    <n v="1369"/>
    <s v="Joe D Dean"/>
    <s v="Medium"/>
    <n v="7.0000000000000007E-2"/>
    <n v="9.7799999999999994"/>
    <n v="5.76"/>
    <s v="Express Air"/>
    <x v="1"/>
    <s v="Office Supplies"/>
    <s v="Envelopes"/>
    <s v="Small Box"/>
    <s v="Staples #10 Laser &amp; Inkjet Envelopes, 4 1/8&quot; x 9 1/2&quot;, 100/Box"/>
    <n v="0.35"/>
    <s v="United States"/>
    <s v="Central"/>
    <s v="Texas"/>
    <s v="Mansfield"/>
    <n v="76063"/>
    <d v="2015-03-23T00:00:00"/>
    <d v="2015-03-25T00:00:00"/>
    <n v="20.14"/>
    <n v="11"/>
    <n v="110.72"/>
    <n v="90514"/>
    <n v="9.7099999999999991"/>
    <s v="Chris"/>
    <s v="March"/>
  </r>
  <r>
    <n v="2395"/>
    <s v="Beverly Roberts"/>
    <s v="Not Specified"/>
    <n v="0.04"/>
    <n v="60.97"/>
    <n v="4.5"/>
    <s v="Regular Air"/>
    <x v="3"/>
    <s v="Office Supplies"/>
    <s v="Appliances"/>
    <s v="Small Box"/>
    <s v="Tripp Lite Isotel 6 Outlet Surge Protector with Fax/Modem Protection"/>
    <n v="0.56000000000000005"/>
    <s v="United States"/>
    <s v="South"/>
    <s v="Georgia"/>
    <s v="Savannah"/>
    <n v="31401"/>
    <d v="2015-03-23T00:00:00"/>
    <d v="2015-03-24T00:00:00"/>
    <n v="79.423199999999994"/>
    <n v="15"/>
    <n v="904.31"/>
    <n v="86952"/>
    <n v="60.93"/>
    <s v="Sam"/>
    <s v="March"/>
  </r>
  <r>
    <n v="3381"/>
    <s v="Christopher Norton Patterson"/>
    <s v="Not Specified"/>
    <n v="0.05"/>
    <n v="11.97"/>
    <n v="5.81"/>
    <s v="Regular Air"/>
    <x v="3"/>
    <s v="Office Supplies"/>
    <s v="Pens &amp; Art Supplies"/>
    <s v="Small Pack"/>
    <s v="Staples SlimLine Pencil Sharpener"/>
    <n v="0.6"/>
    <s v="United States"/>
    <s v="South"/>
    <s v="Georgia"/>
    <s v="Macon"/>
    <n v="31204"/>
    <d v="2015-03-23T00:00:00"/>
    <d v="2015-03-25T00:00:00"/>
    <n v="349.05930000000001"/>
    <n v="2"/>
    <n v="25.31"/>
    <n v="88836"/>
    <n v="11.92"/>
    <s v="Sam"/>
    <s v="March"/>
  </r>
  <r>
    <n v="618"/>
    <s v="Robert Cowan"/>
    <s v="Critical"/>
    <n v="0.06"/>
    <n v="17.98"/>
    <n v="4"/>
    <s v="Regular Air"/>
    <x v="1"/>
    <s v="Technology"/>
    <s v="Computer Peripherals"/>
    <s v="Small Box"/>
    <s v="Belkin 107-key enhanced keyboard, USB/PS/2 interface"/>
    <n v="0.79"/>
    <s v="United States"/>
    <s v="West"/>
    <s v="Colorado"/>
    <s v="Pueblo West"/>
    <n v="81007"/>
    <d v="2015-03-24T00:00:00"/>
    <d v="2015-03-25T00:00:00"/>
    <n v="-78.13"/>
    <n v="4"/>
    <n v="70.06"/>
    <n v="88197"/>
    <n v="17.920000000000002"/>
    <s v="William"/>
    <s v="March"/>
  </r>
  <r>
    <n v="3309"/>
    <s v="Edwin Chung"/>
    <s v="Critical"/>
    <n v="0.1"/>
    <n v="6.64"/>
    <n v="54.95"/>
    <s v="Regular Air"/>
    <x v="0"/>
    <s v="Furniture"/>
    <s v="Office Furnishings"/>
    <s v="Small Pack"/>
    <s v="G.E. Longer-Life Indoor Recessed Floodlight Bulbs"/>
    <n v="0.37"/>
    <s v="United States"/>
    <s v="East"/>
    <s v="Massachusetts"/>
    <s v="Natick"/>
    <n v="1760"/>
    <d v="2015-03-24T00:00:00"/>
    <d v="2015-03-26T00:00:00"/>
    <n v="-25"/>
    <n v="4"/>
    <n v="25.31"/>
    <n v="90460"/>
    <n v="6.54"/>
    <s v="Erin"/>
    <s v="March"/>
  </r>
  <r>
    <n v="3310"/>
    <s v="Tiffany Grossman Hardin"/>
    <s v="Critical"/>
    <n v="0.05"/>
    <n v="90.48"/>
    <n v="19.989999999999998"/>
    <s v="Regular Air"/>
    <x v="0"/>
    <s v="Office Supplies"/>
    <s v="Envelopes"/>
    <s v="Small Box"/>
    <s v="Tyvek® Side-Opening Peel &amp; Seel® Expanding Envelopes"/>
    <n v="0.4"/>
    <s v="United States"/>
    <s v="East"/>
    <s v="Massachusetts"/>
    <s v="Sandwich"/>
    <n v="2563"/>
    <d v="2015-03-24T00:00:00"/>
    <d v="2015-03-25T00:00:00"/>
    <n v="255.1482"/>
    <n v="4"/>
    <n v="369.78"/>
    <n v="90460"/>
    <n v="90.43"/>
    <s v="Erin"/>
    <s v="March"/>
  </r>
  <r>
    <n v="1689"/>
    <s v="Larry Church"/>
    <s v="High"/>
    <n v="0"/>
    <n v="48.91"/>
    <n v="35"/>
    <s v="Regular Air"/>
    <x v="3"/>
    <s v="Office Supplies"/>
    <s v="Storage &amp; Organization"/>
    <s v="Large Box"/>
    <s v="Tennsco Industrial Shelving"/>
    <n v="0.83"/>
    <s v="United States"/>
    <s v="Central"/>
    <s v="Indiana"/>
    <s v="Highland"/>
    <n v="46322"/>
    <d v="2015-03-24T00:00:00"/>
    <d v="2015-03-25T00:00:00"/>
    <n v="-628.38"/>
    <n v="10"/>
    <n v="514.79"/>
    <n v="91077"/>
    <n v="48.91"/>
    <s v="Chris"/>
    <s v="March"/>
  </r>
  <r>
    <n v="2308"/>
    <s v="Laurence Cummings"/>
    <s v="Low"/>
    <n v="0.08"/>
    <n v="9.48"/>
    <n v="7.29"/>
    <s v="Regular Air"/>
    <x v="0"/>
    <s v="Furniture"/>
    <s v="Office Furnishings"/>
    <s v="Small Pack"/>
    <s v="DAX Two-Tone Rosewood/Black Document Frame, Desktop, 5 x 7"/>
    <n v="0.45"/>
    <s v="United States"/>
    <s v="South"/>
    <s v="Florida"/>
    <s v="Lehigh Acres"/>
    <n v="33971"/>
    <d v="2015-03-24T00:00:00"/>
    <d v="2015-03-26T00:00:00"/>
    <n v="-50.4"/>
    <n v="2"/>
    <n v="20.22"/>
    <n v="90557"/>
    <n v="9.4"/>
    <s v="Sam"/>
    <s v="March"/>
  </r>
  <r>
    <n v="2308"/>
    <s v="Laurence Cummings"/>
    <s v="Low"/>
    <n v="0.03"/>
    <n v="193.17"/>
    <n v="19.989999999999998"/>
    <s v="Regular Air"/>
    <x v="0"/>
    <s v="Office Supplies"/>
    <s v="Storage &amp; Organization"/>
    <s v="Small Box"/>
    <s v="Fellowes Staxonsteel® Drawer Files"/>
    <n v="0.71"/>
    <s v="United States"/>
    <s v="South"/>
    <s v="Florida"/>
    <s v="Lehigh Acres"/>
    <n v="33971"/>
    <d v="2015-03-24T00:00:00"/>
    <d v="2015-03-28T00:00:00"/>
    <n v="-348.75400000000002"/>
    <n v="8"/>
    <n v="1548.97"/>
    <n v="90557"/>
    <n v="193.14"/>
    <s v="Sam"/>
    <s v="March"/>
  </r>
  <r>
    <n v="1060"/>
    <s v="Gene Gilliam"/>
    <s v="Medium"/>
    <n v="0.09"/>
    <n v="138.75"/>
    <n v="52.42"/>
    <s v="Delivery Truck"/>
    <x v="0"/>
    <s v="Furniture"/>
    <s v="Tables"/>
    <s v="Jumbo Box"/>
    <s v="Balt Split Level Computer Training Table"/>
    <n v="0.74"/>
    <s v="United States"/>
    <s v="South"/>
    <s v="Georgia"/>
    <s v="Atlanta"/>
    <n v="30318"/>
    <d v="2015-03-24T00:00:00"/>
    <d v="2015-03-25T00:00:00"/>
    <n v="-445.97177625"/>
    <n v="23"/>
    <n v="2527.79"/>
    <n v="58628"/>
    <n v="138.66"/>
    <s v="Sam"/>
    <s v="March"/>
  </r>
  <r>
    <n v="1062"/>
    <s v="Willie Robinson"/>
    <s v="Medium"/>
    <n v="0.09"/>
    <n v="138.75"/>
    <n v="52.42"/>
    <s v="Delivery Truck"/>
    <x v="0"/>
    <s v="Furniture"/>
    <s v="Tables"/>
    <s v="Jumbo Box"/>
    <s v="Balt Split Level Computer Training Table"/>
    <n v="0.74"/>
    <s v="United States"/>
    <s v="East"/>
    <s v="New York"/>
    <s v="Coram"/>
    <n v="11727"/>
    <d v="2015-03-24T00:00:00"/>
    <d v="2015-03-25T00:00:00"/>
    <n v="-335.31712499999998"/>
    <n v="6"/>
    <n v="659.42"/>
    <n v="91354"/>
    <n v="138.66"/>
    <s v="Erin"/>
    <s v="March"/>
  </r>
  <r>
    <n v="1254"/>
    <s v="Anne Bland"/>
    <s v="Medium"/>
    <n v="0.06"/>
    <n v="3.95"/>
    <n v="2"/>
    <s v="Regular Air"/>
    <x v="2"/>
    <s v="Office Supplies"/>
    <s v="Rubber Bands"/>
    <s v="Wrap Bag"/>
    <s v="Advantus Map Pennant Flags and Round Head Tacks"/>
    <n v="0.53"/>
    <s v="United States"/>
    <s v="Central"/>
    <s v="Texas"/>
    <s v="Channelview"/>
    <n v="77530"/>
    <d v="2015-03-24T00:00:00"/>
    <d v="2015-03-25T00:00:00"/>
    <n v="-9.68"/>
    <n v="5"/>
    <n v="19.66"/>
    <n v="89984"/>
    <n v="3.89"/>
    <s v="Chris"/>
    <s v="March"/>
  </r>
  <r>
    <n v="2256"/>
    <s v="Lloyd Levin"/>
    <s v="Medium"/>
    <n v="7.0000000000000007E-2"/>
    <n v="70.98"/>
    <n v="30"/>
    <s v="Delivery Truck"/>
    <x v="3"/>
    <s v="Furniture"/>
    <s v="Chairs &amp; Chairmats"/>
    <s v="Jumbo Drum"/>
    <s v="Novimex Turbo Task Chair"/>
    <n v="0.73"/>
    <s v="United States"/>
    <s v="South"/>
    <s v="North Carolina"/>
    <s v="New Bern"/>
    <n v="28560"/>
    <d v="2015-03-24T00:00:00"/>
    <d v="2015-03-26T00:00:00"/>
    <n v="-222.95"/>
    <n v="20"/>
    <n v="1373.47"/>
    <n v="87964"/>
    <n v="70.910000000000011"/>
    <s v="Sam"/>
    <s v="March"/>
  </r>
  <r>
    <n v="2330"/>
    <s v="Kara Foster"/>
    <s v="Medium"/>
    <n v="0.06"/>
    <n v="28.53"/>
    <n v="1.49"/>
    <s v="Regular Air"/>
    <x v="2"/>
    <s v="Office Supplies"/>
    <s v="Binders and Binder Accessories"/>
    <s v="Small Box"/>
    <s v="Lock-Up Easel 'Spel-Binder'"/>
    <n v="0.38"/>
    <s v="United States"/>
    <s v="Central"/>
    <s v="Iowa"/>
    <s v="Marion"/>
    <n v="52302"/>
    <d v="2015-03-24T00:00:00"/>
    <d v="2015-03-27T00:00:00"/>
    <n v="74.638499999999993"/>
    <n v="5"/>
    <n v="134.09"/>
    <n v="90964"/>
    <n v="28.470000000000002"/>
    <s v="Chris"/>
    <s v="March"/>
  </r>
  <r>
    <n v="3143"/>
    <s v="Neil Song"/>
    <s v="Medium"/>
    <n v="0.02"/>
    <n v="15.42"/>
    <n v="5.41"/>
    <s v="Regular Air"/>
    <x v="1"/>
    <s v="Office Supplies"/>
    <s v="Storage &amp; Organization"/>
    <s v="Small Box"/>
    <s v="Decoflex Hanging Personal Folder File"/>
    <n v="0.59"/>
    <s v="United States"/>
    <s v="Central"/>
    <s v="Texas"/>
    <s v="Pflugerville"/>
    <n v="78660"/>
    <d v="2015-03-24T00:00:00"/>
    <d v="2015-03-25T00:00:00"/>
    <n v="-16.37"/>
    <n v="2"/>
    <n v="33.840000000000003"/>
    <n v="86368"/>
    <n v="15.4"/>
    <s v="Chris"/>
    <s v="March"/>
  </r>
  <r>
    <n v="2430"/>
    <s v="Kimberly Reilly"/>
    <s v="Not Specified"/>
    <n v="0.1"/>
    <n v="14.28"/>
    <n v="2.99"/>
    <s v="Regular Air"/>
    <x v="2"/>
    <s v="Office Supplies"/>
    <s v="Binders and Binder Accessories"/>
    <s v="Small Box"/>
    <s v="Avery Premier Heavy-Duty Binder with Round Locking Rings"/>
    <n v="0.39"/>
    <s v="United States"/>
    <s v="Central"/>
    <s v="Texas"/>
    <s v="Killeen"/>
    <n v="76541"/>
    <d v="2015-03-24T00:00:00"/>
    <d v="2015-03-25T00:00:00"/>
    <n v="104.9145"/>
    <n v="11"/>
    <n v="152.05000000000001"/>
    <n v="91108"/>
    <n v="14.18"/>
    <s v="Chris"/>
    <s v="March"/>
  </r>
  <r>
    <n v="880"/>
    <s v="Ellen Beck"/>
    <s v="Critical"/>
    <n v="7.0000000000000007E-2"/>
    <n v="5.68"/>
    <n v="1.39"/>
    <s v="Regular Air"/>
    <x v="0"/>
    <s v="Office Supplies"/>
    <s v="Envelopes"/>
    <s v="Small Box"/>
    <s v="Staples Standard Envelopes"/>
    <n v="0.38"/>
    <s v="United States"/>
    <s v="West"/>
    <s v="Arizona"/>
    <s v="Scottsdale"/>
    <n v="85254"/>
    <d v="2015-03-25T00:00:00"/>
    <d v="2015-03-27T00:00:00"/>
    <n v="18.643799999999999"/>
    <n v="5"/>
    <n v="27.02"/>
    <n v="86153"/>
    <n v="5.6099999999999994"/>
    <s v="William"/>
    <s v="March"/>
  </r>
  <r>
    <n v="880"/>
    <s v="Ellen Beck"/>
    <s v="Critical"/>
    <n v="0.06"/>
    <n v="22.84"/>
    <n v="11.54"/>
    <s v="Regular Air"/>
    <x v="0"/>
    <s v="Office Supplies"/>
    <s v="Paper"/>
    <s v="Small Box"/>
    <s v="Xerox 1964"/>
    <n v="0.39"/>
    <s v="United States"/>
    <s v="West"/>
    <s v="Arizona"/>
    <s v="Scottsdale"/>
    <n v="85254"/>
    <d v="2015-03-25T00:00:00"/>
    <d v="2015-03-27T00:00:00"/>
    <n v="-31.24"/>
    <n v="1"/>
    <n v="27.67"/>
    <n v="86153"/>
    <n v="22.78"/>
    <s v="William"/>
    <s v="March"/>
  </r>
  <r>
    <n v="1241"/>
    <s v="Bradley Schroeder"/>
    <s v="Critical"/>
    <n v="0.06"/>
    <n v="200.97"/>
    <n v="15.59"/>
    <s v="Delivery Truck"/>
    <x v="0"/>
    <s v="Technology"/>
    <s v="Office Machines"/>
    <s v="Jumbo Drum"/>
    <s v="Hewlett-Packard Deskjet 6122 Color Inkjet Printer"/>
    <n v="0.36"/>
    <s v="United States"/>
    <s v="South"/>
    <s v="Alabama"/>
    <s v="Auburn"/>
    <n v="36830"/>
    <d v="2015-03-25T00:00:00"/>
    <d v="2015-03-25T00:00:00"/>
    <n v="531.61800000000005"/>
    <n v="7"/>
    <n v="1348.83"/>
    <n v="90881"/>
    <n v="200.91"/>
    <s v="Sam"/>
    <s v="March"/>
  </r>
  <r>
    <n v="1648"/>
    <s v="Nina Bowles"/>
    <s v="Critical"/>
    <n v="0.08"/>
    <n v="46.89"/>
    <n v="5.0999999999999996"/>
    <s v="Regular Air"/>
    <x v="3"/>
    <s v="Office Supplies"/>
    <s v="Appliances"/>
    <s v="Medium Box"/>
    <s v="Bionaire Personal Warm Mist Humidifier/Vaporizer"/>
    <n v="0.46"/>
    <s v="United States"/>
    <s v="Central"/>
    <s v="Illinois"/>
    <s v="Woodstock"/>
    <n v="60098"/>
    <d v="2015-03-25T00:00:00"/>
    <d v="2015-03-27T00:00:00"/>
    <n v="507.63299999999998"/>
    <n v="17"/>
    <n v="735.7"/>
    <n v="91043"/>
    <n v="46.81"/>
    <s v="Chris"/>
    <s v="March"/>
  </r>
  <r>
    <n v="1648"/>
    <s v="Nina Bowles"/>
    <s v="Critical"/>
    <n v="0.05"/>
    <n v="12.98"/>
    <n v="3.14"/>
    <s v="Regular Air"/>
    <x v="3"/>
    <s v="Office Supplies"/>
    <s v="Scissors, Rulers and Trimmers"/>
    <s v="Small Pack"/>
    <s v="Acme® 8&quot; Straight Scissors"/>
    <n v="0.6"/>
    <s v="United States"/>
    <s v="Central"/>
    <s v="Illinois"/>
    <s v="Woodstock"/>
    <n v="60098"/>
    <d v="2015-03-25T00:00:00"/>
    <d v="2015-03-25T00:00:00"/>
    <n v="38.229999999999997"/>
    <n v="18"/>
    <n v="225.59"/>
    <n v="91043"/>
    <n v="12.93"/>
    <s v="Chris"/>
    <s v="March"/>
  </r>
  <r>
    <n v="1829"/>
    <s v="Suzanne Cochran"/>
    <s v="Critical"/>
    <n v="0.01"/>
    <n v="10.64"/>
    <n v="5.16"/>
    <s v="Express Air"/>
    <x v="3"/>
    <s v="Furniture"/>
    <s v="Office Furnishings"/>
    <s v="Small Box"/>
    <s v="Eldon Expressions Punched Metal &amp; Wood Desk Accessories, Pewter &amp; Cherry"/>
    <n v="0.56999999999999995"/>
    <s v="United States"/>
    <s v="Central"/>
    <s v="Iowa"/>
    <s v="Cedar Rapids"/>
    <n v="52402"/>
    <d v="2015-03-25T00:00:00"/>
    <d v="2015-03-27T00:00:00"/>
    <n v="-11.69"/>
    <n v="5"/>
    <n v="58.52"/>
    <n v="86957"/>
    <n v="10.63"/>
    <s v="Chris"/>
    <s v="March"/>
  </r>
  <r>
    <n v="2201"/>
    <s v="David Hoyle"/>
    <s v="Critical"/>
    <n v="0.17"/>
    <n v="14.89"/>
    <n v="13.56"/>
    <s v="Regular Air"/>
    <x v="0"/>
    <s v="Furniture"/>
    <s v="Office Furnishings"/>
    <s v="Large Box"/>
    <s v="Tensor Computer Mounted Lamp"/>
    <n v="0.57999999999999996"/>
    <s v="United States"/>
    <s v="Central"/>
    <s v="Minnesota"/>
    <s v="Bloomington"/>
    <n v="55420"/>
    <d v="2015-03-25T00:00:00"/>
    <d v="2015-03-27T00:00:00"/>
    <n v="-9.1300000000000008"/>
    <n v="1"/>
    <n v="27.96"/>
    <n v="86054"/>
    <n v="14.72"/>
    <s v="Chris"/>
    <s v="March"/>
  </r>
  <r>
    <n v="3100"/>
    <s v="Gladys Holloway"/>
    <s v="Critical"/>
    <n v="7.0000000000000007E-2"/>
    <n v="35.99"/>
    <n v="5"/>
    <s v="Regular Air"/>
    <x v="1"/>
    <s v="Technology"/>
    <s v="Telephones and Communication"/>
    <s v="Wrap Bag"/>
    <s v="Accessory17"/>
    <n v="0.82"/>
    <s v="United States"/>
    <s v="South"/>
    <s v="Florida"/>
    <s v="Oakland Park"/>
    <n v="33334"/>
    <d v="2015-03-25T00:00:00"/>
    <d v="2015-03-27T00:00:00"/>
    <n v="-299.81420000000003"/>
    <n v="1"/>
    <n v="31.71"/>
    <n v="89988"/>
    <n v="35.92"/>
    <s v="Sam"/>
    <s v="March"/>
  </r>
  <r>
    <n v="693"/>
    <s v="Richard McClure"/>
    <s v="Low"/>
    <n v="0.02"/>
    <n v="500.98"/>
    <n v="41.44"/>
    <s v="Delivery Truck"/>
    <x v="0"/>
    <s v="Furniture"/>
    <s v="Bookcases"/>
    <s v="Jumbo Box"/>
    <s v="DMI Eclipse Executive Suite Bookcases"/>
    <n v="0.66"/>
    <s v="United States"/>
    <s v="West"/>
    <s v="Colorado"/>
    <s v="Thornton"/>
    <n v="80229"/>
    <d v="2015-03-25T00:00:00"/>
    <d v="2015-03-25T00:00:00"/>
    <n v="2568.4629"/>
    <n v="7"/>
    <n v="3722.41"/>
    <n v="87811"/>
    <n v="500.96000000000004"/>
    <s v="William"/>
    <s v="March"/>
  </r>
  <r>
    <n v="1557"/>
    <s v="James Nicholson"/>
    <s v="Low"/>
    <n v="0.09"/>
    <n v="60.98"/>
    <n v="49"/>
    <s v="Regular Air"/>
    <x v="1"/>
    <s v="Office Supplies"/>
    <s v="Appliances"/>
    <s v="Large Box"/>
    <s v="Euro Pro Shark Stick Mini Vacuum"/>
    <n v="0.59"/>
    <s v="United States"/>
    <s v="South"/>
    <s v="Virginia"/>
    <s v="Annandale"/>
    <n v="22003"/>
    <d v="2015-03-25T00:00:00"/>
    <d v="2015-04-02T00:00:00"/>
    <n v="-954.75800000000004"/>
    <n v="15"/>
    <n v="879.62"/>
    <n v="87426"/>
    <n v="60.889999999999993"/>
    <s v="Sam"/>
    <s v="April"/>
  </r>
  <r>
    <n v="1557"/>
    <s v="James Nicholson"/>
    <s v="Low"/>
    <n v="0.05"/>
    <n v="29.89"/>
    <n v="1.99"/>
    <s v="Regular Air"/>
    <x v="1"/>
    <s v="Technology"/>
    <s v="Computer Peripherals"/>
    <s v="Small Pack"/>
    <s v="Verbatim DVD-RAM, 5.2GB, Rewritable, Type 1, DS"/>
    <n v="0.5"/>
    <s v="United States"/>
    <s v="South"/>
    <s v="Virginia"/>
    <s v="Annandale"/>
    <n v="22003"/>
    <d v="2015-03-25T00:00:00"/>
    <d v="2015-03-27T00:00:00"/>
    <n v="219.4734"/>
    <n v="12"/>
    <n v="361.19"/>
    <n v="87426"/>
    <n v="29.84"/>
    <s v="Sam"/>
    <s v="March"/>
  </r>
  <r>
    <n v="1699"/>
    <s v="Joseph Hurst"/>
    <s v="Low"/>
    <n v="0.05"/>
    <n v="3.98"/>
    <n v="5.26"/>
    <s v="Regular Air"/>
    <x v="0"/>
    <s v="Office Supplies"/>
    <s v="Binders and Binder Accessories"/>
    <s v="Small Box"/>
    <s v="Ibico Presentation Index for Binding Systems"/>
    <n v="0.38"/>
    <s v="United States"/>
    <s v="East"/>
    <s v="Pennsylvania"/>
    <s v="Levittown"/>
    <n v="19057"/>
    <d v="2015-03-25T00:00:00"/>
    <d v="2015-03-29T00:00:00"/>
    <n v="-152.52449999999999"/>
    <n v="12"/>
    <n v="49.44"/>
    <n v="87345"/>
    <n v="3.93"/>
    <s v="Erin"/>
    <s v="March"/>
  </r>
  <r>
    <n v="1699"/>
    <s v="Joseph Hurst"/>
    <s v="Low"/>
    <n v="0.01"/>
    <n v="6.48"/>
    <n v="5.4"/>
    <s v="Regular Air"/>
    <x v="0"/>
    <s v="Office Supplies"/>
    <s v="Paper"/>
    <s v="Small Box"/>
    <s v="Xerox 207"/>
    <n v="0.37"/>
    <s v="United States"/>
    <s v="East"/>
    <s v="Pennsylvania"/>
    <s v="Levittown"/>
    <n v="19057"/>
    <d v="2015-03-25T00:00:00"/>
    <d v="2015-03-25T00:00:00"/>
    <n v="-18.850000000000001"/>
    <n v="2"/>
    <n v="14.29"/>
    <n v="87345"/>
    <n v="6.4700000000000006"/>
    <s v="Erin"/>
    <s v="March"/>
  </r>
  <r>
    <n v="290"/>
    <s v="Sara O'Connor"/>
    <s v="Not Specified"/>
    <n v="0.04"/>
    <n v="4.9800000000000004"/>
    <n v="4.62"/>
    <s v="Regular Air"/>
    <x v="0"/>
    <s v="Technology"/>
    <s v="Computer Peripherals"/>
    <s v="Small Pack"/>
    <s v="Imation 3.5&quot;, DISKETTE 44766 HGHLD3.52HD/FM, 10/Pack"/>
    <n v="0.64"/>
    <s v="United States"/>
    <s v="West"/>
    <s v="Colorado"/>
    <s v="Loveland"/>
    <n v="80538"/>
    <d v="2015-03-25T00:00:00"/>
    <d v="2015-03-26T00:00:00"/>
    <n v="-135.16"/>
    <n v="20"/>
    <n v="102.54"/>
    <n v="90837"/>
    <n v="4.9400000000000004"/>
    <s v="William"/>
    <s v="March"/>
  </r>
  <r>
    <n v="2287"/>
    <s v="Samuel Newman"/>
    <s v="Not Specified"/>
    <n v="0.01"/>
    <n v="18.97"/>
    <n v="9.0299999999999994"/>
    <s v="Regular Air"/>
    <x v="3"/>
    <s v="Office Supplies"/>
    <s v="Paper"/>
    <s v="Small Box"/>
    <s v="Computer Printout Paper with Letter-Trim Perforations"/>
    <n v="0.37"/>
    <s v="United States"/>
    <s v="South"/>
    <s v="South Carolina"/>
    <s v="Summerville"/>
    <n v="29483"/>
    <d v="2015-03-25T00:00:00"/>
    <d v="2015-03-25T00:00:00"/>
    <n v="-12.0267"/>
    <n v="8"/>
    <n v="164.67"/>
    <n v="90146"/>
    <n v="18.959999999999997"/>
    <s v="Sam"/>
    <s v="March"/>
  </r>
  <r>
    <n v="2287"/>
    <s v="Samuel Newman"/>
    <s v="Not Specified"/>
    <n v="0.03"/>
    <n v="12.28"/>
    <n v="4.8600000000000003"/>
    <s v="Regular Air"/>
    <x v="3"/>
    <s v="Office Supplies"/>
    <s v="Paper"/>
    <s v="Small Box"/>
    <s v="Xerox 1933"/>
    <n v="0.38"/>
    <s v="United States"/>
    <s v="South"/>
    <s v="South Carolina"/>
    <s v="Summerville"/>
    <n v="29483"/>
    <d v="2015-03-25T00:00:00"/>
    <d v="2015-03-26T00:00:00"/>
    <n v="122.508"/>
    <n v="6"/>
    <n v="72.739999999999995"/>
    <n v="90146"/>
    <n v="12.25"/>
    <s v="Sam"/>
    <s v="March"/>
  </r>
  <r>
    <n v="2287"/>
    <s v="Samuel Newman"/>
    <s v="Not Specified"/>
    <n v="0.05"/>
    <n v="34.99"/>
    <n v="7.73"/>
    <s v="Express Air"/>
    <x v="3"/>
    <s v="Office Supplies"/>
    <s v="Pens &amp; Art Supplies"/>
    <s v="Small Box"/>
    <s v="Hunt Boston® Vacuum Mount KS Pencil Sharpener"/>
    <n v="0.59"/>
    <s v="United States"/>
    <s v="South"/>
    <s v="South Carolina"/>
    <s v="Summerville"/>
    <n v="29483"/>
    <d v="2015-03-25T00:00:00"/>
    <d v="2015-03-27T00:00:00"/>
    <n v="-12.0267"/>
    <n v="12"/>
    <n v="418.75"/>
    <n v="90146"/>
    <n v="34.940000000000005"/>
    <s v="Sam"/>
    <s v="March"/>
  </r>
  <r>
    <n v="2833"/>
    <s v="Tim Connolly"/>
    <s v="Not Specified"/>
    <n v="0.03"/>
    <n v="140.97999999999999"/>
    <n v="36.090000000000003"/>
    <s v="Delivery Truck"/>
    <x v="0"/>
    <s v="Furniture"/>
    <s v="Bookcases"/>
    <s v="Jumbo Box"/>
    <s v="Sauder Forest Hills Library, Woodland Oak Finish"/>
    <n v="0.77"/>
    <s v="United States"/>
    <s v="Central"/>
    <s v="Minnesota"/>
    <s v="Inver Grove Heights"/>
    <n v="55076"/>
    <d v="2015-03-25T00:00:00"/>
    <d v="2015-03-27T00:00:00"/>
    <n v="-221.5"/>
    <n v="4"/>
    <n v="608.80999999999995"/>
    <n v="91030"/>
    <n v="140.94999999999999"/>
    <s v="Chris"/>
    <s v="March"/>
  </r>
  <r>
    <n v="2833"/>
    <s v="Tim Connolly"/>
    <s v="Not Specified"/>
    <n v="0.08"/>
    <n v="65.989999999999995"/>
    <n v="8.99"/>
    <s v="Regular Air"/>
    <x v="0"/>
    <s v="Technology"/>
    <s v="Telephones and Communication"/>
    <s v="Small Box"/>
    <s v="Talkabout T8367"/>
    <n v="0.56000000000000005"/>
    <s v="United States"/>
    <s v="Central"/>
    <s v="Minnesota"/>
    <s v="Inver Grove Heights"/>
    <n v="55076"/>
    <d v="2015-03-25T00:00:00"/>
    <d v="2015-03-26T00:00:00"/>
    <n v="206.352"/>
    <n v="15"/>
    <n v="808.61"/>
    <n v="91030"/>
    <n v="65.91"/>
    <s v="Chris"/>
    <s v="March"/>
  </r>
  <r>
    <n v="1767"/>
    <s v="Robert Rollins"/>
    <s v="Critical"/>
    <n v="0.01"/>
    <n v="50.98"/>
    <n v="6.5"/>
    <s v="Regular Air"/>
    <x v="2"/>
    <s v="Technology"/>
    <s v="Computer Peripherals"/>
    <s v="Small Box"/>
    <s v="Microsoft Natural Multimedia Keyboard"/>
    <n v="0.73"/>
    <s v="United States"/>
    <s v="South"/>
    <s v="Georgia"/>
    <s v="Newnan"/>
    <n v="30265"/>
    <d v="2015-03-26T00:00:00"/>
    <d v="2015-03-27T00:00:00"/>
    <n v="5.3396999999999997"/>
    <n v="16"/>
    <n v="818.49"/>
    <n v="89211"/>
    <n v="50.97"/>
    <s v="Sam"/>
    <s v="March"/>
  </r>
  <r>
    <n v="2114"/>
    <s v="Paige Mason"/>
    <s v="Critical"/>
    <n v="0.08"/>
    <n v="6.68"/>
    <n v="1.5"/>
    <s v="Regular Air"/>
    <x v="3"/>
    <s v="Office Supplies"/>
    <s v="Pens &amp; Art Supplies"/>
    <s v="Wrap Bag"/>
    <s v="Sanford Liquid Accent Highlighters"/>
    <n v="0.48"/>
    <s v="United States"/>
    <s v="South"/>
    <s v="Virginia"/>
    <s v="Norfolk"/>
    <n v="23518"/>
    <d v="2015-03-26T00:00:00"/>
    <d v="2015-03-28T00:00:00"/>
    <n v="-601.80399999999997"/>
    <n v="10"/>
    <n v="66.12"/>
    <n v="88403"/>
    <n v="6.6"/>
    <s v="Sam"/>
    <s v="March"/>
  </r>
  <r>
    <n v="3379"/>
    <s v="Annette McIntyre"/>
    <s v="Critical"/>
    <n v="0"/>
    <n v="19.98"/>
    <n v="5.97"/>
    <s v="Express Air"/>
    <x v="3"/>
    <s v="Office Supplies"/>
    <s v="Paper"/>
    <s v="Small Box"/>
    <s v="Xerox 1936"/>
    <n v="0.38"/>
    <s v="United States"/>
    <s v="South"/>
    <s v="Georgia"/>
    <s v="Kennesaw"/>
    <n v="30144"/>
    <d v="2015-03-26T00:00:00"/>
    <d v="2015-03-29T00:00:00"/>
    <n v="-189.714"/>
    <n v="12"/>
    <n v="249.07"/>
    <n v="88837"/>
    <n v="19.98"/>
    <s v="Sam"/>
    <s v="March"/>
  </r>
  <r>
    <n v="2124"/>
    <s v="Paige Powers"/>
    <s v="High"/>
    <n v="0.03"/>
    <n v="124.49"/>
    <n v="51.94"/>
    <s v="Delivery Truck"/>
    <x v="3"/>
    <s v="Furniture"/>
    <s v="Tables"/>
    <s v="Jumbo Box"/>
    <s v="Bevis 36 x 72 Conference Tables"/>
    <n v="0.63"/>
    <s v="United States"/>
    <s v="South"/>
    <s v="Arkansas"/>
    <s v="West Memphis"/>
    <n v="72301"/>
    <d v="2015-03-26T00:00:00"/>
    <d v="2015-03-27T00:00:00"/>
    <n v="18.173999999999999"/>
    <n v="21"/>
    <n v="2761.94"/>
    <n v="89666"/>
    <n v="124.46"/>
    <s v="Sam"/>
    <s v="March"/>
  </r>
  <r>
    <n v="2066"/>
    <s v="Claudia Webb"/>
    <s v="Medium"/>
    <n v="0.09"/>
    <n v="20.89"/>
    <n v="11.52"/>
    <s v="Regular Air"/>
    <x v="2"/>
    <s v="Office Supplies"/>
    <s v="Storage &amp; Organization"/>
    <s v="Small Box"/>
    <s v="Iris® 3-Drawer Stacking Bin, Black"/>
    <n v="0.83"/>
    <s v="United States"/>
    <s v="South"/>
    <s v="North Carolina"/>
    <s v="Indian Trail"/>
    <n v="28079"/>
    <d v="2015-03-26T00:00:00"/>
    <d v="2015-03-27T00:00:00"/>
    <n v="-133.54599999999999"/>
    <n v="7"/>
    <n v="146.5"/>
    <n v="85833"/>
    <n v="20.8"/>
    <s v="Sam"/>
    <s v="March"/>
  </r>
  <r>
    <n v="2419"/>
    <s v="Sandra Faulkner"/>
    <s v="Not Specified"/>
    <n v="7.0000000000000007E-2"/>
    <n v="225.04"/>
    <n v="11.79"/>
    <s v="Regular Air"/>
    <x v="1"/>
    <s v="Office Supplies"/>
    <s v="Appliances"/>
    <s v="Medium Box"/>
    <s v="Holmes Harmony HEPA Air Purifier for 17 x 20 Room"/>
    <n v="0.42"/>
    <s v="United States"/>
    <s v="South"/>
    <s v="Virginia"/>
    <s v="Portsmouth"/>
    <n v="23701"/>
    <d v="2015-03-26T00:00:00"/>
    <d v="2015-03-26T00:00:00"/>
    <n v="-162.91800000000001"/>
    <n v="5"/>
    <n v="1130.1500000000001"/>
    <n v="86751"/>
    <n v="224.97"/>
    <s v="Sam"/>
    <s v="March"/>
  </r>
  <r>
    <n v="2419"/>
    <s v="Sandra Faulkner"/>
    <s v="Not Specified"/>
    <n v="0.03"/>
    <n v="7.84"/>
    <n v="4.71"/>
    <s v="Regular Air"/>
    <x v="1"/>
    <s v="Office Supplies"/>
    <s v="Binders and Binder Accessories"/>
    <s v="Small Box"/>
    <s v="XtraLife® ClearVue™ Slant-D® Ring Binders by Cardinal"/>
    <n v="0.35"/>
    <s v="United States"/>
    <s v="South"/>
    <s v="Virginia"/>
    <s v="Portsmouth"/>
    <n v="23701"/>
    <d v="2015-03-26T00:00:00"/>
    <d v="2015-03-29T00:00:00"/>
    <n v="859.71780000000001"/>
    <n v="7"/>
    <n v="54.37"/>
    <n v="86751"/>
    <n v="7.81"/>
    <s v="Sam"/>
    <s v="March"/>
  </r>
  <r>
    <n v="2773"/>
    <s v="Christina Zhu"/>
    <s v="Not Specified"/>
    <n v="0.1"/>
    <n v="5.18"/>
    <n v="5.74"/>
    <s v="Regular Air"/>
    <x v="3"/>
    <s v="Office Supplies"/>
    <s v="Binders and Binder Accessories"/>
    <s v="Small Box"/>
    <s v="Wilson Jones Impact Binders"/>
    <n v="0.36"/>
    <s v="United States"/>
    <s v="West"/>
    <s v="California"/>
    <s v="Dublin"/>
    <n v="94568"/>
    <d v="2015-03-26T00:00:00"/>
    <d v="2015-03-28T00:00:00"/>
    <n v="-29.003"/>
    <n v="2"/>
    <n v="10.96"/>
    <n v="91584"/>
    <n v="5.08"/>
    <s v="William"/>
    <s v="March"/>
  </r>
  <r>
    <n v="2059"/>
    <s v="Nathan Newton"/>
    <s v="Critical"/>
    <n v="0.1"/>
    <n v="9.85"/>
    <n v="4.82"/>
    <s v="Regular Air"/>
    <x v="3"/>
    <s v="Office Supplies"/>
    <s v="Pens &amp; Art Supplies"/>
    <s v="Wrap Bag"/>
    <s v="Lumber Crayons"/>
    <n v="0.47"/>
    <s v="United States"/>
    <s v="South"/>
    <s v="North Carolina"/>
    <s v="High Point"/>
    <n v="27260"/>
    <d v="2015-03-27T00:00:00"/>
    <d v="2015-03-28T00:00:00"/>
    <n v="374.904"/>
    <n v="12"/>
    <n v="114.91"/>
    <n v="88041"/>
    <n v="9.75"/>
    <s v="Sam"/>
    <s v="March"/>
  </r>
  <r>
    <n v="2059"/>
    <s v="Nathan Newton"/>
    <s v="Critical"/>
    <n v="0.04"/>
    <n v="125.99"/>
    <n v="7.69"/>
    <s v="Regular Air"/>
    <x v="3"/>
    <s v="Technology"/>
    <s v="Telephones and Communication"/>
    <s v="Small Box"/>
    <s v="Timeport L7089"/>
    <n v="0.57999999999999996"/>
    <s v="United States"/>
    <s v="South"/>
    <s v="North Carolina"/>
    <s v="High Point"/>
    <n v="27260"/>
    <d v="2015-03-27T00:00:00"/>
    <d v="2015-03-28T00:00:00"/>
    <n v="-528.83600000000001"/>
    <n v="9"/>
    <n v="934.52"/>
    <n v="88041"/>
    <n v="125.94999999999999"/>
    <s v="Sam"/>
    <s v="March"/>
  </r>
  <r>
    <n v="32"/>
    <s v="Matthew Berman"/>
    <s v="High"/>
    <n v="0.01"/>
    <n v="17.98"/>
    <n v="8.51"/>
    <s v="Regular Air"/>
    <x v="3"/>
    <s v="Technology"/>
    <s v="Office Machines"/>
    <s v="Medium Box"/>
    <s v="Canon P1-DHIII Palm Printing Calculator"/>
    <n v="0.4"/>
    <s v="United States"/>
    <s v="West"/>
    <s v="Oregon"/>
    <s v="Grants Pass"/>
    <n v="97526"/>
    <d v="2015-03-27T00:00:00"/>
    <d v="2015-03-28T00:00:00"/>
    <n v="-35.878799999999998"/>
    <n v="2"/>
    <n v="40.17"/>
    <n v="89200"/>
    <n v="17.97"/>
    <s v="William"/>
    <s v="March"/>
  </r>
  <r>
    <n v="234"/>
    <s v="Don Cameron"/>
    <s v="High"/>
    <n v="0.03"/>
    <n v="28.53"/>
    <n v="1.49"/>
    <s v="Regular Air"/>
    <x v="0"/>
    <s v="Office Supplies"/>
    <s v="Binders and Binder Accessories"/>
    <s v="Small Box"/>
    <s v="Lock-Up Easel 'Spel-Binder'"/>
    <n v="0.38"/>
    <s v="United States"/>
    <s v="Central"/>
    <s v="Iowa"/>
    <s v="Newton"/>
    <n v="50208"/>
    <d v="2015-03-27T00:00:00"/>
    <d v="2015-03-29T00:00:00"/>
    <n v="136.33709999999999"/>
    <n v="7"/>
    <n v="197.59"/>
    <n v="90238"/>
    <n v="28.5"/>
    <s v="Chris"/>
    <s v="March"/>
  </r>
  <r>
    <n v="234"/>
    <s v="Don Cameron"/>
    <s v="High"/>
    <n v="0.01"/>
    <n v="15.28"/>
    <n v="1.99"/>
    <s v="Regular Air"/>
    <x v="0"/>
    <s v="Technology"/>
    <s v="Computer Peripherals"/>
    <s v="Small Pack"/>
    <s v="Memorex 4.7GB DVD+R, 3/Pack"/>
    <n v="0.42"/>
    <s v="United States"/>
    <s v="Central"/>
    <s v="Iowa"/>
    <s v="Newton"/>
    <n v="50208"/>
    <d v="2015-03-27T00:00:00"/>
    <d v="2015-03-29T00:00:00"/>
    <n v="-12.46"/>
    <n v="2"/>
    <n v="33.04"/>
    <n v="90238"/>
    <n v="15.27"/>
    <s v="Chris"/>
    <s v="March"/>
  </r>
  <r>
    <n v="920"/>
    <s v="Jessie Kelly"/>
    <s v="Low"/>
    <n v="0.1"/>
    <n v="15.98"/>
    <n v="4"/>
    <s v="Regular Air"/>
    <x v="3"/>
    <s v="Technology"/>
    <s v="Computer Peripherals"/>
    <s v="Small Box"/>
    <s v="Logitech Access Keyboard"/>
    <n v="0.37"/>
    <s v="United States"/>
    <s v="West"/>
    <s v="California"/>
    <s v="Redlands"/>
    <n v="92374"/>
    <d v="2015-03-27T00:00:00"/>
    <d v="2015-04-01T00:00:00"/>
    <n v="92.722200000000001"/>
    <n v="9"/>
    <n v="134.38"/>
    <n v="90491"/>
    <n v="15.88"/>
    <s v="William"/>
    <s v="April"/>
  </r>
  <r>
    <n v="696"/>
    <s v="Johnny Reid"/>
    <s v="Medium"/>
    <n v="0.06"/>
    <n v="8.1199999999999992"/>
    <n v="2.83"/>
    <s v="Regular Air"/>
    <x v="3"/>
    <s v="Technology"/>
    <s v="Computer Peripherals"/>
    <s v="Small Pack"/>
    <s v="Imation Neon Mac Format Diskettes, 10/Pack"/>
    <n v="0.77"/>
    <s v="United States"/>
    <s v="Central"/>
    <s v="Indiana"/>
    <s v="Crown Point"/>
    <n v="46307"/>
    <d v="2015-03-27T00:00:00"/>
    <d v="2015-03-28T00:00:00"/>
    <n v="-82.83"/>
    <n v="10"/>
    <n v="78.540000000000006"/>
    <n v="89847"/>
    <n v="8.0599999999999987"/>
    <s v="Chris"/>
    <s v="March"/>
  </r>
  <r>
    <n v="696"/>
    <s v="Johnny Reid"/>
    <s v="Medium"/>
    <n v="0.05"/>
    <n v="51.65"/>
    <n v="18.45"/>
    <s v="Regular Air"/>
    <x v="3"/>
    <s v="Furniture"/>
    <s v="Office Furnishings"/>
    <s v="Medium Box"/>
    <s v="Deflect-o EconoMat Nonstudded, No Bevel Mat"/>
    <n v="0.65"/>
    <s v="United States"/>
    <s v="Central"/>
    <s v="Indiana"/>
    <s v="Crown Point"/>
    <n v="46307"/>
    <d v="2015-03-27T00:00:00"/>
    <d v="2015-03-28T00:00:00"/>
    <n v="25.04"/>
    <n v="12"/>
    <n v="605.1"/>
    <n v="89847"/>
    <n v="51.6"/>
    <s v="Chris"/>
    <s v="March"/>
  </r>
  <r>
    <n v="697"/>
    <s v="Adam G Sawyer"/>
    <s v="Medium"/>
    <n v="0.1"/>
    <n v="175.99"/>
    <n v="8.99"/>
    <s v="Regular Air"/>
    <x v="3"/>
    <s v="Technology"/>
    <s v="Telephones and Communication"/>
    <s v="Small Box"/>
    <s v="2180"/>
    <n v="0.56999999999999995"/>
    <s v="United States"/>
    <s v="Central"/>
    <s v="Indiana"/>
    <s v="East Chicago"/>
    <n v="46312"/>
    <d v="2015-03-27T00:00:00"/>
    <d v="2015-03-28T00:00:00"/>
    <n v="928.96079999999995"/>
    <n v="10"/>
    <n v="1346.32"/>
    <n v="89847"/>
    <n v="175.89000000000001"/>
    <s v="Chris"/>
    <s v="March"/>
  </r>
  <r>
    <n v="698"/>
    <s v="Nelson Hensley"/>
    <s v="Medium"/>
    <n v="0.06"/>
    <n v="8.1199999999999992"/>
    <n v="2.83"/>
    <s v="Regular Air"/>
    <x v="3"/>
    <s v="Technology"/>
    <s v="Computer Peripherals"/>
    <s v="Small Pack"/>
    <s v="Imation Neon Mac Format Diskettes, 10/Pack"/>
    <n v="0.77"/>
    <s v="United States"/>
    <s v="West"/>
    <s v="Washington"/>
    <s v="Seattle"/>
    <n v="98105"/>
    <d v="2015-03-27T00:00:00"/>
    <d v="2015-03-28T00:00:00"/>
    <n v="-82.83"/>
    <n v="41"/>
    <n v="322.02999999999997"/>
    <n v="32869"/>
    <n v="8.0599999999999987"/>
    <s v="William"/>
    <s v="March"/>
  </r>
  <r>
    <n v="698"/>
    <s v="Nelson Hensley"/>
    <s v="Medium"/>
    <n v="0.05"/>
    <n v="51.65"/>
    <n v="18.45"/>
    <s v="Regular Air"/>
    <x v="3"/>
    <s v="Furniture"/>
    <s v="Office Furnishings"/>
    <s v="Medium Box"/>
    <s v="Deflect-o EconoMat Nonstudded, No Bevel Mat"/>
    <n v="0.65"/>
    <s v="United States"/>
    <s v="West"/>
    <s v="Washington"/>
    <s v="Seattle"/>
    <n v="98105"/>
    <d v="2015-03-27T00:00:00"/>
    <d v="2015-03-28T00:00:00"/>
    <n v="25.04"/>
    <n v="49"/>
    <n v="2470.84"/>
    <n v="32869"/>
    <n v="51.6"/>
    <s v="William"/>
    <s v="March"/>
  </r>
  <r>
    <n v="698"/>
    <s v="Nelson Hensley"/>
    <s v="Medium"/>
    <n v="0.1"/>
    <n v="175.99"/>
    <n v="8.99"/>
    <s v="Regular Air"/>
    <x v="3"/>
    <s v="Technology"/>
    <s v="Telephones and Communication"/>
    <s v="Small Box"/>
    <s v="2180"/>
    <n v="0.56999999999999995"/>
    <s v="United States"/>
    <s v="West"/>
    <s v="Washington"/>
    <s v="Seattle"/>
    <n v="98105"/>
    <d v="2015-03-27T00:00:00"/>
    <d v="2015-03-28T00:00:00"/>
    <n v="930.98699999999997"/>
    <n v="39"/>
    <n v="5250.66"/>
    <n v="32869"/>
    <n v="175.89000000000001"/>
    <s v="William"/>
    <s v="March"/>
  </r>
  <r>
    <n v="1625"/>
    <s v="Molly Browning"/>
    <s v="Medium"/>
    <n v="0.08"/>
    <n v="213.45"/>
    <n v="14.7"/>
    <s v="Delivery Truck"/>
    <x v="2"/>
    <s v="Technology"/>
    <s v="Office Machines"/>
    <s v="Jumbo Drum"/>
    <s v="Panasonic KX-P2130 Dot Matrix Printer"/>
    <n v="0.59"/>
    <s v="United States"/>
    <s v="East"/>
    <s v="New York"/>
    <s v="Glen Cove"/>
    <n v="11542"/>
    <d v="2015-03-27T00:00:00"/>
    <d v="2015-03-29T00:00:00"/>
    <n v="1674.7542000000001"/>
    <n v="12"/>
    <n v="2427.1799999999998"/>
    <n v="90600"/>
    <n v="213.36999999999998"/>
    <s v="Erin"/>
    <s v="March"/>
  </r>
  <r>
    <n v="1625"/>
    <s v="Molly Browning"/>
    <s v="Medium"/>
    <n v="0.1"/>
    <n v="55.98"/>
    <n v="13.88"/>
    <s v="Regular Air"/>
    <x v="2"/>
    <s v="Office Supplies"/>
    <s v="Paper"/>
    <s v="Small Box"/>
    <s v="Xerox 1882"/>
    <n v="0.36"/>
    <s v="United States"/>
    <s v="East"/>
    <s v="New York"/>
    <s v="Glen Cove"/>
    <n v="11542"/>
    <d v="2015-03-27T00:00:00"/>
    <d v="2015-03-29T00:00:00"/>
    <n v="300.04649999999998"/>
    <n v="8"/>
    <n v="434.85"/>
    <n v="90600"/>
    <n v="55.879999999999995"/>
    <s v="Erin"/>
    <s v="March"/>
  </r>
  <r>
    <n v="1625"/>
    <s v="Molly Browning"/>
    <s v="Medium"/>
    <n v="0"/>
    <n v="16.059999999999999"/>
    <n v="8.34"/>
    <s v="Regular Air"/>
    <x v="2"/>
    <s v="Office Supplies"/>
    <s v="Storage &amp; Organization"/>
    <s v="Small Box"/>
    <s v="Letter/Legal File Tote with Clear Snap-On Lid, Black Granite"/>
    <n v="0.59"/>
    <s v="United States"/>
    <s v="East"/>
    <s v="New York"/>
    <s v="Glen Cove"/>
    <n v="11542"/>
    <d v="2015-03-27T00:00:00"/>
    <d v="2015-03-28T00:00:00"/>
    <n v="-28.09"/>
    <n v="1"/>
    <n v="19.16"/>
    <n v="90600"/>
    <n v="16.059999999999999"/>
    <s v="Erin"/>
    <s v="March"/>
  </r>
  <r>
    <n v="1917"/>
    <s v="Tracy Buckley"/>
    <s v="Medium"/>
    <n v="0.08"/>
    <n v="18.7"/>
    <n v="8.99"/>
    <s v="Regular Air"/>
    <x v="2"/>
    <s v="Furniture"/>
    <s v="Office Furnishings"/>
    <s v="Small Pack"/>
    <s v="Executive Impressions 13-1/2&quot; Indoor/Outdoor Wall Clock"/>
    <n v="0.47"/>
    <s v="United States"/>
    <s v="South"/>
    <s v="Arkansas"/>
    <s v="North Little Rock"/>
    <n v="72113"/>
    <d v="2015-03-27T00:00:00"/>
    <d v="2015-03-28T00:00:00"/>
    <n v="16.136399999999998"/>
    <n v="7"/>
    <n v="132.22999999999999"/>
    <n v="85894"/>
    <n v="18.62"/>
    <s v="Sam"/>
    <s v="March"/>
  </r>
  <r>
    <n v="1072"/>
    <s v="Marion Owens"/>
    <s v="Not Specified"/>
    <n v="0.01"/>
    <n v="150.88999999999999"/>
    <n v="60.2"/>
    <s v="Delivery Truck"/>
    <x v="3"/>
    <s v="Furniture"/>
    <s v="Chairs &amp; Chairmats"/>
    <s v="Jumbo Drum"/>
    <s v="Global Leather &amp; Oak Executive Chair, Burgundy"/>
    <n v="0.77"/>
    <s v="United States"/>
    <s v="East"/>
    <s v="Pennsylvania"/>
    <s v="Bethlehem"/>
    <n v="18018"/>
    <d v="2015-03-27T00:00:00"/>
    <d v="2015-03-30T00:00:00"/>
    <n v="-505.76"/>
    <n v="3"/>
    <n v="473.53"/>
    <n v="89631"/>
    <n v="150.88"/>
    <s v="Erin"/>
    <s v="March"/>
  </r>
  <r>
    <n v="1481"/>
    <s v="Marvin MacDonald"/>
    <s v="Not Specified"/>
    <n v="7.0000000000000007E-2"/>
    <n v="8.9499999999999993"/>
    <n v="2.0099999999999998"/>
    <s v="Regular Air"/>
    <x v="3"/>
    <s v="Office Supplies"/>
    <s v="Paper"/>
    <s v="Wrap Bag"/>
    <s v="Recycled Desk Saver Line &quot;While You Were Out&quot; Book, 5 1/2&quot; X 4&quot;"/>
    <n v="0.39"/>
    <s v="United States"/>
    <s v="West"/>
    <s v="California"/>
    <s v="Los Angeles"/>
    <n v="90049"/>
    <d v="2015-03-27T00:00:00"/>
    <d v="2015-03-28T00:00:00"/>
    <n v="91.73"/>
    <n v="36"/>
    <n v="307.64999999999998"/>
    <n v="53953"/>
    <n v="8.879999999999999"/>
    <s v="William"/>
    <s v="March"/>
  </r>
  <r>
    <n v="1482"/>
    <s v="Michael Tanner"/>
    <s v="Not Specified"/>
    <n v="7.0000000000000007E-2"/>
    <n v="8.9499999999999993"/>
    <n v="2.0099999999999998"/>
    <s v="Regular Air"/>
    <x v="3"/>
    <s v="Office Supplies"/>
    <s v="Paper"/>
    <s v="Wrap Bag"/>
    <s v="Recycled Desk Saver Line &quot;While You Were Out&quot; Book, 5 1/2&quot; X 4&quot;"/>
    <n v="0.39"/>
    <s v="United States"/>
    <s v="Central"/>
    <s v="Michigan"/>
    <s v="Bay City"/>
    <n v="48708"/>
    <d v="2015-03-27T00:00:00"/>
    <d v="2015-03-28T00:00:00"/>
    <n v="53.067900000000002"/>
    <n v="9"/>
    <n v="76.91"/>
    <n v="91362"/>
    <n v="8.879999999999999"/>
    <s v="Chris"/>
    <s v="March"/>
  </r>
  <r>
    <n v="3354"/>
    <s v="Sara Faulkner"/>
    <s v="Not Specified"/>
    <n v="0.04"/>
    <n v="3.69"/>
    <n v="0.5"/>
    <s v="Regular Air"/>
    <x v="3"/>
    <s v="Office Supplies"/>
    <s v="Labels"/>
    <s v="Small Box"/>
    <s v="Avery 487"/>
    <n v="0.38"/>
    <s v="United States"/>
    <s v="West"/>
    <s v="California"/>
    <s v="Calexico"/>
    <n v="92231"/>
    <d v="2015-03-27T00:00:00"/>
    <d v="2015-03-29T00:00:00"/>
    <n v="47.527200000000001"/>
    <n v="19"/>
    <n v="68.88"/>
    <n v="88590"/>
    <n v="3.65"/>
    <s v="William"/>
    <s v="March"/>
  </r>
  <r>
    <n v="2668"/>
    <s v="Carlos Hanson"/>
    <s v="High"/>
    <n v="0.04"/>
    <n v="10.4"/>
    <n v="5.4"/>
    <s v="Regular Air"/>
    <x v="3"/>
    <s v="Furniture"/>
    <s v="Office Furnishings"/>
    <s v="Small Pack"/>
    <s v="Executive Impressions 8-1/2&quot; Career Panel/Partition Cubicle Clock"/>
    <n v="0.51"/>
    <s v="United States"/>
    <s v="Central"/>
    <s v="South Dakota"/>
    <s v="Rapid City"/>
    <n v="57701"/>
    <d v="2015-03-28T00:00:00"/>
    <d v="2015-03-29T00:00:00"/>
    <n v="29.98"/>
    <n v="12"/>
    <n v="130.74"/>
    <n v="87830"/>
    <n v="10.360000000000001"/>
    <s v="Chris"/>
    <s v="March"/>
  </r>
  <r>
    <n v="2668"/>
    <s v="Carlos Hanson"/>
    <s v="High"/>
    <n v="0.08"/>
    <n v="4.28"/>
    <n v="4.79"/>
    <s v="Regular Air"/>
    <x v="3"/>
    <s v="Office Supplies"/>
    <s v="Paper"/>
    <s v="Small Box"/>
    <s v="Xerox 1962"/>
    <n v="0.4"/>
    <s v="United States"/>
    <s v="Central"/>
    <s v="South Dakota"/>
    <s v="Rapid City"/>
    <n v="57701"/>
    <d v="2015-03-28T00:00:00"/>
    <d v="2015-03-30T00:00:00"/>
    <n v="-121.2"/>
    <n v="12"/>
    <n v="49.87"/>
    <n v="87830"/>
    <n v="4.2"/>
    <s v="Chris"/>
    <s v="March"/>
  </r>
  <r>
    <n v="2968"/>
    <s v="Miriam Bowman"/>
    <s v="High"/>
    <n v="0.06"/>
    <n v="363.25"/>
    <n v="19.989999999999998"/>
    <s v="Regular Air"/>
    <x v="0"/>
    <s v="Office Supplies"/>
    <s v="Appliances"/>
    <s v="Small Box"/>
    <s v="Hoover WindTunnel™ Plus Canister Vacuum"/>
    <n v="0.56999999999999995"/>
    <s v="United States"/>
    <s v="South"/>
    <s v="Florida"/>
    <s v="Hollywood"/>
    <n v="33021"/>
    <d v="2015-03-28T00:00:00"/>
    <d v="2015-03-30T00:00:00"/>
    <n v="36.164099999999998"/>
    <n v="1"/>
    <n v="344.87"/>
    <n v="86086"/>
    <n v="363.19"/>
    <s v="Sam"/>
    <s v="March"/>
  </r>
  <r>
    <n v="800"/>
    <s v="Cheryl Guthrie"/>
    <s v="Low"/>
    <n v="0.04"/>
    <n v="50.98"/>
    <n v="6.5"/>
    <s v="Regular Air"/>
    <x v="1"/>
    <s v="Technology"/>
    <s v="Computer Peripherals"/>
    <s v="Small Box"/>
    <s v="Microsoft Natural Multimedia Keyboard"/>
    <n v="0.73"/>
    <s v="United States"/>
    <s v="West"/>
    <s v="Utah"/>
    <s v="Roy"/>
    <n v="84067"/>
    <d v="2015-03-28T00:00:00"/>
    <d v="2015-04-03T00:00:00"/>
    <n v="-13.28"/>
    <n v="11"/>
    <n v="568.25"/>
    <n v="89910"/>
    <n v="50.94"/>
    <s v="William"/>
    <s v="April"/>
  </r>
  <r>
    <n v="800"/>
    <s v="Cheryl Guthrie"/>
    <s v="Low"/>
    <n v="0.02"/>
    <n v="6.48"/>
    <n v="5.14"/>
    <s v="Regular Air"/>
    <x v="1"/>
    <s v="Office Supplies"/>
    <s v="Paper"/>
    <s v="Small Box"/>
    <s v="Xerox 23"/>
    <n v="0.37"/>
    <s v="United States"/>
    <s v="West"/>
    <s v="Utah"/>
    <s v="Roy"/>
    <n v="84067"/>
    <d v="2015-03-28T00:00:00"/>
    <d v="2015-03-30T00:00:00"/>
    <n v="-48.68"/>
    <n v="19"/>
    <n v="126.66"/>
    <n v="89910"/>
    <n v="6.4600000000000009"/>
    <s v="William"/>
    <s v="March"/>
  </r>
  <r>
    <n v="1738"/>
    <s v="Dean Solomon"/>
    <s v="Medium"/>
    <n v="0.08"/>
    <n v="175.99"/>
    <n v="4.99"/>
    <s v="Regular Air"/>
    <x v="3"/>
    <s v="Technology"/>
    <s v="Telephones and Communication"/>
    <s v="Small Box"/>
    <s v="5165"/>
    <n v="0.59"/>
    <s v="United States"/>
    <s v="South"/>
    <s v="North Carolina"/>
    <s v="Gastonia"/>
    <n v="28052"/>
    <d v="2015-03-28T00:00:00"/>
    <d v="2015-03-28T00:00:00"/>
    <n v="-16476.838"/>
    <n v="10"/>
    <n v="1486.34"/>
    <n v="85865"/>
    <n v="175.91"/>
    <s v="Sam"/>
    <s v="March"/>
  </r>
  <r>
    <n v="2880"/>
    <s v="Grace Black"/>
    <s v="Medium"/>
    <n v="0.05"/>
    <n v="6.68"/>
    <n v="6.93"/>
    <s v="Regular Air"/>
    <x v="0"/>
    <s v="Office Supplies"/>
    <s v="Paper"/>
    <s v="Small Box"/>
    <s v="HP Office Paper (20Lb. and 87 Bright)"/>
    <n v="0.37"/>
    <s v="United States"/>
    <s v="South"/>
    <s v="Florida"/>
    <s v="North Miami Beach"/>
    <n v="33160"/>
    <d v="2015-03-28T00:00:00"/>
    <d v="2015-03-29T00:00:00"/>
    <n v="-2.3519999999999999"/>
    <n v="11"/>
    <n v="77.2"/>
    <n v="88626"/>
    <n v="6.63"/>
    <s v="Sam"/>
    <s v="March"/>
  </r>
  <r>
    <n v="152"/>
    <s v="Kent Kerr"/>
    <s v="High"/>
    <n v="0.01"/>
    <n v="65.989999999999995"/>
    <n v="8.99"/>
    <s v="Regular Air"/>
    <x v="1"/>
    <s v="Technology"/>
    <s v="Telephones and Communication"/>
    <s v="Small Box"/>
    <s v="StarTAC Analog"/>
    <n v="0.6"/>
    <s v="United States"/>
    <s v="South"/>
    <s v="Tennessee"/>
    <s v="Knoxville"/>
    <n v="37918"/>
    <d v="2015-03-29T00:00:00"/>
    <d v="2015-04-01T00:00:00"/>
    <n v="97.86"/>
    <n v="5"/>
    <n v="292.23"/>
    <n v="89524"/>
    <n v="65.97999999999999"/>
    <s v="Sam"/>
    <s v="April"/>
  </r>
  <r>
    <n v="2338"/>
    <s v="Lynn Hines"/>
    <s v="High"/>
    <n v="0.1"/>
    <n v="6.75"/>
    <n v="2.99"/>
    <s v="Regular Air"/>
    <x v="2"/>
    <s v="Office Supplies"/>
    <s v="Binders and Binder Accessories"/>
    <s v="Small Box"/>
    <s v="Wilson Jones DublLock® D-Ring Binders"/>
    <n v="0.35"/>
    <s v="United States"/>
    <s v="East"/>
    <s v="Maryland"/>
    <s v="College Park"/>
    <n v="20740"/>
    <d v="2015-03-29T00:00:00"/>
    <d v="2015-03-29T00:00:00"/>
    <n v="18.147500000000001"/>
    <n v="15"/>
    <n v="96.13"/>
    <n v="91481"/>
    <n v="6.65"/>
    <s v="Erin"/>
    <s v="March"/>
  </r>
  <r>
    <n v="2530"/>
    <s v="Janet Zhang"/>
    <s v="High"/>
    <n v="0.04"/>
    <n v="40.98"/>
    <n v="6.5"/>
    <s v="Regular Air"/>
    <x v="0"/>
    <s v="Technology"/>
    <s v="Computer Peripherals"/>
    <s v="Small Box"/>
    <s v="Targus USB Numeric Keypad"/>
    <n v="0.74"/>
    <s v="United States"/>
    <s v="West"/>
    <s v="California"/>
    <s v="Apple Valley"/>
    <n v="92307"/>
    <d v="2015-03-29T00:00:00"/>
    <d v="2015-03-30T00:00:00"/>
    <n v="-89.5"/>
    <n v="7"/>
    <n v="277.07"/>
    <n v="87451"/>
    <n v="40.94"/>
    <s v="William"/>
    <s v="March"/>
  </r>
  <r>
    <n v="2534"/>
    <s v="Mitchell Goldberg"/>
    <s v="High"/>
    <n v="0.05"/>
    <n v="35.99"/>
    <n v="3.3"/>
    <s v="Regular Air"/>
    <x v="0"/>
    <s v="Technology"/>
    <s v="Telephones and Communication"/>
    <s v="Small Pack"/>
    <s v="Accessory9"/>
    <n v="0.39"/>
    <s v="United States"/>
    <s v="East"/>
    <s v="Maine"/>
    <s v="Bangor"/>
    <n v="4401"/>
    <d v="2015-03-29T00:00:00"/>
    <d v="2015-03-31T00:00:00"/>
    <n v="103.2723"/>
    <n v="5"/>
    <n v="149.66999999999999"/>
    <n v="87451"/>
    <n v="35.940000000000005"/>
    <s v="Erin"/>
    <s v="March"/>
  </r>
  <r>
    <n v="3151"/>
    <s v="Glenda Hunter"/>
    <s v="High"/>
    <n v="0.01"/>
    <n v="99.23"/>
    <n v="8.99"/>
    <s v="Regular Air"/>
    <x v="3"/>
    <s v="Furniture"/>
    <s v="Office Furnishings"/>
    <s v="Small Pack"/>
    <s v="GE 48&quot; Fluorescent Tube, Cool White Energy Saver, 34 Watts, 30/Box"/>
    <n v="0.35"/>
    <s v="United States"/>
    <s v="West"/>
    <s v="California"/>
    <s v="Twentynine Palms"/>
    <n v="92277"/>
    <d v="2015-03-29T00:00:00"/>
    <d v="2015-04-02T00:00:00"/>
    <n v="-87.46"/>
    <n v="1"/>
    <n v="99.22"/>
    <n v="88548"/>
    <n v="99.22"/>
    <s v="William"/>
    <s v="April"/>
  </r>
  <r>
    <n v="2430"/>
    <s v="Kimberly Reilly"/>
    <s v="Low"/>
    <n v="0.03"/>
    <n v="140.99"/>
    <n v="4.2"/>
    <s v="Regular Air"/>
    <x v="2"/>
    <s v="Technology"/>
    <s v="Telephones and Communication"/>
    <s v="Small Box"/>
    <s v="7160"/>
    <n v="0.59"/>
    <s v="United States"/>
    <s v="Central"/>
    <s v="Texas"/>
    <s v="Killeen"/>
    <n v="76541"/>
    <d v="2015-03-29T00:00:00"/>
    <d v="2015-04-06T00:00:00"/>
    <n v="-458.74400000000003"/>
    <n v="2"/>
    <n v="246.44"/>
    <n v="91110"/>
    <n v="140.96"/>
    <s v="Chris"/>
    <s v="April"/>
  </r>
  <r>
    <n v="1028"/>
    <s v="Marguerite Rodgers"/>
    <s v="Medium"/>
    <n v="7.0000000000000007E-2"/>
    <n v="7.08"/>
    <n v="2.35"/>
    <s v="Express Air"/>
    <x v="0"/>
    <s v="Office Supplies"/>
    <s v="Pens &amp; Art Supplies"/>
    <s v="Wrap Bag"/>
    <s v="SANFORD Major Accent™ Highlighters"/>
    <n v="0.47"/>
    <s v="United States"/>
    <s v="East"/>
    <s v="New York"/>
    <s v="Commack"/>
    <n v="11725"/>
    <d v="2015-03-29T00:00:00"/>
    <d v="2015-03-30T00:00:00"/>
    <n v="30.49"/>
    <n v="13"/>
    <n v="93.82"/>
    <n v="89006"/>
    <n v="7.01"/>
    <s v="Erin"/>
    <s v="March"/>
  </r>
  <r>
    <n v="1129"/>
    <s v="Pam Patton"/>
    <s v="Not Specified"/>
    <n v="0.05"/>
    <n v="5.78"/>
    <n v="7.64"/>
    <s v="Express Air"/>
    <x v="3"/>
    <s v="Office Supplies"/>
    <s v="Paper"/>
    <s v="Small Box"/>
    <s v="HP Office Recycled Paper (20Lb. and 87 Bright)"/>
    <n v="0.36"/>
    <s v="United States"/>
    <s v="East"/>
    <s v="Massachusetts"/>
    <s v="Boston"/>
    <n v="2118"/>
    <d v="2015-03-29T00:00:00"/>
    <d v="2015-03-31T00:00:00"/>
    <n v="-116.05"/>
    <n v="29"/>
    <n v="177.41"/>
    <n v="49125"/>
    <n v="5.73"/>
    <s v="Erin"/>
    <s v="March"/>
  </r>
  <r>
    <n v="1237"/>
    <s v="Eva Simpson"/>
    <s v="Not Specified"/>
    <n v="0.02"/>
    <n v="7.38"/>
    <n v="5.21"/>
    <s v="Regular Air"/>
    <x v="3"/>
    <s v="Furniture"/>
    <s v="Office Furnishings"/>
    <s v="Small Box"/>
    <s v="Eldon® Expressions™ Wood Desk Accessories, Oak"/>
    <n v="0.56000000000000005"/>
    <s v="United States"/>
    <s v="Central"/>
    <s v="Texas"/>
    <s v="Carrollton"/>
    <n v="75007"/>
    <d v="2015-03-29T00:00:00"/>
    <d v="2015-03-30T00:00:00"/>
    <n v="7.74"/>
    <n v="3"/>
    <n v="24.52"/>
    <n v="86076"/>
    <n v="7.36"/>
    <s v="Chris"/>
    <s v="March"/>
  </r>
  <r>
    <n v="3399"/>
    <s v="Marvin Reid"/>
    <s v="Not Specified"/>
    <n v="0.08"/>
    <n v="11.97"/>
    <n v="5.81"/>
    <s v="Regular Air"/>
    <x v="0"/>
    <s v="Office Supplies"/>
    <s v="Pens &amp; Art Supplies"/>
    <s v="Small Pack"/>
    <s v="Staples SlimLine Pencil Sharpener"/>
    <n v="0.6"/>
    <s v="United States"/>
    <s v="Central"/>
    <s v="Illinois"/>
    <s v="Des Plaines"/>
    <n v="60016"/>
    <d v="2015-03-29T00:00:00"/>
    <d v="2015-03-31T00:00:00"/>
    <n v="-41.87"/>
    <n v="5"/>
    <n v="59.98"/>
    <n v="87534"/>
    <n v="11.89"/>
    <s v="Chris"/>
    <s v="March"/>
  </r>
  <r>
    <n v="2351"/>
    <s v="Faye Silver"/>
    <s v="Critical"/>
    <n v="0.08"/>
    <n v="6.48"/>
    <n v="7.49"/>
    <s v="Regular Air"/>
    <x v="3"/>
    <s v="Office Supplies"/>
    <s v="Paper"/>
    <s v="Small Box"/>
    <s v="Xerox 220"/>
    <n v="0.37"/>
    <s v="United States"/>
    <s v="East"/>
    <s v="Maryland"/>
    <s v="Crofton"/>
    <n v="21114"/>
    <d v="2015-03-30T00:00:00"/>
    <d v="2015-04-02T00:00:00"/>
    <n v="-119.32"/>
    <n v="13"/>
    <n v="80.86"/>
    <n v="86163"/>
    <n v="6.4"/>
    <s v="Erin"/>
    <s v="April"/>
  </r>
  <r>
    <n v="3154"/>
    <s v="Faye Manning"/>
    <s v="Critical"/>
    <n v="0.04"/>
    <n v="21.38"/>
    <n v="8.99"/>
    <s v="Regular Air"/>
    <x v="3"/>
    <s v="Office Supplies"/>
    <s v="Pens &amp; Art Supplies"/>
    <s v="Small Pack"/>
    <s v="Boston 1730 StandUp Electric Pencil Sharpener"/>
    <n v="0.59"/>
    <s v="United States"/>
    <s v="South"/>
    <s v="Florida"/>
    <s v="Saint Petersburg"/>
    <n v="33710"/>
    <d v="2015-03-30T00:00:00"/>
    <d v="2015-03-30T00:00:00"/>
    <n v="-51.66"/>
    <n v="21"/>
    <n v="443.66"/>
    <n v="86901"/>
    <n v="21.34"/>
    <s v="Sam"/>
    <s v="March"/>
  </r>
  <r>
    <n v="3252"/>
    <s v="Milton Harrell"/>
    <s v="Critical"/>
    <n v="0.01"/>
    <n v="11.34"/>
    <n v="5.01"/>
    <s v="Regular Air"/>
    <x v="0"/>
    <s v="Office Supplies"/>
    <s v="Paper"/>
    <s v="Small Box"/>
    <s v="Xerox 188"/>
    <n v="0.36"/>
    <s v="United States"/>
    <s v="East"/>
    <s v="New York"/>
    <s v="Rotterdam"/>
    <n v="12306"/>
    <d v="2015-03-30T00:00:00"/>
    <d v="2015-04-01T00:00:00"/>
    <n v="-11.83"/>
    <n v="1"/>
    <n v="14.52"/>
    <n v="87296"/>
    <n v="11.33"/>
    <s v="Erin"/>
    <s v="April"/>
  </r>
  <r>
    <n v="84"/>
    <s v="Helen Stein"/>
    <s v="High"/>
    <n v="0.08"/>
    <n v="896.99"/>
    <n v="19.989999999999998"/>
    <s v="Regular Air"/>
    <x v="3"/>
    <s v="Office Supplies"/>
    <s v="Binders and Binder Accessories"/>
    <s v="Small Box"/>
    <s v="GBC DocuBind TL300 Electric Binding System"/>
    <n v="0.38"/>
    <s v="United States"/>
    <s v="East"/>
    <s v="Ohio"/>
    <s v="Cincinnati"/>
    <n v="45231"/>
    <d v="2015-03-30T00:00:00"/>
    <d v="2015-04-02T00:00:00"/>
    <n v="7402.32"/>
    <n v="13"/>
    <n v="10728"/>
    <n v="87366"/>
    <n v="896.91"/>
    <s v="Erin"/>
    <s v="April"/>
  </r>
  <r>
    <n v="1527"/>
    <s v="Neil Parker"/>
    <s v="Low"/>
    <n v="0.03"/>
    <n v="65.989999999999995"/>
    <n v="5.26"/>
    <s v="Regular Air"/>
    <x v="2"/>
    <s v="Technology"/>
    <s v="Telephones and Communication"/>
    <s v="Small Box"/>
    <s v="8860"/>
    <n v="0.56000000000000005"/>
    <s v="United States"/>
    <s v="South"/>
    <s v="Alabama"/>
    <s v="Decatur"/>
    <n v="35601"/>
    <d v="2015-03-30T00:00:00"/>
    <d v="2015-04-09T00:00:00"/>
    <n v="-52.247999999999998"/>
    <n v="23"/>
    <n v="1316.03"/>
    <n v="86814"/>
    <n v="65.959999999999994"/>
    <s v="Sam"/>
    <s v="April"/>
  </r>
  <r>
    <n v="3205"/>
    <s v="Alvin Mullins"/>
    <s v="Low"/>
    <n v="7.0000000000000007E-2"/>
    <n v="5.98"/>
    <n v="0.96"/>
    <s v="Regular Air"/>
    <x v="1"/>
    <s v="Office Supplies"/>
    <s v="Pens &amp; Art Supplies"/>
    <s v="Wrap Bag"/>
    <s v="Newell 315"/>
    <n v="0.6"/>
    <s v="United States"/>
    <s v="West"/>
    <s v="Idaho"/>
    <s v="Rexburg"/>
    <n v="83440"/>
    <d v="2015-03-30T00:00:00"/>
    <d v="2015-04-03T00:00:00"/>
    <n v="32.83"/>
    <n v="10"/>
    <n v="56.4"/>
    <n v="87933"/>
    <n v="5.91"/>
    <s v="William"/>
    <s v="April"/>
  </r>
  <r>
    <n v="3206"/>
    <s v="Dana Rankin"/>
    <s v="Low"/>
    <n v="0.01"/>
    <n v="39.979999999999997"/>
    <n v="4"/>
    <s v="Regular Air"/>
    <x v="1"/>
    <s v="Technology"/>
    <s v="Computer Peripherals"/>
    <s v="Small Box"/>
    <s v="Microsoft Natural Keyboard Elite"/>
    <n v="0.7"/>
    <s v="United States"/>
    <s v="West"/>
    <s v="Idaho"/>
    <s v="Twin Falls"/>
    <n v="83301"/>
    <d v="2015-03-30T00:00:00"/>
    <d v="2015-04-04T00:00:00"/>
    <n v="51.59"/>
    <n v="6"/>
    <n v="257.52"/>
    <n v="87933"/>
    <n v="39.97"/>
    <s v="William"/>
    <s v="April"/>
  </r>
  <r>
    <n v="193"/>
    <s v="Danny Hong"/>
    <s v="Medium"/>
    <n v="7.0000000000000007E-2"/>
    <n v="6.54"/>
    <n v="5.27"/>
    <s v="Regular Air"/>
    <x v="3"/>
    <s v="Office Supplies"/>
    <s v="Binders and Binder Accessories"/>
    <s v="Small Box"/>
    <s v="Wilson Jones® Four-Pocket Poly Binders"/>
    <n v="0.36"/>
    <s v="United States"/>
    <s v="West"/>
    <s v="Utah"/>
    <s v="Layton"/>
    <n v="84041"/>
    <d v="2015-03-30T00:00:00"/>
    <d v="2015-04-01T00:00:00"/>
    <n v="-66.044499999999999"/>
    <n v="21"/>
    <n v="140.30000000000001"/>
    <n v="90432"/>
    <n v="6.47"/>
    <s v="William"/>
    <s v="April"/>
  </r>
  <r>
    <n v="194"/>
    <s v="Tammy Goldman"/>
    <s v="Medium"/>
    <n v="0.09"/>
    <n v="3.29"/>
    <n v="1.35"/>
    <s v="Regular Air"/>
    <x v="3"/>
    <s v="Office Supplies"/>
    <s v="Rubber Bands"/>
    <s v="Wrap Bag"/>
    <s v="Acco® Hot Clips™ Clips to Go"/>
    <n v="0.4"/>
    <s v="United States"/>
    <s v="West"/>
    <s v="Utah"/>
    <s v="Lehi"/>
    <n v="84043"/>
    <d v="2015-03-30T00:00:00"/>
    <d v="2015-04-01T00:00:00"/>
    <n v="15.66"/>
    <n v="23"/>
    <n v="71.55"/>
    <n v="90432"/>
    <n v="3.2"/>
    <s v="William"/>
    <s v="April"/>
  </r>
  <r>
    <n v="271"/>
    <s v="Sam Rouse"/>
    <s v="Medium"/>
    <n v="0.1"/>
    <n v="80.97"/>
    <n v="30.06"/>
    <s v="Delivery Truck"/>
    <x v="0"/>
    <s v="Technology"/>
    <s v="Office Machines"/>
    <s v="Jumbo Box"/>
    <s v="Hewlett-Packard Deskjet 940 REFURBISHED Color Inkjet Printer"/>
    <n v="0.4"/>
    <s v="United States"/>
    <s v="South"/>
    <s v="Georgia"/>
    <s v="Forest Park"/>
    <n v="30297"/>
    <d v="2015-03-30T00:00:00"/>
    <d v="2015-03-31T00:00:00"/>
    <n v="128.02529999999999"/>
    <n v="12"/>
    <n v="899.81"/>
    <n v="88940"/>
    <n v="80.87"/>
    <s v="Sam"/>
    <s v="March"/>
  </r>
  <r>
    <n v="1314"/>
    <s v="Keith Marsh"/>
    <s v="Medium"/>
    <n v="0.04"/>
    <n v="5.34"/>
    <n v="2.99"/>
    <s v="Regular Air"/>
    <x v="2"/>
    <s v="Office Supplies"/>
    <s v="Binders and Binder Accessories"/>
    <s v="Small Box"/>
    <s v="Wilson Jones 14 Line Acrylic Coated Pressboard Data Binders"/>
    <n v="0.38"/>
    <s v="United States"/>
    <s v="West"/>
    <s v="California"/>
    <s v="Los Angeles"/>
    <n v="90058"/>
    <d v="2015-03-30T00:00:00"/>
    <d v="2015-04-01T00:00:00"/>
    <n v="3.4510000000000001"/>
    <n v="45"/>
    <n v="240.6"/>
    <n v="22755"/>
    <n v="5.3"/>
    <s v="William"/>
    <s v="April"/>
  </r>
  <r>
    <n v="1314"/>
    <s v="Keith Marsh"/>
    <s v="Medium"/>
    <n v="0.06"/>
    <n v="55.99"/>
    <n v="5"/>
    <s v="Regular Air"/>
    <x v="2"/>
    <s v="Technology"/>
    <s v="Telephones and Communication"/>
    <s v="Small Pack"/>
    <s v="Accessory6"/>
    <n v="0.8"/>
    <s v="United States"/>
    <s v="West"/>
    <s v="California"/>
    <s v="Los Angeles"/>
    <n v="90058"/>
    <d v="2015-03-30T00:00:00"/>
    <d v="2015-04-01T00:00:00"/>
    <n v="-275.25299999999999"/>
    <n v="5"/>
    <n v="236.88"/>
    <n v="22755"/>
    <n v="55.93"/>
    <s v="William"/>
    <s v="April"/>
  </r>
  <r>
    <n v="1315"/>
    <s v="Adam Saunders Gray"/>
    <s v="Medium"/>
    <n v="0"/>
    <n v="4.91"/>
    <n v="5.68"/>
    <s v="Regular Air"/>
    <x v="2"/>
    <s v="Office Supplies"/>
    <s v="Binders and Binder Accessories"/>
    <s v="Small Box"/>
    <s v="Acco Pressboard Covers with Storage Hooks, 14 7/8&quot; x 11&quot;, Light Blue"/>
    <n v="0.36"/>
    <s v="United States"/>
    <s v="West"/>
    <s v="Colorado"/>
    <s v="Colorado Springs"/>
    <n v="80906"/>
    <d v="2015-03-30T00:00:00"/>
    <d v="2015-03-31T00:00:00"/>
    <n v="-95.047499999999999"/>
    <n v="9"/>
    <n v="48.3"/>
    <n v="87602"/>
    <n v="4.91"/>
    <s v="William"/>
    <s v="March"/>
  </r>
  <r>
    <n v="1316"/>
    <s v="Marion Lindsey"/>
    <s v="Medium"/>
    <n v="0.04"/>
    <n v="5.34"/>
    <n v="2.99"/>
    <s v="Regular Air"/>
    <x v="2"/>
    <s v="Office Supplies"/>
    <s v="Binders and Binder Accessories"/>
    <s v="Small Box"/>
    <s v="Wilson Jones 14 Line Acrylic Coated Pressboard Data Binders"/>
    <n v="0.38"/>
    <s v="United States"/>
    <s v="West"/>
    <s v="Colorado"/>
    <s v="Commerce City"/>
    <n v="80022"/>
    <d v="2015-03-30T00:00:00"/>
    <d v="2015-04-01T00:00:00"/>
    <n v="3.4510000000000001"/>
    <n v="11"/>
    <n v="58.81"/>
    <n v="87602"/>
    <n v="5.3"/>
    <s v="William"/>
    <s v="April"/>
  </r>
  <r>
    <n v="1316"/>
    <s v="Marion Lindsey"/>
    <s v="Medium"/>
    <n v="0.06"/>
    <n v="55.99"/>
    <n v="5"/>
    <s v="Regular Air"/>
    <x v="2"/>
    <s v="Technology"/>
    <s v="Telephones and Communication"/>
    <s v="Small Pack"/>
    <s v="Accessory6"/>
    <n v="0.8"/>
    <s v="United States"/>
    <s v="West"/>
    <s v="Colorado"/>
    <s v="Commerce City"/>
    <n v="80022"/>
    <d v="2015-03-30T00:00:00"/>
    <d v="2015-04-01T00:00:00"/>
    <n v="-275.25299999999999"/>
    <n v="1"/>
    <n v="47.38"/>
    <n v="87602"/>
    <n v="55.93"/>
    <s v="William"/>
    <s v="April"/>
  </r>
  <r>
    <n v="1840"/>
    <s v="Clifford Webb"/>
    <s v="Not Specified"/>
    <n v="7.0000000000000007E-2"/>
    <n v="40.98"/>
    <n v="2.99"/>
    <s v="Regular Air"/>
    <x v="2"/>
    <s v="Office Supplies"/>
    <s v="Binders and Binder Accessories"/>
    <s v="Small Box"/>
    <s v="Avery Trapezoid Ring Binder, 3&quot; Capacity, Black, 1040 sheets"/>
    <n v="0.36"/>
    <s v="United States"/>
    <s v="East"/>
    <s v="Massachusetts"/>
    <s v="Townsend"/>
    <n v="1469"/>
    <d v="2015-03-30T00:00:00"/>
    <d v="2015-04-01T00:00:00"/>
    <n v="369.20519999999999"/>
    <n v="13"/>
    <n v="535.08000000000004"/>
    <n v="86599"/>
    <n v="40.909999999999997"/>
    <s v="Erin"/>
    <s v="April"/>
  </r>
  <r>
    <n v="2066"/>
    <s v="Claudia Webb"/>
    <s v="Critical"/>
    <n v="0.09"/>
    <n v="20.99"/>
    <n v="4.8099999999999996"/>
    <s v="Express Air"/>
    <x v="2"/>
    <s v="Technology"/>
    <s v="Telephones and Communication"/>
    <s v="Medium Box"/>
    <s v="1726 Digital Answering Machine"/>
    <n v="0.57999999999999996"/>
    <s v="United States"/>
    <s v="South"/>
    <s v="North Carolina"/>
    <s v="Indian Trail"/>
    <n v="28079"/>
    <d v="2015-03-31T00:00:00"/>
    <d v="2015-04-01T00:00:00"/>
    <n v="272.69400000000002"/>
    <n v="2"/>
    <n v="38.979999999999997"/>
    <n v="85834"/>
    <n v="20.9"/>
    <s v="Sam"/>
    <s v="April"/>
  </r>
  <r>
    <n v="3177"/>
    <s v="Laurie Petty"/>
    <s v="Critical"/>
    <n v="0.06"/>
    <n v="1.68"/>
    <n v="1"/>
    <s v="Regular Air"/>
    <x v="1"/>
    <s v="Office Supplies"/>
    <s v="Pens &amp; Art Supplies"/>
    <s v="Wrap Bag"/>
    <s v="Prang Dustless Chalk Sticks"/>
    <n v="0.35"/>
    <s v="United States"/>
    <s v="South"/>
    <s v="Florida"/>
    <s v="Jupiter"/>
    <n v="33458"/>
    <d v="2015-03-31T00:00:00"/>
    <d v="2015-04-02T00:00:00"/>
    <n v="-1319.5"/>
    <n v="5"/>
    <n v="8.65"/>
    <n v="90819"/>
    <n v="1.6199999999999999"/>
    <s v="Sam"/>
    <s v="April"/>
  </r>
  <r>
    <n v="1083"/>
    <s v="Hazel Dale"/>
    <s v="Not Specified"/>
    <n v="7.0000000000000007E-2"/>
    <n v="55.99"/>
    <n v="5"/>
    <s v="Express Air"/>
    <x v="3"/>
    <s v="Technology"/>
    <s v="Telephones and Communication"/>
    <s v="Small Pack"/>
    <s v="Accessory36"/>
    <n v="0.83"/>
    <s v="United States"/>
    <s v="Central"/>
    <s v="Illinois"/>
    <s v="Springfield"/>
    <n v="62701"/>
    <d v="2015-03-31T00:00:00"/>
    <d v="2015-04-02T00:00:00"/>
    <n v="-232.99100000000001"/>
    <n v="1"/>
    <n v="54.08"/>
    <n v="88460"/>
    <n v="55.92"/>
    <s v="Chris"/>
    <s v="April"/>
  </r>
  <r>
    <n v="3224"/>
    <s v="Claudia White"/>
    <s v="Critical"/>
    <n v="0.06"/>
    <n v="60.98"/>
    <n v="30"/>
    <s v="Delivery Truck"/>
    <x v="0"/>
    <s v="Furniture"/>
    <s v="Chairs &amp; Chairmats"/>
    <s v="Jumbo Drum"/>
    <s v="Novimex Fabric Task Chair"/>
    <n v="0.7"/>
    <s v="United States"/>
    <s v="South"/>
    <s v="Tennessee"/>
    <s v="Gallatin"/>
    <n v="37066"/>
    <d v="2015-04-01T00:00:00"/>
    <d v="2015-04-02T00:00:00"/>
    <n v="-74.087999999999994"/>
    <n v="2"/>
    <n v="125.9"/>
    <n v="86508"/>
    <n v="60.919999999999995"/>
    <s v="Sam"/>
    <s v="April"/>
  </r>
  <r>
    <n v="623"/>
    <s v="Jenny Petty"/>
    <s v="High"/>
    <n v="0.05"/>
    <n v="6.48"/>
    <n v="8.4"/>
    <s v="Regular Air"/>
    <x v="2"/>
    <s v="Office Supplies"/>
    <s v="Paper"/>
    <s v="Small Box"/>
    <s v="Xerox 212"/>
    <n v="0.37"/>
    <s v="United States"/>
    <s v="East"/>
    <s v="New Hampshire"/>
    <s v="Manchester"/>
    <n v="3101"/>
    <d v="2015-04-01T00:00:00"/>
    <d v="2015-04-03T00:00:00"/>
    <n v="-226.34639999999999"/>
    <n v="21"/>
    <n v="136.99"/>
    <n v="91433"/>
    <n v="6.4300000000000006"/>
    <s v="Erin"/>
    <s v="April"/>
  </r>
  <r>
    <n v="624"/>
    <s v="Terry Klein"/>
    <s v="High"/>
    <n v="0.05"/>
    <n v="55.99"/>
    <n v="5"/>
    <s v="Regular Air"/>
    <x v="2"/>
    <s v="Technology"/>
    <s v="Telephones and Communication"/>
    <s v="Small Pack"/>
    <s v="Accessory6"/>
    <n v="0.8"/>
    <s v="United States"/>
    <s v="East"/>
    <s v="Vermont"/>
    <s v="Rutland"/>
    <n v="5701"/>
    <d v="2015-04-01T00:00:00"/>
    <d v="2015-04-01T00:00:00"/>
    <n v="-281.17583999999999"/>
    <n v="2"/>
    <n v="99.36"/>
    <n v="91433"/>
    <n v="55.940000000000005"/>
    <s v="Erin"/>
    <s v="April"/>
  </r>
  <r>
    <n v="1849"/>
    <s v="Michelle Steele"/>
    <s v="High"/>
    <n v="0.09"/>
    <n v="35.99"/>
    <n v="1.1000000000000001"/>
    <s v="Regular Air"/>
    <x v="1"/>
    <s v="Technology"/>
    <s v="Telephones and Communication"/>
    <s v="Small Box"/>
    <s v="Accessory35"/>
    <n v="0.55000000000000004"/>
    <s v="United States"/>
    <s v="South"/>
    <s v="Alabama"/>
    <s v="Enterprise"/>
    <n v="36330"/>
    <d v="2015-04-01T00:00:00"/>
    <d v="2015-04-03T00:00:00"/>
    <n v="19.350000000000001"/>
    <n v="8"/>
    <n v="222.71"/>
    <n v="89697"/>
    <n v="35.9"/>
    <s v="Sam"/>
    <s v="April"/>
  </r>
  <r>
    <n v="1849"/>
    <s v="Michelle Steele"/>
    <s v="High"/>
    <n v="0.01"/>
    <n v="125.99"/>
    <n v="2.5"/>
    <s v="Regular Air"/>
    <x v="1"/>
    <s v="Technology"/>
    <s v="Telephones and Communication"/>
    <s v="Small Box"/>
    <s v="i2000"/>
    <n v="0.6"/>
    <s v="United States"/>
    <s v="South"/>
    <s v="Alabama"/>
    <s v="Enterprise"/>
    <n v="36330"/>
    <d v="2015-04-01T00:00:00"/>
    <d v="2015-04-02T00:00:00"/>
    <n v="-967.83399999999995"/>
    <n v="2"/>
    <n v="220.52"/>
    <n v="89697"/>
    <n v="125.97999999999999"/>
    <s v="Sam"/>
    <s v="April"/>
  </r>
  <r>
    <n v="3246"/>
    <s v="Wanda Harris"/>
    <s v="Low"/>
    <n v="0.06"/>
    <n v="5.18"/>
    <n v="2.04"/>
    <s v="Regular Air"/>
    <x v="0"/>
    <s v="Office Supplies"/>
    <s v="Paper"/>
    <s v="Wrap Bag"/>
    <s v="Array® Memo Cubes"/>
    <n v="0.36"/>
    <s v="United States"/>
    <s v="East"/>
    <s v="New Hampshire"/>
    <s v="Hudson"/>
    <n v="3051"/>
    <d v="2015-04-01T00:00:00"/>
    <d v="2015-04-01T00:00:00"/>
    <n v="1.9503999999999999"/>
    <n v="4"/>
    <n v="21.86"/>
    <n v="88330"/>
    <n v="5.12"/>
    <s v="Erin"/>
    <s v="April"/>
  </r>
  <r>
    <n v="568"/>
    <s v="Peter McConnell"/>
    <s v="Medium"/>
    <n v="0.08"/>
    <n v="67.28"/>
    <n v="19.989999999999998"/>
    <s v="Express Air"/>
    <x v="1"/>
    <s v="Office Supplies"/>
    <s v="Binders and Binder Accessories"/>
    <s v="Small Box"/>
    <s v="Catalog Binders with Expanding Posts"/>
    <n v="0.4"/>
    <s v="United States"/>
    <s v="South"/>
    <s v="Mississippi"/>
    <s v="Columbus"/>
    <n v="39701"/>
    <d v="2015-04-01T00:00:00"/>
    <d v="2015-04-03T00:00:00"/>
    <n v="224.85059999999999"/>
    <n v="16"/>
    <n v="1066.54"/>
    <n v="88882"/>
    <n v="67.2"/>
    <s v="Sam"/>
    <s v="April"/>
  </r>
  <r>
    <n v="3306"/>
    <s v="Claire Warren"/>
    <s v="Medium"/>
    <n v="0.06"/>
    <n v="11.33"/>
    <n v="6.12"/>
    <s v="Regular Air"/>
    <x v="0"/>
    <s v="Office Supplies"/>
    <s v="Appliances"/>
    <s v="Medium Box"/>
    <s v="Holmes Replacement Filter for HEPA Air Cleaner, Medium Room"/>
    <n v="0.42"/>
    <s v="United States"/>
    <s v="East"/>
    <s v="Connecticut"/>
    <s v="New London"/>
    <n v="6320"/>
    <d v="2015-04-01T00:00:00"/>
    <d v="2015-04-03T00:00:00"/>
    <n v="-15.92"/>
    <n v="1"/>
    <n v="17.62"/>
    <n v="90461"/>
    <n v="11.27"/>
    <s v="Erin"/>
    <s v="April"/>
  </r>
  <r>
    <n v="2859"/>
    <s v="Brad H Blake"/>
    <s v="Not Specified"/>
    <n v="0.03"/>
    <n v="142.86000000000001"/>
    <n v="19.989999999999998"/>
    <s v="Regular Air"/>
    <x v="3"/>
    <s v="Office Supplies"/>
    <s v="Storage &amp; Organization"/>
    <s v="Small Box"/>
    <s v="Letter Size Cart"/>
    <n v="0.56000000000000005"/>
    <s v="United States"/>
    <s v="South"/>
    <s v="Florida"/>
    <s v="Gainesville"/>
    <n v="32601"/>
    <d v="2015-04-01T00:00:00"/>
    <d v="2015-04-03T00:00:00"/>
    <n v="-8.3880999999999997"/>
    <n v="23"/>
    <n v="3292.02"/>
    <n v="88281"/>
    <n v="142.83000000000001"/>
    <s v="Sam"/>
    <s v="April"/>
  </r>
  <r>
    <n v="197"/>
    <s v="Samantha Weaver"/>
    <s v="Critical"/>
    <n v="0"/>
    <n v="161.55000000000001"/>
    <n v="19.989999999999998"/>
    <s v="Regular Air"/>
    <x v="0"/>
    <s v="Office Supplies"/>
    <s v="Storage &amp; Organization"/>
    <s v="Small Box"/>
    <s v="Fellowes Super Stor/Drawer® Files"/>
    <n v="0.66"/>
    <s v="United States"/>
    <s v="Central"/>
    <s v="Kansas"/>
    <s v="Overland Park"/>
    <n v="66212"/>
    <d v="2015-04-02T00:00:00"/>
    <d v="2015-04-04T00:00:00"/>
    <n v="1167.1579999999999"/>
    <n v="19"/>
    <n v="3108.98"/>
    <n v="88921"/>
    <n v="161.55000000000001"/>
    <s v="Chris"/>
    <s v="April"/>
  </r>
  <r>
    <n v="198"/>
    <s v="Leroy Blanchard"/>
    <s v="Critical"/>
    <n v="0"/>
    <n v="161.55000000000001"/>
    <n v="19.989999999999998"/>
    <s v="Regular Air"/>
    <x v="0"/>
    <s v="Office Supplies"/>
    <s v="Storage &amp; Organization"/>
    <s v="Small Box"/>
    <s v="Fellowes Super Stor/Drawer® Files"/>
    <n v="0.66"/>
    <s v="United States"/>
    <s v="Central"/>
    <s v="Michigan"/>
    <s v="Detroit"/>
    <n v="48138"/>
    <d v="2015-04-02T00:00:00"/>
    <d v="2015-04-04T00:00:00"/>
    <n v="1014.92"/>
    <n v="77"/>
    <n v="12599.55"/>
    <n v="51072"/>
    <n v="161.55000000000001"/>
    <s v="Chris"/>
    <s v="April"/>
  </r>
  <r>
    <n v="2667"/>
    <s v="Pat Baker"/>
    <s v="High"/>
    <n v="0.04"/>
    <n v="90.24"/>
    <n v="0.99"/>
    <s v="Regular Air"/>
    <x v="2"/>
    <s v="Office Supplies"/>
    <s v="Appliances"/>
    <s v="Small Box"/>
    <s v="Kensington 6 Outlet MasterPiece® HOMEOFFICE Power Control Center"/>
    <n v="0.56000000000000005"/>
    <s v="United States"/>
    <s v="East"/>
    <s v="Ohio"/>
    <s v="Lakewood"/>
    <n v="44107"/>
    <d v="2015-04-02T00:00:00"/>
    <d v="2015-04-04T00:00:00"/>
    <n v="246.2748"/>
    <n v="4"/>
    <n v="356.92"/>
    <n v="87831"/>
    <n v="90.199999999999989"/>
    <s v="Erin"/>
    <s v="April"/>
  </r>
  <r>
    <n v="2667"/>
    <s v="Pat Baker"/>
    <s v="High"/>
    <n v="0.09"/>
    <n v="47.9"/>
    <n v="5.86"/>
    <s v="Express Air"/>
    <x v="2"/>
    <s v="Office Supplies"/>
    <s v="Paper"/>
    <s v="Small Box"/>
    <s v="Xerox 1938"/>
    <n v="0.37"/>
    <s v="United States"/>
    <s v="East"/>
    <s v="Ohio"/>
    <s v="Lakewood"/>
    <n v="44107"/>
    <d v="2015-04-02T00:00:00"/>
    <d v="2015-04-04T00:00:00"/>
    <n v="93.950400000000002"/>
    <n v="3"/>
    <n v="136.16"/>
    <n v="87831"/>
    <n v="47.809999999999995"/>
    <s v="Erin"/>
    <s v="April"/>
  </r>
  <r>
    <n v="228"/>
    <s v="Colleen Andrews"/>
    <s v="Medium"/>
    <n v="0.03"/>
    <n v="60.89"/>
    <n v="32.409999999999997"/>
    <s v="Delivery Truck"/>
    <x v="0"/>
    <s v="Furniture"/>
    <s v="Chairs &amp; Chairmats"/>
    <s v="Jumbo Drum"/>
    <s v="Global Push Button Manager's Chair, Indigo"/>
    <n v="0.56000000000000005"/>
    <s v="United States"/>
    <s v="South"/>
    <s v="North Carolina"/>
    <s v="Mint Hill"/>
    <n v="28227"/>
    <d v="2015-04-02T00:00:00"/>
    <d v="2015-04-03T00:00:00"/>
    <n v="36.353999999999999"/>
    <n v="7"/>
    <n v="450.49"/>
    <n v="88527"/>
    <n v="60.86"/>
    <s v="Sam"/>
    <s v="April"/>
  </r>
  <r>
    <n v="2957"/>
    <s v="Francis I Davis"/>
    <s v="Medium"/>
    <n v="0.1"/>
    <n v="37.94"/>
    <n v="5.08"/>
    <s v="Express Air"/>
    <x v="3"/>
    <s v="Office Supplies"/>
    <s v="Paper"/>
    <s v="Wrap Bag"/>
    <s v="Snap-A-Way® Black Print Carbonless Ruled Speed Letter, Triplicate"/>
    <n v="0.38"/>
    <s v="United States"/>
    <s v="Central"/>
    <s v="Wisconsin"/>
    <s v="Milwaukee"/>
    <n v="53209"/>
    <d v="2015-04-02T00:00:00"/>
    <d v="2015-04-04T00:00:00"/>
    <n v="95.054400000000001"/>
    <n v="4"/>
    <n v="137.76"/>
    <n v="90264"/>
    <n v="37.839999999999996"/>
    <s v="Chris"/>
    <s v="April"/>
  </r>
  <r>
    <n v="1112"/>
    <s v="Luis Kerr"/>
    <s v="Not Specified"/>
    <n v="0.03"/>
    <n v="300.98"/>
    <n v="54.92"/>
    <s v="Delivery Truck"/>
    <x v="3"/>
    <s v="Furniture"/>
    <s v="Bookcases"/>
    <s v="Jumbo Box"/>
    <s v="Atlantic Metals Mobile 5-Shelf Bookcases, Custom Colors"/>
    <n v="0.55000000000000004"/>
    <s v="United States"/>
    <s v="West"/>
    <s v="California"/>
    <s v="Yucaipa"/>
    <n v="92399"/>
    <d v="2015-04-02T00:00:00"/>
    <d v="2015-04-04T00:00:00"/>
    <n v="1272.5808"/>
    <n v="12"/>
    <n v="3527.82"/>
    <n v="90832"/>
    <n v="300.95000000000005"/>
    <s v="William"/>
    <s v="April"/>
  </r>
  <r>
    <n v="1112"/>
    <s v="Luis Kerr"/>
    <s v="Not Specified"/>
    <n v="0.02"/>
    <n v="2550.14"/>
    <n v="29.7"/>
    <s v="Delivery Truck"/>
    <x v="3"/>
    <s v="Technology"/>
    <s v="Office Machines"/>
    <s v="Jumbo Drum"/>
    <s v="Epson DFX-8500 Dot Matrix Printer"/>
    <n v="0.56999999999999995"/>
    <s v="United States"/>
    <s v="West"/>
    <s v="California"/>
    <s v="Yucaipa"/>
    <n v="92399"/>
    <d v="2015-04-02T00:00:00"/>
    <d v="2015-04-04T00:00:00"/>
    <n v="-5390.7388920000003"/>
    <n v="2"/>
    <n v="4698.21"/>
    <n v="90832"/>
    <n v="2550.12"/>
    <s v="William"/>
    <s v="April"/>
  </r>
  <r>
    <n v="1777"/>
    <s v="Miriam Greenberg"/>
    <s v="Not Specified"/>
    <n v="0.03"/>
    <n v="19.989999999999998"/>
    <n v="11.17"/>
    <s v="Regular Air"/>
    <x v="3"/>
    <s v="Furniture"/>
    <s v="Office Furnishings"/>
    <s v="Large Box"/>
    <s v="Telescoping Adjustable Floor Lamp"/>
    <n v="0.6"/>
    <s v="United States"/>
    <s v="Central"/>
    <s v="Indiana"/>
    <s v="Valparaiso"/>
    <n v="46383"/>
    <d v="2015-04-02T00:00:00"/>
    <d v="2015-04-03T00:00:00"/>
    <n v="-20.8764"/>
    <n v="12"/>
    <n v="251.61"/>
    <n v="89942"/>
    <n v="19.959999999999997"/>
    <s v="Chris"/>
    <s v="April"/>
  </r>
  <r>
    <n v="2014"/>
    <s v="Cathy Simon"/>
    <s v="Critical"/>
    <n v="0.06"/>
    <n v="6.48"/>
    <n v="7.49"/>
    <s v="Regular Air"/>
    <x v="2"/>
    <s v="Office Supplies"/>
    <s v="Paper"/>
    <s v="Small Box"/>
    <s v="Xerox 220"/>
    <n v="0.37"/>
    <s v="United States"/>
    <s v="Central"/>
    <s v="Iowa"/>
    <s v="Council Bluffs"/>
    <n v="51503"/>
    <d v="2015-04-04T00:00:00"/>
    <d v="2015-04-04T00:00:00"/>
    <n v="-191.49"/>
    <n v="12"/>
    <n v="74.930000000000007"/>
    <n v="88368"/>
    <n v="6.4200000000000008"/>
    <s v="Chris"/>
    <s v="April"/>
  </r>
  <r>
    <n v="911"/>
    <s v="Marsha P Joyner"/>
    <s v="High"/>
    <n v="0.01"/>
    <n v="59.76"/>
    <n v="9.7100000000000009"/>
    <s v="Regular Air"/>
    <x v="3"/>
    <s v="Office Supplies"/>
    <s v="Storage &amp; Organization"/>
    <s v="Small Box"/>
    <s v="Advantus 10-Drawer Portable Organizer, Chrome Metal Frame, Smoke Drawers"/>
    <n v="0.56999999999999995"/>
    <s v="United States"/>
    <s v="East"/>
    <s v="West Virginia"/>
    <s v="Wheeling"/>
    <n v="26003"/>
    <d v="2015-04-04T00:00:00"/>
    <d v="2015-04-06T00:00:00"/>
    <n v="354.3288"/>
    <n v="8"/>
    <n v="513.52"/>
    <n v="90186"/>
    <n v="59.75"/>
    <s v="Erin"/>
    <s v="April"/>
  </r>
  <r>
    <n v="2685"/>
    <s v="Kathryn Wolfe"/>
    <s v="High"/>
    <n v="0"/>
    <n v="7.38"/>
    <n v="11.51"/>
    <s v="Regular Air"/>
    <x v="0"/>
    <s v="Office Supplies"/>
    <s v="Binders and Binder Accessories"/>
    <s v="Small Box"/>
    <s v="GBC Plastic Binding Combs"/>
    <n v="0.36"/>
    <s v="United States"/>
    <s v="East"/>
    <s v="New York"/>
    <s v="Plainview"/>
    <n v="11803"/>
    <d v="2015-04-04T00:00:00"/>
    <d v="2015-04-05T00:00:00"/>
    <n v="-66.171000000000006"/>
    <n v="2"/>
    <n v="17.64"/>
    <n v="89147"/>
    <n v="7.38"/>
    <s v="Erin"/>
    <s v="April"/>
  </r>
  <r>
    <n v="321"/>
    <s v="Arthur Lowe Nash"/>
    <s v="Low"/>
    <n v="0.04"/>
    <n v="8.33"/>
    <n v="1.99"/>
    <s v="Regular Air"/>
    <x v="1"/>
    <s v="Technology"/>
    <s v="Computer Peripherals"/>
    <s v="Small Pack"/>
    <s v="80 Minute Slim Jewel Case CD-R , 10/Pack - Staples"/>
    <n v="0.52"/>
    <s v="United States"/>
    <s v="East"/>
    <s v="Maryland"/>
    <s v="Potomac"/>
    <n v="20854"/>
    <d v="2015-04-04T00:00:00"/>
    <d v="2015-04-09T00:00:00"/>
    <n v="9.9268000000000001"/>
    <n v="11"/>
    <n v="89.76"/>
    <n v="91057"/>
    <n v="8.2900000000000009"/>
    <s v="Erin"/>
    <s v="April"/>
  </r>
  <r>
    <n v="975"/>
    <s v="Francis Evans"/>
    <s v="Low"/>
    <n v="0.1"/>
    <n v="2.2200000000000002"/>
    <n v="5"/>
    <s v="Regular Air"/>
    <x v="3"/>
    <s v="Office Supplies"/>
    <s v="Appliances"/>
    <s v="Small Box"/>
    <s v="Hoover Replacement Belt for Commercial Guardsman Heavy-Duty Upright Vacuum"/>
    <n v="0.55000000000000004"/>
    <s v="United States"/>
    <s v="East"/>
    <s v="Massachusetts"/>
    <s v="Boston"/>
    <n v="2108"/>
    <d v="2015-04-04T00:00:00"/>
    <d v="2015-04-09T00:00:00"/>
    <n v="-21.319199999999999"/>
    <n v="3"/>
    <n v="8.8000000000000007"/>
    <n v="87260"/>
    <n v="2.12"/>
    <s v="Erin"/>
    <s v="April"/>
  </r>
  <r>
    <n v="1918"/>
    <s v="Hannah Tyson"/>
    <s v="Low"/>
    <n v="0.1"/>
    <n v="10.44"/>
    <n v="5.75"/>
    <s v="Express Air"/>
    <x v="2"/>
    <s v="Office Supplies"/>
    <s v="Binders and Binder Accessories"/>
    <s v="Small Box"/>
    <s v="Avery® 3 1/2&quot; Diskette Storage Pages, 10/Pack"/>
    <n v="0.39"/>
    <s v="United States"/>
    <s v="South"/>
    <s v="Arkansas"/>
    <s v="Paragould"/>
    <n v="72450"/>
    <d v="2015-04-04T00:00:00"/>
    <d v="2015-04-11T00:00:00"/>
    <n v="125.724"/>
    <n v="17"/>
    <n v="168.04"/>
    <n v="85898"/>
    <n v="10.34"/>
    <s v="Sam"/>
    <s v="April"/>
  </r>
  <r>
    <n v="2548"/>
    <s v="Wayne Bass"/>
    <s v="Low"/>
    <n v="0"/>
    <n v="35.99"/>
    <n v="0.99"/>
    <s v="Regular Air"/>
    <x v="0"/>
    <s v="Technology"/>
    <s v="Telephones and Communication"/>
    <s v="Small Pack"/>
    <s v="Accessory31"/>
    <n v="0.35"/>
    <s v="United States"/>
    <s v="West"/>
    <s v="California"/>
    <s v="Los Angeles"/>
    <n v="90068"/>
    <d v="2015-04-04T00:00:00"/>
    <d v="2015-04-11T00:00:00"/>
    <n v="840.05100000000004"/>
    <n v="46"/>
    <n v="1477.57"/>
    <n v="46436"/>
    <n v="35.99"/>
    <s v="William"/>
    <s v="April"/>
  </r>
  <r>
    <n v="2551"/>
    <s v="Joan Bowers"/>
    <s v="Low"/>
    <n v="0"/>
    <n v="35.99"/>
    <n v="0.99"/>
    <s v="Regular Air"/>
    <x v="0"/>
    <s v="Technology"/>
    <s v="Telephones and Communication"/>
    <s v="Small Pack"/>
    <s v="Accessory31"/>
    <n v="0.35"/>
    <s v="United States"/>
    <s v="East"/>
    <s v="Pennsylvania"/>
    <s v="York"/>
    <n v="17403"/>
    <d v="2015-04-04T00:00:00"/>
    <d v="2015-04-11T00:00:00"/>
    <n v="265.96050000000002"/>
    <n v="12"/>
    <n v="385.45"/>
    <n v="88656"/>
    <n v="35.99"/>
    <s v="Erin"/>
    <s v="April"/>
  </r>
  <r>
    <n v="114"/>
    <s v="Ron Newton"/>
    <s v="Medium"/>
    <n v="0.01"/>
    <n v="4.91"/>
    <n v="0.5"/>
    <s v="Regular Air"/>
    <x v="2"/>
    <s v="Office Supplies"/>
    <s v="Labels"/>
    <s v="Small Box"/>
    <s v="Avery 493"/>
    <n v="0.36"/>
    <s v="United States"/>
    <s v="West"/>
    <s v="Oregon"/>
    <s v="Lake Oswego"/>
    <n v="97035"/>
    <d v="2015-04-04T00:00:00"/>
    <d v="2015-04-06T00:00:00"/>
    <n v="40.247700000000002"/>
    <n v="12"/>
    <n v="58.33"/>
    <n v="89584"/>
    <n v="4.9000000000000004"/>
    <s v="William"/>
    <s v="April"/>
  </r>
  <r>
    <n v="114"/>
    <s v="Ron Newton"/>
    <s v="Medium"/>
    <n v="0.09"/>
    <n v="4"/>
    <n v="1.3"/>
    <s v="Express Air"/>
    <x v="2"/>
    <s v="Office Supplies"/>
    <s v="Paper"/>
    <s v="Wrap Bag"/>
    <s v="EcoTones® Memo Sheets"/>
    <n v="0.37"/>
    <s v="United States"/>
    <s v="West"/>
    <s v="Oregon"/>
    <s v="Lake Oswego"/>
    <n v="97035"/>
    <d v="2015-04-04T00:00:00"/>
    <d v="2015-04-06T00:00:00"/>
    <n v="14.0898"/>
    <n v="5"/>
    <n v="20.420000000000002"/>
    <n v="89584"/>
    <n v="3.91"/>
    <s v="William"/>
    <s v="April"/>
  </r>
  <r>
    <n v="117"/>
    <s v="Linda Weiss"/>
    <s v="Medium"/>
    <n v="0.01"/>
    <n v="4.91"/>
    <n v="0.5"/>
    <s v="Regular Air"/>
    <x v="2"/>
    <s v="Office Supplies"/>
    <s v="Labels"/>
    <s v="Small Box"/>
    <s v="Avery 493"/>
    <n v="0.36"/>
    <s v="United States"/>
    <s v="West"/>
    <s v="Washington"/>
    <s v="Seattle"/>
    <n v="98103"/>
    <d v="2015-04-04T00:00:00"/>
    <d v="2015-04-06T00:00:00"/>
    <n v="112.06"/>
    <n v="47"/>
    <n v="228.46"/>
    <n v="13959"/>
    <n v="4.9000000000000004"/>
    <s v="William"/>
    <s v="April"/>
  </r>
  <r>
    <n v="117"/>
    <s v="Linda Weiss"/>
    <s v="Medium"/>
    <n v="0.09"/>
    <n v="4"/>
    <n v="1.3"/>
    <s v="Express Air"/>
    <x v="2"/>
    <s v="Office Supplies"/>
    <s v="Paper"/>
    <s v="Wrap Bag"/>
    <s v="EcoTones® Memo Sheets"/>
    <n v="0.37"/>
    <s v="United States"/>
    <s v="West"/>
    <s v="Washington"/>
    <s v="Seattle"/>
    <n v="98103"/>
    <d v="2015-04-04T00:00:00"/>
    <d v="2015-04-06T00:00:00"/>
    <n v="16.79"/>
    <n v="19"/>
    <n v="77.61"/>
    <n v="13959"/>
    <n v="3.91"/>
    <s v="William"/>
    <s v="April"/>
  </r>
  <r>
    <n v="1590"/>
    <s v="Lucille Buchanan"/>
    <s v="Medium"/>
    <n v="0.03"/>
    <n v="19.04"/>
    <n v="6.38"/>
    <s v="Express Air"/>
    <x v="3"/>
    <s v="Furniture"/>
    <s v="Office Furnishings"/>
    <s v="Small Box"/>
    <s v="Eldon Expressions™ Desk Accessory, Wood Photo Frame, Mahogany"/>
    <n v="0.56000000000000005"/>
    <s v="United States"/>
    <s v="East"/>
    <s v="Ohio"/>
    <s v="Willoughby"/>
    <n v="44094"/>
    <d v="2015-04-04T00:00:00"/>
    <d v="2015-04-04T00:00:00"/>
    <n v="83.793599999999998"/>
    <n v="7"/>
    <n v="144.03"/>
    <n v="86668"/>
    <n v="19.009999999999998"/>
    <s v="Erin"/>
    <s v="April"/>
  </r>
  <r>
    <n v="1593"/>
    <s v="Ronald O'Neill"/>
    <s v="Medium"/>
    <n v="0.02"/>
    <n v="5.53"/>
    <n v="6.98"/>
    <s v="Regular Air"/>
    <x v="3"/>
    <s v="Office Supplies"/>
    <s v="Binders and Binder Accessories"/>
    <s v="Small Box"/>
    <s v="Avery Durable Poly Binders"/>
    <n v="0.39"/>
    <s v="United States"/>
    <s v="Central"/>
    <s v="Oklahoma"/>
    <s v="Bartlesville"/>
    <n v="74006"/>
    <d v="2015-04-04T00:00:00"/>
    <d v="2015-04-06T00:00:00"/>
    <n v="-77.823719999999994"/>
    <n v="8"/>
    <n v="48.81"/>
    <n v="86668"/>
    <n v="5.5100000000000007"/>
    <s v="Chris"/>
    <s v="April"/>
  </r>
  <r>
    <n v="2441"/>
    <s v="Kenneth Capps"/>
    <s v="Medium"/>
    <n v="0.02"/>
    <n v="63.94"/>
    <n v="14.48"/>
    <s v="Regular Air"/>
    <x v="1"/>
    <s v="Furniture"/>
    <s v="Office Furnishings"/>
    <s v="Small Box"/>
    <s v="Howard Miller 16&quot; Diameter Gallery Wall Clock"/>
    <n v="0.46"/>
    <s v="United States"/>
    <s v="South"/>
    <s v="Florida"/>
    <s v="Melbourne"/>
    <n v="32935"/>
    <d v="2015-04-04T00:00:00"/>
    <d v="2015-04-04T00:00:00"/>
    <n v="-100.17"/>
    <n v="11"/>
    <n v="709.7"/>
    <n v="89300"/>
    <n v="63.919999999999995"/>
    <s v="Sam"/>
    <s v="April"/>
  </r>
  <r>
    <n v="2442"/>
    <s v="Natalie Aldridge"/>
    <s v="Medium"/>
    <n v="0.01"/>
    <n v="5.0199999999999996"/>
    <n v="5.14"/>
    <s v="Regular Air"/>
    <x v="1"/>
    <s v="Technology"/>
    <s v="Computer Peripherals"/>
    <s v="Small Pack"/>
    <s v="Imation 3.5, DISKETTE 44766 HGHLD3.52HD/FM, 10/Pack"/>
    <n v="0.79"/>
    <s v="United States"/>
    <s v="South"/>
    <s v="Florida"/>
    <s v="Merritt Island"/>
    <n v="32953"/>
    <d v="2015-04-04T00:00:00"/>
    <d v="2015-04-06T00:00:00"/>
    <n v="-3.948"/>
    <n v="5"/>
    <n v="27.42"/>
    <n v="89300"/>
    <n v="5.01"/>
    <s v="Sam"/>
    <s v="April"/>
  </r>
  <r>
    <n v="3400"/>
    <s v="Florence Gold"/>
    <s v="Medium"/>
    <n v="0.1"/>
    <n v="9.3800000000000008"/>
    <n v="4.93"/>
    <s v="Express Air"/>
    <x v="0"/>
    <s v="Furniture"/>
    <s v="Office Furnishings"/>
    <s v="Small Box"/>
    <s v="Eldon Expressions Punched Metal &amp; Wood Desk Accessories, Black &amp; Cherry"/>
    <n v="0.56999999999999995"/>
    <s v="United States"/>
    <s v="East"/>
    <s v="West Virginia"/>
    <s v="Fairmont"/>
    <n v="26554"/>
    <d v="2015-04-04T00:00:00"/>
    <d v="2015-04-04T00:00:00"/>
    <n v="-24.7104"/>
    <n v="15"/>
    <n v="135.78"/>
    <n v="87537"/>
    <n v="9.2800000000000011"/>
    <s v="Erin"/>
    <s v="April"/>
  </r>
  <r>
    <n v="1733"/>
    <s v="Nina Horne Kelly"/>
    <s v="Not Specified"/>
    <n v="0.02"/>
    <n v="60.98"/>
    <n v="49"/>
    <s v="Regular Air"/>
    <x v="0"/>
    <s v="Office Supplies"/>
    <s v="Appliances"/>
    <s v="Large Box"/>
    <s v="Euro Pro Shark Stick Mini Vacuum"/>
    <n v="0.59"/>
    <s v="United States"/>
    <s v="East"/>
    <s v="District of Columbia"/>
    <s v="Washington"/>
    <n v="20012"/>
    <d v="2015-04-04T00:00:00"/>
    <d v="2015-04-06T00:00:00"/>
    <n v="-662.52"/>
    <n v="34"/>
    <n v="2119.54"/>
    <n v="3841"/>
    <n v="60.959999999999994"/>
    <s v="Erin"/>
    <s v="April"/>
  </r>
  <r>
    <n v="1733"/>
    <s v="Nina Horne Kelly"/>
    <s v="Not Specified"/>
    <n v="0.02"/>
    <n v="1270.99"/>
    <n v="19.989999999999998"/>
    <s v="Regular Air"/>
    <x v="0"/>
    <s v="Office Supplies"/>
    <s v="Binders and Binder Accessories"/>
    <s v="Small Box"/>
    <s v="Fellowes PB500 Electric Punch Plastic Comb Binding Machine with Manual Bind"/>
    <n v="0.35"/>
    <s v="United States"/>
    <s v="East"/>
    <s v="District of Columbia"/>
    <s v="Washington"/>
    <n v="20012"/>
    <d v="2015-04-04T00:00:00"/>
    <d v="2015-04-06T00:00:00"/>
    <n v="9228.2255999999998"/>
    <n v="36"/>
    <n v="45737.33"/>
    <n v="3841"/>
    <n v="1270.97"/>
    <s v="Erin"/>
    <s v="April"/>
  </r>
  <r>
    <n v="1734"/>
    <s v="Christopher Meadows"/>
    <s v="Not Specified"/>
    <n v="0.02"/>
    <n v="60.98"/>
    <n v="49"/>
    <s v="Regular Air"/>
    <x v="0"/>
    <s v="Office Supplies"/>
    <s v="Appliances"/>
    <s v="Large Box"/>
    <s v="Euro Pro Shark Stick Mini Vacuum"/>
    <n v="0.59"/>
    <s v="United States"/>
    <s v="East"/>
    <s v="New York"/>
    <s v="Harrison"/>
    <n v="10528"/>
    <d v="2015-04-04T00:00:00"/>
    <d v="2015-04-06T00:00:00"/>
    <n v="-596.26800000000003"/>
    <n v="9"/>
    <n v="561.05999999999995"/>
    <n v="88443"/>
    <n v="60.959999999999994"/>
    <s v="Erin"/>
    <s v="April"/>
  </r>
  <r>
    <n v="1734"/>
    <s v="Christopher Meadows"/>
    <s v="Not Specified"/>
    <n v="0.02"/>
    <n v="1270.99"/>
    <n v="19.989999999999998"/>
    <s v="Regular Air"/>
    <x v="0"/>
    <s v="Office Supplies"/>
    <s v="Binders and Binder Accessories"/>
    <s v="Small Box"/>
    <s v="Fellowes PB500 Electric Punch Plastic Comb Binding Machine with Manual Bind"/>
    <n v="0.35"/>
    <s v="United States"/>
    <s v="East"/>
    <s v="New York"/>
    <s v="Harrison"/>
    <n v="10528"/>
    <d v="2015-04-04T00:00:00"/>
    <d v="2015-04-06T00:00:00"/>
    <n v="7889.6877000000004"/>
    <n v="9"/>
    <n v="11434.33"/>
    <n v="88443"/>
    <n v="1270.97"/>
    <s v="Erin"/>
    <s v="April"/>
  </r>
  <r>
    <n v="1734"/>
    <s v="Christopher Meadows"/>
    <s v="Not Specified"/>
    <n v="0.05"/>
    <n v="205.99"/>
    <n v="8.99"/>
    <s v="Express Air"/>
    <x v="0"/>
    <s v="Technology"/>
    <s v="Telephones and Communication"/>
    <s v="Small Box"/>
    <s v="StarTAC 8000"/>
    <n v="0.6"/>
    <s v="United States"/>
    <s v="East"/>
    <s v="New York"/>
    <s v="Harrison"/>
    <n v="10528"/>
    <d v="2015-04-04T00:00:00"/>
    <d v="2015-04-06T00:00:00"/>
    <n v="1545.8097600000001"/>
    <n v="19"/>
    <n v="3229.24"/>
    <n v="88443"/>
    <n v="205.94"/>
    <s v="Erin"/>
    <s v="April"/>
  </r>
  <r>
    <n v="2603"/>
    <s v="Penny Leach"/>
    <s v="Critical"/>
    <n v="7.0000000000000007E-2"/>
    <n v="200.99"/>
    <n v="4.2"/>
    <s v="Regular Air"/>
    <x v="3"/>
    <s v="Technology"/>
    <s v="Telephones and Communication"/>
    <s v="Small Box"/>
    <s v="2160i"/>
    <n v="0.59"/>
    <s v="United States"/>
    <s v="East"/>
    <s v="New Jersey"/>
    <s v="Hackensack"/>
    <n v="7601"/>
    <d v="2015-04-05T00:00:00"/>
    <d v="2015-04-06T00:00:00"/>
    <n v="2225.0761200000002"/>
    <n v="22"/>
    <n v="3705.14"/>
    <n v="87383"/>
    <n v="200.92000000000002"/>
    <s v="Erin"/>
    <s v="April"/>
  </r>
  <r>
    <n v="2604"/>
    <s v="Gina Curry"/>
    <s v="Critical"/>
    <n v="0.01"/>
    <n v="297.48"/>
    <n v="18.059999999999999"/>
    <s v="Delivery Truck"/>
    <x v="3"/>
    <s v="Technology"/>
    <s v="Office Machines"/>
    <s v="Jumbo Drum"/>
    <s v="Panasonic KX-P3200 Dot Matrix Printer"/>
    <n v="0.6"/>
    <s v="United States"/>
    <s v="East"/>
    <s v="New Jersey"/>
    <s v="Iselin"/>
    <n v="8830"/>
    <d v="2015-04-05T00:00:00"/>
    <d v="2015-04-06T00:00:00"/>
    <n v="-338.18083200000001"/>
    <n v="3"/>
    <n v="945.36"/>
    <n v="87383"/>
    <n v="297.47000000000003"/>
    <s v="Erin"/>
    <s v="April"/>
  </r>
  <r>
    <n v="635"/>
    <s v="Juan Justice"/>
    <s v="High"/>
    <n v="0.01"/>
    <n v="2.08"/>
    <n v="5.33"/>
    <s v="Regular Air"/>
    <x v="3"/>
    <s v="Furniture"/>
    <s v="Office Furnishings"/>
    <s v="Small Box"/>
    <s v="Eldon® Wave Desk Accessories"/>
    <n v="0.43"/>
    <s v="United States"/>
    <s v="Central"/>
    <s v="Minnesota"/>
    <s v="Saint Paul"/>
    <n v="55106"/>
    <d v="2015-04-05T00:00:00"/>
    <d v="2015-04-05T00:00:00"/>
    <n v="-103.7124"/>
    <n v="12"/>
    <n v="28.32"/>
    <n v="89284"/>
    <n v="2.0700000000000003"/>
    <s v="Chris"/>
    <s v="April"/>
  </r>
  <r>
    <n v="635"/>
    <s v="Juan Justice"/>
    <s v="High"/>
    <n v="0.03"/>
    <n v="370.98"/>
    <n v="99"/>
    <s v="Delivery Truck"/>
    <x v="3"/>
    <s v="Office Supplies"/>
    <s v="Storage &amp; Organization"/>
    <s v="Jumbo Drum"/>
    <s v="Sauder Facets Collection Locker/File Cabinet, Sky Alder Finish"/>
    <n v="0.65"/>
    <s v="United States"/>
    <s v="Central"/>
    <s v="Minnesota"/>
    <s v="Saint Paul"/>
    <n v="55106"/>
    <d v="2015-04-05T00:00:00"/>
    <d v="2015-04-06T00:00:00"/>
    <n v="-124.2864"/>
    <n v="6"/>
    <n v="2309.4899999999998"/>
    <n v="89284"/>
    <n v="370.95000000000005"/>
    <s v="Chris"/>
    <s v="April"/>
  </r>
  <r>
    <n v="1246"/>
    <s v="Lois Hansen"/>
    <s v="High"/>
    <n v="0.1"/>
    <n v="22.38"/>
    <n v="15.1"/>
    <s v="Regular Air"/>
    <x v="2"/>
    <s v="Office Supplies"/>
    <s v="Binders and Binder Accessories"/>
    <s v="Small Box"/>
    <s v="Avery Flip-Chart Easel Binder, Black"/>
    <n v="0.38"/>
    <s v="United States"/>
    <s v="East"/>
    <s v="New York"/>
    <s v="New York City"/>
    <n v="10009"/>
    <d v="2015-04-05T00:00:00"/>
    <d v="2015-04-06T00:00:00"/>
    <n v="-107.51349999999999"/>
    <n v="26"/>
    <n v="564.98"/>
    <n v="36452"/>
    <n v="22.279999999999998"/>
    <s v="Erin"/>
    <s v="April"/>
  </r>
  <r>
    <n v="1246"/>
    <s v="Lois Hansen"/>
    <s v="High"/>
    <n v="0.04"/>
    <n v="6.98"/>
    <n v="2.83"/>
    <s v="Regular Air"/>
    <x v="2"/>
    <s v="Furniture"/>
    <s v="Office Furnishings"/>
    <s v="Small Pack"/>
    <s v="G.E. Halogen Desk Lamp Bulbs"/>
    <n v="0.37"/>
    <s v="United States"/>
    <s v="East"/>
    <s v="New York"/>
    <s v="New York City"/>
    <n v="10009"/>
    <d v="2015-04-05T00:00:00"/>
    <d v="2015-04-07T00:00:00"/>
    <n v="46.01"/>
    <n v="18"/>
    <n v="129.47999999999999"/>
    <n v="36452"/>
    <n v="6.94"/>
    <s v="Erin"/>
    <s v="April"/>
  </r>
  <r>
    <n v="1247"/>
    <s v="Henry O'Connell"/>
    <s v="High"/>
    <n v="0.1"/>
    <n v="22.38"/>
    <n v="15.1"/>
    <s v="Regular Air"/>
    <x v="2"/>
    <s v="Office Supplies"/>
    <s v="Binders and Binder Accessories"/>
    <s v="Small Box"/>
    <s v="Avery Flip-Chart Easel Binder, Black"/>
    <n v="0.38"/>
    <s v="United States"/>
    <s v="Central"/>
    <s v="Texas"/>
    <s v="Leander"/>
    <n v="78641"/>
    <d v="2015-04-05T00:00:00"/>
    <d v="2015-04-06T00:00:00"/>
    <n v="-107.51349999999999"/>
    <n v="7"/>
    <n v="152.11000000000001"/>
    <n v="91555"/>
    <n v="22.279999999999998"/>
    <s v="Chris"/>
    <s v="April"/>
  </r>
  <r>
    <n v="1247"/>
    <s v="Henry O'Connell"/>
    <s v="High"/>
    <n v="0.04"/>
    <n v="6.98"/>
    <n v="2.83"/>
    <s v="Regular Air"/>
    <x v="2"/>
    <s v="Furniture"/>
    <s v="Office Furnishings"/>
    <s v="Small Pack"/>
    <s v="G.E. Halogen Desk Lamp Bulbs"/>
    <n v="0.37"/>
    <s v="United States"/>
    <s v="Central"/>
    <s v="Texas"/>
    <s v="Leander"/>
    <n v="78641"/>
    <d v="2015-04-05T00:00:00"/>
    <d v="2015-04-07T00:00:00"/>
    <n v="24.819299999999998"/>
    <n v="5"/>
    <n v="35.97"/>
    <n v="91555"/>
    <n v="6.94"/>
    <s v="Chris"/>
    <s v="April"/>
  </r>
  <r>
    <n v="1459"/>
    <s v="Steve Raynor"/>
    <s v="High"/>
    <n v="0.05"/>
    <n v="85.99"/>
    <n v="0.99"/>
    <s v="Regular Air"/>
    <x v="1"/>
    <s v="Technology"/>
    <s v="Telephones and Communication"/>
    <s v="Wrap Bag"/>
    <s v="Accessory34"/>
    <n v="0.55000000000000004"/>
    <s v="United States"/>
    <s v="South"/>
    <s v="South Carolina"/>
    <s v="Taylors"/>
    <n v="29687"/>
    <d v="2015-04-05T00:00:00"/>
    <d v="2015-04-07T00:00:00"/>
    <n v="36.216000000000001"/>
    <n v="4"/>
    <n v="291.64"/>
    <n v="86734"/>
    <n v="85.94"/>
    <s v="Sam"/>
    <s v="April"/>
  </r>
  <r>
    <n v="1891"/>
    <s v="Gretchen Levine"/>
    <s v="Not Specified"/>
    <n v="0.03"/>
    <n v="320.64"/>
    <n v="29.2"/>
    <s v="Delivery Truck"/>
    <x v="2"/>
    <s v="Furniture"/>
    <s v="Tables"/>
    <s v="Jumbo Box"/>
    <s v="Chromcraft 48&quot; x 96&quot; Racetrack Double Pedestal Table"/>
    <n v="0.66"/>
    <s v="United States"/>
    <s v="East"/>
    <s v="Ohio"/>
    <s v="Lima"/>
    <n v="45801"/>
    <d v="2015-04-05T00:00:00"/>
    <d v="2015-04-07T00:00:00"/>
    <n v="429.75435599999997"/>
    <n v="7"/>
    <n v="2233.46"/>
    <n v="90630"/>
    <n v="320.61"/>
    <s v="Erin"/>
    <s v="April"/>
  </r>
  <r>
    <n v="2960"/>
    <s v="Allan Dickinson"/>
    <s v="Not Specified"/>
    <n v="0.1"/>
    <n v="36.549999999999997"/>
    <n v="13.89"/>
    <s v="Regular Air"/>
    <x v="3"/>
    <s v="Office Supplies"/>
    <s v="Pens &amp; Art Supplies"/>
    <s v="Wrap Bag"/>
    <s v="Dixon Ticonderoga Core-Lock Colored Pencils, 48-Color Set"/>
    <n v="0.41"/>
    <s v="United States"/>
    <s v="South"/>
    <s v="Arkansas"/>
    <s v="Van Buren"/>
    <n v="72956"/>
    <d v="2015-04-05T00:00:00"/>
    <d v="2015-04-07T00:00:00"/>
    <n v="-89.572000000000003"/>
    <n v="11"/>
    <n v="379.72"/>
    <n v="90646"/>
    <n v="36.449999999999996"/>
    <s v="Sam"/>
    <s v="April"/>
  </r>
  <r>
    <n v="925"/>
    <s v="Ruth Dudley"/>
    <s v="Critical"/>
    <n v="0.03"/>
    <n v="2.1800000000000002"/>
    <n v="1.38"/>
    <s v="Regular Air"/>
    <x v="0"/>
    <s v="Office Supplies"/>
    <s v="Rubber Bands"/>
    <s v="Wrap Bag"/>
    <s v="Advantus Push Pins"/>
    <n v="0.44"/>
    <s v="United States"/>
    <s v="East"/>
    <s v="Maine"/>
    <s v="Augusta"/>
    <n v="4330"/>
    <d v="2015-04-06T00:00:00"/>
    <d v="2015-04-06T00:00:00"/>
    <n v="-7.04"/>
    <n v="7"/>
    <n v="15.73"/>
    <n v="87134"/>
    <n v="2.1500000000000004"/>
    <s v="Erin"/>
    <s v="April"/>
  </r>
  <r>
    <n v="929"/>
    <s v="Calvin Conway"/>
    <s v="Critical"/>
    <n v="0.01"/>
    <n v="170.98"/>
    <n v="35.89"/>
    <s v="Delivery Truck"/>
    <x v="0"/>
    <s v="Furniture"/>
    <s v="Bookcases"/>
    <s v="Jumbo Box"/>
    <s v="Rush Hierlooms Collection 1&quot; Thick Stackable Bookcases"/>
    <n v="0.66"/>
    <s v="United States"/>
    <s v="East"/>
    <s v="New Jersey"/>
    <s v="Old Bridge"/>
    <n v="8857"/>
    <d v="2015-04-06T00:00:00"/>
    <d v="2015-04-08T00:00:00"/>
    <n v="538.52"/>
    <n v="10"/>
    <n v="1719.07"/>
    <n v="87134"/>
    <n v="170.97"/>
    <s v="Erin"/>
    <s v="April"/>
  </r>
  <r>
    <n v="1113"/>
    <s v="Julia Reynolds"/>
    <s v="Critical"/>
    <n v="0.01"/>
    <n v="2.89"/>
    <n v="0.5"/>
    <s v="Regular Air"/>
    <x v="3"/>
    <s v="Office Supplies"/>
    <s v="Labels"/>
    <s v="Small Box"/>
    <s v="Avery 498"/>
    <n v="0.38"/>
    <s v="United States"/>
    <s v="West"/>
    <s v="Colorado"/>
    <s v="Arvada"/>
    <n v="80004"/>
    <d v="2015-04-06T00:00:00"/>
    <d v="2015-04-07T00:00:00"/>
    <n v="29.725200000000001"/>
    <n v="14"/>
    <n v="43.08"/>
    <n v="90833"/>
    <n v="2.8800000000000003"/>
    <s v="William"/>
    <s v="April"/>
  </r>
  <r>
    <n v="1113"/>
    <s v="Julia Reynolds"/>
    <s v="Critical"/>
    <n v="0"/>
    <n v="55.99"/>
    <n v="5"/>
    <s v="Regular Air"/>
    <x v="3"/>
    <s v="Technology"/>
    <s v="Telephones and Communication"/>
    <s v="Small Pack"/>
    <s v="Accessory6"/>
    <n v="0.8"/>
    <s v="United States"/>
    <s v="West"/>
    <s v="Colorado"/>
    <s v="Arvada"/>
    <n v="80004"/>
    <d v="2015-04-06T00:00:00"/>
    <d v="2015-04-08T00:00:00"/>
    <n v="-187.11"/>
    <n v="5"/>
    <n v="258.93"/>
    <n v="90833"/>
    <n v="55.99"/>
    <s v="William"/>
    <s v="April"/>
  </r>
  <r>
    <n v="2481"/>
    <s v="Kelly Sawyer"/>
    <s v="Critical"/>
    <n v="7.0000000000000007E-2"/>
    <n v="5.18"/>
    <n v="5.74"/>
    <s v="Express Air"/>
    <x v="3"/>
    <s v="Office Supplies"/>
    <s v="Binders and Binder Accessories"/>
    <s v="Small Box"/>
    <s v="Wilson Jones Impact Binders"/>
    <n v="0.36"/>
    <s v="United States"/>
    <s v="South"/>
    <s v="Louisiana"/>
    <s v="Lafayette"/>
    <n v="70506"/>
    <d v="2015-04-06T00:00:00"/>
    <d v="2015-04-08T00:00:00"/>
    <n v="-188.03399999999999"/>
    <n v="14"/>
    <n v="79.61"/>
    <n v="91000"/>
    <n v="5.1099999999999994"/>
    <s v="Sam"/>
    <s v="April"/>
  </r>
  <r>
    <n v="1618"/>
    <s v="June Roberts"/>
    <s v="High"/>
    <n v="0.09"/>
    <n v="12.88"/>
    <n v="4.59"/>
    <s v="Regular Air"/>
    <x v="1"/>
    <s v="Office Supplies"/>
    <s v="Scissors, Rulers and Trimmers"/>
    <s v="Wrap Bag"/>
    <s v="Martin-Yale Premier Letter Opener"/>
    <n v="0.82"/>
    <s v="United States"/>
    <s v="Central"/>
    <s v="Indiana"/>
    <s v="Highland"/>
    <n v="46322"/>
    <d v="2015-04-06T00:00:00"/>
    <d v="2015-04-06T00:00:00"/>
    <n v="-175.13"/>
    <n v="13"/>
    <n v="158.13"/>
    <n v="90248"/>
    <n v="12.790000000000001"/>
    <s v="Chris"/>
    <s v="April"/>
  </r>
  <r>
    <n v="1620"/>
    <s v="Gerald Petty"/>
    <s v="High"/>
    <n v="0.02"/>
    <n v="45.99"/>
    <n v="4.99"/>
    <s v="Express Air"/>
    <x v="1"/>
    <s v="Technology"/>
    <s v="Telephones and Communication"/>
    <s v="Small Box"/>
    <s v="600 Series Non-Flip"/>
    <n v="0.56999999999999995"/>
    <s v="United States"/>
    <s v="East"/>
    <s v="Pennsylvania"/>
    <s v="Lancaster"/>
    <n v="17602"/>
    <d v="2015-04-06T00:00:00"/>
    <d v="2015-04-07T00:00:00"/>
    <n v="3.96"/>
    <n v="4"/>
    <n v="163.01"/>
    <n v="90248"/>
    <n v="45.97"/>
    <s v="Erin"/>
    <s v="April"/>
  </r>
  <r>
    <n v="3279"/>
    <s v="Ricky Allred"/>
    <s v="High"/>
    <n v="0.06"/>
    <n v="89.83"/>
    <n v="35"/>
    <s v="Regular Air"/>
    <x v="2"/>
    <s v="Office Supplies"/>
    <s v="Storage &amp; Organization"/>
    <s v="Large Box"/>
    <s v="Fellowes Officeware™ Wire Shelving"/>
    <n v="0.83"/>
    <s v="United States"/>
    <s v="South"/>
    <s v="South Carolina"/>
    <s v="Columbia"/>
    <n v="29203"/>
    <d v="2015-04-06T00:00:00"/>
    <d v="2015-04-08T00:00:00"/>
    <n v="31.11"/>
    <n v="4"/>
    <n v="366.26"/>
    <n v="90766"/>
    <n v="89.77"/>
    <s v="Sam"/>
    <s v="April"/>
  </r>
  <r>
    <n v="3279"/>
    <s v="Ricky Allred"/>
    <s v="High"/>
    <n v="0.1"/>
    <n v="13.43"/>
    <n v="5.5"/>
    <s v="Regular Air"/>
    <x v="2"/>
    <s v="Office Supplies"/>
    <s v="Storage &amp; Organization"/>
    <s v="Small Box"/>
    <s v="Fellowes Personal Hanging Folder Files, Navy"/>
    <n v="0.56999999999999995"/>
    <s v="United States"/>
    <s v="South"/>
    <s v="South Carolina"/>
    <s v="Columbia"/>
    <n v="29203"/>
    <d v="2015-04-06T00:00:00"/>
    <d v="2015-04-08T00:00:00"/>
    <n v="358.29539999999997"/>
    <n v="12"/>
    <n v="157.99"/>
    <n v="90766"/>
    <n v="13.33"/>
    <s v="Sam"/>
    <s v="April"/>
  </r>
  <r>
    <n v="3279"/>
    <s v="Ricky Allred"/>
    <s v="High"/>
    <n v="0.01"/>
    <n v="125.99"/>
    <n v="7.69"/>
    <s v="Regular Air"/>
    <x v="2"/>
    <s v="Technology"/>
    <s v="Telephones and Communication"/>
    <s v="Small Box"/>
    <s v="Timeport L7089"/>
    <n v="0.57999999999999996"/>
    <s v="United States"/>
    <s v="South"/>
    <s v="South Carolina"/>
    <s v="Columbia"/>
    <n v="29203"/>
    <d v="2015-04-06T00:00:00"/>
    <d v="2015-04-06T00:00:00"/>
    <n v="8.3219999999999992"/>
    <n v="11"/>
    <n v="1212.8800000000001"/>
    <n v="90766"/>
    <n v="125.97999999999999"/>
    <s v="Sam"/>
    <s v="April"/>
  </r>
  <r>
    <n v="2240"/>
    <s v="Maurice Kelly"/>
    <s v="Low"/>
    <n v="0.01"/>
    <n v="13.43"/>
    <n v="5.5"/>
    <s v="Express Air"/>
    <x v="3"/>
    <s v="Office Supplies"/>
    <s v="Storage &amp; Organization"/>
    <s v="Small Box"/>
    <s v="Fellowes Personal Hanging Folder Files, Navy"/>
    <n v="0.56999999999999995"/>
    <s v="United States"/>
    <s v="South"/>
    <s v="Florida"/>
    <s v="Lakeland"/>
    <n v="33801"/>
    <d v="2015-04-06T00:00:00"/>
    <d v="2015-04-13T00:00:00"/>
    <n v="-313.02179999999998"/>
    <n v="7"/>
    <n v="99.75"/>
    <n v="89102"/>
    <n v="13.42"/>
    <s v="Sam"/>
    <s v="April"/>
  </r>
  <r>
    <n v="2334"/>
    <s v="Stephanie Hawkins"/>
    <s v="Low"/>
    <n v="0.06"/>
    <n v="60.65"/>
    <n v="12.23"/>
    <s v="Regular Air"/>
    <x v="1"/>
    <s v="Furniture"/>
    <s v="Office Furnishings"/>
    <s v="Medium Box"/>
    <s v="Tenex Traditional Chairmats for Medium Pile Carpet, Standard Lip, 36&quot; x 48&quot;"/>
    <n v="0.64"/>
    <s v="United States"/>
    <s v="Central"/>
    <s v="Wisconsin"/>
    <s v="Greenfield"/>
    <n v="53220"/>
    <d v="2015-04-06T00:00:00"/>
    <d v="2015-04-08T00:00:00"/>
    <n v="427.00650000000002"/>
    <n v="10"/>
    <n v="618.85"/>
    <n v="89608"/>
    <n v="60.589999999999996"/>
    <s v="Chris"/>
    <s v="April"/>
  </r>
  <r>
    <n v="2874"/>
    <s v="Marian Willis"/>
    <s v="Low"/>
    <n v="0.05"/>
    <n v="4.84"/>
    <n v="0.71"/>
    <s v="Regular Air"/>
    <x v="2"/>
    <s v="Office Supplies"/>
    <s v="Pens &amp; Art Supplies"/>
    <s v="Wrap Bag"/>
    <s v="*Staples* Highlighting Markers"/>
    <n v="0.52"/>
    <s v="United States"/>
    <s v="Central"/>
    <s v="Nebraska"/>
    <s v="La Vista"/>
    <n v="68128"/>
    <d v="2015-04-06T00:00:00"/>
    <d v="2015-04-15T00:00:00"/>
    <n v="13.4481"/>
    <n v="4"/>
    <n v="19.489999999999998"/>
    <n v="89873"/>
    <n v="4.79"/>
    <s v="Chris"/>
    <s v="April"/>
  </r>
  <r>
    <n v="102"/>
    <s v="Caroline Johnston"/>
    <s v="Medium"/>
    <n v="0.04"/>
    <n v="300.98"/>
    <n v="54.92"/>
    <s v="Delivery Truck"/>
    <x v="1"/>
    <s v="Furniture"/>
    <s v="Bookcases"/>
    <s v="Jumbo Box"/>
    <s v="Atlantic Metals Mobile 5-Shelf Bookcases, Custom Colors"/>
    <n v="0.55000000000000004"/>
    <s v="United States"/>
    <s v="East"/>
    <s v="Massachusetts"/>
    <s v="Boston"/>
    <n v="2129"/>
    <d v="2015-04-06T00:00:00"/>
    <d v="2015-04-07T00:00:00"/>
    <n v="2023.75"/>
    <n v="31"/>
    <n v="9459.94"/>
    <n v="42599"/>
    <n v="300.94"/>
    <s v="Erin"/>
    <s v="April"/>
  </r>
  <r>
    <n v="107"/>
    <s v="Lois Hamilton"/>
    <s v="Medium"/>
    <n v="0.04"/>
    <n v="300.98"/>
    <n v="54.92"/>
    <s v="Delivery Truck"/>
    <x v="1"/>
    <s v="Furniture"/>
    <s v="Bookcases"/>
    <s v="Jumbo Box"/>
    <s v="Atlantic Metals Mobile 5-Shelf Bookcases, Custom Colors"/>
    <n v="0.55000000000000004"/>
    <s v="United States"/>
    <s v="East"/>
    <s v="New Hampshire"/>
    <s v="Dover"/>
    <n v="3820"/>
    <d v="2015-04-06T00:00:00"/>
    <d v="2015-04-07T00:00:00"/>
    <n v="1684.4763"/>
    <n v="8"/>
    <n v="2441.27"/>
    <n v="88204"/>
    <n v="300.94"/>
    <s v="Erin"/>
    <s v="April"/>
  </r>
  <r>
    <n v="786"/>
    <s v="Jason Bray"/>
    <s v="Medium"/>
    <n v="0"/>
    <n v="8.34"/>
    <n v="4.82"/>
    <s v="Regular Air"/>
    <x v="2"/>
    <s v="Office Supplies"/>
    <s v="Paper"/>
    <s v="Small Box"/>
    <s v="Southworth 25% Cotton Antique Laid Paper &amp; Envelopes"/>
    <n v="0.4"/>
    <s v="United States"/>
    <s v="West"/>
    <s v="California"/>
    <s v="Mission Viejo"/>
    <n v="92691"/>
    <d v="2015-04-06T00:00:00"/>
    <d v="2015-04-07T00:00:00"/>
    <n v="-5.05"/>
    <n v="9"/>
    <n v="76.23"/>
    <n v="91513"/>
    <n v="8.34"/>
    <s v="William"/>
    <s v="April"/>
  </r>
  <r>
    <n v="1730"/>
    <s v="Kerry Wilkerson"/>
    <s v="High"/>
    <n v="0.1"/>
    <n v="65.989999999999995"/>
    <n v="3.99"/>
    <s v="Express Air"/>
    <x v="0"/>
    <s v="Technology"/>
    <s v="Telephones and Communication"/>
    <s v="Small Box"/>
    <s v="StarTAC 7760"/>
    <n v="0.59"/>
    <s v="United States"/>
    <s v="West"/>
    <s v="Idaho"/>
    <s v="Moscow"/>
    <n v="83843"/>
    <d v="2015-04-07T00:00:00"/>
    <d v="2015-04-09T00:00:00"/>
    <n v="-88.624799999999993"/>
    <n v="5"/>
    <n v="272.86"/>
    <n v="90653"/>
    <n v="65.89"/>
    <s v="William"/>
    <s v="April"/>
  </r>
  <r>
    <n v="1957"/>
    <s v="Ted Crowder"/>
    <s v="High"/>
    <n v="0.09"/>
    <n v="77.510000000000005"/>
    <n v="4"/>
    <s v="Regular Air"/>
    <x v="1"/>
    <s v="Technology"/>
    <s v="Computer Peripherals"/>
    <s v="Small Box"/>
    <s v="Micro Innovations Media Access Pro Keyboard"/>
    <n v="0.76"/>
    <s v="United States"/>
    <s v="Central"/>
    <s v="Missouri"/>
    <s v="University City"/>
    <n v="63130"/>
    <d v="2015-04-07T00:00:00"/>
    <d v="2015-04-09T00:00:00"/>
    <n v="-387.1044"/>
    <n v="1"/>
    <n v="77.47"/>
    <n v="89818"/>
    <n v="77.42"/>
    <s v="Chris"/>
    <s v="April"/>
  </r>
  <r>
    <n v="268"/>
    <s v="James Beck"/>
    <s v="Low"/>
    <n v="0.02"/>
    <n v="5.58"/>
    <n v="5.3"/>
    <s v="Regular Air"/>
    <x v="2"/>
    <s v="Office Supplies"/>
    <s v="Envelopes"/>
    <s v="Small Box"/>
    <s v="Staples Brown Kraft Recycled Clasp Envelopes"/>
    <n v="0.35"/>
    <s v="United States"/>
    <s v="West"/>
    <s v="Arizona"/>
    <s v="Flagstaff"/>
    <n v="86001"/>
    <d v="2015-04-07T00:00:00"/>
    <d v="2015-04-12T00:00:00"/>
    <n v="-22.48"/>
    <n v="3"/>
    <n v="18.670000000000002"/>
    <n v="88941"/>
    <n v="5.5600000000000005"/>
    <s v="William"/>
    <s v="April"/>
  </r>
  <r>
    <n v="268"/>
    <s v="James Beck"/>
    <s v="Low"/>
    <n v="0.03"/>
    <n v="40.89"/>
    <n v="18.98"/>
    <s v="Regular Air"/>
    <x v="2"/>
    <s v="Furniture"/>
    <s v="Office Furnishings"/>
    <s v="Small Box"/>
    <s v="Eldon Executive Woodline II Cherry Finish Desk Accessories"/>
    <n v="0.56999999999999995"/>
    <s v="United States"/>
    <s v="West"/>
    <s v="Arizona"/>
    <s v="Flagstaff"/>
    <n v="86001"/>
    <d v="2015-04-07T00:00:00"/>
    <d v="2015-04-14T00:00:00"/>
    <n v="78.98"/>
    <n v="5"/>
    <n v="210.77"/>
    <n v="88941"/>
    <n v="40.86"/>
    <s v="William"/>
    <s v="April"/>
  </r>
  <r>
    <n v="272"/>
    <s v="Eleanor Swain"/>
    <s v="Low"/>
    <n v="0.02"/>
    <n v="5.58"/>
    <n v="5.3"/>
    <s v="Regular Air"/>
    <x v="2"/>
    <s v="Office Supplies"/>
    <s v="Envelopes"/>
    <s v="Small Box"/>
    <s v="Staples Brown Kraft Recycled Clasp Envelopes"/>
    <n v="0.35"/>
    <s v="United States"/>
    <s v="South"/>
    <s v="North Carolina"/>
    <s v="Charlotte"/>
    <n v="28204"/>
    <d v="2015-04-07T00:00:00"/>
    <d v="2015-04-12T00:00:00"/>
    <n v="-29.898399999999999"/>
    <n v="11"/>
    <n v="68.459999999999994"/>
    <n v="5509"/>
    <n v="5.5600000000000005"/>
    <s v="Sam"/>
    <s v="April"/>
  </r>
  <r>
    <n v="272"/>
    <s v="Eleanor Swain"/>
    <s v="Low"/>
    <n v="0.03"/>
    <n v="40.89"/>
    <n v="18.98"/>
    <s v="Regular Air"/>
    <x v="2"/>
    <s v="Furniture"/>
    <s v="Office Furnishings"/>
    <s v="Small Box"/>
    <s v="Eldon Executive Woodline II Cherry Finish Desk Accessories"/>
    <n v="0.56999999999999995"/>
    <s v="United States"/>
    <s v="South"/>
    <s v="North Carolina"/>
    <s v="Charlotte"/>
    <n v="28204"/>
    <d v="2015-04-07T00:00:00"/>
    <d v="2015-04-14T00:00:00"/>
    <n v="52.916600000000003"/>
    <n v="21"/>
    <n v="885.23"/>
    <n v="5509"/>
    <n v="40.86"/>
    <s v="Sam"/>
    <s v="April"/>
  </r>
  <r>
    <n v="696"/>
    <s v="Johnny Reid"/>
    <s v="Low"/>
    <n v="0.1"/>
    <n v="40.479999999999997"/>
    <n v="19.989999999999998"/>
    <s v="Regular Air"/>
    <x v="3"/>
    <s v="Technology"/>
    <s v="Computer Peripherals"/>
    <s v="Small Box"/>
    <s v="Keytronic Designer 104- Key Black Keyboard"/>
    <n v="0.77"/>
    <s v="United States"/>
    <s v="Central"/>
    <s v="Indiana"/>
    <s v="Crown Point"/>
    <n v="46307"/>
    <d v="2015-04-07T00:00:00"/>
    <d v="2015-04-09T00:00:00"/>
    <n v="-580.32000000000005"/>
    <n v="9"/>
    <n v="355.84"/>
    <n v="89848"/>
    <n v="40.379999999999995"/>
    <s v="Chris"/>
    <s v="April"/>
  </r>
  <r>
    <n v="698"/>
    <s v="Nelson Hensley"/>
    <s v="Low"/>
    <n v="0.1"/>
    <n v="40.479999999999997"/>
    <n v="19.989999999999998"/>
    <s v="Regular Air"/>
    <x v="3"/>
    <s v="Technology"/>
    <s v="Computer Peripherals"/>
    <s v="Small Box"/>
    <s v="Keytronic Designer 104- Key Black Keyboard"/>
    <n v="0.77"/>
    <s v="United States"/>
    <s v="West"/>
    <s v="Washington"/>
    <s v="Seattle"/>
    <n v="98105"/>
    <d v="2015-04-07T00:00:00"/>
    <d v="2015-04-09T00:00:00"/>
    <n v="-580.32000000000005"/>
    <n v="36"/>
    <n v="1423.35"/>
    <n v="8994"/>
    <n v="40.379999999999995"/>
    <s v="William"/>
    <s v="April"/>
  </r>
  <r>
    <n v="683"/>
    <s v="Seth Merrill"/>
    <s v="Medium"/>
    <n v="0.06"/>
    <n v="17.670000000000002"/>
    <n v="8.99"/>
    <s v="Express Air"/>
    <x v="0"/>
    <s v="Furniture"/>
    <s v="Office Furnishings"/>
    <s v="Small Pack"/>
    <s v="Executive Impressions 12&quot; Wall Clock"/>
    <n v="0.47"/>
    <s v="United States"/>
    <s v="Central"/>
    <s v="Nebraska"/>
    <s v="Papillion"/>
    <n v="68046"/>
    <d v="2015-04-07T00:00:00"/>
    <d v="2015-04-08T00:00:00"/>
    <n v="38.06"/>
    <n v="4"/>
    <n v="69.959999999999994"/>
    <n v="87765"/>
    <n v="17.610000000000003"/>
    <s v="Chris"/>
    <s v="April"/>
  </r>
  <r>
    <n v="1410"/>
    <s v="Charles Ward"/>
    <s v="Medium"/>
    <n v="0"/>
    <n v="65.989999999999995"/>
    <n v="5.26"/>
    <s v="Regular Air"/>
    <x v="3"/>
    <s v="Technology"/>
    <s v="Telephones and Communication"/>
    <s v="Small Box"/>
    <s v="g520"/>
    <n v="0.59"/>
    <s v="United States"/>
    <s v="West"/>
    <s v="California"/>
    <s v="Moreno Valley"/>
    <n v="92553"/>
    <d v="2015-04-07T00:00:00"/>
    <d v="2015-04-08T00:00:00"/>
    <n v="369.99869999999999"/>
    <n v="9"/>
    <n v="536.23"/>
    <n v="87086"/>
    <n v="65.989999999999995"/>
    <s v="William"/>
    <s v="April"/>
  </r>
  <r>
    <n v="1413"/>
    <s v="Pamela Wiley"/>
    <s v="Medium"/>
    <n v="0"/>
    <n v="65.989999999999995"/>
    <n v="5.26"/>
    <s v="Regular Air"/>
    <x v="3"/>
    <s v="Technology"/>
    <s v="Telephones and Communication"/>
    <s v="Small Box"/>
    <s v="g520"/>
    <n v="0.59"/>
    <s v="United States"/>
    <s v="East"/>
    <s v="Massachusetts"/>
    <s v="Boston"/>
    <n v="2113"/>
    <d v="2015-04-07T00:00:00"/>
    <d v="2015-04-08T00:00:00"/>
    <n v="542.25"/>
    <n v="36"/>
    <n v="2144.92"/>
    <n v="10277"/>
    <n v="65.989999999999995"/>
    <s v="Erin"/>
    <s v="April"/>
  </r>
  <r>
    <n v="2196"/>
    <s v="Gene Heath Cross"/>
    <s v="Medium"/>
    <n v="0.03"/>
    <n v="27.48"/>
    <n v="4"/>
    <s v="Regular Air"/>
    <x v="0"/>
    <s v="Technology"/>
    <s v="Computer Peripherals"/>
    <s v="Small Box"/>
    <s v="Belkin MediaBoard 104- Keyboard"/>
    <n v="0.75"/>
    <s v="United States"/>
    <s v="East"/>
    <s v="New York"/>
    <s v="Jamestown"/>
    <n v="14701"/>
    <d v="2015-04-07T00:00:00"/>
    <d v="2015-04-08T00:00:00"/>
    <n v="-88.840800000000002"/>
    <n v="11"/>
    <n v="294.97000000000003"/>
    <n v="89175"/>
    <n v="27.45"/>
    <s v="Erin"/>
    <s v="April"/>
  </r>
  <r>
    <n v="2196"/>
    <s v="Gene Heath Cross"/>
    <s v="Medium"/>
    <n v="0.1"/>
    <n v="179.99"/>
    <n v="19.989999999999998"/>
    <s v="Regular Air"/>
    <x v="0"/>
    <s v="Technology"/>
    <s v="Computer Peripherals"/>
    <s v="Small Box"/>
    <s v="Motorola SB4200 Cable Modem"/>
    <n v="0.48"/>
    <s v="United States"/>
    <s v="East"/>
    <s v="New York"/>
    <s v="Jamestown"/>
    <n v="14701"/>
    <d v="2015-04-07T00:00:00"/>
    <d v="2015-04-08T00:00:00"/>
    <n v="1208.9903999999999"/>
    <n v="14"/>
    <n v="2458.0500000000002"/>
    <n v="89175"/>
    <n v="179.89000000000001"/>
    <s v="Erin"/>
    <s v="April"/>
  </r>
  <r>
    <n v="2196"/>
    <s v="Gene Heath Cross"/>
    <s v="Medium"/>
    <n v="0.1"/>
    <n v="140.85"/>
    <n v="19.989999999999998"/>
    <s v="Regular Air"/>
    <x v="0"/>
    <s v="Office Supplies"/>
    <s v="Storage &amp; Organization"/>
    <s v="Small Box"/>
    <s v="Fellowes Strictly Business® Drawer File, Letter/Legal Size"/>
    <n v="0.73"/>
    <s v="United States"/>
    <s v="East"/>
    <s v="New York"/>
    <s v="Jamestown"/>
    <n v="14701"/>
    <d v="2015-04-07T00:00:00"/>
    <d v="2015-04-09T00:00:00"/>
    <n v="9.9911999999999992"/>
    <n v="19"/>
    <n v="2465.75"/>
    <n v="89175"/>
    <n v="140.75"/>
    <s v="Erin"/>
    <s v="April"/>
  </r>
  <r>
    <n v="2073"/>
    <s v="Evan Kelley"/>
    <s v="Not Specified"/>
    <n v="0.05"/>
    <n v="291.73"/>
    <n v="48.8"/>
    <s v="Delivery Truck"/>
    <x v="1"/>
    <s v="Furniture"/>
    <s v="Chairs &amp; Chairmats"/>
    <s v="Jumbo Drum"/>
    <s v="Hon 4070 Series Pagoda™ Armless Upholstered Stacking Chairs"/>
    <n v="0.56000000000000005"/>
    <s v="United States"/>
    <s v="Central"/>
    <s v="Michigan"/>
    <s v="Garden City"/>
    <n v="48135"/>
    <d v="2015-04-07T00:00:00"/>
    <d v="2015-04-09T00:00:00"/>
    <n v="550.38080000000002"/>
    <n v="6"/>
    <n v="1818.41"/>
    <n v="88557"/>
    <n v="291.68"/>
    <s v="Chris"/>
    <s v="April"/>
  </r>
  <r>
    <n v="2539"/>
    <s v="Max Hubbard"/>
    <s v="Not Specified"/>
    <n v="0.08"/>
    <n v="12.53"/>
    <n v="0.5"/>
    <s v="Regular Air"/>
    <x v="2"/>
    <s v="Office Supplies"/>
    <s v="Labels"/>
    <s v="Small Box"/>
    <s v="Avery 485"/>
    <n v="0.38"/>
    <s v="United States"/>
    <s v="South"/>
    <s v="Florida"/>
    <s v="Winter Park"/>
    <n v="32789"/>
    <d v="2015-04-07T00:00:00"/>
    <d v="2015-04-08T00:00:00"/>
    <n v="215.71799999999999"/>
    <n v="5"/>
    <n v="61.1"/>
    <n v="91017"/>
    <n v="12.45"/>
    <s v="Sam"/>
    <s v="April"/>
  </r>
  <r>
    <n v="2540"/>
    <s v="Helen Ferguson"/>
    <s v="Not Specified"/>
    <n v="0.02"/>
    <n v="178.47"/>
    <n v="19.989999999999998"/>
    <s v="Regular Air"/>
    <x v="2"/>
    <s v="Office Supplies"/>
    <s v="Storage &amp; Organization"/>
    <s v="Small Box"/>
    <s v="Hot File® 7-Pocket, Floor Stand"/>
    <n v="0.55000000000000004"/>
    <s v="United States"/>
    <s v="South"/>
    <s v="Florida"/>
    <s v="Winter Springs"/>
    <n v="32708"/>
    <d v="2015-04-07T00:00:00"/>
    <d v="2015-04-08T00:00:00"/>
    <n v="106.98480000000001"/>
    <n v="1"/>
    <n v="193.81"/>
    <n v="91017"/>
    <n v="178.45"/>
    <s v="Sam"/>
    <s v="April"/>
  </r>
  <r>
    <n v="15"/>
    <s v="Timothy Reese"/>
    <s v="Critical"/>
    <n v="0"/>
    <n v="4.42"/>
    <n v="4.99"/>
    <s v="Regular Air"/>
    <x v="0"/>
    <s v="Office Supplies"/>
    <s v="Envelopes"/>
    <s v="Small Box"/>
    <s v="Grip Seal Envelopes"/>
    <n v="0.38"/>
    <s v="United States"/>
    <s v="East"/>
    <s v="New York"/>
    <s v="Smithtown"/>
    <n v="11787"/>
    <d v="2015-04-08T00:00:00"/>
    <d v="2015-04-09T00:00:00"/>
    <n v="-59.82"/>
    <n v="7"/>
    <n v="33.47"/>
    <n v="86837"/>
    <n v="4.42"/>
    <s v="Erin"/>
    <s v="April"/>
  </r>
  <r>
    <n v="1935"/>
    <s v="Diana Coble Hubbard"/>
    <s v="Critical"/>
    <n v="0.01"/>
    <n v="42.98"/>
    <n v="4.62"/>
    <s v="Express Air"/>
    <x v="3"/>
    <s v="Office Supplies"/>
    <s v="Appliances"/>
    <s v="Small Box"/>
    <s v="Belkin F9M820V08 8 Outlet Surge"/>
    <n v="0.56000000000000005"/>
    <s v="United States"/>
    <s v="Central"/>
    <s v="Texas"/>
    <s v="Grand Prairie"/>
    <n v="75051"/>
    <d v="2015-04-08T00:00:00"/>
    <d v="2015-04-10T00:00:00"/>
    <n v="285.47370000000001"/>
    <n v="9"/>
    <n v="413.73"/>
    <n v="86686"/>
    <n v="42.97"/>
    <s v="Chris"/>
    <s v="April"/>
  </r>
  <r>
    <n v="2655"/>
    <s v="Benjamin Lam"/>
    <s v="Critical"/>
    <n v="7.0000000000000007E-2"/>
    <n v="2.94"/>
    <n v="0.81"/>
    <s v="Regular Air"/>
    <x v="3"/>
    <s v="Office Supplies"/>
    <s v="Pens &amp; Art Supplies"/>
    <s v="Wrap Bag"/>
    <s v="Prang Colored Pencils"/>
    <n v="0.4"/>
    <s v="United States"/>
    <s v="South"/>
    <s v="Georgia"/>
    <s v="Atlanta"/>
    <n v="30318"/>
    <d v="2015-04-08T00:00:00"/>
    <d v="2015-04-09T00:00:00"/>
    <n v="-93.927400000000006"/>
    <n v="10"/>
    <n v="29.88"/>
    <n v="86064"/>
    <n v="2.87"/>
    <s v="Sam"/>
    <s v="April"/>
  </r>
  <r>
    <n v="3098"/>
    <s v="Lorraine Boykin"/>
    <s v="Critical"/>
    <n v="0.05"/>
    <n v="35.44"/>
    <n v="5.09"/>
    <s v="Regular Air"/>
    <x v="1"/>
    <s v="Office Supplies"/>
    <s v="Paper"/>
    <s v="Small Box"/>
    <s v="Xerox 1932"/>
    <n v="0.38"/>
    <s v="United States"/>
    <s v="East"/>
    <s v="New York"/>
    <s v="Shirley"/>
    <n v="11967"/>
    <d v="2015-04-08T00:00:00"/>
    <d v="2015-04-09T00:00:00"/>
    <n v="240.17519999999999"/>
    <n v="10"/>
    <n v="348.08"/>
    <n v="89314"/>
    <n v="35.39"/>
    <s v="Erin"/>
    <s v="April"/>
  </r>
  <r>
    <n v="1614"/>
    <s v="Wayne Lutz"/>
    <s v="Low"/>
    <n v="0.06"/>
    <n v="40.97"/>
    <n v="1.99"/>
    <s v="Regular Air"/>
    <x v="1"/>
    <s v="Technology"/>
    <s v="Computer Peripherals"/>
    <s v="Small Pack"/>
    <s v="TDK 4.7GB DVD-R Spindle, 15/Pack"/>
    <n v="0.42"/>
    <s v="United States"/>
    <s v="East"/>
    <s v="Massachusetts"/>
    <s v="Hopkinton"/>
    <n v="1748"/>
    <d v="2015-04-08T00:00:00"/>
    <d v="2015-04-12T00:00:00"/>
    <n v="341.19810000000001"/>
    <n v="12"/>
    <n v="494.49"/>
    <n v="87823"/>
    <n v="40.909999999999997"/>
    <s v="Erin"/>
    <s v="April"/>
  </r>
  <r>
    <n v="1018"/>
    <s v="Meredith Humphrey"/>
    <s v="Medium"/>
    <n v="0.05"/>
    <n v="35.89"/>
    <n v="14.72"/>
    <s v="Regular Air"/>
    <x v="2"/>
    <s v="Office Supplies"/>
    <s v="Envelopes"/>
    <s v="Small Box"/>
    <s v="Jet-Pak Recycled Peel 'N' Seal Padded Mailers"/>
    <n v="0.4"/>
    <s v="United States"/>
    <s v="South"/>
    <s v="North Carolina"/>
    <s v="Cary"/>
    <n v="27511"/>
    <d v="2015-04-08T00:00:00"/>
    <d v="2015-04-09T00:00:00"/>
    <n v="22.866"/>
    <n v="19"/>
    <n v="680.39"/>
    <n v="88391"/>
    <n v="35.840000000000003"/>
    <s v="Sam"/>
    <s v="April"/>
  </r>
  <r>
    <n v="1018"/>
    <s v="Meredith Humphrey"/>
    <s v="Medium"/>
    <n v="0"/>
    <n v="11.48"/>
    <n v="5.43"/>
    <s v="Regular Air"/>
    <x v="2"/>
    <s v="Office Supplies"/>
    <s v="Paper"/>
    <s v="Small Box"/>
    <s v="Personal Creations™ Ink Jet Cards and Labels"/>
    <n v="0.36"/>
    <s v="United States"/>
    <s v="South"/>
    <s v="North Carolina"/>
    <s v="Cary"/>
    <n v="27511"/>
    <d v="2015-04-08T00:00:00"/>
    <d v="2015-04-08T00:00:00"/>
    <n v="115.72799999999999"/>
    <n v="6"/>
    <n v="75.52"/>
    <n v="88391"/>
    <n v="11.48"/>
    <s v="Sam"/>
    <s v="April"/>
  </r>
  <r>
    <n v="2561"/>
    <s v="Laurie Moon"/>
    <s v="Not Specified"/>
    <n v="7.0000000000000007E-2"/>
    <n v="3.98"/>
    <n v="5.26"/>
    <s v="Regular Air"/>
    <x v="1"/>
    <s v="Office Supplies"/>
    <s v="Binders and Binder Accessories"/>
    <s v="Small Box"/>
    <s v="Ibico Presentation Index for Binding Systems"/>
    <n v="0.38"/>
    <s v="United States"/>
    <s v="East"/>
    <s v="New York"/>
    <s v="Ossining"/>
    <n v="10562"/>
    <d v="2015-04-08T00:00:00"/>
    <d v="2015-04-10T00:00:00"/>
    <n v="-59.963760000000001"/>
    <n v="7"/>
    <n v="29.77"/>
    <n v="86466"/>
    <n v="3.91"/>
    <s v="Erin"/>
    <s v="April"/>
  </r>
  <r>
    <n v="2561"/>
    <s v="Laurie Moon"/>
    <s v="Not Specified"/>
    <n v="7.0000000000000007E-2"/>
    <n v="12.22"/>
    <n v="2.85"/>
    <s v="Regular Air"/>
    <x v="1"/>
    <s v="Furniture"/>
    <s v="Office Furnishings"/>
    <s v="Small Pack"/>
    <s v="Aluminum Document Frame"/>
    <n v="0.55000000000000004"/>
    <s v="United States"/>
    <s v="East"/>
    <s v="New York"/>
    <s v="Ossining"/>
    <n v="10562"/>
    <d v="2015-04-08T00:00:00"/>
    <d v="2015-04-08T00:00:00"/>
    <n v="89.4148"/>
    <n v="12"/>
    <n v="147.19"/>
    <n v="86466"/>
    <n v="12.15"/>
    <s v="Erin"/>
    <s v="April"/>
  </r>
  <r>
    <n v="2563"/>
    <s v="Karen Warren"/>
    <s v="Not Specified"/>
    <n v="0.08"/>
    <n v="4.55"/>
    <n v="1.49"/>
    <s v="Regular Air"/>
    <x v="2"/>
    <s v="Office Supplies"/>
    <s v="Binders and Binder Accessories"/>
    <s v="Small Box"/>
    <s v="Presstex Flexible Ring Binders"/>
    <n v="0.35"/>
    <s v="United States"/>
    <s v="Central"/>
    <s v="Minnesota"/>
    <s v="Fridley"/>
    <n v="55432"/>
    <d v="2015-04-08T00:00:00"/>
    <d v="2015-04-09T00:00:00"/>
    <n v="27.0273"/>
    <n v="9"/>
    <n v="39.17"/>
    <n v="91447"/>
    <n v="4.47"/>
    <s v="Chris"/>
    <s v="April"/>
  </r>
  <r>
    <n v="2699"/>
    <s v="Marcia Greenberg"/>
    <s v="Not Specified"/>
    <n v="0.04"/>
    <n v="70.98"/>
    <n v="26.74"/>
    <s v="Delivery Truck"/>
    <x v="3"/>
    <s v="Furniture"/>
    <s v="Bookcases"/>
    <s v="Jumbo Box"/>
    <s v="Hon Metal Bookcases, Black"/>
    <n v="0.6"/>
    <s v="United States"/>
    <s v="West"/>
    <s v="Arizona"/>
    <s v="Bullhead City"/>
    <n v="86442"/>
    <d v="2015-04-08T00:00:00"/>
    <d v="2015-04-10T00:00:00"/>
    <n v="-84.628799999999998"/>
    <n v="19"/>
    <n v="1345.33"/>
    <n v="87679"/>
    <n v="70.94"/>
    <s v="William"/>
    <s v="April"/>
  </r>
  <r>
    <n v="123"/>
    <s v="Shawn Stern"/>
    <s v="Critical"/>
    <n v="0.06"/>
    <n v="8.57"/>
    <n v="6.14"/>
    <s v="Regular Air"/>
    <x v="2"/>
    <s v="Office Supplies"/>
    <s v="Scissors, Rulers and Trimmers"/>
    <s v="Small Pack"/>
    <s v="Acme® Office Executive Series Stainless Steel Trimmers"/>
    <n v="0.59"/>
    <s v="United States"/>
    <s v="South"/>
    <s v="Virginia"/>
    <s v="Tysons Corner"/>
    <n v="22102"/>
    <d v="2015-04-09T00:00:00"/>
    <d v="2015-04-10T00:00:00"/>
    <n v="105.678"/>
    <n v="11"/>
    <n v="94.97"/>
    <n v="90669"/>
    <n v="8.51"/>
    <s v="Sam"/>
    <s v="April"/>
  </r>
  <r>
    <n v="1186"/>
    <s v="Glenda Herbert"/>
    <s v="Critical"/>
    <n v="7.0000000000000007E-2"/>
    <n v="400.97"/>
    <n v="48.26"/>
    <s v="Delivery Truck"/>
    <x v="1"/>
    <s v="Technology"/>
    <s v="Office Machines"/>
    <s v="Jumbo Box"/>
    <s v="Hewlett-Packard Deskjet 1220Cse Color Inkjet Printer"/>
    <n v="0.36"/>
    <s v="United States"/>
    <s v="West"/>
    <s v="California"/>
    <s v="Huntington Beach"/>
    <n v="92646"/>
    <d v="2015-04-09T00:00:00"/>
    <d v="2015-04-10T00:00:00"/>
    <n v="2581.5590999999999"/>
    <n v="10"/>
    <n v="3741.39"/>
    <n v="85939"/>
    <n v="400.90000000000003"/>
    <s v="William"/>
    <s v="April"/>
  </r>
  <r>
    <n v="1233"/>
    <s v="Gary Hester"/>
    <s v="Critical"/>
    <n v="0.1"/>
    <n v="120.98"/>
    <n v="9.07"/>
    <s v="Express Air"/>
    <x v="1"/>
    <s v="Office Supplies"/>
    <s v="Binders and Binder Accessories"/>
    <s v="Small Box"/>
    <s v="GBC VeloBinder Electric Binding Machine"/>
    <n v="0.35"/>
    <s v="United States"/>
    <s v="Central"/>
    <s v="Texas"/>
    <s v="Flower Mound"/>
    <n v="75028"/>
    <d v="2015-04-09T00:00:00"/>
    <d v="2015-04-11T00:00:00"/>
    <n v="297.45715999999999"/>
    <n v="5"/>
    <n v="568.24"/>
    <n v="89375"/>
    <n v="120.88000000000001"/>
    <s v="Chris"/>
    <s v="April"/>
  </r>
  <r>
    <n v="1233"/>
    <s v="Gary Hester"/>
    <s v="Critical"/>
    <n v="0.02"/>
    <n v="152.47999999999999"/>
    <n v="6.5"/>
    <s v="Express Air"/>
    <x v="1"/>
    <s v="Technology"/>
    <s v="Computer Peripherals"/>
    <s v="Small Box"/>
    <s v="Adesso Programmable 142-Key Keyboard"/>
    <n v="0.74"/>
    <s v="United States"/>
    <s v="Central"/>
    <s v="Texas"/>
    <s v="Flower Mound"/>
    <n v="75028"/>
    <d v="2015-04-09T00:00:00"/>
    <d v="2015-04-11T00:00:00"/>
    <n v="-564.60239999999999"/>
    <n v="1"/>
    <n v="162.91"/>
    <n v="89375"/>
    <n v="152.45999999999998"/>
    <s v="Chris"/>
    <s v="April"/>
  </r>
  <r>
    <n v="1178"/>
    <s v="Sandy Hunt"/>
    <s v="High"/>
    <n v="0.03"/>
    <n v="4.4800000000000004"/>
    <n v="49"/>
    <s v="Regular Air"/>
    <x v="1"/>
    <s v="Office Supplies"/>
    <s v="Appliances"/>
    <s v="Large Box"/>
    <s v="Hoover Portapower™ Portable Vacuum"/>
    <n v="0.6"/>
    <s v="United States"/>
    <s v="South"/>
    <s v="Florida"/>
    <s v="Altamonte Springs"/>
    <n v="32701"/>
    <d v="2015-04-09T00:00:00"/>
    <d v="2015-04-11T00:00:00"/>
    <n v="64.266000000000005"/>
    <n v="2"/>
    <n v="21.46"/>
    <n v="89787"/>
    <n v="4.45"/>
    <s v="Sam"/>
    <s v="April"/>
  </r>
  <r>
    <n v="1178"/>
    <s v="Sandy Hunt"/>
    <s v="High"/>
    <n v="0.06"/>
    <n v="350.99"/>
    <n v="39"/>
    <s v="Delivery Truck"/>
    <x v="1"/>
    <s v="Furniture"/>
    <s v="Chairs &amp; Chairmats"/>
    <s v="Jumbo Drum"/>
    <s v="Global Leather Executive Chair"/>
    <n v="0.55000000000000004"/>
    <s v="United States"/>
    <s v="South"/>
    <s v="Florida"/>
    <s v="Altamonte Springs"/>
    <n v="32701"/>
    <d v="2015-04-09T00:00:00"/>
    <d v="2015-04-11T00:00:00"/>
    <n v="-302.61559999999997"/>
    <n v="10"/>
    <n v="3506.78"/>
    <n v="89787"/>
    <n v="350.93"/>
    <s v="Sam"/>
    <s v="April"/>
  </r>
  <r>
    <n v="1178"/>
    <s v="Sandy Hunt"/>
    <s v="High"/>
    <n v="0.09"/>
    <n v="40.98"/>
    <n v="6.5"/>
    <s v="Express Air"/>
    <x v="1"/>
    <s v="Technology"/>
    <s v="Computer Peripherals"/>
    <s v="Small Box"/>
    <s v="Targus USB Numeric Keypad"/>
    <n v="0.74"/>
    <s v="United States"/>
    <s v="South"/>
    <s v="Florida"/>
    <s v="Altamonte Springs"/>
    <n v="32701"/>
    <d v="2015-04-09T00:00:00"/>
    <d v="2015-04-11T00:00:00"/>
    <n v="5.6916000000000002"/>
    <n v="7"/>
    <n v="267.69"/>
    <n v="89787"/>
    <n v="40.889999999999993"/>
    <s v="Sam"/>
    <s v="April"/>
  </r>
  <r>
    <n v="1250"/>
    <s v="Kara Patton"/>
    <s v="High"/>
    <n v="0"/>
    <n v="3.89"/>
    <n v="7.01"/>
    <s v="Regular Air"/>
    <x v="3"/>
    <s v="Office Supplies"/>
    <s v="Binders and Binder Accessories"/>
    <s v="Small Box"/>
    <s v="Avery Binder Labels"/>
    <n v="0.37"/>
    <s v="United States"/>
    <s v="Central"/>
    <s v="Illinois"/>
    <s v="Carpentersville"/>
    <n v="60110"/>
    <d v="2015-04-09T00:00:00"/>
    <d v="2015-04-09T00:00:00"/>
    <n v="-255.16890000000001"/>
    <n v="21"/>
    <n v="85.64"/>
    <n v="87877"/>
    <n v="3.89"/>
    <s v="Chris"/>
    <s v="April"/>
  </r>
  <r>
    <n v="1250"/>
    <s v="Kara Patton"/>
    <s v="High"/>
    <n v="0.09"/>
    <n v="120.98"/>
    <n v="30"/>
    <s v="Delivery Truck"/>
    <x v="3"/>
    <s v="Furniture"/>
    <s v="Chairs &amp; Chairmats"/>
    <s v="Jumbo Drum"/>
    <s v="Hon Every-Day® Chair Series Swivel Task Chairs"/>
    <n v="0.64"/>
    <s v="United States"/>
    <s v="Central"/>
    <s v="Illinois"/>
    <s v="Carpentersville"/>
    <n v="60110"/>
    <d v="2015-04-09T00:00:00"/>
    <d v="2015-04-11T00:00:00"/>
    <n v="74.004800000000003"/>
    <n v="22"/>
    <n v="2508.15"/>
    <n v="87877"/>
    <n v="120.89"/>
    <s v="Chris"/>
    <s v="April"/>
  </r>
  <r>
    <n v="1250"/>
    <s v="Kara Patton"/>
    <s v="High"/>
    <n v="0.1"/>
    <n v="30.98"/>
    <n v="5.76"/>
    <s v="Regular Air"/>
    <x v="3"/>
    <s v="Office Supplies"/>
    <s v="Paper"/>
    <s v="Small Box"/>
    <s v="IBM Multi-Purpose Copy Paper, 8 1/2 x 11&quot;, Case"/>
    <n v="0.4"/>
    <s v="United States"/>
    <s v="Central"/>
    <s v="Illinois"/>
    <s v="Carpentersville"/>
    <n v="60110"/>
    <d v="2015-04-09T00:00:00"/>
    <d v="2015-04-10T00:00:00"/>
    <n v="109.4248"/>
    <n v="8"/>
    <n v="225.62"/>
    <n v="87877"/>
    <n v="30.88"/>
    <s v="Chris"/>
    <s v="April"/>
  </r>
  <r>
    <n v="2488"/>
    <s v="Gordon Walker"/>
    <s v="High"/>
    <n v="0.08"/>
    <n v="4.91"/>
    <n v="0.5"/>
    <s v="Regular Air"/>
    <x v="1"/>
    <s v="Office Supplies"/>
    <s v="Labels"/>
    <s v="Small Box"/>
    <s v="Avery 493"/>
    <n v="0.36"/>
    <s v="United States"/>
    <s v="South"/>
    <s v="Arkansas"/>
    <s v="Cabot"/>
    <n v="72023"/>
    <d v="2015-04-09T00:00:00"/>
    <d v="2015-04-09T00:00:00"/>
    <n v="12.726000000000001"/>
    <n v="9"/>
    <n v="42.69"/>
    <n v="86887"/>
    <n v="4.83"/>
    <s v="Sam"/>
    <s v="April"/>
  </r>
  <r>
    <n v="2488"/>
    <s v="Gordon Walker"/>
    <s v="High"/>
    <n v="0.02"/>
    <n v="28.15"/>
    <n v="6.17"/>
    <s v="Regular Air"/>
    <x v="1"/>
    <s v="Office Supplies"/>
    <s v="Pens &amp; Art Supplies"/>
    <s v="Small Pack"/>
    <s v="Boston Model 1800 Electric Pencil Sharpener, Gray"/>
    <n v="0.55000000000000004"/>
    <s v="United States"/>
    <s v="South"/>
    <s v="Arkansas"/>
    <s v="Cabot"/>
    <n v="72023"/>
    <d v="2015-04-09T00:00:00"/>
    <d v="2015-04-10T00:00:00"/>
    <n v="160.8066"/>
    <n v="11"/>
    <n v="327.41000000000003"/>
    <n v="86887"/>
    <n v="28.13"/>
    <s v="Sam"/>
    <s v="April"/>
  </r>
  <r>
    <n v="2491"/>
    <s v="Sean N Boyer"/>
    <s v="High"/>
    <n v="0.08"/>
    <n v="4.91"/>
    <n v="0.5"/>
    <s v="Regular Air"/>
    <x v="1"/>
    <s v="Office Supplies"/>
    <s v="Labels"/>
    <s v="Small Box"/>
    <s v="Avery 493"/>
    <n v="0.36"/>
    <s v="United States"/>
    <s v="West"/>
    <s v="California"/>
    <s v="Los Angeles"/>
    <n v="90045"/>
    <d v="2015-04-09T00:00:00"/>
    <d v="2015-04-09T00:00:00"/>
    <n v="31.751999999999999"/>
    <n v="36"/>
    <n v="170.75"/>
    <n v="14785"/>
    <n v="4.83"/>
    <s v="William"/>
    <s v="April"/>
  </r>
  <r>
    <n v="2491"/>
    <s v="Sean N Boyer"/>
    <s v="High"/>
    <n v="0.02"/>
    <n v="28.15"/>
    <n v="6.17"/>
    <s v="Regular Air"/>
    <x v="1"/>
    <s v="Office Supplies"/>
    <s v="Pens &amp; Art Supplies"/>
    <s v="Small Pack"/>
    <s v="Boston Model 1800 Electric Pencil Sharpener, Gray"/>
    <n v="0.55000000000000004"/>
    <s v="United States"/>
    <s v="West"/>
    <s v="California"/>
    <s v="Los Angeles"/>
    <n v="90045"/>
    <d v="2015-04-09T00:00:00"/>
    <d v="2015-04-10T00:00:00"/>
    <n v="117.208"/>
    <n v="45"/>
    <n v="1339.42"/>
    <n v="14785"/>
    <n v="28.13"/>
    <s v="William"/>
    <s v="April"/>
  </r>
  <r>
    <n v="115"/>
    <s v="Dwight M Carr"/>
    <s v="Low"/>
    <n v="7.0000000000000007E-2"/>
    <n v="2.12"/>
    <n v="1.99"/>
    <s v="Regular Air"/>
    <x v="2"/>
    <s v="Technology"/>
    <s v="Computer Peripherals"/>
    <s v="Small Pack"/>
    <s v="Fuji Slim Jewel Case CD-R"/>
    <n v="0.55000000000000004"/>
    <s v="United States"/>
    <s v="West"/>
    <s v="Oregon"/>
    <s v="Mcminnville"/>
    <n v="97128"/>
    <d v="2015-04-09T00:00:00"/>
    <d v="2015-04-11T00:00:00"/>
    <n v="-55.84"/>
    <n v="12"/>
    <n v="26.07"/>
    <n v="89585"/>
    <n v="2.0500000000000003"/>
    <s v="William"/>
    <s v="April"/>
  </r>
  <r>
    <n v="117"/>
    <s v="Linda Weiss"/>
    <s v="Low"/>
    <n v="7.0000000000000007E-2"/>
    <n v="2.12"/>
    <n v="1.99"/>
    <s v="Regular Air"/>
    <x v="2"/>
    <s v="Technology"/>
    <s v="Computer Peripherals"/>
    <s v="Small Pack"/>
    <s v="Fuji Slim Jewel Case CD-R"/>
    <n v="0.55000000000000004"/>
    <s v="United States"/>
    <s v="West"/>
    <s v="Washington"/>
    <s v="Seattle"/>
    <n v="98103"/>
    <d v="2015-04-09T00:00:00"/>
    <d v="2015-04-11T00:00:00"/>
    <n v="-55.84"/>
    <n v="46"/>
    <n v="99.94"/>
    <n v="58914"/>
    <n v="2.0500000000000003"/>
    <s v="William"/>
    <s v="April"/>
  </r>
  <r>
    <n v="2851"/>
    <s v="Annie Sherrill"/>
    <s v="Low"/>
    <n v="0.05"/>
    <n v="115.99"/>
    <n v="8.99"/>
    <s v="Regular Air"/>
    <x v="1"/>
    <s v="Technology"/>
    <s v="Telephones and Communication"/>
    <s v="Small Box"/>
    <s v="5185"/>
    <n v="0.57999999999999996"/>
    <s v="United States"/>
    <s v="Central"/>
    <s v="Texas"/>
    <s v="Odessa"/>
    <n v="79762"/>
    <d v="2015-04-09T00:00:00"/>
    <d v="2015-04-13T00:00:00"/>
    <n v="719.35260000000005"/>
    <n v="11"/>
    <n v="1042.54"/>
    <n v="86454"/>
    <n v="115.94"/>
    <s v="Chris"/>
    <s v="April"/>
  </r>
  <r>
    <n v="1271"/>
    <s v="Joanne Church"/>
    <s v="Medium"/>
    <n v="7.0000000000000007E-2"/>
    <n v="125.99"/>
    <n v="7.69"/>
    <s v="Regular Air"/>
    <x v="3"/>
    <s v="Technology"/>
    <s v="Telephones and Communication"/>
    <s v="Small Box"/>
    <s v="StarTAC 3000"/>
    <n v="0.59"/>
    <s v="United States"/>
    <s v="West"/>
    <s v="California"/>
    <s v="La Mesa"/>
    <n v="91941"/>
    <d v="2015-04-09T00:00:00"/>
    <d v="2015-04-10T00:00:00"/>
    <n v="588.24570000000006"/>
    <n v="8"/>
    <n v="852.53"/>
    <n v="88410"/>
    <n v="125.92"/>
    <s v="William"/>
    <s v="April"/>
  </r>
  <r>
    <n v="191"/>
    <s v="Gerald Kearney"/>
    <s v="Not Specified"/>
    <n v="0.05"/>
    <n v="3.8"/>
    <n v="1.49"/>
    <s v="Regular Air"/>
    <x v="3"/>
    <s v="Office Supplies"/>
    <s v="Binders and Binder Accessories"/>
    <s v="Small Box"/>
    <s v="Durable Pressboard Binders"/>
    <n v="0.38"/>
    <s v="United States"/>
    <s v="Central"/>
    <s v="Illinois"/>
    <s v="Aurora"/>
    <n v="60505"/>
    <d v="2015-04-09T00:00:00"/>
    <d v="2015-04-11T00:00:00"/>
    <n v="14.467000000000001"/>
    <n v="14"/>
    <n v="53.26"/>
    <n v="89093"/>
    <n v="3.75"/>
    <s v="Chris"/>
    <s v="April"/>
  </r>
  <r>
    <n v="191"/>
    <s v="Gerald Kearney"/>
    <s v="Not Specified"/>
    <n v="0.09"/>
    <n v="30.73"/>
    <n v="4"/>
    <s v="Regular Air"/>
    <x v="3"/>
    <s v="Technology"/>
    <s v="Computer Peripherals"/>
    <s v="Small Box"/>
    <s v="Fellowes 17-key keypad for PS/2 interface"/>
    <n v="0.75"/>
    <s v="United States"/>
    <s v="Central"/>
    <s v="Illinois"/>
    <s v="Aurora"/>
    <n v="60505"/>
    <d v="2015-04-09T00:00:00"/>
    <d v="2015-04-09T00:00:00"/>
    <n v="-99.986400000000003"/>
    <n v="7"/>
    <n v="203.49"/>
    <n v="89093"/>
    <n v="30.64"/>
    <s v="Chris"/>
    <s v="April"/>
  </r>
  <r>
    <n v="191"/>
    <s v="Gerald Kearney"/>
    <s v="Not Specified"/>
    <n v="0"/>
    <n v="125.99"/>
    <n v="8.08"/>
    <s v="Regular Air"/>
    <x v="3"/>
    <s v="Technology"/>
    <s v="Telephones and Communication"/>
    <s v="Small Box"/>
    <s v="StarTAC ST7762"/>
    <n v="0.56999999999999995"/>
    <s v="United States"/>
    <s v="Central"/>
    <s v="Illinois"/>
    <s v="Aurora"/>
    <n v="60505"/>
    <d v="2015-04-09T00:00:00"/>
    <d v="2015-04-10T00:00:00"/>
    <n v="1348.59672"/>
    <n v="22"/>
    <n v="2356.0100000000002"/>
    <n v="89093"/>
    <n v="125.99"/>
    <s v="Chris"/>
    <s v="April"/>
  </r>
  <r>
    <n v="1634"/>
    <s v="Katherine W Epstein"/>
    <s v="Not Specified"/>
    <n v="0.08"/>
    <n v="100.97"/>
    <n v="14"/>
    <s v="Delivery Truck"/>
    <x v="2"/>
    <s v="Technology"/>
    <s v="Office Machines"/>
    <s v="Jumbo Drum"/>
    <s v="Hewlett-Packard Deskjet 3820 Color Inkjet Printer"/>
    <n v="0.37"/>
    <s v="United States"/>
    <s v="South"/>
    <s v="Mississippi"/>
    <s v="Jackson"/>
    <n v="39212"/>
    <d v="2015-04-09T00:00:00"/>
    <d v="2015-04-10T00:00:00"/>
    <n v="-73.494119999999995"/>
    <n v="15"/>
    <n v="1483.16"/>
    <n v="90532"/>
    <n v="100.89"/>
    <s v="Sam"/>
    <s v="April"/>
  </r>
  <r>
    <n v="2334"/>
    <s v="Stephanie Hawkins"/>
    <s v="Not Specified"/>
    <n v="0.05"/>
    <n v="14.81"/>
    <n v="13.32"/>
    <s v="Regular Air"/>
    <x v="0"/>
    <s v="Office Supplies"/>
    <s v="Appliances"/>
    <s v="Small Box"/>
    <s v="Holmes Replacement Filter for HEPA Air Cleaner, Large Room"/>
    <n v="0.43"/>
    <s v="United States"/>
    <s v="Central"/>
    <s v="Wisconsin"/>
    <s v="Greenfield"/>
    <n v="53220"/>
    <d v="2015-04-09T00:00:00"/>
    <d v="2015-04-11T00:00:00"/>
    <n v="-190.49"/>
    <n v="8"/>
    <n v="115.99"/>
    <n v="89609"/>
    <n v="14.76"/>
    <s v="Chris"/>
    <s v="April"/>
  </r>
  <r>
    <n v="2334"/>
    <s v="Stephanie Hawkins"/>
    <s v="Not Specified"/>
    <n v="0.08"/>
    <n v="2.78"/>
    <n v="1.25"/>
    <s v="Regular Air"/>
    <x v="0"/>
    <s v="Office Supplies"/>
    <s v="Pens &amp; Art Supplies"/>
    <s v="Wrap Bag"/>
    <s v="Newell 318"/>
    <n v="0.59"/>
    <s v="United States"/>
    <s v="Central"/>
    <s v="Wisconsin"/>
    <s v="Greenfield"/>
    <n v="53220"/>
    <d v="2015-04-09T00:00:00"/>
    <d v="2015-04-10T00:00:00"/>
    <n v="-8.77"/>
    <n v="7"/>
    <n v="19.46"/>
    <n v="89609"/>
    <n v="2.6999999999999997"/>
    <s v="Chris"/>
    <s v="April"/>
  </r>
  <r>
    <n v="2847"/>
    <s v="Vanessa Day"/>
    <s v="Not Specified"/>
    <n v="0.04"/>
    <n v="90.48"/>
    <n v="19.989999999999998"/>
    <s v="Regular Air"/>
    <x v="3"/>
    <s v="Office Supplies"/>
    <s v="Envelopes"/>
    <s v="Small Box"/>
    <s v="Tyvek® Side-Opening Peel &amp; Seel® Expanding Envelopes"/>
    <n v="0.4"/>
    <s v="United States"/>
    <s v="South"/>
    <s v="Tennessee"/>
    <s v="Collierville"/>
    <n v="38017"/>
    <d v="2015-04-09T00:00:00"/>
    <d v="2015-04-11T00:00:00"/>
    <n v="55.555199999999999"/>
    <n v="3"/>
    <n v="268.64"/>
    <n v="85928"/>
    <n v="90.44"/>
    <s v="Sam"/>
    <s v="April"/>
  </r>
  <r>
    <n v="2847"/>
    <s v="Vanessa Day"/>
    <s v="Not Specified"/>
    <n v="0.02"/>
    <n v="9.77"/>
    <n v="6.02"/>
    <s v="Regular Air"/>
    <x v="3"/>
    <s v="Furniture"/>
    <s v="Office Furnishings"/>
    <s v="Medium Box"/>
    <s v="DAX Solid Wood Frames"/>
    <n v="0.48"/>
    <s v="United States"/>
    <s v="South"/>
    <s v="Tennessee"/>
    <s v="Collierville"/>
    <n v="38017"/>
    <d v="2015-04-09T00:00:00"/>
    <d v="2015-04-10T00:00:00"/>
    <n v="-535.33199999999999"/>
    <n v="9"/>
    <n v="87.68"/>
    <n v="85928"/>
    <n v="9.75"/>
    <s v="Sam"/>
    <s v="April"/>
  </r>
  <r>
    <n v="2847"/>
    <s v="Vanessa Day"/>
    <s v="Not Specified"/>
    <n v="0.09"/>
    <n v="34.99"/>
    <n v="7.73"/>
    <s v="Regular Air"/>
    <x v="3"/>
    <s v="Office Supplies"/>
    <s v="Pens &amp; Art Supplies"/>
    <s v="Small Box"/>
    <s v="Hunt Boston® Vacuum Mount KS Pencil Sharpener"/>
    <n v="0.59"/>
    <s v="United States"/>
    <s v="South"/>
    <s v="Tennessee"/>
    <s v="Collierville"/>
    <n v="38017"/>
    <d v="2015-04-09T00:00:00"/>
    <d v="2015-04-11T00:00:00"/>
    <n v="-208.72040000000001"/>
    <n v="1"/>
    <n v="37.619999999999997"/>
    <n v="85928"/>
    <n v="34.9"/>
    <s v="Sam"/>
    <s v="April"/>
  </r>
  <r>
    <n v="1602"/>
    <s v="Frank Hess"/>
    <s v="Critical"/>
    <n v="0.1"/>
    <n v="9.11"/>
    <n v="2.15"/>
    <s v="Regular Air"/>
    <x v="2"/>
    <s v="Office Supplies"/>
    <s v="Paper"/>
    <s v="Wrap Bag"/>
    <s v="Black Print Carbonless Snap-Off® Rapid Letter, 8 1/2&quot; x 7&quot;"/>
    <n v="0.4"/>
    <s v="United States"/>
    <s v="East"/>
    <s v="Maryland"/>
    <s v="Waldorf"/>
    <n v="20601"/>
    <d v="2015-04-10T00:00:00"/>
    <d v="2015-04-12T00:00:00"/>
    <n v="-3.9312"/>
    <n v="2"/>
    <n v="17.420000000000002"/>
    <n v="89680"/>
    <n v="9.01"/>
    <s v="Erin"/>
    <s v="April"/>
  </r>
  <r>
    <n v="451"/>
    <s v="Joyce Murray"/>
    <s v="High"/>
    <n v="0.03"/>
    <n v="15.99"/>
    <n v="11.28"/>
    <s v="Regular Air"/>
    <x v="2"/>
    <s v="Technology"/>
    <s v="Office Machines"/>
    <s v="Medium Box"/>
    <s v="210 Trimline Phone, White"/>
    <n v="0.38"/>
    <s v="United States"/>
    <s v="West"/>
    <s v="California"/>
    <s v="Los Altos"/>
    <n v="94024"/>
    <d v="2015-04-10T00:00:00"/>
    <d v="2015-04-11T00:00:00"/>
    <n v="-53.296199999999999"/>
    <n v="2"/>
    <n v="35.479999999999997"/>
    <n v="86010"/>
    <n v="15.96"/>
    <s v="William"/>
    <s v="April"/>
  </r>
  <r>
    <n v="3191"/>
    <s v="Jenny Hawkins"/>
    <s v="High"/>
    <n v="0.09"/>
    <n v="35.94"/>
    <n v="6.66"/>
    <s v="Regular Air"/>
    <x v="3"/>
    <s v="Office Supplies"/>
    <s v="Envelopes"/>
    <s v="Small Box"/>
    <s v="Tyvek ® Top-Opening Peel &amp; Seel ® Envelopes, Gray"/>
    <n v="0.4"/>
    <s v="United States"/>
    <s v="Central"/>
    <s v="Wisconsin"/>
    <s v="Stevens Point"/>
    <n v="54481"/>
    <d v="2015-04-10T00:00:00"/>
    <d v="2015-04-12T00:00:00"/>
    <n v="172.56440000000001"/>
    <n v="9"/>
    <n v="312.22000000000003"/>
    <n v="86448"/>
    <n v="35.849999999999994"/>
    <s v="Chris"/>
    <s v="April"/>
  </r>
  <r>
    <n v="2684"/>
    <s v="Edna Michael"/>
    <s v="Low"/>
    <n v="7.0000000000000007E-2"/>
    <n v="4.97"/>
    <n v="5.71"/>
    <s v="Regular Air"/>
    <x v="0"/>
    <s v="Furniture"/>
    <s v="Office Furnishings"/>
    <s v="Medium Box"/>
    <s v="DAX Value U-Channel Document Frames, Easel Back"/>
    <n v="0.54"/>
    <s v="United States"/>
    <s v="South"/>
    <s v="Florida"/>
    <s v="Port Charlotte"/>
    <n v="33952"/>
    <d v="2015-04-10T00:00:00"/>
    <d v="2015-04-15T00:00:00"/>
    <n v="-180.15199999999999"/>
    <n v="5"/>
    <n v="26.66"/>
    <n v="89148"/>
    <n v="4.8999999999999995"/>
    <s v="Sam"/>
    <s v="April"/>
  </r>
  <r>
    <n v="2684"/>
    <s v="Edna Michael"/>
    <s v="Low"/>
    <n v="0.09"/>
    <n v="2.62"/>
    <n v="0.8"/>
    <s v="Regular Air"/>
    <x v="0"/>
    <s v="Office Supplies"/>
    <s v="Rubber Bands"/>
    <s v="Wrap Bag"/>
    <s v="Staples Metal Binder Clips"/>
    <n v="0.39"/>
    <s v="United States"/>
    <s v="South"/>
    <s v="Florida"/>
    <s v="Port Charlotte"/>
    <n v="33952"/>
    <d v="2015-04-10T00:00:00"/>
    <d v="2015-04-12T00:00:00"/>
    <n v="8.3879999999999999"/>
    <n v="12"/>
    <n v="29.55"/>
    <n v="89148"/>
    <n v="2.5300000000000002"/>
    <s v="Sam"/>
    <s v="April"/>
  </r>
  <r>
    <n v="2684"/>
    <s v="Edna Michael"/>
    <s v="Low"/>
    <n v="0.03"/>
    <n v="65.989999999999995"/>
    <n v="8.8000000000000007"/>
    <s v="Regular Air"/>
    <x v="0"/>
    <s v="Technology"/>
    <s v="Telephones and Communication"/>
    <s v="Small Box"/>
    <s v="6120"/>
    <n v="0.57999999999999996"/>
    <s v="United States"/>
    <s v="South"/>
    <s v="Florida"/>
    <s v="Port Charlotte"/>
    <n v="33952"/>
    <d v="2015-04-10T00:00:00"/>
    <d v="2015-04-10T00:00:00"/>
    <n v="9.9398999999999997"/>
    <n v="21"/>
    <n v="1237.4000000000001"/>
    <n v="89148"/>
    <n v="65.959999999999994"/>
    <s v="Sam"/>
    <s v="April"/>
  </r>
  <r>
    <n v="1103"/>
    <s v="Sidney Bowling"/>
    <s v="Not Specified"/>
    <n v="0.05"/>
    <n v="328.14"/>
    <n v="91.05"/>
    <s v="Delivery Truck"/>
    <x v="2"/>
    <s v="Office Supplies"/>
    <s v="Appliances"/>
    <s v="Jumbo Drum"/>
    <s v="Sanyo Counter Height Refrigerator with Crisper, 3.6 Cubic Foot, Stainless Steel/Black"/>
    <n v="0.56999999999999995"/>
    <s v="United States"/>
    <s v="Central"/>
    <s v="Nebraska"/>
    <s v="Omaha"/>
    <n v="68046"/>
    <d v="2015-04-10T00:00:00"/>
    <d v="2015-04-11T00:00:00"/>
    <n v="772.04"/>
    <n v="7"/>
    <n v="2291.39"/>
    <n v="90977"/>
    <n v="328.09"/>
    <s v="Chris"/>
    <s v="April"/>
  </r>
  <r>
    <n v="1104"/>
    <s v="Timothy Ross"/>
    <s v="Not Specified"/>
    <n v="0.05"/>
    <n v="328.14"/>
    <n v="91.05"/>
    <s v="Delivery Truck"/>
    <x v="2"/>
    <s v="Office Supplies"/>
    <s v="Appliances"/>
    <s v="Jumbo Drum"/>
    <s v="Sanyo Counter Height Refrigerator with Crisper, 3.6 Cubic Foot, Stainless Steel/Black"/>
    <n v="0.56999999999999995"/>
    <s v="United States"/>
    <s v="East"/>
    <s v="New York"/>
    <s v="New York City"/>
    <n v="10282"/>
    <d v="2015-04-10T00:00:00"/>
    <d v="2015-04-11T00:00:00"/>
    <n v="772.04"/>
    <n v="29"/>
    <n v="9492.92"/>
    <n v="27456"/>
    <n v="328.09"/>
    <s v="Erin"/>
    <s v="April"/>
  </r>
  <r>
    <n v="1185"/>
    <s v="Lee Xu"/>
    <s v="Not Specified"/>
    <n v="0.08"/>
    <n v="11.7"/>
    <n v="6.96"/>
    <s v="Regular Air"/>
    <x v="1"/>
    <s v="Office Supplies"/>
    <s v="Appliances"/>
    <s v="Medium Box"/>
    <s v="Harmony HEPA Quiet Air Purifiers"/>
    <n v="0.5"/>
    <s v="United States"/>
    <s v="South"/>
    <s v="Alabama"/>
    <s v="Madison"/>
    <n v="35756"/>
    <d v="2015-04-10T00:00:00"/>
    <d v="2015-04-13T00:00:00"/>
    <n v="28.565999999999999"/>
    <n v="8"/>
    <n v="87.8"/>
    <n v="85940"/>
    <n v="11.62"/>
    <s v="Sam"/>
    <s v="April"/>
  </r>
  <r>
    <n v="2430"/>
    <s v="Kimberly Reilly"/>
    <s v="Not Specified"/>
    <n v="0.04"/>
    <n v="7.08"/>
    <n v="2.35"/>
    <s v="Regular Air"/>
    <x v="2"/>
    <s v="Office Supplies"/>
    <s v="Pens &amp; Art Supplies"/>
    <s v="Wrap Bag"/>
    <s v="SANFORD Major Accent™ Highlighters"/>
    <n v="0.47"/>
    <s v="United States"/>
    <s v="Central"/>
    <s v="Texas"/>
    <s v="Killeen"/>
    <n v="76541"/>
    <d v="2015-04-10T00:00:00"/>
    <d v="2015-04-11T00:00:00"/>
    <n v="24.59"/>
    <n v="7"/>
    <n v="49.1"/>
    <n v="91109"/>
    <n v="7.04"/>
    <s v="Chris"/>
    <s v="April"/>
  </r>
  <r>
    <n v="2999"/>
    <s v="Kim McCarthy"/>
    <s v="Not Specified"/>
    <n v="0.03"/>
    <n v="10.98"/>
    <n v="3.37"/>
    <s v="Regular Air"/>
    <x v="1"/>
    <s v="Office Supplies"/>
    <s v="Scissors, Rulers and Trimmers"/>
    <s v="Small Pack"/>
    <s v="Fiskars® Softgrip Scissors"/>
    <n v="0.56999999999999995"/>
    <s v="United States"/>
    <s v="Central"/>
    <s v="Michigan"/>
    <s v="Oak Park"/>
    <n v="48237"/>
    <d v="2015-04-10T00:00:00"/>
    <d v="2015-04-11T00:00:00"/>
    <n v="11.82"/>
    <n v="5"/>
    <n v="56.19"/>
    <n v="87041"/>
    <n v="10.950000000000001"/>
    <s v="Chris"/>
    <s v="April"/>
  </r>
  <r>
    <n v="2363"/>
    <s v="Jacob Murray"/>
    <s v="High"/>
    <n v="0"/>
    <n v="5.77"/>
    <n v="5.92"/>
    <s v="Regular Air"/>
    <x v="2"/>
    <s v="Furniture"/>
    <s v="Office Furnishings"/>
    <s v="Medium Box"/>
    <s v="DAX Cubicle Frames - 8x10"/>
    <n v="0.55000000000000004"/>
    <s v="United States"/>
    <s v="East"/>
    <s v="Ohio"/>
    <s v="Medina"/>
    <n v="44256"/>
    <d v="2015-04-11T00:00:00"/>
    <d v="2015-04-13T00:00:00"/>
    <n v="-61.5276"/>
    <n v="11"/>
    <n v="69.89"/>
    <n v="90040"/>
    <n v="5.77"/>
    <s v="Erin"/>
    <s v="April"/>
  </r>
  <r>
    <n v="2862"/>
    <s v="Carrie High"/>
    <s v="High"/>
    <n v="0"/>
    <n v="12.22"/>
    <n v="2.85"/>
    <s v="Regular Air"/>
    <x v="3"/>
    <s v="Furniture"/>
    <s v="Office Furnishings"/>
    <s v="Small Pack"/>
    <s v="Aluminum Document Frame"/>
    <n v="0.55000000000000004"/>
    <s v="United States"/>
    <s v="Central"/>
    <s v="Nebraska"/>
    <s v="La Vista"/>
    <n v="68128"/>
    <d v="2015-04-11T00:00:00"/>
    <d v="2015-04-12T00:00:00"/>
    <n v="76.389899999999997"/>
    <n v="9"/>
    <n v="110.71"/>
    <n v="88278"/>
    <n v="12.22"/>
    <s v="Chris"/>
    <s v="April"/>
  </r>
  <r>
    <n v="369"/>
    <s v="Troy Moon"/>
    <s v="Low"/>
    <n v="0.09"/>
    <n v="19.23"/>
    <n v="6.15"/>
    <s v="Express Air"/>
    <x v="3"/>
    <s v="Furniture"/>
    <s v="Office Furnishings"/>
    <s v="Small Pack"/>
    <s v="Executive Impressions 13&quot; Clairmont Wall Clock"/>
    <n v="0.44"/>
    <s v="United States"/>
    <s v="West"/>
    <s v="California"/>
    <s v="Oakland"/>
    <n v="94601"/>
    <d v="2015-04-11T00:00:00"/>
    <d v="2015-04-13T00:00:00"/>
    <n v="211.232"/>
    <n v="21"/>
    <n v="394.1"/>
    <n v="90292"/>
    <n v="19.14"/>
    <s v="William"/>
    <s v="April"/>
  </r>
  <r>
    <n v="1712"/>
    <s v="Regina Langley"/>
    <s v="Low"/>
    <n v="0.03"/>
    <n v="11.66"/>
    <n v="7.95"/>
    <s v="Regular Air"/>
    <x v="3"/>
    <s v="Office Supplies"/>
    <s v="Pens &amp; Art Supplies"/>
    <s v="Small Pack"/>
    <s v="Hunt BOSTON® Vista® Battery-Operated Pencil Sharpener, Black"/>
    <n v="0.57999999999999996"/>
    <s v="United States"/>
    <s v="South"/>
    <s v="Georgia"/>
    <s v="Martinez"/>
    <n v="30907"/>
    <d v="2015-04-11T00:00:00"/>
    <d v="2015-04-20T00:00:00"/>
    <n v="-31.094000000000001"/>
    <n v="22"/>
    <n v="267.32"/>
    <n v="87749"/>
    <n v="11.63"/>
    <s v="Sam"/>
    <s v="April"/>
  </r>
  <r>
    <n v="721"/>
    <s v="Melvin Duke"/>
    <s v="Medium"/>
    <n v="0.01"/>
    <n v="7.28"/>
    <n v="11.15"/>
    <s v="Regular Air"/>
    <x v="3"/>
    <s v="Office Supplies"/>
    <s v="Paper"/>
    <s v="Small Box"/>
    <s v="Array® Parchment Paper, Assorted Colors"/>
    <n v="0.37"/>
    <s v="United States"/>
    <s v="Central"/>
    <s v="Indiana"/>
    <s v="Frankfort"/>
    <n v="46041"/>
    <d v="2015-04-11T00:00:00"/>
    <d v="2015-04-13T00:00:00"/>
    <n v="-24.245999999999999"/>
    <n v="1"/>
    <n v="11.21"/>
    <n v="91054"/>
    <n v="7.2700000000000005"/>
    <s v="Chris"/>
    <s v="April"/>
  </r>
  <r>
    <n v="445"/>
    <s v="Judy Barrett"/>
    <s v="Not Specified"/>
    <n v="0.03"/>
    <n v="48.04"/>
    <n v="19.989999999999998"/>
    <s v="Regular Air"/>
    <x v="0"/>
    <s v="Office Supplies"/>
    <s v="Paper"/>
    <s v="Small Box"/>
    <s v="14-7/8 x 11 Blue Bar Computer Printout Paper"/>
    <n v="0.37"/>
    <s v="United States"/>
    <s v="Central"/>
    <s v="Nebraska"/>
    <s v="Norfolk"/>
    <n v="68701"/>
    <d v="2015-04-11T00:00:00"/>
    <d v="2015-04-13T00:00:00"/>
    <n v="-4.46"/>
    <n v="2"/>
    <n v="101.71"/>
    <n v="88083"/>
    <n v="48.01"/>
    <s v="Chris"/>
    <s v="April"/>
  </r>
  <r>
    <n v="918"/>
    <s v="Kerry Jernigan"/>
    <s v="High"/>
    <n v="0.05"/>
    <n v="35.51"/>
    <n v="6.31"/>
    <s v="Regular Air"/>
    <x v="1"/>
    <s v="Office Supplies"/>
    <s v="Storage &amp; Organization"/>
    <s v="Small Box"/>
    <s v="Steel Personal Filing/Posting Tote"/>
    <n v="0.57999999999999996"/>
    <s v="United States"/>
    <s v="West"/>
    <s v="California"/>
    <s v="Rancho Cucamonga"/>
    <n v="91730"/>
    <d v="2015-04-12T00:00:00"/>
    <d v="2015-04-14T00:00:00"/>
    <n v="6.11"/>
    <n v="2"/>
    <n v="73.099999999999994"/>
    <n v="90492"/>
    <n v="35.46"/>
    <s v="William"/>
    <s v="April"/>
  </r>
  <r>
    <n v="919"/>
    <s v="Tracy Livingston"/>
    <s v="High"/>
    <n v="0.1"/>
    <n v="8.34"/>
    <n v="2.64"/>
    <s v="Regular Air"/>
    <x v="1"/>
    <s v="Office Supplies"/>
    <s v="Scissors, Rulers and Trimmers"/>
    <s v="Small Pack"/>
    <s v="Acme® Elite Stainless Steel Scissors"/>
    <n v="0.59"/>
    <s v="United States"/>
    <s v="West"/>
    <s v="California"/>
    <s v="Redding"/>
    <n v="96003"/>
    <d v="2015-04-12T00:00:00"/>
    <d v="2015-04-12T00:00:00"/>
    <n v="-6.34"/>
    <n v="6"/>
    <n v="47.95"/>
    <n v="90492"/>
    <n v="8.24"/>
    <s v="William"/>
    <s v="April"/>
  </r>
  <r>
    <n v="920"/>
    <s v="Jessie Kelly"/>
    <s v="High"/>
    <n v="0.03"/>
    <n v="8.0399999999999991"/>
    <n v="8.94"/>
    <s v="Regular Air"/>
    <x v="1"/>
    <s v="Office Supplies"/>
    <s v="Binders and Binder Accessories"/>
    <s v="Small Box"/>
    <s v="Fellowes Twister Kit, Gray/Clear, 3/pkg"/>
    <n v="0.4"/>
    <s v="United States"/>
    <s v="West"/>
    <s v="California"/>
    <s v="Redlands"/>
    <n v="92374"/>
    <d v="2015-04-12T00:00:00"/>
    <d v="2015-04-14T00:00:00"/>
    <n v="-160.27549999999999"/>
    <n v="9"/>
    <n v="76.77"/>
    <n v="90492"/>
    <n v="8.01"/>
    <s v="William"/>
    <s v="April"/>
  </r>
  <r>
    <n v="754"/>
    <s v="Helen Lyons"/>
    <s v="Low"/>
    <n v="0.06"/>
    <n v="119.99"/>
    <n v="14"/>
    <s v="Delivery Truck"/>
    <x v="1"/>
    <s v="Technology"/>
    <s v="Office Machines"/>
    <s v="Jumbo Drum"/>
    <s v="Epson C82 Color Inkjet Printer"/>
    <n v="0.36"/>
    <s v="United States"/>
    <s v="West"/>
    <s v="Arizona"/>
    <s v="Prescott Valley"/>
    <n v="86314"/>
    <d v="2015-04-12T00:00:00"/>
    <d v="2015-04-19T00:00:00"/>
    <n v="-207.679788"/>
    <n v="2"/>
    <n v="243.86"/>
    <n v="90439"/>
    <n v="119.92999999999999"/>
    <s v="William"/>
    <s v="April"/>
  </r>
  <r>
    <n v="3221"/>
    <s v="Sean Pugh"/>
    <s v="Not Specified"/>
    <n v="0.03"/>
    <n v="6.68"/>
    <n v="1.5"/>
    <s v="Regular Air"/>
    <x v="3"/>
    <s v="Office Supplies"/>
    <s v="Pens &amp; Art Supplies"/>
    <s v="Wrap Bag"/>
    <s v="Sanford Liquid Accent Highlighters"/>
    <n v="0.48"/>
    <s v="United States"/>
    <s v="South"/>
    <s v="Florida"/>
    <s v="Sunrise"/>
    <n v="33322"/>
    <d v="2015-04-12T00:00:00"/>
    <d v="2015-04-13T00:00:00"/>
    <n v="-577.30399999999997"/>
    <n v="7"/>
    <n v="48.32"/>
    <n v="90815"/>
    <n v="6.6499999999999995"/>
    <s v="Sam"/>
    <s v="April"/>
  </r>
  <r>
    <n v="171"/>
    <s v="Christina Matthews"/>
    <s v="Critical"/>
    <n v="0.05"/>
    <n v="1.88"/>
    <n v="1.49"/>
    <s v="Regular Air"/>
    <x v="3"/>
    <s v="Office Supplies"/>
    <s v="Binders and Binder Accessories"/>
    <s v="Small Box"/>
    <s v="Staples® General Use 3-Ring Binders"/>
    <n v="0.37"/>
    <s v="United States"/>
    <s v="East"/>
    <s v="New Jersey"/>
    <s v="Fort Lee"/>
    <n v="7024"/>
    <d v="2015-04-13T00:00:00"/>
    <d v="2015-04-15T00:00:00"/>
    <n v="-2.9095"/>
    <n v="1"/>
    <n v="3.42"/>
    <n v="87464"/>
    <n v="1.8299999999999998"/>
    <s v="Erin"/>
    <s v="April"/>
  </r>
  <r>
    <n v="1561"/>
    <s v="Edwin Coley"/>
    <s v="Critical"/>
    <n v="0.05"/>
    <n v="12.2"/>
    <n v="6.02"/>
    <s v="Regular Air"/>
    <x v="3"/>
    <s v="Furniture"/>
    <s v="Office Furnishings"/>
    <s v="Small Pack"/>
    <s v="Advantus Panel Wall Certificate Holder - 8.5x11"/>
    <n v="0.43"/>
    <s v="United States"/>
    <s v="Central"/>
    <s v="Texas"/>
    <s v="Mansfield"/>
    <n v="76063"/>
    <d v="2015-04-13T00:00:00"/>
    <d v="2015-04-14T00:00:00"/>
    <n v="-6.6420000000000003"/>
    <n v="5"/>
    <n v="63.93"/>
    <n v="88094"/>
    <n v="12.149999999999999"/>
    <s v="Chris"/>
    <s v="April"/>
  </r>
  <r>
    <n v="2738"/>
    <s v="Sherri Kramer"/>
    <s v="Critical"/>
    <n v="0.02"/>
    <n v="33.979999999999997"/>
    <n v="1.99"/>
    <s v="Regular Air"/>
    <x v="0"/>
    <s v="Technology"/>
    <s v="Computer Peripherals"/>
    <s v="Small Pack"/>
    <s v="Imation Neon 80 Minute CD-R Spindle, 50/Pack"/>
    <n v="0.45"/>
    <s v="United States"/>
    <s v="East"/>
    <s v="Vermont"/>
    <s v="South Burlington"/>
    <n v="5403"/>
    <d v="2015-04-13T00:00:00"/>
    <d v="2015-04-15T00:00:00"/>
    <n v="164.06129999999999"/>
    <n v="7"/>
    <n v="237.77"/>
    <n v="89017"/>
    <n v="33.959999999999994"/>
    <s v="Erin"/>
    <s v="April"/>
  </r>
  <r>
    <n v="3169"/>
    <s v="Janice Boswell"/>
    <s v="Critical"/>
    <n v="0.08"/>
    <n v="7.28"/>
    <n v="11.15"/>
    <s v="Express Air"/>
    <x v="0"/>
    <s v="Office Supplies"/>
    <s v="Paper"/>
    <s v="Small Box"/>
    <s v="Array® Parchment Paper, Assorted Colors"/>
    <n v="0.37"/>
    <s v="United States"/>
    <s v="South"/>
    <s v="Florida"/>
    <s v="Port Orange"/>
    <n v="32127"/>
    <d v="2015-04-13T00:00:00"/>
    <d v="2015-04-14T00:00:00"/>
    <n v="-44.414999999999999"/>
    <n v="1"/>
    <n v="14.66"/>
    <n v="86490"/>
    <n v="7.2"/>
    <s v="Sam"/>
    <s v="April"/>
  </r>
  <r>
    <n v="2973"/>
    <s v="Sally Liu"/>
    <s v="High"/>
    <n v="0.01"/>
    <n v="30.97"/>
    <n v="4"/>
    <s v="Regular Air"/>
    <x v="2"/>
    <s v="Technology"/>
    <s v="Computer Peripherals"/>
    <s v="Small Box"/>
    <s v="Microsoft Multimedia Keyboard"/>
    <n v="0.74"/>
    <s v="United States"/>
    <s v="Central"/>
    <s v="Wisconsin"/>
    <s v="New Berlin"/>
    <n v="53151"/>
    <d v="2015-04-13T00:00:00"/>
    <d v="2015-04-15T00:00:00"/>
    <n v="17.102799999999998"/>
    <n v="17"/>
    <n v="523.05999999999995"/>
    <n v="87186"/>
    <n v="30.959999999999997"/>
    <s v="Chris"/>
    <s v="April"/>
  </r>
  <r>
    <n v="2973"/>
    <s v="Sally Liu"/>
    <s v="High"/>
    <n v="0.08"/>
    <n v="125.99"/>
    <n v="7.69"/>
    <s v="Regular Air"/>
    <x v="2"/>
    <s v="Technology"/>
    <s v="Telephones and Communication"/>
    <s v="Small Box"/>
    <s v="Timeport L7089"/>
    <n v="0.57999999999999996"/>
    <s v="United States"/>
    <s v="Central"/>
    <s v="Wisconsin"/>
    <s v="New Berlin"/>
    <n v="53151"/>
    <d v="2015-04-13T00:00:00"/>
    <d v="2015-04-15T00:00:00"/>
    <n v="1269.3819599999999"/>
    <n v="23"/>
    <n v="2424.6799999999998"/>
    <n v="87186"/>
    <n v="125.91"/>
    <s v="Chris"/>
    <s v="April"/>
  </r>
  <r>
    <n v="2250"/>
    <s v="Alvin Hoover"/>
    <s v="Low"/>
    <n v="0"/>
    <n v="2.08"/>
    <n v="5.33"/>
    <s v="Regular Air"/>
    <x v="2"/>
    <s v="Furniture"/>
    <s v="Office Furnishings"/>
    <s v="Small Box"/>
    <s v="Eldon® Wave Desk Accessories"/>
    <n v="0.43"/>
    <s v="United States"/>
    <s v="East"/>
    <s v="Pennsylvania"/>
    <s v="State College"/>
    <n v="16801"/>
    <d v="2015-04-13T00:00:00"/>
    <d v="2015-04-20T00:00:00"/>
    <n v="-192.5532"/>
    <n v="22"/>
    <n v="51.41"/>
    <n v="86699"/>
    <n v="2.08"/>
    <s v="Erin"/>
    <s v="April"/>
  </r>
  <r>
    <n v="940"/>
    <s v="Albert Maxwell"/>
    <s v="Low"/>
    <n v="0.09"/>
    <n v="100.98"/>
    <n v="35.840000000000003"/>
    <s v="Delivery Truck"/>
    <x v="2"/>
    <s v="Furniture"/>
    <s v="Bookcases"/>
    <s v="Jumbo Box"/>
    <s v="Bush Westfield Collection Bookcases, Fully Assembled"/>
    <n v="0.62"/>
    <s v="United States"/>
    <s v="East"/>
    <s v="Connecticut"/>
    <s v="New Milford"/>
    <n v="6776"/>
    <d v="2015-04-14T00:00:00"/>
    <d v="2015-04-19T00:00:00"/>
    <n v="-193.58"/>
    <n v="4"/>
    <n v="396.19"/>
    <n v="90844"/>
    <n v="100.89"/>
    <s v="Erin"/>
    <s v="April"/>
  </r>
  <r>
    <n v="329"/>
    <s v="Faye Dyer"/>
    <s v="Medium"/>
    <n v="0.06"/>
    <n v="296.18"/>
    <n v="54.12"/>
    <s v="Delivery Truck"/>
    <x v="2"/>
    <s v="Furniture"/>
    <s v="Tables"/>
    <s v="Jumbo Box"/>
    <s v="Hon 94000 Series Round Tables"/>
    <n v="0.76"/>
    <s v="United States"/>
    <s v="East"/>
    <s v="Maine"/>
    <s v="Sanford"/>
    <n v="4073"/>
    <d v="2015-04-14T00:00:00"/>
    <d v="2015-04-15T00:00:00"/>
    <n v="-715.77820599999995"/>
    <n v="5"/>
    <n v="1170.21"/>
    <n v="89726"/>
    <n v="296.12"/>
    <s v="Erin"/>
    <s v="April"/>
  </r>
  <r>
    <n v="331"/>
    <s v="Bradley Pollock"/>
    <s v="Medium"/>
    <n v="0.01"/>
    <n v="29.1"/>
    <n v="4"/>
    <s v="Express Air"/>
    <x v="2"/>
    <s v="Technology"/>
    <s v="Computer Peripherals"/>
    <s v="Small Box"/>
    <s v="Acco Keyboard-In-A-Box®"/>
    <n v="0.78"/>
    <s v="United States"/>
    <s v="East"/>
    <s v="New Hampshire"/>
    <s v="Goffstown"/>
    <n v="3045"/>
    <d v="2015-04-14T00:00:00"/>
    <d v="2015-04-16T00:00:00"/>
    <n v="-22.82"/>
    <n v="8"/>
    <n v="243.32"/>
    <n v="89726"/>
    <n v="29.09"/>
    <s v="Erin"/>
    <s v="April"/>
  </r>
  <r>
    <n v="1559"/>
    <s v="Zachary Maynard"/>
    <s v="Critical"/>
    <n v="0.1"/>
    <n v="226.67"/>
    <n v="28.16"/>
    <s v="Delivery Truck"/>
    <x v="1"/>
    <s v="Furniture"/>
    <s v="Chairs &amp; Chairmats"/>
    <s v="Jumbo Drum"/>
    <s v="Hon GuestStacker Chair"/>
    <n v="0.59"/>
    <s v="United States"/>
    <s v="South"/>
    <s v="Virginia"/>
    <s v="Blacksburg"/>
    <n v="24060"/>
    <d v="2015-04-15T00:00:00"/>
    <d v="2015-04-17T00:00:00"/>
    <n v="-390.76799999999997"/>
    <n v="5"/>
    <n v="1088.26"/>
    <n v="87424"/>
    <n v="226.57"/>
    <s v="Sam"/>
    <s v="April"/>
  </r>
  <r>
    <n v="1632"/>
    <s v="Lori Wolfe"/>
    <s v="High"/>
    <n v="0.02"/>
    <n v="25.99"/>
    <n v="5.37"/>
    <s v="Regular Air"/>
    <x v="2"/>
    <s v="Office Supplies"/>
    <s v="Pens &amp; Art Supplies"/>
    <s v="Small Box"/>
    <s v="BOSTON® Ranger® #55 Pencil Sharpener, Black"/>
    <n v="0.56000000000000005"/>
    <s v="United States"/>
    <s v="South"/>
    <s v="Mississippi"/>
    <s v="Hattiesburg"/>
    <n v="39401"/>
    <d v="2015-04-15T00:00:00"/>
    <d v="2015-04-17T00:00:00"/>
    <n v="-88.158000000000001"/>
    <n v="9"/>
    <n v="243.24"/>
    <n v="90533"/>
    <n v="25.97"/>
    <s v="Sam"/>
    <s v="April"/>
  </r>
  <r>
    <n v="553"/>
    <s v="Kristine Connolly"/>
    <s v="Low"/>
    <n v="0.01"/>
    <n v="4.9800000000000004"/>
    <n v="7.44"/>
    <s v="Regular Air"/>
    <x v="3"/>
    <s v="Office Supplies"/>
    <s v="Paper"/>
    <s v="Small Box"/>
    <s v="Xerox 1922"/>
    <n v="0.36"/>
    <s v="United States"/>
    <s v="West"/>
    <s v="California"/>
    <s v="Los Angeles"/>
    <n v="90008"/>
    <d v="2015-04-15T00:00:00"/>
    <d v="2015-04-24T00:00:00"/>
    <n v="-179.59200000000001"/>
    <n v="63"/>
    <n v="330.21"/>
    <n v="8165"/>
    <n v="4.9700000000000006"/>
    <s v="William"/>
    <s v="April"/>
  </r>
  <r>
    <n v="555"/>
    <s v="Walter Young"/>
    <s v="Low"/>
    <n v="0.01"/>
    <n v="4.9800000000000004"/>
    <n v="7.44"/>
    <s v="Regular Air"/>
    <x v="3"/>
    <s v="Office Supplies"/>
    <s v="Paper"/>
    <s v="Small Box"/>
    <s v="Xerox 1922"/>
    <n v="0.36"/>
    <s v="United States"/>
    <s v="West"/>
    <s v="Utah"/>
    <s v="Pleasant Grove"/>
    <n v="84062"/>
    <d v="2015-04-15T00:00:00"/>
    <d v="2015-04-24T00:00:00"/>
    <n v="-161.6328"/>
    <n v="16"/>
    <n v="83.86"/>
    <n v="86191"/>
    <n v="4.9700000000000006"/>
    <s v="William"/>
    <s v="April"/>
  </r>
  <r>
    <n v="2952"/>
    <s v="Thelma Murray"/>
    <s v="Medium"/>
    <n v="0.08"/>
    <n v="5.74"/>
    <n v="5.01"/>
    <s v="Express Air"/>
    <x v="3"/>
    <s v="Office Supplies"/>
    <s v="Binders and Binder Accessories"/>
    <s v="Small Box"/>
    <s v="Binder Posts"/>
    <n v="0.39"/>
    <s v="United States"/>
    <s v="East"/>
    <s v="Ohio"/>
    <s v="Grove City"/>
    <n v="43123"/>
    <d v="2015-04-15T00:00:00"/>
    <d v="2015-04-17T00:00:00"/>
    <n v="-61.628039999999999"/>
    <n v="12"/>
    <n v="70.03"/>
    <n v="91398"/>
    <n v="5.66"/>
    <s v="Erin"/>
    <s v="April"/>
  </r>
  <r>
    <n v="568"/>
    <s v="Peter McConnell"/>
    <s v="Not Specified"/>
    <n v="0.09"/>
    <n v="70.97"/>
    <n v="3.5"/>
    <s v="Regular Air"/>
    <x v="1"/>
    <s v="Office Supplies"/>
    <s v="Appliances"/>
    <s v="Small Box"/>
    <s v="Tripp Lite Isotel 8 Ultra 8 Outlet Metal Surge"/>
    <n v="0.59"/>
    <s v="United States"/>
    <s v="South"/>
    <s v="Mississippi"/>
    <s v="Columbus"/>
    <n v="39701"/>
    <d v="2015-04-15T00:00:00"/>
    <d v="2015-04-15T00:00:00"/>
    <n v="-99.567999999999998"/>
    <n v="12"/>
    <n v="805.99"/>
    <n v="88880"/>
    <n v="70.88"/>
    <s v="Sam"/>
    <s v="April"/>
  </r>
  <r>
    <n v="1607"/>
    <s v="Kathleen Huang Hall"/>
    <s v="Not Specified"/>
    <n v="0.01"/>
    <n v="15.16"/>
    <n v="15.09"/>
    <s v="Regular Air"/>
    <x v="2"/>
    <s v="Office Supplies"/>
    <s v="Binders and Binder Accessories"/>
    <s v="Small Box"/>
    <s v="GBC Clear Cover, 8-1/2 x 11, unpunched, 25 covers per pack"/>
    <n v="0.39"/>
    <s v="United States"/>
    <s v="East"/>
    <s v="New York"/>
    <s v="Freeport"/>
    <n v="11520"/>
    <d v="2015-04-15T00:00:00"/>
    <d v="2015-04-15T00:00:00"/>
    <n v="-200.85900000000001"/>
    <n v="7"/>
    <n v="110.93"/>
    <n v="87994"/>
    <n v="15.15"/>
    <s v="Erin"/>
    <s v="April"/>
  </r>
  <r>
    <n v="1818"/>
    <s v="Ian Hall"/>
    <s v="Not Specified"/>
    <n v="0.06"/>
    <n v="17.98"/>
    <n v="8.51"/>
    <s v="Regular Air"/>
    <x v="1"/>
    <s v="Technology"/>
    <s v="Office Machines"/>
    <s v="Medium Box"/>
    <s v="Canon P1-DHIII Palm Printing Calculator"/>
    <n v="0.4"/>
    <s v="United States"/>
    <s v="Central"/>
    <s v="Michigan"/>
    <s v="Dearborn"/>
    <n v="48126"/>
    <d v="2015-04-15T00:00:00"/>
    <d v="2015-04-17T00:00:00"/>
    <n v="-47.243088"/>
    <n v="3"/>
    <n v="56.38"/>
    <n v="85991"/>
    <n v="17.920000000000002"/>
    <s v="Chris"/>
    <s v="April"/>
  </r>
  <r>
    <n v="1818"/>
    <s v="Ian Hall"/>
    <s v="Not Specified"/>
    <n v="0.1"/>
    <n v="9.99"/>
    <n v="4.78"/>
    <s v="Express Air"/>
    <x v="1"/>
    <s v="Office Supplies"/>
    <s v="Paper"/>
    <s v="Small Box"/>
    <s v="Xerox 1896"/>
    <n v="0.4"/>
    <s v="United States"/>
    <s v="Central"/>
    <s v="Michigan"/>
    <s v="Dearborn"/>
    <n v="48126"/>
    <d v="2015-04-15T00:00:00"/>
    <d v="2015-04-18T00:00:00"/>
    <n v="9.1539999999999999"/>
    <n v="12"/>
    <n v="119.13"/>
    <n v="85991"/>
    <n v="9.89"/>
    <s v="Chris"/>
    <s v="April"/>
  </r>
  <r>
    <n v="1821"/>
    <s v="Vanessa Boyer"/>
    <s v="Not Specified"/>
    <n v="7.0000000000000007E-2"/>
    <n v="18.649999999999999"/>
    <n v="3.77"/>
    <s v="Regular Air"/>
    <x v="1"/>
    <s v="Furniture"/>
    <s v="Office Furnishings"/>
    <s v="Small Pack"/>
    <s v="3M Polarizing Light Filter Sleeves"/>
    <n v="0.39"/>
    <s v="United States"/>
    <s v="East"/>
    <s v="New York"/>
    <s v="New York City"/>
    <n v="10177"/>
    <d v="2015-04-15T00:00:00"/>
    <d v="2015-04-16T00:00:00"/>
    <n v="149.72"/>
    <n v="34"/>
    <n v="643.64"/>
    <n v="47108"/>
    <n v="18.579999999999998"/>
    <s v="Erin"/>
    <s v="April"/>
  </r>
  <r>
    <n v="1821"/>
    <s v="Vanessa Boyer"/>
    <s v="Not Specified"/>
    <n v="0.06"/>
    <n v="17.98"/>
    <n v="8.51"/>
    <s v="Regular Air"/>
    <x v="1"/>
    <s v="Technology"/>
    <s v="Office Machines"/>
    <s v="Medium Box"/>
    <s v="Canon P1-DHIII Palm Printing Calculator"/>
    <n v="0.4"/>
    <s v="United States"/>
    <s v="East"/>
    <s v="New York"/>
    <s v="New York City"/>
    <n v="10177"/>
    <d v="2015-04-15T00:00:00"/>
    <d v="2015-04-17T00:00:00"/>
    <n v="-52.492319999999999"/>
    <n v="13"/>
    <n v="244.31"/>
    <n v="47108"/>
    <n v="17.920000000000002"/>
    <s v="Erin"/>
    <s v="April"/>
  </r>
  <r>
    <n v="1821"/>
    <s v="Vanessa Boyer"/>
    <s v="Not Specified"/>
    <n v="0.1"/>
    <n v="9.99"/>
    <n v="4.78"/>
    <s v="Express Air"/>
    <x v="1"/>
    <s v="Office Supplies"/>
    <s v="Paper"/>
    <s v="Small Box"/>
    <s v="Xerox 1896"/>
    <n v="0.4"/>
    <s v="United States"/>
    <s v="East"/>
    <s v="New York"/>
    <s v="New York City"/>
    <n v="10177"/>
    <d v="2015-04-15T00:00:00"/>
    <d v="2015-04-18T00:00:00"/>
    <n v="7.96"/>
    <n v="47"/>
    <n v="466.58"/>
    <n v="47108"/>
    <n v="9.89"/>
    <s v="Erin"/>
    <s v="April"/>
  </r>
  <r>
    <n v="1821"/>
    <s v="Vanessa Boyer"/>
    <s v="Not Specified"/>
    <n v="0.08"/>
    <n v="175.99"/>
    <n v="8.99"/>
    <s v="Express Air"/>
    <x v="1"/>
    <s v="Technology"/>
    <s v="Telephones and Communication"/>
    <s v="Small Box"/>
    <s v="2180"/>
    <n v="0.56999999999999995"/>
    <s v="United States"/>
    <s v="East"/>
    <s v="New York"/>
    <s v="New York City"/>
    <n v="10177"/>
    <d v="2015-04-15T00:00:00"/>
    <d v="2015-04-16T00:00:00"/>
    <n v="-459.08280000000002"/>
    <n v="16"/>
    <n v="2290.69"/>
    <n v="47108"/>
    <n v="175.91"/>
    <s v="Erin"/>
    <s v="April"/>
  </r>
  <r>
    <n v="2139"/>
    <s v="Jon Kendall"/>
    <s v="Critical"/>
    <n v="0.05"/>
    <n v="2550.14"/>
    <n v="29.7"/>
    <s v="Delivery Truck"/>
    <x v="3"/>
    <s v="Technology"/>
    <s v="Office Machines"/>
    <s v="Jumbo Drum"/>
    <s v="Epson DFX-8500 Dot Matrix Printer"/>
    <n v="0.56999999999999995"/>
    <s v="United States"/>
    <s v="Central"/>
    <s v="Wisconsin"/>
    <s v="Watertown"/>
    <n v="53094"/>
    <d v="2015-04-16T00:00:00"/>
    <d v="2015-04-17T00:00:00"/>
    <n v="-3971.0628000000002"/>
    <n v="2"/>
    <n v="4845.2700000000004"/>
    <n v="86003"/>
    <n v="2550.0899999999997"/>
    <s v="Chris"/>
    <s v="April"/>
  </r>
  <r>
    <n v="1916"/>
    <s v="Marcia Feldman"/>
    <s v="High"/>
    <n v="0.01"/>
    <n v="125.99"/>
    <n v="8.99"/>
    <s v="Regular Air"/>
    <x v="2"/>
    <s v="Technology"/>
    <s v="Telephones and Communication"/>
    <s v="Small Box"/>
    <s v="SC7868i"/>
    <n v="0.55000000000000004"/>
    <s v="United States"/>
    <s v="South"/>
    <s v="Arkansas"/>
    <s v="Little Rock"/>
    <n v="72209"/>
    <d v="2015-04-16T00:00:00"/>
    <d v="2015-04-18T00:00:00"/>
    <n v="-45.472000000000001"/>
    <n v="9"/>
    <n v="1011.44"/>
    <n v="85895"/>
    <n v="125.97999999999999"/>
    <s v="Sam"/>
    <s v="April"/>
  </r>
  <r>
    <n v="653"/>
    <s v="Ann Katz"/>
    <s v="Not Specified"/>
    <n v="0"/>
    <n v="2.78"/>
    <n v="1.49"/>
    <s v="Express Air"/>
    <x v="1"/>
    <s v="Office Supplies"/>
    <s v="Binders and Binder Accessories"/>
    <s v="Small Box"/>
    <s v="Wilson Jones Suede Grain Vinyl Binders"/>
    <n v="0.36"/>
    <s v="United States"/>
    <s v="West"/>
    <s v="California"/>
    <s v="Rancho Cucamonga"/>
    <n v="91730"/>
    <d v="2015-04-16T00:00:00"/>
    <d v="2015-04-17T00:00:00"/>
    <n v="20.6448"/>
    <n v="9"/>
    <n v="29.92"/>
    <n v="91213"/>
    <n v="2.78"/>
    <s v="William"/>
    <s v="April"/>
  </r>
  <r>
    <n v="1041"/>
    <s v="Mildred Chase"/>
    <s v="Critical"/>
    <n v="0.06"/>
    <n v="55.94"/>
    <n v="4"/>
    <s v="Regular Air"/>
    <x v="0"/>
    <s v="Technology"/>
    <s v="Computer Peripherals"/>
    <s v="Small Box"/>
    <s v="Fellowes Smart Design 104-Key Enhanced Keyboard, PS/2 Adapter, Platinum"/>
    <n v="0.74"/>
    <s v="United States"/>
    <s v="West"/>
    <s v="California"/>
    <s v="Woodland"/>
    <n v="95695"/>
    <d v="2015-04-17T00:00:00"/>
    <d v="2015-04-18T00:00:00"/>
    <n v="-13.77"/>
    <n v="6"/>
    <n v="322.77"/>
    <n v="87846"/>
    <n v="55.879999999999995"/>
    <s v="William"/>
    <s v="April"/>
  </r>
  <r>
    <n v="1041"/>
    <s v="Mildred Chase"/>
    <s v="Critical"/>
    <n v="7.0000000000000007E-2"/>
    <n v="6.3"/>
    <n v="0.5"/>
    <s v="Regular Air"/>
    <x v="0"/>
    <s v="Office Supplies"/>
    <s v="Labels"/>
    <s v="Small Box"/>
    <s v="Avery 48"/>
    <n v="0.39"/>
    <s v="United States"/>
    <s v="West"/>
    <s v="California"/>
    <s v="Woodland"/>
    <n v="95695"/>
    <d v="2015-04-17T00:00:00"/>
    <d v="2015-04-17T00:00:00"/>
    <n v="44.912100000000002"/>
    <n v="11"/>
    <n v="65.09"/>
    <n v="87846"/>
    <n v="6.2299999999999995"/>
    <s v="William"/>
    <s v="April"/>
  </r>
  <r>
    <n v="1350"/>
    <s v="Jackie Burke"/>
    <s v="High"/>
    <n v="0"/>
    <n v="12.2"/>
    <n v="6.02"/>
    <s v="Express Air"/>
    <x v="2"/>
    <s v="Furniture"/>
    <s v="Office Furnishings"/>
    <s v="Small Pack"/>
    <s v="Advantus Panel Wall Certificate Holder - 8.5x11"/>
    <n v="0.43"/>
    <s v="United States"/>
    <s v="South"/>
    <s v="Florida"/>
    <s v="Carol City"/>
    <n v="33055"/>
    <d v="2015-04-17T00:00:00"/>
    <d v="2015-04-18T00:00:00"/>
    <n v="-172.298"/>
    <n v="4"/>
    <n v="56.24"/>
    <n v="88233"/>
    <n v="12.2"/>
    <s v="Sam"/>
    <s v="April"/>
  </r>
  <r>
    <n v="2867"/>
    <s v="Dana Teague"/>
    <s v="High"/>
    <n v="0.01"/>
    <n v="125.99"/>
    <n v="8.99"/>
    <s v="Regular Air"/>
    <x v="3"/>
    <s v="Technology"/>
    <s v="Telephones and Communication"/>
    <s v="Small Box"/>
    <s v="M70"/>
    <n v="0.59"/>
    <s v="United States"/>
    <s v="East"/>
    <s v="District of Columbia"/>
    <s v="Washington"/>
    <n v="20016"/>
    <d v="2015-04-17T00:00:00"/>
    <d v="2015-04-18T00:00:00"/>
    <n v="-582.64800000000002"/>
    <n v="2"/>
    <n v="226.88"/>
    <n v="11013"/>
    <n v="125.97999999999999"/>
    <s v="Erin"/>
    <s v="April"/>
  </r>
  <r>
    <n v="2868"/>
    <s v="Eugene Clayton"/>
    <s v="High"/>
    <n v="0.01"/>
    <n v="125.99"/>
    <n v="8.99"/>
    <s v="Regular Air"/>
    <x v="3"/>
    <s v="Technology"/>
    <s v="Telephones and Communication"/>
    <s v="Small Box"/>
    <s v="M70"/>
    <n v="0.59"/>
    <s v="United States"/>
    <s v="West"/>
    <s v="Washington"/>
    <s v="Edmonds"/>
    <n v="98026"/>
    <d v="2015-04-17T00:00:00"/>
    <d v="2015-04-18T00:00:00"/>
    <n v="-582.64800000000002"/>
    <n v="1"/>
    <n v="113.44"/>
    <n v="85827"/>
    <n v="125.97999999999999"/>
    <s v="William"/>
    <s v="April"/>
  </r>
  <r>
    <n v="1889"/>
    <s v="Oscar Bowers"/>
    <s v="Low"/>
    <n v="0.09"/>
    <n v="78.8"/>
    <n v="35"/>
    <s v="Regular Air"/>
    <x v="2"/>
    <s v="Office Supplies"/>
    <s v="Storage &amp; Organization"/>
    <s v="Large Box"/>
    <s v="Space Solutions™ Industrial Galvanized Steel Shelving."/>
    <n v="0.83"/>
    <s v="United States"/>
    <s v="East"/>
    <s v="Ohio"/>
    <s v="Kettering"/>
    <n v="45429"/>
    <d v="2015-04-17T00:00:00"/>
    <d v="2015-04-21T00:00:00"/>
    <n v="-1025.0172"/>
    <n v="14"/>
    <n v="1059.3800000000001"/>
    <n v="90631"/>
    <n v="78.709999999999994"/>
    <s v="Erin"/>
    <s v="April"/>
  </r>
  <r>
    <n v="2593"/>
    <s v="Anne Schultz"/>
    <s v="Low"/>
    <n v="0.02"/>
    <n v="419.19"/>
    <n v="19.989999999999998"/>
    <s v="Regular Air"/>
    <x v="3"/>
    <s v="Office Supplies"/>
    <s v="Storage &amp; Organization"/>
    <s v="Small Box"/>
    <s v="Smead Adjustable Mobile File Trolley with Lockable Top"/>
    <n v="0.57999999999999996"/>
    <s v="United States"/>
    <s v="South"/>
    <s v="Georgia"/>
    <s v="Athens"/>
    <n v="30605"/>
    <d v="2015-04-17T00:00:00"/>
    <d v="2015-04-17T00:00:00"/>
    <n v="-39.606000000000002"/>
    <n v="10"/>
    <n v="4354.55"/>
    <n v="87772"/>
    <n v="419.17"/>
    <s v="Sam"/>
    <s v="April"/>
  </r>
  <r>
    <n v="377"/>
    <s v="Sylvia Bush"/>
    <s v="Medium"/>
    <n v="0.03"/>
    <n v="25.98"/>
    <n v="5.37"/>
    <s v="Regular Air"/>
    <x v="1"/>
    <s v="Office Supplies"/>
    <s v="Appliances"/>
    <s v="Medium Box"/>
    <s v="3M Office Air Cleaner"/>
    <n v="0.5"/>
    <s v="United States"/>
    <s v="Central"/>
    <s v="Illinois"/>
    <s v="Batavia"/>
    <n v="60510"/>
    <d v="2015-04-17T00:00:00"/>
    <d v="2015-04-17T00:00:00"/>
    <n v="250.0376"/>
    <n v="17"/>
    <n v="460.87"/>
    <n v="89579"/>
    <n v="25.95"/>
    <s v="Chris"/>
    <s v="April"/>
  </r>
  <r>
    <n v="2004"/>
    <s v="James Dickinson Ball"/>
    <s v="Medium"/>
    <n v="0.06"/>
    <n v="4.24"/>
    <n v="5.41"/>
    <s v="Regular Air"/>
    <x v="2"/>
    <s v="Office Supplies"/>
    <s v="Binders and Binder Accessories"/>
    <s v="Small Box"/>
    <s v="Storex DuraTech Recycled Plastic Frosted Binders"/>
    <n v="0.35"/>
    <s v="United States"/>
    <s v="West"/>
    <s v="Montana"/>
    <s v="Bozeman"/>
    <n v="59715"/>
    <d v="2015-04-17T00:00:00"/>
    <d v="2015-04-19T00:00:00"/>
    <n v="-78.916679999999999"/>
    <n v="10"/>
    <n v="45"/>
    <n v="91277"/>
    <n v="4.1800000000000006"/>
    <s v="William"/>
    <s v="April"/>
  </r>
  <r>
    <n v="2004"/>
    <s v="James Dickinson Ball"/>
    <s v="Medium"/>
    <n v="0.04"/>
    <n v="6783.02"/>
    <n v="24.49"/>
    <s v="Regular Air"/>
    <x v="2"/>
    <s v="Technology"/>
    <s v="Office Machines"/>
    <s v="Large Box"/>
    <s v="Polycom ViewStation™ ISDN Videoconferencing Unit"/>
    <n v="0.39"/>
    <s v="United States"/>
    <s v="West"/>
    <s v="Montana"/>
    <s v="Bozeman"/>
    <n v="59715"/>
    <d v="2015-04-17T00:00:00"/>
    <d v="2015-04-19T00:00:00"/>
    <n v="-13562.637408000001"/>
    <n v="1"/>
    <n v="6569.07"/>
    <n v="91277"/>
    <n v="6782.9800000000005"/>
    <s v="William"/>
    <s v="April"/>
  </r>
  <r>
    <n v="507"/>
    <s v="Carol Saunders"/>
    <s v="Critical"/>
    <n v="0.01"/>
    <n v="55.98"/>
    <n v="4.8600000000000003"/>
    <s v="Express Air"/>
    <x v="3"/>
    <s v="Office Supplies"/>
    <s v="Paper"/>
    <s v="Small Box"/>
    <s v="Xerox 1908"/>
    <n v="0.36"/>
    <s v="United States"/>
    <s v="South"/>
    <s v="Kentucky"/>
    <s v="Bowling Green"/>
    <n v="42104"/>
    <d v="2015-04-18T00:00:00"/>
    <d v="2015-04-20T00:00:00"/>
    <n v="32.940899999999999"/>
    <n v="11"/>
    <n v="646.97"/>
    <n v="87357"/>
    <n v="55.97"/>
    <s v="Sam"/>
    <s v="April"/>
  </r>
  <r>
    <n v="507"/>
    <s v="Carol Saunders"/>
    <s v="Critical"/>
    <n v="0.04"/>
    <n v="65.989999999999995"/>
    <n v="8.99"/>
    <s v="Regular Air"/>
    <x v="3"/>
    <s v="Technology"/>
    <s v="Telephones and Communication"/>
    <s v="Small Box"/>
    <s v="Talkabout T8367"/>
    <n v="0.56000000000000005"/>
    <s v="United States"/>
    <s v="South"/>
    <s v="Kentucky"/>
    <s v="Bowling Green"/>
    <n v="42104"/>
    <d v="2015-04-18T00:00:00"/>
    <d v="2015-04-19T00:00:00"/>
    <n v="131.334"/>
    <n v="17"/>
    <n v="946.29"/>
    <n v="87357"/>
    <n v="65.949999999999989"/>
    <s v="Sam"/>
    <s v="April"/>
  </r>
  <r>
    <n v="665"/>
    <s v="Miriam Mueller"/>
    <s v="Critical"/>
    <n v="0.02"/>
    <n v="130.97999999999999"/>
    <n v="30"/>
    <s v="Delivery Truck"/>
    <x v="3"/>
    <s v="Furniture"/>
    <s v="Chairs &amp; Chairmats"/>
    <s v="Jumbo Drum"/>
    <s v="Office Star - Contemporary Task Swivel chair with 2-way adjustable arms, Plum"/>
    <n v="0.78"/>
    <s v="United States"/>
    <s v="South"/>
    <s v="Tennessee"/>
    <s v="Murfreesboro"/>
    <n v="37130"/>
    <d v="2015-04-18T00:00:00"/>
    <d v="2015-04-19T00:00:00"/>
    <n v="90.762"/>
    <n v="6"/>
    <n v="793.39"/>
    <n v="88678"/>
    <n v="130.95999999999998"/>
    <s v="Sam"/>
    <s v="April"/>
  </r>
  <r>
    <n v="1959"/>
    <s v="Bonnie Matthews Rowland"/>
    <s v="Low"/>
    <n v="0.02"/>
    <n v="9.99"/>
    <n v="11.59"/>
    <s v="Regular Air"/>
    <x v="2"/>
    <s v="Office Supplies"/>
    <s v="Paper"/>
    <s v="Small Box"/>
    <s v="Hammermill Color Copier Paper (28Lb. and 96 Bright)"/>
    <n v="0.4"/>
    <s v="United States"/>
    <s v="South"/>
    <s v="Florida"/>
    <s v="Miami"/>
    <n v="33916"/>
    <d v="2015-04-18T00:00:00"/>
    <d v="2015-04-27T00:00:00"/>
    <n v="-171.15770000000001"/>
    <n v="43"/>
    <n v="475.42"/>
    <n v="26342"/>
    <n v="9.9700000000000006"/>
    <s v="Sam"/>
    <s v="April"/>
  </r>
  <r>
    <n v="1959"/>
    <s v="Bonnie Matthews Rowland"/>
    <s v="Low"/>
    <n v="0.02"/>
    <n v="48.04"/>
    <n v="5.79"/>
    <s v="Regular Air"/>
    <x v="2"/>
    <s v="Office Supplies"/>
    <s v="Paper"/>
    <s v="Small Box"/>
    <s v="Xerox 1937"/>
    <n v="0.37"/>
    <s v="United States"/>
    <s v="South"/>
    <s v="Florida"/>
    <s v="Miami"/>
    <n v="33916"/>
    <d v="2015-04-18T00:00:00"/>
    <d v="2015-04-23T00:00:00"/>
    <n v="624.23900000000003"/>
    <n v="74"/>
    <n v="3598.82"/>
    <n v="26342"/>
    <n v="48.019999999999996"/>
    <s v="Sam"/>
    <s v="April"/>
  </r>
  <r>
    <n v="1959"/>
    <s v="Bonnie Matthews Rowland"/>
    <s v="Low"/>
    <n v="0.04"/>
    <n v="6.68"/>
    <n v="4.91"/>
    <s v="Regular Air"/>
    <x v="2"/>
    <s v="Office Supplies"/>
    <s v="Paper"/>
    <s v="Small Box"/>
    <s v="Xerox 1986"/>
    <n v="0.37"/>
    <s v="United States"/>
    <s v="South"/>
    <s v="Florida"/>
    <s v="Miami"/>
    <n v="33916"/>
    <d v="2015-04-18T00:00:00"/>
    <d v="2015-04-25T00:00:00"/>
    <n v="-14.3241"/>
    <n v="5"/>
    <n v="41.22"/>
    <n v="26342"/>
    <n v="6.64"/>
    <s v="Sam"/>
    <s v="April"/>
  </r>
  <r>
    <n v="1962"/>
    <s v="Sean Burton"/>
    <s v="Low"/>
    <n v="0.02"/>
    <n v="48.04"/>
    <n v="5.79"/>
    <s v="Regular Air"/>
    <x v="2"/>
    <s v="Office Supplies"/>
    <s v="Paper"/>
    <s v="Small Box"/>
    <s v="Xerox 1937"/>
    <n v="0.37"/>
    <s v="United States"/>
    <s v="Central"/>
    <s v="Michigan"/>
    <s v="Saginaw"/>
    <n v="48601"/>
    <d v="2015-04-18T00:00:00"/>
    <d v="2015-04-23T00:00:00"/>
    <n v="604.01909999999998"/>
    <n v="18"/>
    <n v="875.39"/>
    <n v="88857"/>
    <n v="48.019999999999996"/>
    <s v="Chris"/>
    <s v="April"/>
  </r>
  <r>
    <n v="1962"/>
    <s v="Sean Burton"/>
    <s v="Low"/>
    <n v="0.04"/>
    <n v="6.68"/>
    <n v="4.91"/>
    <s v="Regular Air"/>
    <x v="2"/>
    <s v="Office Supplies"/>
    <s v="Paper"/>
    <s v="Small Box"/>
    <s v="Xerox 1986"/>
    <n v="0.37"/>
    <s v="United States"/>
    <s v="Central"/>
    <s v="Michigan"/>
    <s v="Saginaw"/>
    <n v="48601"/>
    <d v="2015-04-18T00:00:00"/>
    <d v="2015-04-25T00:00:00"/>
    <n v="-11.631600000000001"/>
    <n v="1"/>
    <n v="8.24"/>
    <n v="88857"/>
    <n v="6.64"/>
    <s v="Chris"/>
    <s v="April"/>
  </r>
  <r>
    <n v="1826"/>
    <s v="Kate Peck"/>
    <s v="Medium"/>
    <n v="0.1"/>
    <n v="52.99"/>
    <n v="19.989999999999998"/>
    <s v="Express Air"/>
    <x v="3"/>
    <s v="Office Supplies"/>
    <s v="Storage &amp; Organization"/>
    <s v="Small Box"/>
    <s v="Gould Plastics 9-Pocket Panel Bin, 18-3/8w x 5-1/4d x 20-1/2h, Black"/>
    <n v="0.81"/>
    <s v="United States"/>
    <s v="Central"/>
    <s v="Iowa"/>
    <s v="Bettendorf"/>
    <n v="52722"/>
    <d v="2015-04-18T00:00:00"/>
    <d v="2015-04-19T00:00:00"/>
    <n v="-517.16999999999996"/>
    <n v="7"/>
    <n v="337.59"/>
    <n v="86958"/>
    <n v="52.89"/>
    <s v="Chris"/>
    <s v="April"/>
  </r>
  <r>
    <n v="1827"/>
    <s v="Vincent Hale"/>
    <s v="Medium"/>
    <n v="7.0000000000000007E-2"/>
    <n v="100.98"/>
    <n v="57.38"/>
    <s v="Delivery Truck"/>
    <x v="3"/>
    <s v="Furniture"/>
    <s v="Bookcases"/>
    <s v="Jumbo Box"/>
    <s v="Bush Westfield Collection Bookcases, Dark Cherry Finish, Fully Assembled"/>
    <n v="0.78"/>
    <s v="United States"/>
    <s v="Central"/>
    <s v="Iowa"/>
    <s v="Burlington"/>
    <n v="52601"/>
    <d v="2015-04-18T00:00:00"/>
    <d v="2015-04-21T00:00:00"/>
    <n v="-429.86"/>
    <n v="2"/>
    <n v="215.32"/>
    <n v="86958"/>
    <n v="100.91000000000001"/>
    <s v="Chris"/>
    <s v="April"/>
  </r>
  <r>
    <n v="1827"/>
    <s v="Vincent Hale"/>
    <s v="Medium"/>
    <n v="0.03"/>
    <n v="85.99"/>
    <n v="0.99"/>
    <s v="Regular Air"/>
    <x v="3"/>
    <s v="Technology"/>
    <s v="Telephones and Communication"/>
    <s v="Wrap Bag"/>
    <s v="Accessory34"/>
    <n v="0.55000000000000004"/>
    <s v="United States"/>
    <s v="Central"/>
    <s v="Iowa"/>
    <s v="Burlington"/>
    <n v="52601"/>
    <d v="2015-04-18T00:00:00"/>
    <d v="2015-04-20T00:00:00"/>
    <n v="264.16649999999998"/>
    <n v="5"/>
    <n v="382.85"/>
    <n v="86958"/>
    <n v="85.96"/>
    <s v="Chris"/>
    <s v="April"/>
  </r>
  <r>
    <n v="2097"/>
    <s v="Patsy Shea"/>
    <s v="Medium"/>
    <n v="0.1"/>
    <n v="300.97000000000003"/>
    <n v="7.18"/>
    <s v="Regular Air"/>
    <x v="2"/>
    <s v="Technology"/>
    <s v="Computer Peripherals"/>
    <s v="Small Box"/>
    <s v="Gyration Ultra Professional Cordless Optical Suite"/>
    <n v="0.48"/>
    <s v="United States"/>
    <s v="South"/>
    <s v="South Carolina"/>
    <s v="Hilton Head Island"/>
    <n v="29915"/>
    <d v="2015-04-18T00:00:00"/>
    <d v="2015-04-19T00:00:00"/>
    <n v="138.018"/>
    <n v="4"/>
    <n v="1094.33"/>
    <n v="87889"/>
    <n v="300.87"/>
    <s v="Sam"/>
    <s v="April"/>
  </r>
  <r>
    <n v="2098"/>
    <s v="Tracy Dyer"/>
    <s v="Medium"/>
    <n v="0.06"/>
    <n v="39.89"/>
    <n v="3.04"/>
    <s v="Regular Air"/>
    <x v="2"/>
    <s v="Furniture"/>
    <s v="Office Furnishings"/>
    <s v="Wrap Bag"/>
    <s v="Ultra Commercial Grade Dual Valve Door Closer"/>
    <n v="0.53"/>
    <s v="United States"/>
    <s v="South"/>
    <s v="South Carolina"/>
    <s v="Mount Pleasant"/>
    <n v="29464"/>
    <d v="2015-04-18T00:00:00"/>
    <d v="2015-04-20T00:00:00"/>
    <n v="38.874000000000002"/>
    <n v="10"/>
    <n v="389.97"/>
    <n v="87889"/>
    <n v="39.83"/>
    <s v="Sam"/>
    <s v="April"/>
  </r>
  <r>
    <n v="2655"/>
    <s v="Benjamin Lam"/>
    <s v="Medium"/>
    <n v="0.09"/>
    <n v="89.99"/>
    <n v="42"/>
    <s v="Delivery Truck"/>
    <x v="1"/>
    <s v="Furniture"/>
    <s v="Chairs &amp; Chairmats"/>
    <s v="Jumbo Drum"/>
    <s v="Global Leather Task Chair, Black"/>
    <n v="0.66"/>
    <s v="United States"/>
    <s v="South"/>
    <s v="Georgia"/>
    <s v="Atlanta"/>
    <n v="30318"/>
    <d v="2015-04-18T00:00:00"/>
    <d v="2015-04-18T00:00:00"/>
    <n v="223.416"/>
    <n v="6"/>
    <n v="511.25"/>
    <n v="86063"/>
    <n v="89.899999999999991"/>
    <s v="Sam"/>
    <s v="April"/>
  </r>
  <r>
    <n v="3155"/>
    <s v="Julian Keith Mayer"/>
    <s v="Critical"/>
    <n v="0.05"/>
    <n v="159.99"/>
    <n v="5.5"/>
    <s v="Regular Air"/>
    <x v="1"/>
    <s v="Technology"/>
    <s v="Computer Peripherals"/>
    <s v="Small Box"/>
    <s v="Gyration RF Keyboard"/>
    <n v="0.49"/>
    <s v="United States"/>
    <s v="South"/>
    <s v="Florida"/>
    <s v="Sanford"/>
    <n v="32771"/>
    <d v="2015-04-19T00:00:00"/>
    <d v="2015-04-21T00:00:00"/>
    <n v="12.263999999999999"/>
    <n v="23"/>
    <n v="3600.65"/>
    <n v="86902"/>
    <n v="159.94"/>
    <s v="Sam"/>
    <s v="April"/>
  </r>
  <r>
    <n v="1836"/>
    <s v="Dwight Albright Huffman"/>
    <s v="High"/>
    <n v="0.01"/>
    <n v="155.99"/>
    <n v="8.99"/>
    <s v="Express Air"/>
    <x v="3"/>
    <s v="Technology"/>
    <s v="Telephones and Communication"/>
    <s v="Small Box"/>
    <s v="CF 688"/>
    <n v="0.57999999999999996"/>
    <s v="United States"/>
    <s v="West"/>
    <s v="California"/>
    <s v="San Francisco"/>
    <n v="94110"/>
    <d v="2015-04-19T00:00:00"/>
    <d v="2015-04-20T00:00:00"/>
    <n v="-219.07908"/>
    <n v="5"/>
    <n v="675.83"/>
    <n v="86600"/>
    <n v="155.98000000000002"/>
    <s v="William"/>
    <s v="April"/>
  </r>
  <r>
    <n v="1837"/>
    <s v="Herbert Williamson"/>
    <s v="High"/>
    <n v="0.01"/>
    <n v="5.98"/>
    <n v="5.46"/>
    <s v="Regular Air"/>
    <x v="3"/>
    <s v="Office Supplies"/>
    <s v="Paper"/>
    <s v="Small Box"/>
    <s v="Xerox 1983"/>
    <n v="0.36"/>
    <s v="United States"/>
    <s v="West"/>
    <s v="California"/>
    <s v="San Gabriel"/>
    <n v="91776"/>
    <d v="2015-04-19T00:00:00"/>
    <d v="2015-04-21T00:00:00"/>
    <n v="-18.878399999999999"/>
    <n v="4"/>
    <n v="28"/>
    <n v="86600"/>
    <n v="5.9700000000000006"/>
    <s v="William"/>
    <s v="April"/>
  </r>
  <r>
    <n v="2212"/>
    <s v="Stacy Chang"/>
    <s v="High"/>
    <n v="0.09"/>
    <n v="199.99"/>
    <n v="24.49"/>
    <s v="Express Air"/>
    <x v="2"/>
    <s v="Technology"/>
    <s v="Copiers and Fax"/>
    <s v="Large Box"/>
    <s v="Canon PC-428 Personal Copier"/>
    <n v="0.46"/>
    <s v="United States"/>
    <s v="East"/>
    <s v="Maryland"/>
    <s v="Catonsville"/>
    <n v="21228"/>
    <d v="2015-04-19T00:00:00"/>
    <d v="2015-04-21T00:00:00"/>
    <n v="631.33000000000004"/>
    <n v="5"/>
    <n v="990.25"/>
    <n v="88029"/>
    <n v="199.9"/>
    <s v="Erin"/>
    <s v="April"/>
  </r>
  <r>
    <n v="152"/>
    <s v="Kent Kerr"/>
    <s v="Low"/>
    <n v="0.01"/>
    <n v="79.52"/>
    <n v="48.2"/>
    <s v="Regular Air"/>
    <x v="2"/>
    <s v="Furniture"/>
    <s v="Office Furnishings"/>
    <s v="Medium Box"/>
    <s v="Eldon Cleatmat Plus™ Chair Mats for High Pile Carpets"/>
    <n v="0.74"/>
    <s v="United States"/>
    <s v="South"/>
    <s v="Tennessee"/>
    <s v="Knoxville"/>
    <n v="37918"/>
    <d v="2015-04-19T00:00:00"/>
    <d v="2015-04-26T00:00:00"/>
    <n v="-40.683999999999997"/>
    <n v="8"/>
    <n v="667.84"/>
    <n v="89522"/>
    <n v="79.509999999999991"/>
    <s v="Sam"/>
    <s v="April"/>
  </r>
  <r>
    <n v="1933"/>
    <s v="William Crawford"/>
    <s v="Low"/>
    <n v="0.06"/>
    <n v="3.58"/>
    <n v="1.63"/>
    <s v="Regular Air"/>
    <x v="3"/>
    <s v="Office Supplies"/>
    <s v="Rubber Bands"/>
    <s v="Wrap Bag"/>
    <s v="OIC Colored Binder Clips, Assorted Sizes"/>
    <n v="0.36"/>
    <s v="United States"/>
    <s v="Central"/>
    <s v="Texas"/>
    <s v="Garland"/>
    <n v="75043"/>
    <d v="2015-04-19T00:00:00"/>
    <d v="2015-04-23T00:00:00"/>
    <n v="14"/>
    <n v="10"/>
    <n v="34.76"/>
    <n v="86687"/>
    <n v="3.52"/>
    <s v="Chris"/>
    <s v="April"/>
  </r>
  <r>
    <n v="1940"/>
    <s v="Eileen McDonald"/>
    <s v="Low"/>
    <n v="0"/>
    <n v="78.650000000000006"/>
    <n v="13.99"/>
    <s v="Regular Air"/>
    <x v="3"/>
    <s v="Office Supplies"/>
    <s v="Appliances"/>
    <s v="Medium Box"/>
    <s v="Honeywell Quietcare HEPA Air Cleaner"/>
    <n v="0.52"/>
    <s v="United States"/>
    <s v="West"/>
    <s v="Utah"/>
    <s v="Draper"/>
    <n v="84020"/>
    <d v="2015-04-19T00:00:00"/>
    <d v="2015-04-26T00:00:00"/>
    <n v="386.00670000000002"/>
    <n v="7"/>
    <n v="559.42999999999995"/>
    <n v="88871"/>
    <n v="78.650000000000006"/>
    <s v="William"/>
    <s v="April"/>
  </r>
  <r>
    <n v="1940"/>
    <s v="Eileen McDonald"/>
    <s v="Low"/>
    <n v="0.08"/>
    <n v="122.99"/>
    <n v="70.2"/>
    <s v="Delivery Truck"/>
    <x v="3"/>
    <s v="Furniture"/>
    <s v="Chairs &amp; Chairmats"/>
    <s v="Jumbo Drum"/>
    <s v="Global High-Back Leather Tilter, Burgundy"/>
    <n v="0.74"/>
    <s v="United States"/>
    <s v="West"/>
    <s v="Utah"/>
    <s v="Draper"/>
    <n v="84020"/>
    <d v="2015-04-19T00:00:00"/>
    <d v="2015-04-24T00:00:00"/>
    <n v="-1867.97"/>
    <n v="10"/>
    <n v="1216.52"/>
    <n v="88871"/>
    <n v="122.91"/>
    <s v="William"/>
    <s v="April"/>
  </r>
  <r>
    <n v="2066"/>
    <s v="Claudia Webb"/>
    <s v="Low"/>
    <n v="0.1"/>
    <n v="4.24"/>
    <n v="5.41"/>
    <s v="Regular Air"/>
    <x v="3"/>
    <s v="Office Supplies"/>
    <s v="Binders and Binder Accessories"/>
    <s v="Small Box"/>
    <s v="Storex DuraTech Recycled Plastic Frosted Binders"/>
    <n v="0.35"/>
    <s v="United States"/>
    <s v="South"/>
    <s v="North Carolina"/>
    <s v="Indian Trail"/>
    <n v="28079"/>
    <d v="2015-04-19T00:00:00"/>
    <d v="2015-04-23T00:00:00"/>
    <n v="-61.6"/>
    <n v="8"/>
    <n v="34.159999999999997"/>
    <n v="85835"/>
    <n v="4.1400000000000006"/>
    <s v="Sam"/>
    <s v="April"/>
  </r>
  <r>
    <n v="2547"/>
    <s v="Edna Freeman"/>
    <s v="Low"/>
    <n v="7.0000000000000007E-2"/>
    <n v="6.48"/>
    <n v="9.5399999999999991"/>
    <s v="Regular Air"/>
    <x v="0"/>
    <s v="Office Supplies"/>
    <s v="Paper"/>
    <s v="Small Box"/>
    <s v="Xerox 1905"/>
    <n v="0.37"/>
    <s v="United States"/>
    <s v="South"/>
    <s v="Virginia"/>
    <s v="Virginia Beach"/>
    <n v="23464"/>
    <d v="2015-04-19T00:00:00"/>
    <d v="2015-04-19T00:00:00"/>
    <n v="2.2320000000000002"/>
    <n v="1"/>
    <n v="10.86"/>
    <n v="87916"/>
    <n v="6.41"/>
    <s v="Sam"/>
    <s v="April"/>
  </r>
  <r>
    <n v="3380"/>
    <s v="Eva Decker"/>
    <s v="Critical"/>
    <n v="0.03"/>
    <n v="315.98"/>
    <n v="19.989999999999998"/>
    <s v="Regular Air"/>
    <x v="2"/>
    <s v="Office Supplies"/>
    <s v="Binders and Binder Accessories"/>
    <s v="Small Box"/>
    <s v="GBC ProClick™ 150 Presentation Binding System"/>
    <n v="0.38"/>
    <s v="United States"/>
    <s v="South"/>
    <s v="Georgia"/>
    <s v="La Grange"/>
    <n v="30240"/>
    <d v="2015-04-20T00:00:00"/>
    <d v="2015-04-22T00:00:00"/>
    <n v="-4.4800000000000004"/>
    <n v="18"/>
    <n v="5572.18"/>
    <n v="88838"/>
    <n v="315.95000000000005"/>
    <s v="Sam"/>
    <s v="April"/>
  </r>
  <r>
    <n v="3380"/>
    <s v="Eva Decker"/>
    <s v="Critical"/>
    <n v="0.03"/>
    <n v="63.94"/>
    <n v="14.48"/>
    <s v="Regular Air"/>
    <x v="2"/>
    <s v="Furniture"/>
    <s v="Office Furnishings"/>
    <s v="Small Box"/>
    <s v="Howard Miller 16&quot; Diameter Gallery Wall Clock"/>
    <n v="0.46"/>
    <s v="United States"/>
    <s v="South"/>
    <s v="Georgia"/>
    <s v="La Grange"/>
    <n v="30240"/>
    <d v="2015-04-20T00:00:00"/>
    <d v="2015-04-21T00:00:00"/>
    <n v="43.691699999999997"/>
    <n v="8"/>
    <n v="522.46"/>
    <n v="88838"/>
    <n v="63.91"/>
    <s v="Sam"/>
    <s v="April"/>
  </r>
  <r>
    <n v="151"/>
    <s v="Geoffrey Zhu"/>
    <s v="High"/>
    <n v="0.09"/>
    <n v="5.98"/>
    <n v="2.5"/>
    <s v="Regular Air"/>
    <x v="2"/>
    <s v="Office Supplies"/>
    <s v="Envelopes"/>
    <s v="Small Box"/>
    <s v="Wausau Papers Astrobrights® Colored Envelopes"/>
    <n v="0.36"/>
    <s v="United States"/>
    <s v="South"/>
    <s v="Tennessee"/>
    <s v="Kingsport"/>
    <n v="37664"/>
    <d v="2015-04-20T00:00:00"/>
    <d v="2015-04-22T00:00:00"/>
    <n v="13.896000000000001"/>
    <n v="5"/>
    <n v="28.11"/>
    <n v="89523"/>
    <n v="5.8900000000000006"/>
    <s v="Sam"/>
    <s v="April"/>
  </r>
  <r>
    <n v="1259"/>
    <s v="Keith Hobbs"/>
    <s v="High"/>
    <n v="0.03"/>
    <n v="3.69"/>
    <n v="2.5"/>
    <s v="Express Air"/>
    <x v="2"/>
    <s v="Office Supplies"/>
    <s v="Envelopes"/>
    <s v="Small Box"/>
    <s v="Colored Envelopes"/>
    <n v="0.39"/>
    <s v="United States"/>
    <s v="South"/>
    <s v="Kentucky"/>
    <s v="Danville"/>
    <n v="40422"/>
    <d v="2015-04-20T00:00:00"/>
    <d v="2015-04-20T00:00:00"/>
    <n v="-2196.6840000000002"/>
    <n v="9"/>
    <n v="38.65"/>
    <n v="86534"/>
    <n v="3.66"/>
    <s v="Sam"/>
    <s v="April"/>
  </r>
  <r>
    <n v="2117"/>
    <s v="Jack Hatcher"/>
    <s v="High"/>
    <n v="0.03"/>
    <n v="320.98"/>
    <n v="24.49"/>
    <s v="Regular Air"/>
    <x v="2"/>
    <s v="Furniture"/>
    <s v="Chairs &amp; Chairmats"/>
    <s v="Large Box"/>
    <s v="Hon Pagoda™ Stacking Chairs"/>
    <n v="0.55000000000000004"/>
    <s v="United States"/>
    <s v="Central"/>
    <s v="Texas"/>
    <s v="Greenville"/>
    <n v="75401"/>
    <d v="2015-04-20T00:00:00"/>
    <d v="2015-04-22T00:00:00"/>
    <n v="4554.4346999999998"/>
    <n v="20"/>
    <n v="6600.63"/>
    <n v="90891"/>
    <n v="320.95000000000005"/>
    <s v="Chris"/>
    <s v="April"/>
  </r>
  <r>
    <n v="2117"/>
    <s v="Jack Hatcher"/>
    <s v="High"/>
    <n v="0.06"/>
    <n v="125.99"/>
    <n v="8.8000000000000007"/>
    <s v="Regular Air"/>
    <x v="2"/>
    <s v="Technology"/>
    <s v="Telephones and Communication"/>
    <s v="Small Box"/>
    <s v="StarTAC 6500"/>
    <n v="0.59"/>
    <s v="United States"/>
    <s v="Central"/>
    <s v="Texas"/>
    <s v="Greenville"/>
    <n v="75401"/>
    <d v="2015-04-20T00:00:00"/>
    <d v="2015-04-21T00:00:00"/>
    <n v="618.19308000000001"/>
    <n v="18"/>
    <n v="1811.99"/>
    <n v="90891"/>
    <n v="125.92999999999999"/>
    <s v="Chris"/>
    <s v="April"/>
  </r>
  <r>
    <n v="3084"/>
    <s v="Debbie Hsu"/>
    <s v="High"/>
    <n v="0"/>
    <n v="65.989999999999995"/>
    <n v="5.99"/>
    <s v="Express Air"/>
    <x v="0"/>
    <s v="Technology"/>
    <s v="Telephones and Communication"/>
    <s v="Small Box"/>
    <s v="i1000"/>
    <n v="0.57999999999999996"/>
    <s v="United States"/>
    <s v="West"/>
    <s v="Washington"/>
    <s v="Lacey"/>
    <n v="98503"/>
    <d v="2015-04-20T00:00:00"/>
    <d v="2015-04-22T00:00:00"/>
    <n v="313.81200000000001"/>
    <n v="14"/>
    <n v="798.89"/>
    <n v="89879"/>
    <n v="65.989999999999995"/>
    <s v="William"/>
    <s v="April"/>
  </r>
  <r>
    <n v="56"/>
    <s v="Randall Montgomery"/>
    <s v="Medium"/>
    <n v="0.06"/>
    <n v="3.8"/>
    <n v="1.49"/>
    <s v="Regular Air"/>
    <x v="1"/>
    <s v="Office Supplies"/>
    <s v="Binders and Binder Accessories"/>
    <s v="Small Box"/>
    <s v="Durable Pressboard Binders"/>
    <n v="0.38"/>
    <s v="United States"/>
    <s v="East"/>
    <s v="New York"/>
    <s v="Tonawanda"/>
    <n v="14150"/>
    <d v="2015-04-20T00:00:00"/>
    <d v="2015-04-21T00:00:00"/>
    <n v="19.6282"/>
    <n v="20"/>
    <n v="73.55"/>
    <n v="88075"/>
    <n v="3.7399999999999998"/>
    <s v="Erin"/>
    <s v="April"/>
  </r>
  <r>
    <n v="56"/>
    <s v="Randall Montgomery"/>
    <s v="Medium"/>
    <n v="0.06"/>
    <n v="1.76"/>
    <n v="0.7"/>
    <s v="Regular Air"/>
    <x v="1"/>
    <s v="Office Supplies"/>
    <s v="Pens &amp; Art Supplies"/>
    <s v="Wrap Bag"/>
    <s v="Newell 310"/>
    <n v="0.56000000000000005"/>
    <s v="United States"/>
    <s v="East"/>
    <s v="New York"/>
    <s v="Tonawanda"/>
    <n v="14150"/>
    <d v="2015-04-20T00:00:00"/>
    <d v="2015-04-21T00:00:00"/>
    <n v="-1.6524000000000001"/>
    <n v="17"/>
    <n v="29.57"/>
    <n v="88075"/>
    <n v="1.7"/>
    <s v="Erin"/>
    <s v="April"/>
  </r>
  <r>
    <n v="240"/>
    <s v="Gilbert Scarborough"/>
    <s v="Medium"/>
    <n v="0.1"/>
    <n v="19.98"/>
    <n v="5.77"/>
    <s v="Express Air"/>
    <x v="0"/>
    <s v="Office Supplies"/>
    <s v="Paper"/>
    <s v="Small Box"/>
    <s v="Xerox Blank Computer Paper"/>
    <n v="0.38"/>
    <s v="United States"/>
    <s v="West"/>
    <s v="Colorado"/>
    <s v="Fountain"/>
    <n v="80817"/>
    <d v="2015-04-20T00:00:00"/>
    <d v="2015-04-20T00:00:00"/>
    <n v="35.090000000000003"/>
    <n v="3"/>
    <n v="57.41"/>
    <n v="90479"/>
    <n v="19.88"/>
    <s v="William"/>
    <s v="April"/>
  </r>
  <r>
    <n v="241"/>
    <s v="Amy Ellis Holder"/>
    <s v="Medium"/>
    <n v="0.06"/>
    <n v="259.70999999999998"/>
    <n v="66.67"/>
    <s v="Delivery Truck"/>
    <x v="0"/>
    <s v="Furniture"/>
    <s v="Tables"/>
    <s v="Jumbo Box"/>
    <s v="Bevis Round Bullnose 29&quot; High Table Top"/>
    <n v="0.61"/>
    <s v="United States"/>
    <s v="West"/>
    <s v="Colorado"/>
    <s v="Grand Junction"/>
    <n v="81503"/>
    <d v="2015-04-20T00:00:00"/>
    <d v="2015-04-21T00:00:00"/>
    <n v="785.63"/>
    <n v="11"/>
    <n v="2809.87"/>
    <n v="90479"/>
    <n v="259.64999999999998"/>
    <s v="William"/>
    <s v="April"/>
  </r>
  <r>
    <n v="970"/>
    <s v="Lynn Payne"/>
    <s v="Medium"/>
    <n v="0"/>
    <n v="170.98"/>
    <n v="35.89"/>
    <s v="Delivery Truck"/>
    <x v="1"/>
    <s v="Furniture"/>
    <s v="Bookcases"/>
    <s v="Jumbo Box"/>
    <s v="Rush Hierlooms Collection 1&quot; Thick Stackable Bookcases"/>
    <n v="0.66"/>
    <s v="United States"/>
    <s v="South"/>
    <s v="Virginia"/>
    <s v="Rose Hill"/>
    <n v="24281"/>
    <d v="2015-04-20T00:00:00"/>
    <d v="2015-04-21T00:00:00"/>
    <n v="-102.66200000000001"/>
    <n v="8"/>
    <n v="1452.18"/>
    <n v="86173"/>
    <n v="170.98"/>
    <s v="Sam"/>
    <s v="April"/>
  </r>
  <r>
    <n v="3283"/>
    <s v="William Woodard"/>
    <s v="Critical"/>
    <n v="0.05"/>
    <n v="363.25"/>
    <n v="19.989999999999998"/>
    <s v="Express Air"/>
    <x v="3"/>
    <s v="Office Supplies"/>
    <s v="Appliances"/>
    <s v="Small Box"/>
    <s v="Hoover WindTunnel™ Plus Canister Vacuum"/>
    <n v="0.56999999999999995"/>
    <s v="United States"/>
    <s v="South"/>
    <s v="Florida"/>
    <s v="Kendall"/>
    <n v="33156"/>
    <d v="2015-04-21T00:00:00"/>
    <d v="2015-04-21T00:00:00"/>
    <n v="-269.75549999999998"/>
    <n v="5"/>
    <n v="1867.04"/>
    <n v="90752"/>
    <n v="363.2"/>
    <s v="Sam"/>
    <s v="April"/>
  </r>
  <r>
    <n v="2038"/>
    <s v="Peter Adams"/>
    <s v="High"/>
    <n v="0.06"/>
    <n v="40.99"/>
    <n v="17.48"/>
    <s v="Regular Air"/>
    <x v="0"/>
    <s v="Office Supplies"/>
    <s v="Paper"/>
    <s v="Small Box"/>
    <s v="Xerox 1893"/>
    <n v="0.36"/>
    <s v="United States"/>
    <s v="East"/>
    <s v="New York"/>
    <s v="Mount Vernon"/>
    <n v="10550"/>
    <d v="2015-04-21T00:00:00"/>
    <d v="2015-04-21T00:00:00"/>
    <n v="109.16"/>
    <n v="7"/>
    <n v="277.12"/>
    <n v="89334"/>
    <n v="40.93"/>
    <s v="Erin"/>
    <s v="April"/>
  </r>
  <r>
    <n v="2260"/>
    <s v="Geoffrey H Wong"/>
    <s v="High"/>
    <n v="0.08"/>
    <n v="4.9800000000000004"/>
    <n v="0.49"/>
    <s v="Regular Air"/>
    <x v="3"/>
    <s v="Office Supplies"/>
    <s v="Labels"/>
    <s v="Small Box"/>
    <s v="Avery White Multi-Purpose Labels"/>
    <n v="0.39"/>
    <s v="United States"/>
    <s v="South"/>
    <s v="Georgia"/>
    <s v="Rome"/>
    <n v="30161"/>
    <d v="2015-04-21T00:00:00"/>
    <d v="2015-04-22T00:00:00"/>
    <n v="4949.9160000000002"/>
    <n v="1"/>
    <n v="4.95"/>
    <n v="89602"/>
    <n v="4.9000000000000004"/>
    <s v="Sam"/>
    <s v="April"/>
  </r>
  <r>
    <n v="2260"/>
    <s v="Geoffrey H Wong"/>
    <s v="High"/>
    <n v="0.09"/>
    <n v="119.99"/>
    <n v="14"/>
    <s v="Delivery Truck"/>
    <x v="3"/>
    <s v="Technology"/>
    <s v="Office Machines"/>
    <s v="Jumbo Drum"/>
    <s v="Epson C82 Color Inkjet Printer"/>
    <n v="0.36"/>
    <s v="United States"/>
    <s v="South"/>
    <s v="Georgia"/>
    <s v="Rome"/>
    <n v="30161"/>
    <d v="2015-04-21T00:00:00"/>
    <d v="2015-04-23T00:00:00"/>
    <n v="1055.604"/>
    <n v="4"/>
    <n v="461.24"/>
    <n v="89602"/>
    <n v="119.89999999999999"/>
    <s v="Sam"/>
    <s v="April"/>
  </r>
  <r>
    <n v="2964"/>
    <s v="Kathy Hinton"/>
    <s v="High"/>
    <n v="0.06"/>
    <n v="42.98"/>
    <n v="4.62"/>
    <s v="Regular Air"/>
    <x v="1"/>
    <s v="Office Supplies"/>
    <s v="Appliances"/>
    <s v="Small Box"/>
    <s v="Belkin F9M820V08 8 Outlet Surge"/>
    <n v="0.56000000000000005"/>
    <s v="United States"/>
    <s v="East"/>
    <s v="Ohio"/>
    <s v="Mount Vernon"/>
    <n v="43050"/>
    <d v="2015-04-21T00:00:00"/>
    <d v="2015-04-23T00:00:00"/>
    <n v="-24.63"/>
    <n v="1"/>
    <n v="47.04"/>
    <n v="88610"/>
    <n v="42.919999999999995"/>
    <s v="Erin"/>
    <s v="April"/>
  </r>
  <r>
    <n v="535"/>
    <s v="Jill Clements"/>
    <s v="Low"/>
    <n v="0"/>
    <n v="15.99"/>
    <n v="13.18"/>
    <s v="Regular Air"/>
    <x v="3"/>
    <s v="Office Supplies"/>
    <s v="Binders and Binder Accessories"/>
    <s v="Small Box"/>
    <s v="GBC Pre-Punched Binding Paper, Plastic, White, 8-1/2&quot; x 11&quot;"/>
    <n v="0.37"/>
    <s v="United States"/>
    <s v="South"/>
    <s v="Virginia"/>
    <s v="Montclair"/>
    <n v="22025"/>
    <d v="2015-04-21T00:00:00"/>
    <d v="2015-04-25T00:00:00"/>
    <n v="46.488"/>
    <n v="23"/>
    <n v="403.25"/>
    <n v="88511"/>
    <n v="15.99"/>
    <s v="Sam"/>
    <s v="April"/>
  </r>
  <r>
    <n v="2548"/>
    <s v="Wayne Bass"/>
    <s v="Low"/>
    <n v="0.05"/>
    <n v="30.98"/>
    <n v="9.18"/>
    <s v="Express Air"/>
    <x v="0"/>
    <s v="Office Supplies"/>
    <s v="Paper"/>
    <s v="Small Box"/>
    <s v="Xerox 1951"/>
    <n v="0.4"/>
    <s v="United States"/>
    <s v="West"/>
    <s v="California"/>
    <s v="Los Angeles"/>
    <n v="90068"/>
    <d v="2015-04-21T00:00:00"/>
    <d v="2015-04-21T00:00:00"/>
    <n v="61.47"/>
    <n v="12"/>
    <n v="382.29"/>
    <n v="40997"/>
    <n v="30.93"/>
    <s v="William"/>
    <s v="April"/>
  </r>
  <r>
    <n v="2548"/>
    <s v="Wayne Bass"/>
    <s v="Low"/>
    <n v="0.05"/>
    <n v="22.99"/>
    <n v="8.99"/>
    <s v="Regular Air"/>
    <x v="0"/>
    <s v="Office Supplies"/>
    <s v="Pens &amp; Art Supplies"/>
    <s v="Small Pack"/>
    <s v="Boston KS Multi-Size Manual Pencil Sharpener"/>
    <n v="0.56999999999999995"/>
    <s v="United States"/>
    <s v="West"/>
    <s v="California"/>
    <s v="Los Angeles"/>
    <n v="90068"/>
    <d v="2015-04-21T00:00:00"/>
    <d v="2015-04-28T00:00:00"/>
    <n v="18.27"/>
    <n v="37"/>
    <n v="881.74"/>
    <n v="40997"/>
    <n v="22.939999999999998"/>
    <s v="William"/>
    <s v="April"/>
  </r>
  <r>
    <n v="2548"/>
    <s v="Wayne Bass"/>
    <s v="Low"/>
    <n v="0.04"/>
    <n v="212.6"/>
    <n v="110.2"/>
    <s v="Delivery Truck"/>
    <x v="0"/>
    <s v="Furniture"/>
    <s v="Tables"/>
    <s v="Jumbo Box"/>
    <s v="Bush Advantage Collection® Round Conference Table"/>
    <n v="0.73"/>
    <s v="United States"/>
    <s v="West"/>
    <s v="California"/>
    <s v="Los Angeles"/>
    <n v="90068"/>
    <d v="2015-04-21T00:00:00"/>
    <d v="2015-04-25T00:00:00"/>
    <n v="-513.79042000000004"/>
    <n v="33"/>
    <n v="7384.18"/>
    <n v="40997"/>
    <n v="212.56"/>
    <s v="William"/>
    <s v="April"/>
  </r>
  <r>
    <n v="2549"/>
    <s v="Martha Bowers"/>
    <s v="Low"/>
    <n v="0.05"/>
    <n v="30.98"/>
    <n v="9.18"/>
    <s v="Express Air"/>
    <x v="0"/>
    <s v="Office Supplies"/>
    <s v="Paper"/>
    <s v="Small Box"/>
    <s v="Xerox 1951"/>
    <n v="0.4"/>
    <s v="United States"/>
    <s v="East"/>
    <s v="Ohio"/>
    <s v="Whitehall"/>
    <n v="43213"/>
    <d v="2015-04-21T00:00:00"/>
    <d v="2015-04-21T00:00:00"/>
    <n v="61.47"/>
    <n v="3"/>
    <n v="95.57"/>
    <n v="88657"/>
    <n v="30.93"/>
    <s v="Erin"/>
    <s v="April"/>
  </r>
  <r>
    <n v="2549"/>
    <s v="Martha Bowers"/>
    <s v="Low"/>
    <n v="0.05"/>
    <n v="22.99"/>
    <n v="8.99"/>
    <s v="Regular Air"/>
    <x v="0"/>
    <s v="Office Supplies"/>
    <s v="Pens &amp; Art Supplies"/>
    <s v="Small Pack"/>
    <s v="Boston KS Multi-Size Manual Pencil Sharpener"/>
    <n v="0.56999999999999995"/>
    <s v="United States"/>
    <s v="East"/>
    <s v="Ohio"/>
    <s v="Whitehall"/>
    <n v="43213"/>
    <d v="2015-04-21T00:00:00"/>
    <d v="2015-04-28T00:00:00"/>
    <n v="18.27"/>
    <n v="9"/>
    <n v="214.48"/>
    <n v="88657"/>
    <n v="22.939999999999998"/>
    <s v="Erin"/>
    <s v="April"/>
  </r>
  <r>
    <n v="2549"/>
    <s v="Martha Bowers"/>
    <s v="Low"/>
    <n v="0.04"/>
    <n v="212.6"/>
    <n v="110.2"/>
    <s v="Delivery Truck"/>
    <x v="0"/>
    <s v="Furniture"/>
    <s v="Tables"/>
    <s v="Jumbo Box"/>
    <s v="Bush Advantage Collection® Round Conference Table"/>
    <n v="0.73"/>
    <s v="United States"/>
    <s v="East"/>
    <s v="Ohio"/>
    <s v="Whitehall"/>
    <n v="43213"/>
    <d v="2015-04-21T00:00:00"/>
    <d v="2015-04-25T00:00:00"/>
    <n v="-513.79042000000004"/>
    <n v="8"/>
    <n v="1790.1"/>
    <n v="88657"/>
    <n v="212.56"/>
    <s v="Erin"/>
    <s v="April"/>
  </r>
  <r>
    <n v="627"/>
    <s v="Scott McKenna"/>
    <s v="Medium"/>
    <n v="0.02"/>
    <n v="419.19"/>
    <n v="19.989999999999998"/>
    <s v="Regular Air"/>
    <x v="3"/>
    <s v="Office Supplies"/>
    <s v="Storage &amp; Organization"/>
    <s v="Small Box"/>
    <s v="Smead Adjustable Mobile File Trolley with Lockable Top"/>
    <n v="0.57999999999999996"/>
    <s v="United States"/>
    <s v="East"/>
    <s v="Ohio"/>
    <s v="Steubenville"/>
    <n v="43952"/>
    <d v="2015-04-21T00:00:00"/>
    <d v="2015-04-22T00:00:00"/>
    <n v="6610.2"/>
    <n v="22"/>
    <n v="9580"/>
    <n v="90469"/>
    <n v="419.17"/>
    <s v="Erin"/>
    <s v="April"/>
  </r>
  <r>
    <n v="2668"/>
    <s v="Carlos Hanson"/>
    <s v="Not Specified"/>
    <n v="0.06"/>
    <n v="3.93"/>
    <n v="0.99"/>
    <s v="Regular Air"/>
    <x v="2"/>
    <s v="Office Supplies"/>
    <s v="Rubber Bands"/>
    <s v="Wrap Bag"/>
    <s v="Staples Vinyl Coated Paper Clips"/>
    <n v="0.39"/>
    <s v="United States"/>
    <s v="Central"/>
    <s v="South Dakota"/>
    <s v="Rapid City"/>
    <n v="57701"/>
    <d v="2015-04-21T00:00:00"/>
    <d v="2015-04-23T00:00:00"/>
    <n v="10.782400000000001"/>
    <n v="6"/>
    <n v="24.18"/>
    <n v="87832"/>
    <n v="3.87"/>
    <s v="Chris"/>
    <s v="April"/>
  </r>
  <r>
    <n v="2932"/>
    <s v="Phyllis Hull"/>
    <s v="High"/>
    <n v="0.01"/>
    <n v="35.44"/>
    <n v="19.989999999999998"/>
    <s v="Regular Air"/>
    <x v="0"/>
    <s v="Office Supplies"/>
    <s v="Paper"/>
    <s v="Small Box"/>
    <s v="Xerox 1880"/>
    <n v="0.38"/>
    <s v="United States"/>
    <s v="East"/>
    <s v="Connecticut"/>
    <s v="Stratford"/>
    <n v="6614"/>
    <d v="2015-04-22T00:00:00"/>
    <d v="2015-04-23T00:00:00"/>
    <n v="-52.822800000000001"/>
    <n v="1"/>
    <n v="55.43"/>
    <n v="87620"/>
    <n v="35.43"/>
    <s v="Erin"/>
    <s v="April"/>
  </r>
  <r>
    <n v="2938"/>
    <s v="Laurie Case Daniel"/>
    <s v="High"/>
    <n v="0.03"/>
    <n v="47.9"/>
    <n v="5.86"/>
    <s v="Regular Air"/>
    <x v="0"/>
    <s v="Office Supplies"/>
    <s v="Paper"/>
    <s v="Small Box"/>
    <s v="Xerox 1938"/>
    <n v="0.37"/>
    <s v="United States"/>
    <s v="East"/>
    <s v="Massachusetts"/>
    <s v="Stoneham"/>
    <n v="2180"/>
    <d v="2015-04-22T00:00:00"/>
    <d v="2015-04-25T00:00:00"/>
    <n v="642.99030000000005"/>
    <n v="20"/>
    <n v="931.87"/>
    <n v="87620"/>
    <n v="47.87"/>
    <s v="Erin"/>
    <s v="April"/>
  </r>
  <r>
    <n v="666"/>
    <s v="Emily Sims"/>
    <s v="Low"/>
    <n v="0.02"/>
    <n v="4.57"/>
    <n v="5.42"/>
    <s v="Regular Air"/>
    <x v="3"/>
    <s v="Office Supplies"/>
    <s v="Binders and Binder Accessories"/>
    <s v="Small Box"/>
    <s v="Newell® 3-Hole Punched Plastic Slotted Magazine Holders for Binders"/>
    <n v="0.37"/>
    <s v="United States"/>
    <s v="South"/>
    <s v="Tennessee"/>
    <s v="Nashville"/>
    <n v="37211"/>
    <d v="2015-04-22T00:00:00"/>
    <d v="2015-04-26T00:00:00"/>
    <n v="-352.81400000000002"/>
    <n v="11"/>
    <n v="54.04"/>
    <n v="88679"/>
    <n v="4.5500000000000007"/>
    <s v="Sam"/>
    <s v="April"/>
  </r>
  <r>
    <n v="667"/>
    <s v="Allison Kirby"/>
    <s v="Low"/>
    <n v="0.02"/>
    <n v="4.57"/>
    <n v="5.42"/>
    <s v="Regular Air"/>
    <x v="3"/>
    <s v="Office Supplies"/>
    <s v="Binders and Binder Accessories"/>
    <s v="Small Box"/>
    <s v="Newell® 3-Hole Punched Plastic Slotted Magazine Holders for Binders"/>
    <n v="0.37"/>
    <s v="United States"/>
    <s v="Central"/>
    <s v="Texas"/>
    <s v="Dallas"/>
    <n v="75203"/>
    <d v="2015-04-22T00:00:00"/>
    <d v="2015-04-26T00:00:00"/>
    <n v="-124.2805"/>
    <n v="45"/>
    <n v="221.06"/>
    <n v="48257"/>
    <n v="4.5500000000000007"/>
    <s v="Chris"/>
    <s v="April"/>
  </r>
  <r>
    <n v="1777"/>
    <s v="Miriam Greenberg"/>
    <s v="Low"/>
    <n v="7.0000000000000007E-2"/>
    <n v="5.43"/>
    <n v="0.95"/>
    <s v="Regular Air"/>
    <x v="1"/>
    <s v="Office Supplies"/>
    <s v="Paper"/>
    <s v="Wrap Bag"/>
    <s v="Wirebound Message Book, 4 per Page"/>
    <n v="0.36"/>
    <s v="United States"/>
    <s v="Central"/>
    <s v="Indiana"/>
    <s v="Valparaiso"/>
    <n v="46383"/>
    <d v="2015-04-22T00:00:00"/>
    <d v="2015-04-26T00:00:00"/>
    <n v="26.5029"/>
    <n v="7"/>
    <n v="38.409999999999997"/>
    <n v="89939"/>
    <n v="5.3599999999999994"/>
    <s v="Chris"/>
    <s v="April"/>
  </r>
  <r>
    <n v="678"/>
    <s v="Edward McKenzie"/>
    <s v="Medium"/>
    <n v="0.04"/>
    <n v="15.42"/>
    <n v="10.68"/>
    <s v="Express Air"/>
    <x v="3"/>
    <s v="Office Supplies"/>
    <s v="Storage &amp; Organization"/>
    <s v="Small Box"/>
    <s v="Decoflex Hanging Personal Folder File, Blue"/>
    <n v="0.57999999999999996"/>
    <s v="United States"/>
    <s v="South"/>
    <s v="Virginia"/>
    <s v="Rose Hill"/>
    <n v="24281"/>
    <d v="2015-04-22T00:00:00"/>
    <d v="2015-04-23T00:00:00"/>
    <n v="-109.70399999999999"/>
    <n v="5"/>
    <n v="81.14"/>
    <n v="88889"/>
    <n v="15.38"/>
    <s v="Sam"/>
    <s v="April"/>
  </r>
  <r>
    <n v="2760"/>
    <s v="Evan Adkins"/>
    <s v="Medium"/>
    <n v="0.08"/>
    <n v="22.01"/>
    <n v="5.53"/>
    <s v="Regular Air"/>
    <x v="3"/>
    <s v="Office Supplies"/>
    <s v="Pens &amp; Art Supplies"/>
    <s v="Small Pack"/>
    <s v="Boston 16801 Nautilus™ Battery Pencil Sharpener"/>
    <n v="0.59"/>
    <s v="United States"/>
    <s v="East"/>
    <s v="Connecticut"/>
    <s v="Waterbury"/>
    <n v="6708"/>
    <d v="2015-04-22T00:00:00"/>
    <d v="2015-04-24T00:00:00"/>
    <n v="105.7"/>
    <n v="11"/>
    <n v="241.97"/>
    <n v="90724"/>
    <n v="21.930000000000003"/>
    <s v="Erin"/>
    <s v="April"/>
  </r>
  <r>
    <n v="2764"/>
    <s v="Arnold Johnson"/>
    <s v="Medium"/>
    <n v="0.02"/>
    <n v="29.74"/>
    <n v="6.64"/>
    <s v="Regular Air"/>
    <x v="3"/>
    <s v="Office Supplies"/>
    <s v="Storage &amp; Organization"/>
    <s v="Small Box"/>
    <s v="Acco Perma® 2700 Stacking Storage Drawers"/>
    <n v="0.7"/>
    <s v="United States"/>
    <s v="East"/>
    <s v="New Jersey"/>
    <s v="Hackensack"/>
    <n v="7601"/>
    <d v="2015-04-22T00:00:00"/>
    <d v="2015-04-22T00:00:00"/>
    <n v="-21.06"/>
    <n v="4"/>
    <n v="120.81"/>
    <n v="90724"/>
    <n v="29.72"/>
    <s v="Erin"/>
    <s v="April"/>
  </r>
  <r>
    <n v="2737"/>
    <s v="Rachel Bates"/>
    <s v="Not Specified"/>
    <n v="0.05"/>
    <n v="100.98"/>
    <n v="7.18"/>
    <s v="Regular Air"/>
    <x v="0"/>
    <s v="Technology"/>
    <s v="Computer Peripherals"/>
    <s v="Small Box"/>
    <s v="Logitech Cordless Elite Duo"/>
    <n v="0.4"/>
    <s v="United States"/>
    <s v="East"/>
    <s v="Vermont"/>
    <s v="Rutland"/>
    <n v="5701"/>
    <d v="2015-04-22T00:00:00"/>
    <d v="2015-04-24T00:00:00"/>
    <n v="566.60730000000001"/>
    <n v="8"/>
    <n v="821.17"/>
    <n v="89018"/>
    <n v="100.93"/>
    <s v="Erin"/>
    <s v="April"/>
  </r>
  <r>
    <n v="2114"/>
    <s v="Paige Mason"/>
    <s v="Critical"/>
    <n v="0.08"/>
    <n v="2.89"/>
    <n v="0.49"/>
    <s v="Regular Air"/>
    <x v="3"/>
    <s v="Office Supplies"/>
    <s v="Labels"/>
    <s v="Small Box"/>
    <s v="*Staples* Packaging Labels"/>
    <n v="0.38"/>
    <s v="United States"/>
    <s v="South"/>
    <s v="Virginia"/>
    <s v="Norfolk"/>
    <n v="23518"/>
    <d v="2015-04-23T00:00:00"/>
    <d v="2015-04-23T00:00:00"/>
    <n v="38.405999999999999"/>
    <n v="1"/>
    <n v="3.07"/>
    <n v="88404"/>
    <n v="2.81"/>
    <s v="Sam"/>
    <s v="April"/>
  </r>
  <r>
    <n v="1253"/>
    <s v="Vickie Coates"/>
    <s v="Low"/>
    <n v="0.02"/>
    <n v="46.89"/>
    <n v="5.0999999999999996"/>
    <s v="Regular Air"/>
    <x v="2"/>
    <s v="Office Supplies"/>
    <s v="Appliances"/>
    <s v="Medium Box"/>
    <s v="Bionaire Personal Warm Mist Humidifier/Vaporizer"/>
    <n v="0.46"/>
    <s v="United States"/>
    <s v="Central"/>
    <s v="Texas"/>
    <s v="Cedar Park"/>
    <n v="78613"/>
    <d v="2015-04-23T00:00:00"/>
    <d v="2015-04-23T00:00:00"/>
    <n v="421.3485"/>
    <n v="13"/>
    <n v="610.65"/>
    <n v="89981"/>
    <n v="46.87"/>
    <s v="Chris"/>
    <s v="April"/>
  </r>
  <r>
    <n v="1253"/>
    <s v="Vickie Coates"/>
    <s v="Low"/>
    <n v="0.05"/>
    <n v="140.97999999999999"/>
    <n v="36.090000000000003"/>
    <s v="Delivery Truck"/>
    <x v="2"/>
    <s v="Furniture"/>
    <s v="Bookcases"/>
    <s v="Jumbo Box"/>
    <s v="Sauder Forest Hills Library, Woodland Oak Finish"/>
    <n v="0.77"/>
    <s v="United States"/>
    <s v="Central"/>
    <s v="Texas"/>
    <s v="Cedar Park"/>
    <n v="78613"/>
    <d v="2015-04-23T00:00:00"/>
    <d v="2015-04-25T00:00:00"/>
    <n v="-373.09"/>
    <n v="5"/>
    <n v="699.24"/>
    <n v="89981"/>
    <n v="140.92999999999998"/>
    <s v="Chris"/>
    <s v="April"/>
  </r>
  <r>
    <n v="1253"/>
    <s v="Vickie Coates"/>
    <s v="Low"/>
    <n v="0.1"/>
    <n v="212.6"/>
    <n v="110.2"/>
    <s v="Delivery Truck"/>
    <x v="2"/>
    <s v="Furniture"/>
    <s v="Tables"/>
    <s v="Jumbo Box"/>
    <s v="Bush Advantage Collection® Round Conference Table"/>
    <n v="0.73"/>
    <s v="United States"/>
    <s v="Central"/>
    <s v="Texas"/>
    <s v="Cedar Park"/>
    <n v="78613"/>
    <d v="2015-04-23T00:00:00"/>
    <d v="2015-04-25T00:00:00"/>
    <n v="-3465.0720000000001"/>
    <n v="12"/>
    <n v="2346.0300000000002"/>
    <n v="89981"/>
    <n v="212.5"/>
    <s v="Chris"/>
    <s v="April"/>
  </r>
  <r>
    <n v="146"/>
    <s v="Yvonne Fox"/>
    <s v="Medium"/>
    <n v="0.06"/>
    <n v="180.98"/>
    <n v="26.2"/>
    <s v="Delivery Truck"/>
    <x v="3"/>
    <s v="Furniture"/>
    <s v="Chairs &amp; Chairmats"/>
    <s v="Jumbo Drum"/>
    <s v="Global Ergonomic Managers Chair"/>
    <n v="0.59"/>
    <s v="United States"/>
    <s v="Central"/>
    <s v="Texas"/>
    <s v="Watauga"/>
    <n v="76148"/>
    <d v="2015-04-23T00:00:00"/>
    <d v="2015-04-24T00:00:00"/>
    <n v="251.4084"/>
    <n v="5"/>
    <n v="929.57"/>
    <n v="91090"/>
    <n v="180.92"/>
    <s v="Chris"/>
    <s v="April"/>
  </r>
  <r>
    <n v="699"/>
    <s v="Jenny Gold"/>
    <s v="Medium"/>
    <n v="0.03"/>
    <n v="5.28"/>
    <n v="5.61"/>
    <s v="Regular Air"/>
    <x v="1"/>
    <s v="Office Supplies"/>
    <s v="Paper"/>
    <s v="Small Box"/>
    <s v="Xerox 1954"/>
    <n v="0.4"/>
    <s v="United States"/>
    <s v="West"/>
    <s v="California"/>
    <s v="Los Angeles"/>
    <n v="90041"/>
    <d v="2015-04-23T00:00:00"/>
    <d v="2015-04-24T00:00:00"/>
    <n v="-16.670000000000002"/>
    <n v="5"/>
    <n v="32.5"/>
    <n v="44517"/>
    <n v="5.25"/>
    <s v="William"/>
    <s v="April"/>
  </r>
  <r>
    <n v="702"/>
    <s v="Kelly O'Connor"/>
    <s v="Medium"/>
    <n v="0.03"/>
    <n v="5.28"/>
    <n v="5.61"/>
    <s v="Regular Air"/>
    <x v="1"/>
    <s v="Office Supplies"/>
    <s v="Paper"/>
    <s v="Small Box"/>
    <s v="Xerox 1954"/>
    <n v="0.4"/>
    <s v="United States"/>
    <s v="West"/>
    <s v="California"/>
    <s v="Santa Rosa"/>
    <n v="95404"/>
    <d v="2015-04-23T00:00:00"/>
    <d v="2015-04-24T00:00:00"/>
    <n v="-16.670000000000002"/>
    <n v="1"/>
    <n v="6.5"/>
    <n v="87977"/>
    <n v="5.25"/>
    <s v="William"/>
    <s v="April"/>
  </r>
  <r>
    <n v="1304"/>
    <s v="Sherri McIntosh"/>
    <s v="Medium"/>
    <n v="0.08"/>
    <n v="2.88"/>
    <n v="0.5"/>
    <s v="Regular Air"/>
    <x v="1"/>
    <s v="Office Supplies"/>
    <s v="Labels"/>
    <s v="Small Box"/>
    <s v="Avery 507"/>
    <n v="0.39"/>
    <s v="United States"/>
    <s v="West"/>
    <s v="Utah"/>
    <s v="West Jordan"/>
    <n v="84084"/>
    <d v="2015-04-23T00:00:00"/>
    <d v="2015-04-24T00:00:00"/>
    <n v="6.0305999999999997"/>
    <n v="3"/>
    <n v="8.74"/>
    <n v="87004"/>
    <n v="2.8"/>
    <s v="William"/>
    <s v="April"/>
  </r>
  <r>
    <n v="483"/>
    <s v="Edgar McKenzie"/>
    <s v="Not Specified"/>
    <n v="0.06"/>
    <n v="3.36"/>
    <n v="6.27"/>
    <s v="Regular Air"/>
    <x v="3"/>
    <s v="Office Supplies"/>
    <s v="Binders and Binder Accessories"/>
    <s v="Small Box"/>
    <s v="Cardinal Poly Pocket Divider Pockets for Ring Binders"/>
    <n v="0.4"/>
    <s v="United States"/>
    <s v="Central"/>
    <s v="Illinois"/>
    <s v="Oswego"/>
    <n v="60543"/>
    <d v="2015-04-23T00:00:00"/>
    <d v="2015-04-24T00:00:00"/>
    <n v="-24.057539999999999"/>
    <n v="2"/>
    <n v="8.82"/>
    <n v="90354"/>
    <n v="3.3"/>
    <s v="Chris"/>
    <s v="April"/>
  </r>
  <r>
    <n v="483"/>
    <s v="Edgar McKenzie"/>
    <s v="Not Specified"/>
    <n v="7.0000000000000007E-2"/>
    <n v="699.99"/>
    <n v="24.49"/>
    <s v="Regular Air"/>
    <x v="3"/>
    <s v="Technology"/>
    <s v="Copiers and Fax"/>
    <s v="Large Box"/>
    <s v="Canon PC1060 Personal Laser Copier"/>
    <n v="0.41"/>
    <s v="United States"/>
    <s v="Central"/>
    <s v="Illinois"/>
    <s v="Oswego"/>
    <n v="60543"/>
    <d v="2015-04-23T00:00:00"/>
    <d v="2015-04-25T00:00:00"/>
    <n v="2583.5614799999998"/>
    <n v="9"/>
    <n v="5976.09"/>
    <n v="90354"/>
    <n v="699.92"/>
    <s v="Chris"/>
    <s v="April"/>
  </r>
  <r>
    <n v="1257"/>
    <s v="Ryan Foster"/>
    <s v="Critical"/>
    <n v="0.04"/>
    <n v="2.52"/>
    <n v="1.92"/>
    <s v="Regular Air"/>
    <x v="2"/>
    <s v="Office Supplies"/>
    <s v="Scissors, Rulers and Trimmers"/>
    <s v="Wrap Bag"/>
    <s v="Letter Slitter"/>
    <n v="0.82"/>
    <s v="United States"/>
    <s v="West"/>
    <s v="Colorado"/>
    <s v="Aurora"/>
    <n v="80013"/>
    <d v="2015-04-24T00:00:00"/>
    <d v="2015-04-24T00:00:00"/>
    <n v="-8.2080000000000002"/>
    <n v="1"/>
    <n v="3.13"/>
    <n v="86536"/>
    <n v="2.48"/>
    <s v="William"/>
    <s v="April"/>
  </r>
  <r>
    <n v="3325"/>
    <s v="Diane Barr"/>
    <s v="Critical"/>
    <n v="7.0000000000000007E-2"/>
    <n v="5.58"/>
    <n v="1.99"/>
    <s v="Regular Air"/>
    <x v="1"/>
    <s v="Office Supplies"/>
    <s v="Pens &amp; Art Supplies"/>
    <s v="Wrap Bag"/>
    <s v="DIXON Ticonderoga® Erasable Checking Pencils"/>
    <n v="0.46"/>
    <s v="United States"/>
    <s v="West"/>
    <s v="Oregon"/>
    <s v="Coos Bay"/>
    <n v="97420"/>
    <d v="2015-04-24T00:00:00"/>
    <d v="2015-04-26T00:00:00"/>
    <n v="23.045999999999999"/>
    <n v="23"/>
    <n v="121.46"/>
    <n v="90987"/>
    <n v="5.51"/>
    <s v="William"/>
    <s v="April"/>
  </r>
  <r>
    <n v="1085"/>
    <s v="Ted Dunlap"/>
    <s v="High"/>
    <n v="0.04"/>
    <n v="9.06"/>
    <n v="9.86"/>
    <s v="Regular Air"/>
    <x v="2"/>
    <s v="Office Supplies"/>
    <s v="Paper"/>
    <s v="Small Box"/>
    <s v="Southworth 25% Cotton Linen-Finish Paper &amp; Envelopes"/>
    <n v="0.4"/>
    <s v="United States"/>
    <s v="East"/>
    <s v="New York"/>
    <s v="Deer Park"/>
    <n v="11729"/>
    <d v="2015-04-24T00:00:00"/>
    <d v="2015-04-25T00:00:00"/>
    <n v="-53.25"/>
    <n v="3"/>
    <n v="30.87"/>
    <n v="86123"/>
    <n v="9.0200000000000014"/>
    <s v="Erin"/>
    <s v="April"/>
  </r>
  <r>
    <n v="1086"/>
    <s v="Leon Peele"/>
    <s v="High"/>
    <n v="0.04"/>
    <n v="14.27"/>
    <n v="7.27"/>
    <s v="Regular Air"/>
    <x v="2"/>
    <s v="Office Supplies"/>
    <s v="Binders and Binder Accessories"/>
    <s v="Small Box"/>
    <s v="GBC Laser Imprintable Binding System Covers, Desert Sand"/>
    <n v="0.38"/>
    <s v="United States"/>
    <s v="East"/>
    <s v="New York"/>
    <s v="Dix Hills"/>
    <n v="11746"/>
    <d v="2015-04-24T00:00:00"/>
    <d v="2015-04-25T00:00:00"/>
    <n v="2.125"/>
    <n v="3"/>
    <n v="45.24"/>
    <n v="86123"/>
    <n v="14.23"/>
    <s v="Erin"/>
    <s v="April"/>
  </r>
  <r>
    <n v="1670"/>
    <s v="Carolyn Bowling"/>
    <s v="Low"/>
    <n v="0.03"/>
    <n v="35.409999999999997"/>
    <n v="1.99"/>
    <s v="Regular Air"/>
    <x v="0"/>
    <s v="Technology"/>
    <s v="Computer Peripherals"/>
    <s v="Small Pack"/>
    <s v="Imation DVD-RAM discs"/>
    <n v="0.43"/>
    <s v="United States"/>
    <s v="South"/>
    <s v="Virginia"/>
    <s v="Blacksburg"/>
    <n v="24060"/>
    <d v="2015-04-24T00:00:00"/>
    <d v="2015-04-26T00:00:00"/>
    <n v="1912.422"/>
    <n v="10"/>
    <n v="367.52"/>
    <n v="86722"/>
    <n v="35.379999999999995"/>
    <s v="Sam"/>
    <s v="April"/>
  </r>
  <r>
    <n v="1670"/>
    <s v="Carolyn Bowling"/>
    <s v="Low"/>
    <n v="0"/>
    <n v="142.86000000000001"/>
    <n v="19.989999999999998"/>
    <s v="Regular Air"/>
    <x v="0"/>
    <s v="Office Supplies"/>
    <s v="Storage &amp; Organization"/>
    <s v="Small Box"/>
    <s v="Letter Size Cart"/>
    <n v="0.56000000000000005"/>
    <s v="United States"/>
    <s v="South"/>
    <s v="Virginia"/>
    <s v="Blacksburg"/>
    <n v="24060"/>
    <d v="2015-04-24T00:00:00"/>
    <d v="2015-05-03T00:00:00"/>
    <n v="-739.32600000000002"/>
    <n v="11"/>
    <n v="1576.35"/>
    <n v="86722"/>
    <n v="142.86000000000001"/>
    <s v="Sam"/>
    <s v="May"/>
  </r>
  <r>
    <n v="1391"/>
    <s v="Carolyn Greer"/>
    <s v="Not Specified"/>
    <n v="0"/>
    <n v="2.88"/>
    <n v="0.7"/>
    <s v="Express Air"/>
    <x v="1"/>
    <s v="Office Supplies"/>
    <s v="Pens &amp; Art Supplies"/>
    <s v="Wrap Bag"/>
    <s v="Newell 340"/>
    <n v="0.56000000000000005"/>
    <s v="United States"/>
    <s v="West"/>
    <s v="California"/>
    <s v="Sunnyvale"/>
    <n v="94086"/>
    <d v="2015-04-24T00:00:00"/>
    <d v="2015-04-24T00:00:00"/>
    <n v="-0.11"/>
    <n v="1"/>
    <n v="7.96"/>
    <n v="88727"/>
    <n v="2.88"/>
    <s v="William"/>
    <s v="April"/>
  </r>
  <r>
    <n v="2570"/>
    <s v="Yvonne Stephens"/>
    <s v="Critical"/>
    <n v="0"/>
    <n v="4.37"/>
    <n v="5.15"/>
    <s v="Regular Air"/>
    <x v="1"/>
    <s v="Office Supplies"/>
    <s v="Appliances"/>
    <s v="Small Box"/>
    <s v="Eureka Sanitaire ® Multi-Pro Heavy-Duty Upright, Disposable Bags"/>
    <n v="0.59"/>
    <s v="United States"/>
    <s v="West"/>
    <s v="California"/>
    <s v="Davis"/>
    <n v="95616"/>
    <d v="2015-04-25T00:00:00"/>
    <d v="2015-04-27T00:00:00"/>
    <n v="-150.2604"/>
    <n v="19"/>
    <n v="87.85"/>
    <n v="90327"/>
    <n v="4.37"/>
    <s v="William"/>
    <s v="April"/>
  </r>
  <r>
    <n v="2570"/>
    <s v="Yvonne Stephens"/>
    <s v="Critical"/>
    <n v="0.01"/>
    <n v="500.98"/>
    <n v="56"/>
    <s v="Delivery Truck"/>
    <x v="1"/>
    <s v="Furniture"/>
    <s v="Chairs &amp; Chairmats"/>
    <s v="Jumbo Drum"/>
    <s v="Global Troy™ Executive Leather Low-Back Tilter"/>
    <n v="0.6"/>
    <s v="United States"/>
    <s v="West"/>
    <s v="California"/>
    <s v="Davis"/>
    <n v="95616"/>
    <d v="2015-04-25T00:00:00"/>
    <d v="2015-04-26T00:00:00"/>
    <n v="4899.1288000000004"/>
    <n v="14"/>
    <n v="7429.63"/>
    <n v="90327"/>
    <n v="500.97"/>
    <s v="William"/>
    <s v="April"/>
  </r>
  <r>
    <n v="2570"/>
    <s v="Yvonne Stephens"/>
    <s v="Critical"/>
    <n v="0.02"/>
    <n v="12.58"/>
    <n v="5.16"/>
    <s v="Regular Air"/>
    <x v="1"/>
    <s v="Furniture"/>
    <s v="Office Furnishings"/>
    <s v="Small Box"/>
    <s v="DAX Copper Panel Document Frame, 5 x 7 Size"/>
    <n v="0.43"/>
    <s v="United States"/>
    <s v="West"/>
    <s v="California"/>
    <s v="Davis"/>
    <n v="95616"/>
    <d v="2015-04-25T00:00:00"/>
    <d v="2015-04-25T00:00:00"/>
    <n v="44.712000000000003"/>
    <n v="18"/>
    <n v="224.29"/>
    <n v="90327"/>
    <n v="12.56"/>
    <s v="William"/>
    <s v="April"/>
  </r>
  <r>
    <n v="2570"/>
    <s v="Yvonne Stephens"/>
    <s v="Critical"/>
    <n v="0.1"/>
    <n v="7.7"/>
    <n v="3.68"/>
    <s v="Regular Air"/>
    <x v="1"/>
    <s v="Furniture"/>
    <s v="Office Furnishings"/>
    <s v="Wrap Bag"/>
    <s v="Deflect-O® Glasstique™ Clear Desk Accessories"/>
    <n v="0.52"/>
    <s v="United States"/>
    <s v="West"/>
    <s v="California"/>
    <s v="Davis"/>
    <n v="95616"/>
    <d v="2015-04-25T00:00:00"/>
    <d v="2015-04-26T00:00:00"/>
    <n v="-22.626000000000001"/>
    <n v="7"/>
    <n v="51.2"/>
    <n v="90327"/>
    <n v="7.6000000000000005"/>
    <s v="William"/>
    <s v="April"/>
  </r>
  <r>
    <n v="2571"/>
    <s v="Rosemary O'Brien"/>
    <s v="Critical"/>
    <n v="0.01"/>
    <n v="500.98"/>
    <n v="56"/>
    <s v="Delivery Truck"/>
    <x v="1"/>
    <s v="Furniture"/>
    <s v="Chairs &amp; Chairmats"/>
    <s v="Jumbo Drum"/>
    <s v="Global Troy™ Executive Leather Low-Back Tilter"/>
    <n v="0.6"/>
    <s v="United States"/>
    <s v="East"/>
    <s v="New York"/>
    <s v="New York City"/>
    <n v="10165"/>
    <d v="2015-04-25T00:00:00"/>
    <d v="2015-04-26T00:00:00"/>
    <n v="4260.1120000000001"/>
    <n v="56"/>
    <n v="29718.53"/>
    <n v="50656"/>
    <n v="500.97"/>
    <s v="Erin"/>
    <s v="April"/>
  </r>
  <r>
    <n v="2571"/>
    <s v="Rosemary O'Brien"/>
    <s v="Critical"/>
    <n v="0.1"/>
    <n v="7.7"/>
    <n v="3.68"/>
    <s v="Regular Air"/>
    <x v="1"/>
    <s v="Furniture"/>
    <s v="Office Furnishings"/>
    <s v="Wrap Bag"/>
    <s v="Deflect-O® Glasstique™ Clear Desk Accessories"/>
    <n v="0.52"/>
    <s v="United States"/>
    <s v="East"/>
    <s v="New York"/>
    <s v="New York City"/>
    <n v="10165"/>
    <d v="2015-04-25T00:00:00"/>
    <d v="2015-04-26T00:00:00"/>
    <n v="-25.14"/>
    <n v="27"/>
    <n v="197.48"/>
    <n v="50656"/>
    <n v="7.6000000000000005"/>
    <s v="Erin"/>
    <s v="April"/>
  </r>
  <r>
    <n v="3379"/>
    <s v="Annette McIntyre"/>
    <s v="Critical"/>
    <n v="0.05"/>
    <n v="3.14"/>
    <n v="1.92"/>
    <s v="Express Air"/>
    <x v="2"/>
    <s v="Office Supplies"/>
    <s v="Scissors, Rulers and Trimmers"/>
    <s v="Wrap Bag"/>
    <s v="Serrated Blade or Curved Handle Hand Letter Openers"/>
    <n v="0.84"/>
    <s v="United States"/>
    <s v="South"/>
    <s v="Georgia"/>
    <s v="Kennesaw"/>
    <n v="30144"/>
    <d v="2015-04-25T00:00:00"/>
    <d v="2015-04-26T00:00:00"/>
    <n v="1628.37"/>
    <n v="18"/>
    <n v="59.22"/>
    <n v="88839"/>
    <n v="3.0900000000000003"/>
    <s v="Sam"/>
    <s v="April"/>
  </r>
  <r>
    <n v="731"/>
    <s v="June Herbert"/>
    <s v="High"/>
    <n v="0.09"/>
    <n v="101.41"/>
    <n v="35"/>
    <s v="Regular Air"/>
    <x v="1"/>
    <s v="Office Supplies"/>
    <s v="Storage &amp; Organization"/>
    <s v="Large Box"/>
    <s v="Tennsco Regal Shelving Units"/>
    <n v="0.82"/>
    <s v="United States"/>
    <s v="East"/>
    <s v="Massachusetts"/>
    <s v="Burlington"/>
    <n v="1803"/>
    <d v="2015-04-26T00:00:00"/>
    <d v="2015-04-27T00:00:00"/>
    <n v="-801.15480000000002"/>
    <n v="12"/>
    <n v="1178.32"/>
    <n v="90362"/>
    <n v="101.32"/>
    <s v="Erin"/>
    <s v="April"/>
  </r>
  <r>
    <n v="1893"/>
    <s v="Melanie Burgess"/>
    <s v="Low"/>
    <n v="0.03"/>
    <n v="180.98"/>
    <n v="26.2"/>
    <s v="Delivery Truck"/>
    <x v="1"/>
    <s v="Furniture"/>
    <s v="Chairs &amp; Chairmats"/>
    <s v="Jumbo Drum"/>
    <s v="Global Ergonomic Managers Chair"/>
    <n v="0.59"/>
    <s v="United States"/>
    <s v="Central"/>
    <s v="Missouri"/>
    <s v="Webster Groves"/>
    <n v="63119"/>
    <d v="2015-04-26T00:00:00"/>
    <d v="2015-04-30T00:00:00"/>
    <n v="588.54"/>
    <n v="5"/>
    <n v="928.92"/>
    <n v="91262"/>
    <n v="180.95"/>
    <s v="Chris"/>
    <s v="April"/>
  </r>
  <r>
    <n v="2491"/>
    <s v="Sean N Boyer"/>
    <s v="Low"/>
    <n v="0.06"/>
    <n v="4.28"/>
    <n v="0.94"/>
    <s v="Regular Air"/>
    <x v="1"/>
    <s v="Office Supplies"/>
    <s v="Pens &amp; Art Supplies"/>
    <s v="Wrap Bag"/>
    <s v="Newell 336"/>
    <n v="0.56000000000000005"/>
    <s v="United States"/>
    <s v="West"/>
    <s v="California"/>
    <s v="Los Angeles"/>
    <n v="90045"/>
    <d v="2015-04-26T00:00:00"/>
    <d v="2015-04-28T00:00:00"/>
    <n v="0.37"/>
    <n v="9"/>
    <n v="38.96"/>
    <n v="11712"/>
    <n v="4.2200000000000006"/>
    <s v="William"/>
    <s v="April"/>
  </r>
  <r>
    <n v="2495"/>
    <s v="Maria Block"/>
    <s v="Low"/>
    <n v="0.06"/>
    <n v="4.28"/>
    <n v="0.94"/>
    <s v="Regular Air"/>
    <x v="1"/>
    <s v="Office Supplies"/>
    <s v="Pens &amp; Art Supplies"/>
    <s v="Wrap Bag"/>
    <s v="Newell 336"/>
    <n v="0.56000000000000005"/>
    <s v="United States"/>
    <s v="West"/>
    <s v="Wyoming"/>
    <s v="Rock Springs"/>
    <n v="82901"/>
    <d v="2015-04-26T00:00:00"/>
    <d v="2015-04-28T00:00:00"/>
    <n v="0.37"/>
    <n v="2"/>
    <n v="8.66"/>
    <n v="86885"/>
    <n v="4.2200000000000006"/>
    <s v="William"/>
    <s v="April"/>
  </r>
  <r>
    <n v="2489"/>
    <s v="Craig Liu"/>
    <s v="Medium"/>
    <n v="0.04"/>
    <n v="419.19"/>
    <n v="19.989999999999998"/>
    <s v="Regular Air"/>
    <x v="2"/>
    <s v="Office Supplies"/>
    <s v="Storage &amp; Organization"/>
    <s v="Small Box"/>
    <s v="Smead Adjustable Mobile File Trolley with Lockable Top"/>
    <n v="0.57999999999999996"/>
    <s v="United States"/>
    <s v="West"/>
    <s v="California"/>
    <s v="Concord"/>
    <n v="94521"/>
    <d v="2015-04-26T00:00:00"/>
    <d v="2015-04-27T00:00:00"/>
    <n v="1388.3559"/>
    <n v="5"/>
    <n v="2012.11"/>
    <n v="86885"/>
    <n v="419.15"/>
    <s v="William"/>
    <s v="April"/>
  </r>
  <r>
    <n v="2491"/>
    <s v="Sean N Boyer"/>
    <s v="Medium"/>
    <n v="0.04"/>
    <n v="419.19"/>
    <n v="19.989999999999998"/>
    <s v="Regular Air"/>
    <x v="2"/>
    <s v="Office Supplies"/>
    <s v="Storage &amp; Organization"/>
    <s v="Small Box"/>
    <s v="Smead Adjustable Mobile File Trolley with Lockable Top"/>
    <n v="0.57999999999999996"/>
    <s v="United States"/>
    <s v="West"/>
    <s v="California"/>
    <s v="Los Angeles"/>
    <n v="90045"/>
    <d v="2015-04-26T00:00:00"/>
    <d v="2015-04-27T00:00:00"/>
    <n v="1947.67"/>
    <n v="20"/>
    <n v="8048.45"/>
    <n v="23042"/>
    <n v="419.15"/>
    <s v="William"/>
    <s v="April"/>
  </r>
  <r>
    <n v="2380"/>
    <s v="Lisa Branch"/>
    <s v="Not Specified"/>
    <n v="7.0000000000000007E-2"/>
    <n v="3.38"/>
    <n v="0.85"/>
    <s v="Regular Air"/>
    <x v="0"/>
    <s v="Office Supplies"/>
    <s v="Pens &amp; Art Supplies"/>
    <s v="Wrap Bag"/>
    <s v="Avery Hi-Liter® Fluorescent Desk Style Markers"/>
    <n v="0.48"/>
    <s v="United States"/>
    <s v="Central"/>
    <s v="Michigan"/>
    <s v="Grand Rapids"/>
    <n v="49505"/>
    <d v="2015-04-26T00:00:00"/>
    <d v="2015-04-28T00:00:00"/>
    <n v="19.04"/>
    <n v="9"/>
    <n v="29.08"/>
    <n v="86654"/>
    <n v="3.31"/>
    <s v="Chris"/>
    <s v="April"/>
  </r>
  <r>
    <n v="2382"/>
    <s v="Geoffrey Saunders"/>
    <s v="Not Specified"/>
    <n v="7.0000000000000007E-2"/>
    <n v="3.38"/>
    <n v="0.85"/>
    <s v="Regular Air"/>
    <x v="0"/>
    <s v="Office Supplies"/>
    <s v="Pens &amp; Art Supplies"/>
    <s v="Wrap Bag"/>
    <s v="Avery Hi-Liter® Fluorescent Desk Style Markers"/>
    <n v="0.48"/>
    <s v="United States"/>
    <s v="East"/>
    <s v="New York"/>
    <s v="New York City"/>
    <n v="10024"/>
    <d v="2015-04-26T00:00:00"/>
    <d v="2015-04-28T00:00:00"/>
    <n v="19.04"/>
    <n v="34"/>
    <n v="109.86"/>
    <n v="13606"/>
    <n v="3.31"/>
    <s v="Erin"/>
    <s v="April"/>
  </r>
  <r>
    <n v="2468"/>
    <s v="Rhonda Stein"/>
    <s v="Critical"/>
    <n v="0.09"/>
    <n v="58.1"/>
    <n v="1.49"/>
    <s v="Express Air"/>
    <x v="2"/>
    <s v="Office Supplies"/>
    <s v="Binders and Binder Accessories"/>
    <s v="Small Box"/>
    <s v="Avery Arch Ring Binders"/>
    <n v="0.38"/>
    <s v="United States"/>
    <s v="South"/>
    <s v="North Carolina"/>
    <s v="Salisbury"/>
    <n v="28144"/>
    <d v="2015-04-27T00:00:00"/>
    <d v="2015-04-29T00:00:00"/>
    <n v="765.75"/>
    <n v="3"/>
    <n v="169.46"/>
    <n v="88135"/>
    <n v="58.01"/>
    <s v="Sam"/>
    <s v="April"/>
  </r>
  <r>
    <n v="983"/>
    <s v="Sue Drake"/>
    <s v="Low"/>
    <n v="0.09"/>
    <n v="300.97000000000003"/>
    <n v="7.18"/>
    <s v="Regular Air"/>
    <x v="3"/>
    <s v="Technology"/>
    <s v="Computer Peripherals"/>
    <s v="Small Box"/>
    <s v="Gyration Ultra Professional Cordless Optical Suite"/>
    <n v="0.48"/>
    <s v="United States"/>
    <s v="South"/>
    <s v="Arkansas"/>
    <s v="Searcy"/>
    <n v="72143"/>
    <d v="2015-04-27T00:00:00"/>
    <d v="2015-04-27T00:00:00"/>
    <n v="17.771999999999998"/>
    <n v="10"/>
    <n v="2848.38"/>
    <n v="90201"/>
    <n v="300.88000000000005"/>
    <s v="Sam"/>
    <s v="April"/>
  </r>
  <r>
    <n v="202"/>
    <s v="Max Small"/>
    <s v="Not Specified"/>
    <n v="0.09"/>
    <n v="12.28"/>
    <n v="4.8600000000000003"/>
    <s v="Regular Air"/>
    <x v="3"/>
    <s v="Office Supplies"/>
    <s v="Paper"/>
    <s v="Small Box"/>
    <s v="Xerox 1933"/>
    <n v="0.38"/>
    <s v="United States"/>
    <s v="Central"/>
    <s v="Oklahoma"/>
    <s v="Bartlesville"/>
    <n v="74006"/>
    <d v="2015-04-27T00:00:00"/>
    <d v="2015-04-28T00:00:00"/>
    <n v="1.73"/>
    <n v="3"/>
    <n v="34.65"/>
    <n v="88971"/>
    <n v="12.19"/>
    <s v="Chris"/>
    <s v="April"/>
  </r>
  <r>
    <n v="762"/>
    <s v="Stuart Holloway"/>
    <s v="Not Specified"/>
    <n v="0"/>
    <n v="125.99"/>
    <n v="8.99"/>
    <s v="Regular Air"/>
    <x v="0"/>
    <s v="Technology"/>
    <s v="Telephones and Communication"/>
    <s v="Small Box"/>
    <s v="5170i"/>
    <n v="0.56999999999999995"/>
    <s v="United States"/>
    <s v="West"/>
    <s v="Washington"/>
    <s v="Vancouver"/>
    <n v="98661"/>
    <d v="2015-04-27T00:00:00"/>
    <d v="2015-04-29T00:00:00"/>
    <n v="613.89576"/>
    <n v="12"/>
    <n v="1362.2"/>
    <n v="87525"/>
    <n v="125.99"/>
    <s v="William"/>
    <s v="April"/>
  </r>
  <r>
    <n v="3320"/>
    <s v="Alicia Maynard"/>
    <s v="Not Specified"/>
    <n v="0.08"/>
    <n v="3.28"/>
    <n v="3.97"/>
    <s v="Regular Air"/>
    <x v="0"/>
    <s v="Office Supplies"/>
    <s v="Pens &amp; Art Supplies"/>
    <s v="Wrap Bag"/>
    <s v="Newell 342"/>
    <n v="0.56000000000000005"/>
    <s v="United States"/>
    <s v="South"/>
    <s v="Tennessee"/>
    <s v="Jackson"/>
    <n v="38301"/>
    <d v="2015-04-27T00:00:00"/>
    <d v="2015-04-28T00:00:00"/>
    <n v="0.42659999999999998"/>
    <n v="18"/>
    <n v="57.24"/>
    <n v="90103"/>
    <n v="3.1999999999999997"/>
    <s v="Sam"/>
    <s v="April"/>
  </r>
  <r>
    <n v="3320"/>
    <s v="Alicia Maynard"/>
    <s v="Not Specified"/>
    <n v="0.09"/>
    <n v="40.97"/>
    <n v="8.99"/>
    <s v="Express Air"/>
    <x v="0"/>
    <s v="Office Supplies"/>
    <s v="Pens &amp; Art Supplies"/>
    <s v="Small Pack"/>
    <s v="Sanford 52201 APSCO Electric Pencil Sharpener"/>
    <n v="0.59"/>
    <s v="United States"/>
    <s v="South"/>
    <s v="Tennessee"/>
    <s v="Jackson"/>
    <n v="38301"/>
    <d v="2015-04-27T00:00:00"/>
    <d v="2015-04-29T00:00:00"/>
    <n v="66.215999999999994"/>
    <n v="22"/>
    <n v="824.7"/>
    <n v="90103"/>
    <n v="40.879999999999995"/>
    <s v="Sam"/>
    <s v="April"/>
  </r>
  <r>
    <n v="1439"/>
    <s v="Kyle Kaufman"/>
    <s v="Critical"/>
    <n v="0.05"/>
    <n v="6.48"/>
    <n v="6.22"/>
    <s v="Regular Air"/>
    <x v="3"/>
    <s v="Office Supplies"/>
    <s v="Paper"/>
    <s v="Small Box"/>
    <s v="Xerox 1894"/>
    <n v="0.37"/>
    <s v="United States"/>
    <s v="East"/>
    <s v="Ohio"/>
    <s v="Euclid"/>
    <n v="44117"/>
    <d v="2015-04-28T00:00:00"/>
    <d v="2015-04-29T00:00:00"/>
    <n v="-29.07"/>
    <n v="3"/>
    <n v="21.46"/>
    <n v="90121"/>
    <n v="6.4300000000000006"/>
    <s v="Erin"/>
    <s v="April"/>
  </r>
  <r>
    <n v="3011"/>
    <s v="Tammy Raynor"/>
    <s v="Critical"/>
    <n v="0.03"/>
    <n v="300.64999999999998"/>
    <n v="24.49"/>
    <s v="Regular Air"/>
    <x v="3"/>
    <s v="Office Supplies"/>
    <s v="Appliances"/>
    <s v="Large Box"/>
    <s v="Honeywell Enviracaire Portable HEPA Air Cleaner for 17' x 22' Room"/>
    <n v="0.52"/>
    <s v="United States"/>
    <s v="East"/>
    <s v="Massachusetts"/>
    <s v="Boston"/>
    <n v="2113"/>
    <d v="2015-04-28T00:00:00"/>
    <d v="2015-04-30T00:00:00"/>
    <n v="1282.4960000000001"/>
    <n v="32"/>
    <n v="9705.4599999999991"/>
    <n v="7623"/>
    <n v="300.62"/>
    <s v="Erin"/>
    <s v="April"/>
  </r>
  <r>
    <n v="3011"/>
    <s v="Tammy Raynor"/>
    <s v="Critical"/>
    <n v="0.06"/>
    <n v="49.99"/>
    <n v="19.989999999999998"/>
    <s v="Regular Air"/>
    <x v="3"/>
    <s v="Technology"/>
    <s v="Computer Peripherals"/>
    <s v="Small Box"/>
    <s v="US Robotics 56K V.92 Internal PCI Faxmodem"/>
    <n v="0.45"/>
    <s v="United States"/>
    <s v="East"/>
    <s v="Massachusetts"/>
    <s v="Boston"/>
    <n v="2113"/>
    <d v="2015-04-28T00:00:00"/>
    <d v="2015-04-30T00:00:00"/>
    <n v="17.2"/>
    <n v="67"/>
    <n v="3247.54"/>
    <n v="7623"/>
    <n v="49.93"/>
    <s v="Erin"/>
    <s v="April"/>
  </r>
  <r>
    <n v="3011"/>
    <s v="Tammy Raynor"/>
    <s v="Critical"/>
    <n v="0.1"/>
    <n v="104.85"/>
    <n v="4.6500000000000004"/>
    <s v="Regular Air"/>
    <x v="3"/>
    <s v="Office Supplies"/>
    <s v="Paper"/>
    <s v="Small Box"/>
    <s v="Xerox 1941"/>
    <n v="0.37"/>
    <s v="United States"/>
    <s v="East"/>
    <s v="Massachusetts"/>
    <s v="Boston"/>
    <n v="2113"/>
    <d v="2015-04-28T00:00:00"/>
    <d v="2015-04-29T00:00:00"/>
    <n v="1184.1199999999999"/>
    <n v="58"/>
    <n v="5582.63"/>
    <n v="7623"/>
    <n v="104.75"/>
    <s v="Erin"/>
    <s v="April"/>
  </r>
  <r>
    <n v="3012"/>
    <s v="Annie Livingston"/>
    <s v="Critical"/>
    <n v="0.03"/>
    <n v="300.64999999999998"/>
    <n v="24.49"/>
    <s v="Regular Air"/>
    <x v="3"/>
    <s v="Office Supplies"/>
    <s v="Appliances"/>
    <s v="Large Box"/>
    <s v="Honeywell Enviracaire Portable HEPA Air Cleaner for 17' x 22' Room"/>
    <n v="0.52"/>
    <s v="United States"/>
    <s v="East"/>
    <s v="New York"/>
    <s v="Rochester"/>
    <n v="14609"/>
    <d v="2015-04-28T00:00:00"/>
    <d v="2015-04-30T00:00:00"/>
    <n v="1474.8704"/>
    <n v="8"/>
    <n v="2426.36"/>
    <n v="86346"/>
    <n v="300.62"/>
    <s v="Erin"/>
    <s v="April"/>
  </r>
  <r>
    <n v="3012"/>
    <s v="Annie Livingston"/>
    <s v="Critical"/>
    <n v="0.06"/>
    <n v="49.99"/>
    <n v="19.989999999999998"/>
    <s v="Regular Air"/>
    <x v="3"/>
    <s v="Technology"/>
    <s v="Computer Peripherals"/>
    <s v="Small Box"/>
    <s v="US Robotics 56K V.92 Internal PCI Faxmodem"/>
    <n v="0.45"/>
    <s v="United States"/>
    <s v="East"/>
    <s v="New York"/>
    <s v="Rochester"/>
    <n v="14609"/>
    <d v="2015-04-28T00:00:00"/>
    <d v="2015-04-30T00:00:00"/>
    <n v="19.78"/>
    <n v="17"/>
    <n v="824"/>
    <n v="86346"/>
    <n v="49.93"/>
    <s v="Erin"/>
    <s v="April"/>
  </r>
  <r>
    <n v="3012"/>
    <s v="Annie Livingston"/>
    <s v="Critical"/>
    <n v="0.1"/>
    <n v="104.85"/>
    <n v="4.6500000000000004"/>
    <s v="Regular Air"/>
    <x v="3"/>
    <s v="Office Supplies"/>
    <s v="Paper"/>
    <s v="Small Box"/>
    <s v="Xerox 1941"/>
    <n v="0.37"/>
    <s v="United States"/>
    <s v="East"/>
    <s v="New York"/>
    <s v="Rochester"/>
    <n v="14609"/>
    <d v="2015-04-28T00:00:00"/>
    <d v="2015-04-29T00:00:00"/>
    <n v="929.79570000000001"/>
    <n v="14"/>
    <n v="1347.53"/>
    <n v="86346"/>
    <n v="104.75"/>
    <s v="Erin"/>
    <s v="April"/>
  </r>
  <r>
    <n v="2254"/>
    <s v="Jeff Meadows"/>
    <s v="High"/>
    <n v="0.1"/>
    <n v="48.91"/>
    <n v="5.97"/>
    <s v="Regular Air"/>
    <x v="3"/>
    <s v="Office Supplies"/>
    <s v="Paper"/>
    <s v="Small Box"/>
    <s v="Xerox 1917"/>
    <n v="0.38"/>
    <s v="United States"/>
    <s v="South"/>
    <s v="Kentucky"/>
    <s v="Paducah"/>
    <n v="42003"/>
    <d v="2015-04-28T00:00:00"/>
    <d v="2015-04-30T00:00:00"/>
    <n v="156.74340000000001"/>
    <n v="14"/>
    <n v="618.96"/>
    <n v="89279"/>
    <n v="48.809999999999995"/>
    <s v="Sam"/>
    <s v="April"/>
  </r>
  <r>
    <n v="2254"/>
    <s v="Jeff Meadows"/>
    <s v="High"/>
    <n v="0.08"/>
    <n v="5.98"/>
    <n v="5.46"/>
    <s v="Regular Air"/>
    <x v="3"/>
    <s v="Office Supplies"/>
    <s v="Paper"/>
    <s v="Small Box"/>
    <s v="Xerox 1983"/>
    <n v="0.36"/>
    <s v="United States"/>
    <s v="South"/>
    <s v="Kentucky"/>
    <s v="Paducah"/>
    <n v="42003"/>
    <d v="2015-04-28T00:00:00"/>
    <d v="2015-04-28T00:00:00"/>
    <n v="110.11799999999999"/>
    <n v="13"/>
    <n v="77.540000000000006"/>
    <n v="89279"/>
    <n v="5.9"/>
    <s v="Sam"/>
    <s v="April"/>
  </r>
  <r>
    <n v="2912"/>
    <s v="Hannah Carver"/>
    <s v="High"/>
    <n v="0.04"/>
    <n v="4.13"/>
    <n v="0.99"/>
    <s v="Express Air"/>
    <x v="2"/>
    <s v="Office Supplies"/>
    <s v="Labels"/>
    <s v="Small Box"/>
    <s v="Avery 491"/>
    <n v="0.39"/>
    <s v="United States"/>
    <s v="Central"/>
    <s v="North Dakota"/>
    <s v="Grand Forks"/>
    <n v="58201"/>
    <d v="2015-04-28T00:00:00"/>
    <d v="2015-04-30T00:00:00"/>
    <n v="22.307700000000001"/>
    <n v="7"/>
    <n v="32.33"/>
    <n v="87396"/>
    <n v="4.09"/>
    <s v="Chris"/>
    <s v="April"/>
  </r>
  <r>
    <n v="2912"/>
    <s v="Hannah Carver"/>
    <s v="High"/>
    <n v="0.06"/>
    <n v="55.48"/>
    <n v="14.3"/>
    <s v="Regular Air"/>
    <x v="2"/>
    <s v="Office Supplies"/>
    <s v="Paper"/>
    <s v="Small Box"/>
    <s v="Xerox 194"/>
    <n v="0.37"/>
    <s v="United States"/>
    <s v="Central"/>
    <s v="North Dakota"/>
    <s v="Grand Forks"/>
    <n v="58201"/>
    <d v="2015-04-28T00:00:00"/>
    <d v="2015-04-30T00:00:00"/>
    <n v="443.02140000000003"/>
    <n v="12"/>
    <n v="642.05999999999995"/>
    <n v="87396"/>
    <n v="55.419999999999995"/>
    <s v="Chris"/>
    <s v="April"/>
  </r>
  <r>
    <n v="3359"/>
    <s v="Jeffrey Cheng"/>
    <s v="High"/>
    <n v="0.09"/>
    <n v="28.53"/>
    <n v="1.49"/>
    <s v="Regular Air"/>
    <x v="2"/>
    <s v="Office Supplies"/>
    <s v="Binders and Binder Accessories"/>
    <s v="Small Box"/>
    <s v="Lock-Up Easel 'Spel-Binder'"/>
    <n v="0.38"/>
    <s v="United States"/>
    <s v="Central"/>
    <s v="Wisconsin"/>
    <s v="Wauwatosa"/>
    <n v="53213"/>
    <d v="2015-04-28T00:00:00"/>
    <d v="2015-04-30T00:00:00"/>
    <n v="107.45462000000001"/>
    <n v="6"/>
    <n v="157.33000000000001"/>
    <n v="91437"/>
    <n v="28.44"/>
    <s v="Chris"/>
    <s v="April"/>
  </r>
  <r>
    <n v="234"/>
    <s v="Don Cameron"/>
    <s v="Low"/>
    <n v="0.06"/>
    <n v="3.34"/>
    <n v="7.49"/>
    <s v="Express Air"/>
    <x v="0"/>
    <s v="Office Supplies"/>
    <s v="Pens &amp; Art Supplies"/>
    <s v="Wrap Bag"/>
    <s v="Eldon Spacemaker® Box, Quick-Snap Lid, Clear"/>
    <n v="0.54"/>
    <s v="United States"/>
    <s v="Central"/>
    <s v="Iowa"/>
    <s v="Newton"/>
    <n v="50208"/>
    <d v="2015-04-28T00:00:00"/>
    <d v="2015-04-30T00:00:00"/>
    <n v="-175.86"/>
    <n v="8"/>
    <n v="27.45"/>
    <n v="90239"/>
    <n v="3.28"/>
    <s v="Chris"/>
    <s v="April"/>
  </r>
  <r>
    <n v="1217"/>
    <s v="Billy Perry Browning"/>
    <s v="Medium"/>
    <n v="0.09"/>
    <n v="130.97999999999999"/>
    <n v="30"/>
    <s v="Delivery Truck"/>
    <x v="0"/>
    <s v="Furniture"/>
    <s v="Chairs &amp; Chairmats"/>
    <s v="Jumbo Drum"/>
    <s v="Office Star - Contemporary Task Swivel chair with 2-way adjustable arms, Plum"/>
    <n v="0.78"/>
    <s v="United States"/>
    <s v="East"/>
    <s v="Massachusetts"/>
    <s v="Boston"/>
    <n v="2112"/>
    <d v="2015-04-28T00:00:00"/>
    <d v="2015-05-01T00:00:00"/>
    <n v="-421.76"/>
    <n v="41"/>
    <n v="5258.94"/>
    <n v="54595"/>
    <n v="130.88999999999999"/>
    <s v="Erin"/>
    <s v="May"/>
  </r>
  <r>
    <n v="1226"/>
    <s v="Ken Cash"/>
    <s v="Medium"/>
    <n v="0.02"/>
    <n v="8.34"/>
    <n v="2.64"/>
    <s v="Regular Air"/>
    <x v="0"/>
    <s v="Office Supplies"/>
    <s v="Scissors, Rulers and Trimmers"/>
    <s v="Small Pack"/>
    <s v="Acme® Elite Stainless Steel Scissors"/>
    <n v="0.59"/>
    <s v="United States"/>
    <s v="East"/>
    <s v="Rhode Island"/>
    <s v="Pawtucket"/>
    <n v="2861"/>
    <d v="2015-04-28T00:00:00"/>
    <d v="2015-04-30T00:00:00"/>
    <n v="6.79"/>
    <n v="8"/>
    <n v="66.739999999999995"/>
    <n v="90800"/>
    <n v="8.32"/>
    <s v="Erin"/>
    <s v="April"/>
  </r>
  <r>
    <n v="1227"/>
    <s v="Elsie Hwang"/>
    <s v="Medium"/>
    <n v="0.09"/>
    <n v="130.97999999999999"/>
    <n v="30"/>
    <s v="Delivery Truck"/>
    <x v="0"/>
    <s v="Furniture"/>
    <s v="Chairs &amp; Chairmats"/>
    <s v="Jumbo Drum"/>
    <s v="Office Star - Contemporary Task Swivel chair with 2-way adjustable arms, Plum"/>
    <n v="0.78"/>
    <s v="United States"/>
    <s v="East"/>
    <s v="Vermont"/>
    <s v="South Burlington"/>
    <n v="5403"/>
    <d v="2015-04-28T00:00:00"/>
    <d v="2015-05-01T00:00:00"/>
    <n v="-421.76"/>
    <n v="10"/>
    <n v="1282.67"/>
    <n v="90800"/>
    <n v="130.88999999999999"/>
    <s v="Erin"/>
    <s v="May"/>
  </r>
  <r>
    <n v="2353"/>
    <s v="Patrick Lowry"/>
    <s v="Critical"/>
    <n v="0.04"/>
    <n v="5.98"/>
    <n v="0.96"/>
    <s v="Regular Air"/>
    <x v="3"/>
    <s v="Office Supplies"/>
    <s v="Pens &amp; Art Supplies"/>
    <s v="Wrap Bag"/>
    <s v="Newell 315"/>
    <n v="0.6"/>
    <s v="United States"/>
    <s v="East"/>
    <s v="Maryland"/>
    <s v="Edgewood"/>
    <n v="21040"/>
    <d v="2015-04-29T00:00:00"/>
    <d v="2015-04-30T00:00:00"/>
    <n v="52.697600000000001"/>
    <n v="22"/>
    <n v="131.79"/>
    <n v="86164"/>
    <n v="5.94"/>
    <s v="Erin"/>
    <s v="April"/>
  </r>
  <r>
    <n v="2353"/>
    <s v="Patrick Lowry"/>
    <s v="Critical"/>
    <n v="0.01"/>
    <n v="20.99"/>
    <n v="0.99"/>
    <s v="Regular Air"/>
    <x v="3"/>
    <s v="Technology"/>
    <s v="Telephones and Communication"/>
    <s v="Wrap Bag"/>
    <s v="Accessory25"/>
    <n v="0.56999999999999995"/>
    <s v="United States"/>
    <s v="East"/>
    <s v="Maryland"/>
    <s v="Edgewood"/>
    <n v="21040"/>
    <d v="2015-04-29T00:00:00"/>
    <d v="2015-04-30T00:00:00"/>
    <n v="-78.194159999999997"/>
    <n v="2"/>
    <n v="35.33"/>
    <n v="86164"/>
    <n v="20.979999999999997"/>
    <s v="Erin"/>
    <s v="April"/>
  </r>
  <r>
    <n v="782"/>
    <s v="Sarah N Becker"/>
    <s v="High"/>
    <n v="0.04"/>
    <n v="34.76"/>
    <n v="5.49"/>
    <s v="Regular Air"/>
    <x v="0"/>
    <s v="Office Supplies"/>
    <s v="Storage &amp; Organization"/>
    <s v="Small Box"/>
    <s v="Home/Office Personal File Carts"/>
    <n v="0.6"/>
    <s v="United States"/>
    <s v="West"/>
    <s v="California"/>
    <s v="Whittier"/>
    <n v="90604"/>
    <d v="2015-04-29T00:00:00"/>
    <d v="2015-04-30T00:00:00"/>
    <n v="192.51689999999999"/>
    <n v="8"/>
    <n v="279.01"/>
    <n v="90962"/>
    <n v="34.72"/>
    <s v="William"/>
    <s v="April"/>
  </r>
  <r>
    <n v="803"/>
    <s v="Marianne Goldstein"/>
    <s v="Medium"/>
    <n v="0.03"/>
    <n v="35.99"/>
    <n v="5"/>
    <s v="Regular Air"/>
    <x v="0"/>
    <s v="Technology"/>
    <s v="Telephones and Communication"/>
    <s v="Small Box"/>
    <s v="Accessory27"/>
    <n v="0.85"/>
    <s v="United States"/>
    <s v="South"/>
    <s v="Florida"/>
    <s v="New Smyrna Beach"/>
    <n v="32168"/>
    <d v="2015-04-29T00:00:00"/>
    <d v="2015-04-30T00:00:00"/>
    <n v="-184.548"/>
    <n v="3"/>
    <n v="93.82"/>
    <n v="90048"/>
    <n v="35.96"/>
    <s v="Sam"/>
    <s v="April"/>
  </r>
  <r>
    <n v="2115"/>
    <s v="Jeffrey Lloyd"/>
    <s v="Medium"/>
    <n v="0.02"/>
    <n v="95.95"/>
    <n v="74.349999999999994"/>
    <s v="Delivery Truck"/>
    <x v="3"/>
    <s v="Furniture"/>
    <s v="Chairs &amp; Chairmats"/>
    <s v="Jumbo Drum"/>
    <s v="Bevis Steel Folding Chairs"/>
    <n v="0.56999999999999995"/>
    <s v="United States"/>
    <s v="South"/>
    <s v="Virginia"/>
    <s v="Oakton"/>
    <n v="22124"/>
    <d v="2015-04-29T00:00:00"/>
    <d v="2015-05-01T00:00:00"/>
    <n v="636.52200000000005"/>
    <n v="14"/>
    <n v="1377.46"/>
    <n v="88406"/>
    <n v="95.93"/>
    <s v="Sam"/>
    <s v="May"/>
  </r>
  <r>
    <n v="3381"/>
    <s v="Christopher Norton Patterson"/>
    <s v="Medium"/>
    <n v="0.02"/>
    <n v="28.53"/>
    <n v="1.49"/>
    <s v="Regular Air"/>
    <x v="2"/>
    <s v="Office Supplies"/>
    <s v="Binders and Binder Accessories"/>
    <s v="Small Box"/>
    <s v="Lock-Up Easel 'Spel-Binder'"/>
    <n v="0.38"/>
    <s v="United States"/>
    <s v="South"/>
    <s v="Georgia"/>
    <s v="Macon"/>
    <n v="31204"/>
    <d v="2015-04-29T00:00:00"/>
    <d v="2015-04-29T00:00:00"/>
    <n v="1.992"/>
    <n v="18"/>
    <n v="513.33000000000004"/>
    <n v="88840"/>
    <n v="28.51"/>
    <s v="Sam"/>
    <s v="April"/>
  </r>
  <r>
    <n v="3393"/>
    <s v="Irene Murphy"/>
    <s v="Medium"/>
    <n v="0.08"/>
    <n v="125.99"/>
    <n v="7.69"/>
    <s v="Regular Air"/>
    <x v="1"/>
    <s v="Technology"/>
    <s v="Telephones and Communication"/>
    <s v="Small Box"/>
    <s v="StarTAC 3000"/>
    <n v="0.59"/>
    <s v="United States"/>
    <s v="West"/>
    <s v="Washington"/>
    <s v="Pullman"/>
    <n v="99163"/>
    <d v="2015-04-29T00:00:00"/>
    <d v="2015-04-30T00:00:00"/>
    <n v="374.625"/>
    <n v="7"/>
    <n v="710.36"/>
    <n v="87908"/>
    <n v="125.91"/>
    <s v="William"/>
    <s v="April"/>
  </r>
  <r>
    <n v="617"/>
    <s v="Brett Schultz"/>
    <s v="Not Specified"/>
    <n v="0.02"/>
    <n v="15.57"/>
    <n v="1.39"/>
    <s v="Regular Air"/>
    <x v="1"/>
    <s v="Office Supplies"/>
    <s v="Envelopes"/>
    <s v="Small Box"/>
    <s v="Park Ridge™ Embossed Executive Business Envelopes"/>
    <n v="0.38"/>
    <s v="United States"/>
    <s v="West"/>
    <s v="Colorado"/>
    <s v="Pueblo"/>
    <n v="81001"/>
    <d v="2015-04-29T00:00:00"/>
    <d v="2015-04-30T00:00:00"/>
    <n v="23.5428"/>
    <n v="3"/>
    <n v="46.23"/>
    <n v="88198"/>
    <n v="15.55"/>
    <s v="William"/>
    <s v="April"/>
  </r>
  <r>
    <n v="617"/>
    <s v="Brett Schultz"/>
    <s v="Not Specified"/>
    <n v="0.02"/>
    <n v="20.89"/>
    <n v="11.52"/>
    <s v="Regular Air"/>
    <x v="1"/>
    <s v="Office Supplies"/>
    <s v="Storage &amp; Organization"/>
    <s v="Small Box"/>
    <s v="Iris® 3-Drawer Stacking Bin, Black"/>
    <n v="0.83"/>
    <s v="United States"/>
    <s v="West"/>
    <s v="Colorado"/>
    <s v="Pueblo"/>
    <n v="81001"/>
    <d v="2015-04-29T00:00:00"/>
    <d v="2015-04-30T00:00:00"/>
    <n v="-276.11279999999999"/>
    <n v="13"/>
    <n v="279.27999999999997"/>
    <n v="88198"/>
    <n v="20.87"/>
    <s v="William"/>
    <s v="April"/>
  </r>
  <r>
    <n v="618"/>
    <s v="Robert Cowan"/>
    <s v="Not Specified"/>
    <n v="0.06"/>
    <n v="5.38"/>
    <n v="5.24"/>
    <s v="Express Air"/>
    <x v="1"/>
    <s v="Office Supplies"/>
    <s v="Binders and Binder Accessories"/>
    <s v="Small Box"/>
    <s v="Acco PRESSTEX® Data Binder with Storage Hooks, Dark Blue, 14 7/8&quot; X 11&quot;"/>
    <n v="0.36"/>
    <s v="United States"/>
    <s v="West"/>
    <s v="Colorado"/>
    <s v="Pueblo West"/>
    <n v="81007"/>
    <d v="2015-04-29T00:00:00"/>
    <d v="2015-04-30T00:00:00"/>
    <n v="-64.670940000000002"/>
    <n v="14"/>
    <n v="81.819999999999993"/>
    <n v="88198"/>
    <n v="5.32"/>
    <s v="William"/>
    <s v="April"/>
  </r>
  <r>
    <n v="618"/>
    <s v="Robert Cowan"/>
    <s v="Not Specified"/>
    <n v="0.03"/>
    <n v="7.35"/>
    <n v="5.96"/>
    <s v="Regular Air"/>
    <x v="1"/>
    <s v="Office Supplies"/>
    <s v="Paper"/>
    <s v="Small Box"/>
    <s v="1/4 Fold Party Design Invitations &amp; White Envelopes, 24 8-1/2&quot; X 11&quot; Cards, 25 Env./Pack"/>
    <n v="0.38"/>
    <s v="United States"/>
    <s v="West"/>
    <s v="Colorado"/>
    <s v="Pueblo West"/>
    <n v="81007"/>
    <d v="2015-04-29T00:00:00"/>
    <d v="2015-04-30T00:00:00"/>
    <n v="-11.113200000000001"/>
    <n v="1"/>
    <n v="13.16"/>
    <n v="88198"/>
    <n v="7.3199999999999994"/>
    <s v="William"/>
    <s v="April"/>
  </r>
  <r>
    <n v="638"/>
    <s v="Brooke Shepherd"/>
    <s v="Critical"/>
    <n v="0.06"/>
    <n v="65.989999999999995"/>
    <n v="8.8000000000000007"/>
    <s v="Express Air"/>
    <x v="1"/>
    <s v="Technology"/>
    <s v="Telephones and Communication"/>
    <s v="Small Box"/>
    <s v="6120"/>
    <n v="0.57999999999999996"/>
    <s v="United States"/>
    <s v="West"/>
    <s v="California"/>
    <s v="Santa Cruz"/>
    <n v="95062"/>
    <d v="2015-04-30T00:00:00"/>
    <d v="2015-05-01T00:00:00"/>
    <n v="288.08999999999997"/>
    <n v="9"/>
    <n v="506.38"/>
    <n v="87954"/>
    <n v="65.929999999999993"/>
    <s v="William"/>
    <s v="May"/>
  </r>
  <r>
    <n v="638"/>
    <s v="Brooke Shepherd"/>
    <s v="Critical"/>
    <n v="0"/>
    <n v="195.99"/>
    <n v="4.2"/>
    <s v="Express Air"/>
    <x v="1"/>
    <s v="Technology"/>
    <s v="Telephones and Communication"/>
    <s v="Small Box"/>
    <s v="KH 688"/>
    <n v="0.56999999999999995"/>
    <s v="United States"/>
    <s v="West"/>
    <s v="California"/>
    <s v="Santa Cruz"/>
    <n v="95062"/>
    <d v="2015-04-30T00:00:00"/>
    <d v="2015-05-02T00:00:00"/>
    <n v="719.47680000000003"/>
    <n v="6"/>
    <n v="1042.72"/>
    <n v="87954"/>
    <n v="195.99"/>
    <s v="William"/>
    <s v="May"/>
  </r>
  <r>
    <n v="640"/>
    <s v="Neal Wolfe"/>
    <s v="Critical"/>
    <n v="0.06"/>
    <n v="65.989999999999995"/>
    <n v="8.8000000000000007"/>
    <s v="Express Air"/>
    <x v="1"/>
    <s v="Technology"/>
    <s v="Telephones and Communication"/>
    <s v="Small Box"/>
    <s v="6120"/>
    <n v="0.57999999999999996"/>
    <s v="United States"/>
    <s v="West"/>
    <s v="Washington"/>
    <s v="Seattle"/>
    <n v="98119"/>
    <d v="2015-04-30T00:00:00"/>
    <d v="2015-05-01T00:00:00"/>
    <n v="288.08999999999997"/>
    <n v="34"/>
    <n v="1912.98"/>
    <n v="45380"/>
    <n v="65.929999999999993"/>
    <s v="William"/>
    <s v="May"/>
  </r>
  <r>
    <n v="640"/>
    <s v="Neal Wolfe"/>
    <s v="Critical"/>
    <n v="0"/>
    <n v="195.99"/>
    <n v="4.2"/>
    <s v="Express Air"/>
    <x v="1"/>
    <s v="Technology"/>
    <s v="Telephones and Communication"/>
    <s v="Small Box"/>
    <s v="KH 688"/>
    <n v="0.56999999999999995"/>
    <s v="United States"/>
    <s v="West"/>
    <s v="Washington"/>
    <s v="Seattle"/>
    <n v="98119"/>
    <d v="2015-04-30T00:00:00"/>
    <d v="2015-05-02T00:00:00"/>
    <n v="1030.509"/>
    <n v="24"/>
    <n v="4170.87"/>
    <n v="45380"/>
    <n v="195.99"/>
    <s v="William"/>
    <s v="May"/>
  </r>
  <r>
    <n v="851"/>
    <s v="Helen H Heller"/>
    <s v="Critical"/>
    <n v="0.06"/>
    <n v="1.26"/>
    <n v="0.7"/>
    <s v="Regular Air"/>
    <x v="3"/>
    <s v="Office Supplies"/>
    <s v="Rubber Bands"/>
    <s v="Wrap Bag"/>
    <s v="Bagged Rubber Bands"/>
    <n v="0.81"/>
    <s v="United States"/>
    <s v="West"/>
    <s v="California"/>
    <s v="Hacienda Heights"/>
    <n v="91745"/>
    <d v="2015-04-30T00:00:00"/>
    <d v="2015-04-30T00:00:00"/>
    <n v="-6.6096000000000004"/>
    <n v="4"/>
    <n v="5.28"/>
    <n v="88571"/>
    <n v="1.2"/>
    <s v="William"/>
    <s v="April"/>
  </r>
  <r>
    <n v="854"/>
    <s v="Karen Hendricks"/>
    <s v="Critical"/>
    <n v="0.06"/>
    <n v="1.76"/>
    <n v="0.7"/>
    <s v="Regular Air"/>
    <x v="3"/>
    <s v="Office Supplies"/>
    <s v="Pens &amp; Art Supplies"/>
    <s v="Wrap Bag"/>
    <s v="Newell 310"/>
    <n v="0.56000000000000005"/>
    <s v="United States"/>
    <s v="East"/>
    <s v="Connecticut"/>
    <s v="Branford"/>
    <n v="6405"/>
    <d v="2015-04-30T00:00:00"/>
    <d v="2015-05-02T00:00:00"/>
    <n v="1.2236"/>
    <n v="22"/>
    <n v="39.26"/>
    <n v="88571"/>
    <n v="1.7"/>
    <s v="Erin"/>
    <s v="May"/>
  </r>
  <r>
    <n v="855"/>
    <s v="Jacob Lanier"/>
    <s v="Critical"/>
    <n v="0.02"/>
    <n v="24.98"/>
    <n v="8.7899999999999991"/>
    <s v="Regular Air"/>
    <x v="3"/>
    <s v="Office Supplies"/>
    <s v="Storage &amp; Organization"/>
    <s v="Small Box"/>
    <s v="2300 Heavy-Duty Transfer File Systems by Perma"/>
    <n v="0.66"/>
    <s v="United States"/>
    <s v="East"/>
    <s v="Connecticut"/>
    <s v="Danbury"/>
    <n v="6810"/>
    <d v="2015-04-30T00:00:00"/>
    <d v="2015-05-01T00:00:00"/>
    <n v="4.3148"/>
    <n v="23"/>
    <n v="606.51"/>
    <n v="88571"/>
    <n v="24.96"/>
    <s v="Erin"/>
    <s v="May"/>
  </r>
  <r>
    <n v="858"/>
    <s v="Arthur Brady"/>
    <s v="Critical"/>
    <n v="0.05"/>
    <n v="35.99"/>
    <n v="5.99"/>
    <s v="Express Air"/>
    <x v="3"/>
    <s v="Technology"/>
    <s v="Telephones and Communication"/>
    <s v="Wrap Bag"/>
    <s v="Accessory41"/>
    <n v="0.38"/>
    <s v="United States"/>
    <s v="East"/>
    <s v="Maine"/>
    <s v="Lewiston"/>
    <n v="4240"/>
    <d v="2015-04-30T00:00:00"/>
    <d v="2015-05-02T00:00:00"/>
    <n v="-125.83296"/>
    <n v="2"/>
    <n v="64.89"/>
    <n v="88571"/>
    <n v="35.940000000000005"/>
    <s v="Erin"/>
    <s v="May"/>
  </r>
  <r>
    <n v="2704"/>
    <s v="Juan Gold"/>
    <s v="Critical"/>
    <n v="0.06"/>
    <n v="3.6"/>
    <n v="2.2000000000000002"/>
    <s v="Regular Air"/>
    <x v="1"/>
    <s v="Office Supplies"/>
    <s v="Paper"/>
    <s v="Wrap Bag"/>
    <s v="Telephone Message Books with Fax/Mobile Section, 4 1/4&quot; x 6&quot;"/>
    <n v="0.39"/>
    <s v="United States"/>
    <s v="South"/>
    <s v="Florida"/>
    <s v="Pensacola"/>
    <n v="32503"/>
    <d v="2015-04-30T00:00:00"/>
    <d v="2015-05-02T00:00:00"/>
    <n v="2755.6421999999998"/>
    <n v="4"/>
    <n v="15.19"/>
    <n v="91407"/>
    <n v="3.54"/>
    <s v="Sam"/>
    <s v="May"/>
  </r>
  <r>
    <n v="1352"/>
    <s v="Vivian Clarke"/>
    <s v="High"/>
    <n v="0.05"/>
    <n v="17.670000000000002"/>
    <n v="8.99"/>
    <s v="Regular Air"/>
    <x v="2"/>
    <s v="Furniture"/>
    <s v="Office Furnishings"/>
    <s v="Small Pack"/>
    <s v="Executive Impressions 12&quot; Wall Clock"/>
    <n v="0.47"/>
    <s v="United States"/>
    <s v="East"/>
    <s v="Maryland"/>
    <s v="Camp Springs"/>
    <n v="20746"/>
    <d v="2015-04-30T00:00:00"/>
    <d v="2015-05-01T00:00:00"/>
    <n v="46.036799999999999"/>
    <n v="16"/>
    <n v="283.44"/>
    <n v="88234"/>
    <n v="17.62"/>
    <s v="Erin"/>
    <s v="May"/>
  </r>
  <r>
    <n v="1347"/>
    <s v="Vivian Goldstein"/>
    <s v="Low"/>
    <n v="0.1"/>
    <n v="2.62"/>
    <n v="0.8"/>
    <s v="Regular Air"/>
    <x v="2"/>
    <s v="Office Supplies"/>
    <s v="Rubber Bands"/>
    <s v="Wrap Bag"/>
    <s v="Staples Metal Binder Clips"/>
    <n v="0.39"/>
    <s v="United States"/>
    <s v="South"/>
    <s v="Florida"/>
    <s v="Brandon"/>
    <n v="33511"/>
    <d v="2015-04-30T00:00:00"/>
    <d v="2015-05-06T00:00:00"/>
    <n v="-94.490899999999996"/>
    <n v="21"/>
    <n v="51.86"/>
    <n v="89686"/>
    <n v="2.52"/>
    <s v="Sam"/>
    <s v="May"/>
  </r>
  <r>
    <n v="2704"/>
    <s v="Juan Gold"/>
    <s v="Low"/>
    <n v="0.03"/>
    <n v="13.48"/>
    <n v="4.51"/>
    <s v="Express Air"/>
    <x v="1"/>
    <s v="Office Supplies"/>
    <s v="Storage &amp; Organization"/>
    <s v="Small Box"/>
    <s v="Tenex Personal Project File with Scoop Front Design, Black"/>
    <n v="0.59"/>
    <s v="United States"/>
    <s v="South"/>
    <s v="Florida"/>
    <s v="Pensacola"/>
    <n v="32503"/>
    <d v="2015-04-30T00:00:00"/>
    <d v="2015-05-04T00:00:00"/>
    <n v="-256.01799999999997"/>
    <n v="4"/>
    <n v="59.49"/>
    <n v="91408"/>
    <n v="13.450000000000001"/>
    <s v="Sam"/>
    <s v="May"/>
  </r>
  <r>
    <n v="2823"/>
    <s v="Max Hurley"/>
    <s v="Low"/>
    <n v="0.02"/>
    <n v="21.98"/>
    <n v="2.87"/>
    <s v="Regular Air"/>
    <x v="3"/>
    <s v="Office Supplies"/>
    <s v="Pens &amp; Art Supplies"/>
    <s v="Small Pack"/>
    <s v="Panasonic KP-310 Heavy-Duty Electric Pencil Sharpener"/>
    <n v="0.55000000000000004"/>
    <s v="United States"/>
    <s v="West"/>
    <s v="Nevada"/>
    <s v="North Las Vegas"/>
    <n v="89031"/>
    <d v="2015-04-30T00:00:00"/>
    <d v="2015-05-02T00:00:00"/>
    <n v="165.6345"/>
    <n v="11"/>
    <n v="240.05"/>
    <n v="87240"/>
    <n v="21.96"/>
    <s v="William"/>
    <s v="May"/>
  </r>
  <r>
    <n v="1989"/>
    <s v="David Weaver"/>
    <s v="Medium"/>
    <n v="0.1"/>
    <n v="1.6"/>
    <n v="1.29"/>
    <s v="Regular Air"/>
    <x v="2"/>
    <s v="Office Supplies"/>
    <s v="Pens &amp; Art Supplies"/>
    <s v="Wrap Bag"/>
    <s v="Sanford Pocket Accent® Highlighters"/>
    <n v="0.42"/>
    <s v="United States"/>
    <s v="West"/>
    <s v="Utah"/>
    <s v="Holladay"/>
    <n v="84117"/>
    <d v="2015-04-30T00:00:00"/>
    <d v="2015-04-30T00:00:00"/>
    <n v="-14.990399999999999"/>
    <n v="11"/>
    <n v="16.88"/>
    <n v="90003"/>
    <n v="1.5"/>
    <s v="William"/>
    <s v="April"/>
  </r>
  <r>
    <n v="2394"/>
    <s v="Tina Monroe"/>
    <s v="Critical"/>
    <n v="0.01"/>
    <n v="11.7"/>
    <n v="5.63"/>
    <s v="Regular Air"/>
    <x v="3"/>
    <s v="Office Supplies"/>
    <s v="Binders and Binder Accessories"/>
    <s v="Small Box"/>
    <s v="Fellowes Binding Cases"/>
    <n v="0.4"/>
    <s v="United States"/>
    <s v="South"/>
    <s v="Georgia"/>
    <s v="Sandy Springs"/>
    <n v="30328"/>
    <d v="2015-05-01T00:00:00"/>
    <d v="2015-05-03T00:00:00"/>
    <n v="39.21"/>
    <n v="16"/>
    <n v="196.69"/>
    <n v="86949"/>
    <n v="11.69"/>
    <s v="Sam"/>
    <s v="May"/>
  </r>
  <r>
    <n v="2394"/>
    <s v="Tina Monroe"/>
    <s v="Critical"/>
    <n v="0.03"/>
    <n v="4.55"/>
    <n v="1.49"/>
    <s v="Regular Air"/>
    <x v="3"/>
    <s v="Office Supplies"/>
    <s v="Binders and Binder Accessories"/>
    <s v="Small Box"/>
    <s v="Presstex Flexible Ring Binders"/>
    <n v="0.35"/>
    <s v="United States"/>
    <s v="South"/>
    <s v="Georgia"/>
    <s v="Sandy Springs"/>
    <n v="30328"/>
    <d v="2015-05-01T00:00:00"/>
    <d v="2015-05-01T00:00:00"/>
    <n v="100.38"/>
    <n v="9"/>
    <n v="40.28"/>
    <n v="86949"/>
    <n v="4.5199999999999996"/>
    <s v="Sam"/>
    <s v="May"/>
  </r>
  <r>
    <n v="2724"/>
    <s v="Erika Clapp"/>
    <s v="Critical"/>
    <n v="0.06"/>
    <n v="4.9800000000000004"/>
    <n v="7.44"/>
    <s v="Regular Air"/>
    <x v="2"/>
    <s v="Office Supplies"/>
    <s v="Paper"/>
    <s v="Small Box"/>
    <s v="Xerox 1922"/>
    <n v="0.36"/>
    <s v="United States"/>
    <s v="South"/>
    <s v="Tennessee"/>
    <s v="Chattanooga"/>
    <n v="37421"/>
    <d v="2015-05-01T00:00:00"/>
    <d v="2015-05-02T00:00:00"/>
    <n v="-37.561999999999998"/>
    <n v="10"/>
    <n v="53.21"/>
    <n v="88959"/>
    <n v="4.9200000000000008"/>
    <s v="Sam"/>
    <s v="May"/>
  </r>
  <r>
    <n v="2724"/>
    <s v="Erika Clapp"/>
    <s v="Critical"/>
    <n v="0.01"/>
    <n v="6.48"/>
    <n v="7.37"/>
    <s v="Regular Air"/>
    <x v="2"/>
    <s v="Office Supplies"/>
    <s v="Paper"/>
    <s v="Small Box"/>
    <s v="Xerox 210"/>
    <n v="0.37"/>
    <s v="United States"/>
    <s v="South"/>
    <s v="Tennessee"/>
    <s v="Chattanooga"/>
    <n v="37421"/>
    <d v="2015-05-01T00:00:00"/>
    <d v="2015-05-03T00:00:00"/>
    <n v="-449.69400000000002"/>
    <n v="18"/>
    <n v="122.8"/>
    <n v="88959"/>
    <n v="6.4700000000000006"/>
    <s v="Sam"/>
    <s v="May"/>
  </r>
  <r>
    <n v="1271"/>
    <s v="Joanne Church"/>
    <s v="Low"/>
    <n v="0.1"/>
    <n v="34.229999999999997"/>
    <n v="5.0199999999999996"/>
    <s v="Regular Air"/>
    <x v="3"/>
    <s v="Furniture"/>
    <s v="Office Furnishings"/>
    <s v="Small Box"/>
    <s v="Hand-Finished Solid Wood Document Frame"/>
    <n v="0.55000000000000004"/>
    <s v="United States"/>
    <s v="West"/>
    <s v="California"/>
    <s v="La Mesa"/>
    <n v="91941"/>
    <d v="2015-05-01T00:00:00"/>
    <d v="2015-05-06T00:00:00"/>
    <n v="151.56540000000001"/>
    <n v="7"/>
    <n v="219.66"/>
    <n v="88411"/>
    <n v="34.129999999999995"/>
    <s v="William"/>
    <s v="May"/>
  </r>
  <r>
    <n v="1383"/>
    <s v="Christina Hanna"/>
    <s v="Medium"/>
    <n v="0.03"/>
    <n v="2.23"/>
    <n v="4.57"/>
    <s v="Regular Air"/>
    <x v="1"/>
    <s v="Furniture"/>
    <s v="Office Furnishings"/>
    <s v="Small Pack"/>
    <s v="Eldon Pizzaz™ Desk Accessories"/>
    <n v="0.41"/>
    <s v="United States"/>
    <s v="West"/>
    <s v="Utah"/>
    <s v="West Valley City"/>
    <n v="84120"/>
    <d v="2015-05-01T00:00:00"/>
    <d v="2015-05-02T00:00:00"/>
    <n v="-93.25"/>
    <n v="12"/>
    <n v="28.66"/>
    <n v="89406"/>
    <n v="2.2000000000000002"/>
    <s v="William"/>
    <s v="May"/>
  </r>
  <r>
    <n v="381"/>
    <s v="Danielle Watts"/>
    <s v="Not Specified"/>
    <n v="7.0000000000000007E-2"/>
    <n v="415.88"/>
    <n v="11.37"/>
    <s v="Regular Air"/>
    <x v="3"/>
    <s v="Office Supplies"/>
    <s v="Storage &amp; Organization"/>
    <s v="Small Box"/>
    <s v="Deluxe Rollaway Locking File with Drawer"/>
    <n v="0.56999999999999995"/>
    <s v="United States"/>
    <s v="Central"/>
    <s v="Illinois"/>
    <s v="Bloomington"/>
    <n v="61701"/>
    <d v="2015-05-01T00:00:00"/>
    <d v="2015-05-01T00:00:00"/>
    <n v="-539.59"/>
    <n v="1"/>
    <n v="394.51"/>
    <n v="88929"/>
    <n v="415.81"/>
    <s v="Chris"/>
    <s v="May"/>
  </r>
  <r>
    <n v="1193"/>
    <s v="Louis Parrish"/>
    <s v="Not Specified"/>
    <n v="0.03"/>
    <n v="5.98"/>
    <n v="1.49"/>
    <s v="Regular Air"/>
    <x v="0"/>
    <s v="Office Supplies"/>
    <s v="Binders and Binder Accessories"/>
    <s v="Small Box"/>
    <s v="Avery Hanging File Binders"/>
    <n v="0.39"/>
    <s v="United States"/>
    <s v="East"/>
    <s v="District of Columbia"/>
    <s v="Washington"/>
    <n v="20016"/>
    <d v="2015-05-01T00:00:00"/>
    <d v="2015-05-03T00:00:00"/>
    <n v="38.08"/>
    <n v="85"/>
    <n v="517.85"/>
    <n v="38852"/>
    <n v="5.95"/>
    <s v="Erin"/>
    <s v="May"/>
  </r>
  <r>
    <n v="1194"/>
    <s v="Sidney Brewer"/>
    <s v="Not Specified"/>
    <n v="0.03"/>
    <n v="5.98"/>
    <n v="1.49"/>
    <s v="Regular Air"/>
    <x v="0"/>
    <s v="Office Supplies"/>
    <s v="Binders and Binder Accessories"/>
    <s v="Small Box"/>
    <s v="Avery Hanging File Binders"/>
    <n v="0.39"/>
    <s v="United States"/>
    <s v="South"/>
    <s v="Florida"/>
    <s v="Immokalee"/>
    <n v="34142"/>
    <d v="2015-05-01T00:00:00"/>
    <d v="2015-05-03T00:00:00"/>
    <n v="20.495999999999999"/>
    <n v="21"/>
    <n v="127.94"/>
    <n v="87586"/>
    <n v="5.95"/>
    <s v="Sam"/>
    <s v="May"/>
  </r>
  <r>
    <n v="3139"/>
    <s v="David Powell"/>
    <s v="Critical"/>
    <n v="0.09"/>
    <n v="280.98"/>
    <n v="57"/>
    <s v="Delivery Truck"/>
    <x v="2"/>
    <s v="Furniture"/>
    <s v="Chairs &amp; Chairmats"/>
    <s v="Jumbo Drum"/>
    <s v="Hon 2090 “Pillow Soft” Series Mid Back Swivel/Tilt Chairs"/>
    <n v="0.78"/>
    <s v="United States"/>
    <s v="East"/>
    <s v="New Jersey"/>
    <s v="Cranford"/>
    <n v="7016"/>
    <d v="2015-05-02T00:00:00"/>
    <d v="2015-05-05T00:00:00"/>
    <n v="252.488"/>
    <n v="31"/>
    <n v="7974.21"/>
    <n v="86793"/>
    <n v="280.89000000000004"/>
    <s v="Erin"/>
    <s v="May"/>
  </r>
  <r>
    <n v="3367"/>
    <s v="Renee McKenzie"/>
    <s v="Critical"/>
    <n v="0.08"/>
    <n v="30.97"/>
    <n v="4"/>
    <s v="Regular Air"/>
    <x v="2"/>
    <s v="Technology"/>
    <s v="Computer Peripherals"/>
    <s v="Small Box"/>
    <s v="Microsoft Multimedia Keyboard"/>
    <n v="0.74"/>
    <s v="United States"/>
    <s v="East"/>
    <s v="Ohio"/>
    <s v="Upper Arlington"/>
    <n v="43221"/>
    <d v="2015-05-02T00:00:00"/>
    <d v="2015-05-03T00:00:00"/>
    <n v="10.68"/>
    <n v="26"/>
    <n v="758.97"/>
    <n v="90502"/>
    <n v="30.89"/>
    <s v="Erin"/>
    <s v="May"/>
  </r>
  <r>
    <n v="3367"/>
    <s v="Renee McKenzie"/>
    <s v="Critical"/>
    <n v="0.1"/>
    <n v="4.13"/>
    <n v="0.5"/>
    <s v="Express Air"/>
    <x v="2"/>
    <s v="Office Supplies"/>
    <s v="Labels"/>
    <s v="Small Box"/>
    <s v="Avery 506"/>
    <n v="0.39"/>
    <s v="United States"/>
    <s v="East"/>
    <s v="Ohio"/>
    <s v="Upper Arlington"/>
    <n v="43221"/>
    <d v="2015-05-02T00:00:00"/>
    <d v="2015-05-04T00:00:00"/>
    <n v="58.263599999999997"/>
    <n v="18"/>
    <n v="84.44"/>
    <n v="90502"/>
    <n v="4.03"/>
    <s v="Erin"/>
    <s v="May"/>
  </r>
  <r>
    <n v="408"/>
    <s v="Calvin Parsons Walter"/>
    <s v="Low"/>
    <n v="7.0000000000000007E-2"/>
    <n v="29.17"/>
    <n v="6.27"/>
    <s v="Regular Air"/>
    <x v="3"/>
    <s v="Office Supplies"/>
    <s v="Binders and Binder Accessories"/>
    <s v="Small Box"/>
    <s v="Binding Machine Supplies"/>
    <n v="0.37"/>
    <s v="United States"/>
    <s v="Central"/>
    <s v="Texas"/>
    <s v="San Juan"/>
    <n v="78589"/>
    <d v="2015-05-02T00:00:00"/>
    <d v="2015-05-06T00:00:00"/>
    <n v="236.2371"/>
    <n v="14"/>
    <n v="400.47"/>
    <n v="89639"/>
    <n v="29.1"/>
    <s v="Chris"/>
    <s v="May"/>
  </r>
  <r>
    <n v="2426"/>
    <s v="Dorothy Holt"/>
    <s v="Low"/>
    <n v="0.08"/>
    <n v="4.4800000000000004"/>
    <n v="49"/>
    <s v="Regular Air"/>
    <x v="0"/>
    <s v="Office Supplies"/>
    <s v="Appliances"/>
    <s v="Large Box"/>
    <s v="Hoover Portapower™ Portable Vacuum"/>
    <n v="0.6"/>
    <s v="United States"/>
    <s v="Central"/>
    <s v="Texas"/>
    <s v="Irving"/>
    <n v="75061"/>
    <d v="2015-05-02T00:00:00"/>
    <d v="2015-05-02T00:00:00"/>
    <n v="139.58009999999999"/>
    <n v="37"/>
    <n v="202.29"/>
    <n v="90861"/>
    <n v="4.4000000000000004"/>
    <s v="Chris"/>
    <s v="May"/>
  </r>
  <r>
    <n v="2426"/>
    <s v="Dorothy Holt"/>
    <s v="Low"/>
    <n v="0"/>
    <n v="17.670000000000002"/>
    <n v="8.99"/>
    <s v="Regular Air"/>
    <x v="0"/>
    <s v="Furniture"/>
    <s v="Office Furnishings"/>
    <s v="Small Pack"/>
    <s v="Executive Impressions 12&quot; Wall Clock"/>
    <n v="0.47"/>
    <s v="United States"/>
    <s v="Central"/>
    <s v="Texas"/>
    <s v="Irving"/>
    <n v="75061"/>
    <d v="2015-05-02T00:00:00"/>
    <d v="2015-05-09T00:00:00"/>
    <n v="109.67"/>
    <n v="9"/>
    <n v="168.71"/>
    <n v="90861"/>
    <n v="17.670000000000002"/>
    <s v="Chris"/>
    <s v="May"/>
  </r>
  <r>
    <n v="2578"/>
    <s v="Kent Gill"/>
    <s v="Low"/>
    <n v="0.04"/>
    <n v="8.6"/>
    <n v="6.19"/>
    <s v="Regular Air"/>
    <x v="2"/>
    <s v="Office Supplies"/>
    <s v="Binders and Binder Accessories"/>
    <s v="Small Box"/>
    <s v="Avery Printable Repositionable Plastic Tabs"/>
    <n v="0.38"/>
    <s v="United States"/>
    <s v="South"/>
    <s v="Alabama"/>
    <s v="Opelika"/>
    <n v="36801"/>
    <d v="2015-05-02T00:00:00"/>
    <d v="2015-05-04T00:00:00"/>
    <n v="309.71159999999998"/>
    <n v="5"/>
    <n v="46.85"/>
    <n v="88298"/>
    <n v="8.56"/>
    <s v="Sam"/>
    <s v="May"/>
  </r>
  <r>
    <n v="2578"/>
    <s v="Kent Gill"/>
    <s v="Low"/>
    <n v="0.01"/>
    <n v="3.58"/>
    <n v="1.63"/>
    <s v="Regular Air"/>
    <x v="2"/>
    <s v="Office Supplies"/>
    <s v="Rubber Bands"/>
    <s v="Wrap Bag"/>
    <s v="OIC Colored Binder Clips, Assorted Sizes"/>
    <n v="0.36"/>
    <s v="United States"/>
    <s v="South"/>
    <s v="Alabama"/>
    <s v="Opelika"/>
    <n v="36801"/>
    <d v="2015-05-02T00:00:00"/>
    <d v="2015-05-06T00:00:00"/>
    <n v="-128.85599999999999"/>
    <n v="26"/>
    <n v="93.57"/>
    <n v="88298"/>
    <n v="3.5700000000000003"/>
    <s v="Sam"/>
    <s v="May"/>
  </r>
  <r>
    <n v="2578"/>
    <s v="Kent Gill"/>
    <s v="Low"/>
    <n v="0.08"/>
    <n v="105.49"/>
    <n v="41.64"/>
    <s v="Delivery Truck"/>
    <x v="2"/>
    <s v="Furniture"/>
    <s v="Tables"/>
    <s v="Jumbo Box"/>
    <s v="Balt Solid Wood Rectangular Table"/>
    <n v="0.75"/>
    <s v="United States"/>
    <s v="South"/>
    <s v="Alabama"/>
    <s v="Opelika"/>
    <n v="36801"/>
    <d v="2015-05-02T00:00:00"/>
    <d v="2015-05-09T00:00:00"/>
    <n v="-36.945999999999998"/>
    <n v="34"/>
    <n v="2694.49"/>
    <n v="88298"/>
    <n v="105.41"/>
    <s v="Sam"/>
    <s v="May"/>
  </r>
  <r>
    <n v="2531"/>
    <s v="Rick Houston"/>
    <s v="Medium"/>
    <n v="0.08"/>
    <n v="4"/>
    <n v="1.3"/>
    <s v="Regular Air"/>
    <x v="0"/>
    <s v="Office Supplies"/>
    <s v="Paper"/>
    <s v="Wrap Bag"/>
    <s v="EcoTones® Memo Sheets"/>
    <n v="0.37"/>
    <s v="United States"/>
    <s v="West"/>
    <s v="California"/>
    <s v="Atascadero"/>
    <n v="93422"/>
    <d v="2015-05-02T00:00:00"/>
    <d v="2015-05-04T00:00:00"/>
    <n v="28.4"/>
    <n v="14"/>
    <n v="51.99"/>
    <n v="87452"/>
    <n v="3.92"/>
    <s v="William"/>
    <s v="May"/>
  </r>
  <r>
    <n v="27"/>
    <s v="Guy Gallagher"/>
    <s v="Not Specified"/>
    <n v="0.04"/>
    <n v="4.1399999999999997"/>
    <n v="6.6"/>
    <s v="Regular Air"/>
    <x v="3"/>
    <s v="Furniture"/>
    <s v="Office Furnishings"/>
    <s v="Small Box"/>
    <s v="Eldon Image Series Black Desk Accessories"/>
    <n v="0.49"/>
    <s v="United States"/>
    <s v="West"/>
    <s v="California"/>
    <s v="Lakewood"/>
    <n v="90712"/>
    <d v="2015-05-02T00:00:00"/>
    <d v="2015-05-04T00:00:00"/>
    <n v="8.8940000000000001"/>
    <n v="12"/>
    <n v="54.78"/>
    <n v="87652"/>
    <n v="4.0999999999999996"/>
    <s v="William"/>
    <s v="May"/>
  </r>
  <r>
    <n v="3386"/>
    <s v="Carmen Elmore"/>
    <s v="Critical"/>
    <n v="0"/>
    <n v="2.61"/>
    <n v="0.5"/>
    <s v="Regular Air"/>
    <x v="3"/>
    <s v="Office Supplies"/>
    <s v="Labels"/>
    <s v="Small Box"/>
    <s v="Avery 494"/>
    <n v="0.39"/>
    <s v="United States"/>
    <s v="East"/>
    <s v="Ohio"/>
    <s v="Bowling Green"/>
    <n v="43402"/>
    <d v="2015-05-03T00:00:00"/>
    <d v="2015-05-05T00:00:00"/>
    <n v="19.554600000000001"/>
    <n v="10"/>
    <n v="28.34"/>
    <n v="88746"/>
    <n v="2.61"/>
    <s v="Erin"/>
    <s v="May"/>
  </r>
  <r>
    <n v="3386"/>
    <s v="Carmen Elmore"/>
    <s v="Critical"/>
    <n v="0.04"/>
    <n v="25.38"/>
    <n v="8.99"/>
    <s v="Express Air"/>
    <x v="3"/>
    <s v="Furniture"/>
    <s v="Office Furnishings"/>
    <s v="Small Pack"/>
    <s v="Executive Impressions 13&quot; Chairman Wall Clock"/>
    <n v="0.5"/>
    <s v="United States"/>
    <s v="East"/>
    <s v="Ohio"/>
    <s v="Bowling Green"/>
    <n v="43402"/>
    <d v="2015-05-03T00:00:00"/>
    <d v="2015-05-06T00:00:00"/>
    <n v="152.482"/>
    <n v="35"/>
    <n v="861.3"/>
    <n v="88746"/>
    <n v="25.34"/>
    <s v="Erin"/>
    <s v="May"/>
  </r>
  <r>
    <n v="2157"/>
    <s v="Tom Hoyle Honeycutt"/>
    <s v="High"/>
    <n v="7.0000000000000007E-2"/>
    <n v="30.93"/>
    <n v="3.92"/>
    <s v="Regular Air"/>
    <x v="2"/>
    <s v="Furniture"/>
    <s v="Office Furnishings"/>
    <s v="Small Pack"/>
    <s v="Advantus Employee of the Month Certificate Frame, 11 x 13-1/2"/>
    <n v="0.44"/>
    <s v="United States"/>
    <s v="Central"/>
    <s v="Michigan"/>
    <s v="Warren"/>
    <n v="48093"/>
    <d v="2015-05-03T00:00:00"/>
    <d v="2015-05-04T00:00:00"/>
    <n v="398.30250000000001"/>
    <n v="19"/>
    <n v="577.25"/>
    <n v="90386"/>
    <n v="30.86"/>
    <s v="Chris"/>
    <s v="May"/>
  </r>
  <r>
    <n v="2157"/>
    <s v="Tom Hoyle Honeycutt"/>
    <s v="High"/>
    <n v="0.05"/>
    <n v="297.48"/>
    <n v="18.059999999999999"/>
    <s v="Delivery Truck"/>
    <x v="2"/>
    <s v="Technology"/>
    <s v="Office Machines"/>
    <s v="Jumbo Drum"/>
    <s v="Panasonic KX-P3200 Dot Matrix Printer"/>
    <n v="0.6"/>
    <s v="United States"/>
    <s v="Central"/>
    <s v="Michigan"/>
    <s v="Warren"/>
    <n v="48093"/>
    <d v="2015-05-03T00:00:00"/>
    <d v="2015-05-04T00:00:00"/>
    <n v="709.85199999999998"/>
    <n v="14"/>
    <n v="4075.18"/>
    <n v="90386"/>
    <n v="297.43"/>
    <s v="Chris"/>
    <s v="May"/>
  </r>
  <r>
    <n v="2157"/>
    <s v="Tom Hoyle Honeycutt"/>
    <s v="High"/>
    <n v="7.0000000000000007E-2"/>
    <n v="296.18"/>
    <n v="54.12"/>
    <s v="Delivery Truck"/>
    <x v="2"/>
    <s v="Furniture"/>
    <s v="Tables"/>
    <s v="Jumbo Box"/>
    <s v="Hon 94000 Series Round Tables"/>
    <n v="0.76"/>
    <s v="United States"/>
    <s v="Central"/>
    <s v="Michigan"/>
    <s v="Warren"/>
    <n v="48093"/>
    <d v="2015-05-03T00:00:00"/>
    <d v="2015-05-05T00:00:00"/>
    <n v="80.809200000000004"/>
    <n v="6"/>
    <n v="1798.23"/>
    <n v="90386"/>
    <n v="296.11"/>
    <s v="Chris"/>
    <s v="May"/>
  </r>
  <r>
    <n v="1391"/>
    <s v="Carolyn Greer"/>
    <s v="Low"/>
    <n v="7.0000000000000007E-2"/>
    <n v="12.28"/>
    <n v="6.13"/>
    <s v="Regular Air"/>
    <x v="0"/>
    <s v="Office Supplies"/>
    <s v="Storage &amp; Organization"/>
    <s v="Small Box"/>
    <s v="Recycled Eldon Regeneration Jumbo File"/>
    <n v="0.56999999999999995"/>
    <s v="United States"/>
    <s v="West"/>
    <s v="California"/>
    <s v="Sunnyvale"/>
    <n v="94086"/>
    <d v="2015-05-03T00:00:00"/>
    <d v="2015-05-10T00:00:00"/>
    <n v="15.236000000000001"/>
    <n v="33"/>
    <n v="389.59"/>
    <n v="88730"/>
    <n v="12.209999999999999"/>
    <s v="William"/>
    <s v="May"/>
  </r>
  <r>
    <n v="1680"/>
    <s v="Esther Whitaker"/>
    <s v="Low"/>
    <n v="0.09"/>
    <n v="30.98"/>
    <n v="19.510000000000002"/>
    <s v="Regular Air"/>
    <x v="1"/>
    <s v="Office Supplies"/>
    <s v="Envelopes"/>
    <s v="Small Box"/>
    <s v="Staples Colored Interoffice Envelopes"/>
    <n v="0.36"/>
    <s v="United States"/>
    <s v="East"/>
    <s v="Ohio"/>
    <s v="Fairfield"/>
    <n v="45014"/>
    <d v="2015-05-03T00:00:00"/>
    <d v="2015-05-05T00:00:00"/>
    <n v="-163.53"/>
    <n v="18"/>
    <n v="514.62"/>
    <n v="86645"/>
    <n v="30.89"/>
    <s v="Erin"/>
    <s v="May"/>
  </r>
  <r>
    <n v="1680"/>
    <s v="Esther Whitaker"/>
    <s v="Low"/>
    <n v="0.03"/>
    <n v="49.34"/>
    <n v="10.25"/>
    <s v="Regular Air"/>
    <x v="1"/>
    <s v="Furniture"/>
    <s v="Office Furnishings"/>
    <s v="Large Box"/>
    <s v="Electrix Fluorescent Magnifier Lamps &amp; Weighted Base"/>
    <n v="0.56999999999999995"/>
    <s v="United States"/>
    <s v="East"/>
    <s v="Ohio"/>
    <s v="Fairfield"/>
    <n v="45014"/>
    <d v="2015-05-03T00:00:00"/>
    <d v="2015-05-05T00:00:00"/>
    <n v="554.77"/>
    <n v="17"/>
    <n v="817.32"/>
    <n v="86645"/>
    <n v="49.31"/>
    <s v="Erin"/>
    <s v="May"/>
  </r>
  <r>
    <n v="94"/>
    <s v="Eddie House Mueller"/>
    <s v="Not Specified"/>
    <n v="0.04"/>
    <n v="160.97999999999999"/>
    <n v="30"/>
    <s v="Delivery Truck"/>
    <x v="2"/>
    <s v="Furniture"/>
    <s v="Chairs &amp; Chairmats"/>
    <s v="Jumbo Drum"/>
    <s v="Office Star - Mid Back Dual function Ergonomic High Back Chair with 2-Way Adjustable Arms"/>
    <n v="0.62"/>
    <s v="United States"/>
    <s v="Central"/>
    <s v="Illinois"/>
    <s v="Chicago"/>
    <n v="60601"/>
    <d v="2015-05-03T00:00:00"/>
    <d v="2015-05-05T00:00:00"/>
    <n v="116.1"/>
    <n v="37"/>
    <n v="6276.34"/>
    <n v="44231"/>
    <n v="160.94"/>
    <s v="Chris"/>
    <s v="May"/>
  </r>
  <r>
    <n v="94"/>
    <s v="Eddie House Mueller"/>
    <s v="Not Specified"/>
    <n v="0.01"/>
    <n v="17.98"/>
    <n v="4"/>
    <s v="Regular Air"/>
    <x v="2"/>
    <s v="Technology"/>
    <s v="Computer Peripherals"/>
    <s v="Small Box"/>
    <s v="Belkin 107-key enhanced keyboard, USB/PS/2 interface"/>
    <n v="0.79"/>
    <s v="United States"/>
    <s v="Central"/>
    <s v="Illinois"/>
    <s v="Chicago"/>
    <n v="60601"/>
    <d v="2015-05-03T00:00:00"/>
    <d v="2015-05-05T00:00:00"/>
    <n v="-87.96"/>
    <n v="146"/>
    <n v="2664.4"/>
    <n v="44231"/>
    <n v="17.97"/>
    <s v="Chris"/>
    <s v="May"/>
  </r>
  <r>
    <n v="97"/>
    <s v="Max McKenna"/>
    <s v="Not Specified"/>
    <n v="0.04"/>
    <n v="160.97999999999999"/>
    <n v="30"/>
    <s v="Delivery Truck"/>
    <x v="2"/>
    <s v="Furniture"/>
    <s v="Chairs &amp; Chairmats"/>
    <s v="Jumbo Drum"/>
    <s v="Office Star - Mid Back Dual function Ergonomic High Back Chair with 2-Way Adjustable Arms"/>
    <n v="0.62"/>
    <s v="United States"/>
    <s v="Central"/>
    <s v="Kansas"/>
    <s v="Manhattan"/>
    <n v="66502"/>
    <d v="2015-05-03T00:00:00"/>
    <d v="2015-05-05T00:00:00"/>
    <n v="255.42"/>
    <n v="9"/>
    <n v="1526.68"/>
    <n v="87306"/>
    <n v="160.94"/>
    <s v="Chris"/>
    <s v="May"/>
  </r>
  <r>
    <n v="97"/>
    <s v="Max McKenna"/>
    <s v="Not Specified"/>
    <n v="0.06"/>
    <n v="115.99"/>
    <n v="8.99"/>
    <s v="Regular Air"/>
    <x v="2"/>
    <s v="Technology"/>
    <s v="Telephones and Communication"/>
    <s v="Small Box"/>
    <s v="5185"/>
    <n v="0.57999999999999996"/>
    <s v="United States"/>
    <s v="Central"/>
    <s v="Kansas"/>
    <s v="Manhattan"/>
    <n v="66502"/>
    <d v="2015-05-03T00:00:00"/>
    <d v="2015-05-04T00:00:00"/>
    <n v="685.6146"/>
    <n v="20"/>
    <n v="1952.56"/>
    <n v="87306"/>
    <n v="115.92999999999999"/>
    <s v="Chris"/>
    <s v="May"/>
  </r>
  <r>
    <n v="1869"/>
    <s v="Roberta Daniel"/>
    <s v="Not Specified"/>
    <n v="0.08"/>
    <n v="8.09"/>
    <n v="7.96"/>
    <s v="Regular Air"/>
    <x v="1"/>
    <s v="Furniture"/>
    <s v="Office Furnishings"/>
    <s v="Small Box"/>
    <s v="6&quot; Cubicle Wall Clock, Black"/>
    <n v="0.49"/>
    <s v="United States"/>
    <s v="West"/>
    <s v="New Mexico"/>
    <s v="Alamogordo"/>
    <n v="88310"/>
    <d v="2015-05-03T00:00:00"/>
    <d v="2015-05-04T00:00:00"/>
    <n v="-88.82"/>
    <n v="10"/>
    <n v="80.349999999999994"/>
    <n v="89209"/>
    <n v="8.01"/>
    <s v="William"/>
    <s v="May"/>
  </r>
  <r>
    <n v="335"/>
    <s v="Curtis O'Connell"/>
    <s v="Critical"/>
    <n v="0.09"/>
    <n v="6.28"/>
    <n v="5.29"/>
    <s v="Regular Air"/>
    <x v="3"/>
    <s v="Furniture"/>
    <s v="Office Furnishings"/>
    <s v="Small Box"/>
    <s v="Eldon® 200 Class™ Desk Accessories, Burgundy"/>
    <n v="0.43"/>
    <s v="United States"/>
    <s v="West"/>
    <s v="Oregon"/>
    <s v="Medford"/>
    <n v="97504"/>
    <d v="2015-05-04T00:00:00"/>
    <d v="2015-05-04T00:00:00"/>
    <n v="-5.2"/>
    <n v="1"/>
    <n v="8.5299999999999994"/>
    <n v="87277"/>
    <n v="6.19"/>
    <s v="William"/>
    <s v="May"/>
  </r>
  <r>
    <n v="342"/>
    <s v="Jacqueline Noble"/>
    <s v="Critical"/>
    <n v="0.01"/>
    <n v="3.26"/>
    <n v="1.86"/>
    <s v="Regular Air"/>
    <x v="3"/>
    <s v="Office Supplies"/>
    <s v="Pens &amp; Art Supplies"/>
    <s v="Wrap Bag"/>
    <s v="Avery Hi-Liter GlideStik Fluorescent Highlighter, Yellow Ink"/>
    <n v="0.41"/>
    <s v="United States"/>
    <s v="South"/>
    <s v="Florida"/>
    <s v="Miami"/>
    <n v="33181"/>
    <d v="2015-05-04T00:00:00"/>
    <d v="2015-05-06T00:00:00"/>
    <n v="-4.6683000000000003"/>
    <n v="20"/>
    <n v="73.97"/>
    <n v="3332"/>
    <n v="3.25"/>
    <s v="Sam"/>
    <s v="May"/>
  </r>
  <r>
    <n v="344"/>
    <s v="Rosemary English"/>
    <s v="Critical"/>
    <n v="0.01"/>
    <n v="3.26"/>
    <n v="1.86"/>
    <s v="Regular Air"/>
    <x v="3"/>
    <s v="Office Supplies"/>
    <s v="Pens &amp; Art Supplies"/>
    <s v="Wrap Bag"/>
    <s v="Avery Hi-Liter GlideStik Fluorescent Highlighter, Yellow Ink"/>
    <n v="0.41"/>
    <s v="United States"/>
    <s v="East"/>
    <s v="Maine"/>
    <s v="Portland"/>
    <n v="4101"/>
    <d v="2015-05-04T00:00:00"/>
    <d v="2015-05-06T00:00:00"/>
    <n v="0.70199999999999996"/>
    <n v="5"/>
    <n v="18.489999999999998"/>
    <n v="88152"/>
    <n v="3.25"/>
    <s v="Erin"/>
    <s v="May"/>
  </r>
  <r>
    <n v="2289"/>
    <s v="Ryan Herman"/>
    <s v="Critical"/>
    <n v="0.01"/>
    <n v="7.59"/>
    <n v="4"/>
    <s v="Regular Air"/>
    <x v="2"/>
    <s v="Furniture"/>
    <s v="Office Furnishings"/>
    <s v="Wrap Bag"/>
    <s v="Master Giant Foot® Doorstop, Safety Yellow"/>
    <n v="0.42"/>
    <s v="United States"/>
    <s v="Central"/>
    <s v="Minnesota"/>
    <s v="Burnsville"/>
    <n v="55337"/>
    <d v="2015-05-04T00:00:00"/>
    <d v="2015-05-04T00:00:00"/>
    <n v="2.97"/>
    <n v="17"/>
    <n v="136.25"/>
    <n v="88165"/>
    <n v="7.58"/>
    <s v="Chris"/>
    <s v="May"/>
  </r>
  <r>
    <n v="2650"/>
    <s v="Joanne Chu"/>
    <s v="Critical"/>
    <n v="0.05"/>
    <n v="35.99"/>
    <n v="5.99"/>
    <s v="Regular Air"/>
    <x v="3"/>
    <s v="Technology"/>
    <s v="Telephones and Communication"/>
    <s v="Wrap Bag"/>
    <s v="Accessory41"/>
    <n v="0.38"/>
    <s v="United States"/>
    <s v="East"/>
    <s v="Pennsylvania"/>
    <s v="Baldwin"/>
    <n v="15234"/>
    <d v="2015-05-04T00:00:00"/>
    <d v="2015-05-05T00:00:00"/>
    <n v="524.31719999999996"/>
    <n v="26"/>
    <n v="759.88"/>
    <n v="88815"/>
    <n v="35.940000000000005"/>
    <s v="Erin"/>
    <s v="May"/>
  </r>
  <r>
    <n v="2689"/>
    <s v="Marlene Gray"/>
    <s v="Critical"/>
    <n v="0.09"/>
    <n v="3.75"/>
    <n v="0.5"/>
    <s v="Regular Air"/>
    <x v="2"/>
    <s v="Office Supplies"/>
    <s v="Labels"/>
    <s v="Small Box"/>
    <s v="Avery 496"/>
    <n v="0.37"/>
    <s v="United States"/>
    <s v="East"/>
    <s v="New Jersey"/>
    <s v="Clifton"/>
    <n v="7011"/>
    <d v="2015-05-04T00:00:00"/>
    <d v="2015-05-06T00:00:00"/>
    <n v="51.218699999999998"/>
    <n v="21"/>
    <n v="74.23"/>
    <n v="90624"/>
    <n v="3.66"/>
    <s v="Erin"/>
    <s v="May"/>
  </r>
  <r>
    <n v="2693"/>
    <s v="Lloyd Cannon"/>
    <s v="Critical"/>
    <n v="0.01"/>
    <n v="30.98"/>
    <n v="9.18"/>
    <s v="Regular Air"/>
    <x v="2"/>
    <s v="Office Supplies"/>
    <s v="Paper"/>
    <s v="Small Box"/>
    <s v="Xerox 1951"/>
    <n v="0.4"/>
    <s v="United States"/>
    <s v="East"/>
    <s v="Vermont"/>
    <s v="Bennington"/>
    <n v="5201"/>
    <d v="2015-05-04T00:00:00"/>
    <d v="2015-05-04T00:00:00"/>
    <n v="380.46800000000002"/>
    <n v="20"/>
    <n v="627.19000000000005"/>
    <n v="90624"/>
    <n v="30.97"/>
    <s v="Erin"/>
    <s v="May"/>
  </r>
  <r>
    <n v="411"/>
    <s v="Carolyn Proctor"/>
    <s v="High"/>
    <n v="0.05"/>
    <n v="178.47"/>
    <n v="19.989999999999998"/>
    <s v="Express Air"/>
    <x v="1"/>
    <s v="Office Supplies"/>
    <s v="Storage &amp; Organization"/>
    <s v="Small Box"/>
    <s v="Hot File® 7-Pocket, Floor Stand"/>
    <n v="0.55000000000000004"/>
    <s v="United States"/>
    <s v="West"/>
    <s v="California"/>
    <s v="Oakland"/>
    <n v="94601"/>
    <d v="2015-05-04T00:00:00"/>
    <d v="2015-05-07T00:00:00"/>
    <n v="943"/>
    <n v="9"/>
    <n v="1531.31"/>
    <n v="87905"/>
    <n v="178.42"/>
    <s v="William"/>
    <s v="May"/>
  </r>
  <r>
    <n v="3176"/>
    <s v="Jackie McCullough"/>
    <s v="High"/>
    <n v="0.06"/>
    <n v="10.97"/>
    <n v="6.5"/>
    <s v="Regular Air"/>
    <x v="1"/>
    <s v="Technology"/>
    <s v="Computer Peripherals"/>
    <s v="Small Box"/>
    <s v="Micro Innovations 104 Keyboard"/>
    <n v="0.64"/>
    <s v="United States"/>
    <s v="South"/>
    <s v="Florida"/>
    <s v="Jacksonville"/>
    <n v="32216"/>
    <d v="2015-05-04T00:00:00"/>
    <d v="2015-05-06T00:00:00"/>
    <n v="65.597999999999999"/>
    <n v="19"/>
    <n v="215.25"/>
    <n v="90820"/>
    <n v="10.91"/>
    <s v="Sam"/>
    <s v="May"/>
  </r>
  <r>
    <n v="3356"/>
    <s v="Richard Tan"/>
    <s v="Medium"/>
    <n v="7.0000000000000007E-2"/>
    <n v="5.34"/>
    <n v="5.63"/>
    <s v="Regular Air"/>
    <x v="3"/>
    <s v="Office Supplies"/>
    <s v="Binders and Binder Accessories"/>
    <s v="Small Box"/>
    <s v="Pressboard Data Binder, Crimson, 12&quot; X 8 1/2&quot;"/>
    <n v="0.39"/>
    <s v="United States"/>
    <s v="West"/>
    <s v="Idaho"/>
    <s v="Eagle"/>
    <n v="83616"/>
    <d v="2015-05-04T00:00:00"/>
    <d v="2015-05-06T00:00:00"/>
    <n v="-116.3455"/>
    <n v="13"/>
    <n v="66.650000000000006"/>
    <n v="88588"/>
    <n v="5.27"/>
    <s v="William"/>
    <s v="May"/>
  </r>
  <r>
    <n v="3356"/>
    <s v="Richard Tan"/>
    <s v="Medium"/>
    <n v="0.03"/>
    <n v="160.97999999999999"/>
    <n v="30"/>
    <s v="Delivery Truck"/>
    <x v="3"/>
    <s v="Furniture"/>
    <s v="Chairs &amp; Chairmats"/>
    <s v="Jumbo Drum"/>
    <s v="Office Star - Mid Back Dual function Ergonomic High Back Chair with 2-Way Adjustable Arms"/>
    <n v="0.62"/>
    <s v="United States"/>
    <s v="West"/>
    <s v="Idaho"/>
    <s v="Eagle"/>
    <n v="83616"/>
    <d v="2015-05-04T00:00:00"/>
    <d v="2015-05-05T00:00:00"/>
    <n v="1304.9000000000001"/>
    <n v="18"/>
    <n v="2934.16"/>
    <n v="88588"/>
    <n v="160.94999999999999"/>
    <s v="William"/>
    <s v="May"/>
  </r>
  <r>
    <n v="3356"/>
    <s v="Richard Tan"/>
    <s v="Medium"/>
    <n v="0.04"/>
    <n v="65.989999999999995"/>
    <n v="5.63"/>
    <s v="Express Air"/>
    <x v="3"/>
    <s v="Technology"/>
    <s v="Telephones and Communication"/>
    <s v="Small Box"/>
    <s v="2190"/>
    <n v="0.56000000000000005"/>
    <s v="United States"/>
    <s v="West"/>
    <s v="Idaho"/>
    <s v="Eagle"/>
    <n v="83616"/>
    <d v="2015-05-04T00:00:00"/>
    <d v="2015-05-04T00:00:00"/>
    <n v="605.04719999999998"/>
    <n v="15"/>
    <n v="876.88"/>
    <n v="88588"/>
    <n v="65.949999999999989"/>
    <s v="William"/>
    <s v="May"/>
  </r>
  <r>
    <n v="1765"/>
    <s v="Ralph Woods Scott"/>
    <s v="Not Specified"/>
    <n v="0"/>
    <n v="5.77"/>
    <n v="4.97"/>
    <s v="Regular Air"/>
    <x v="1"/>
    <s v="Office Supplies"/>
    <s v="Binders and Binder Accessories"/>
    <s v="Small Box"/>
    <s v="Avery Binding System Hidden Tab™ Executive Style Index Sets"/>
    <n v="0.35"/>
    <s v="United States"/>
    <s v="Central"/>
    <s v="Missouri"/>
    <s v="Creve Coeur"/>
    <n v="63141"/>
    <d v="2015-05-04T00:00:00"/>
    <d v="2015-05-05T00:00:00"/>
    <n v="3.5581"/>
    <n v="8"/>
    <n v="52.43"/>
    <n v="89777"/>
    <n v="5.77"/>
    <s v="Chris"/>
    <s v="May"/>
  </r>
  <r>
    <n v="693"/>
    <s v="Richard McClure"/>
    <s v="High"/>
    <n v="0"/>
    <n v="230.98"/>
    <n v="23.78"/>
    <s v="Delivery Truck"/>
    <x v="0"/>
    <s v="Furniture"/>
    <s v="Tables"/>
    <s v="Jumbo Box"/>
    <s v="Bush® Cubix Conference Tables, Fully Assembled"/>
    <n v="0.6"/>
    <s v="United States"/>
    <s v="West"/>
    <s v="Colorado"/>
    <s v="Thornton"/>
    <n v="80229"/>
    <d v="2015-05-05T00:00:00"/>
    <d v="2015-05-07T00:00:00"/>
    <n v="6095.8602000000001"/>
    <n v="36"/>
    <n v="8834.58"/>
    <n v="87813"/>
    <n v="230.98"/>
    <s v="William"/>
    <s v="May"/>
  </r>
  <r>
    <n v="2273"/>
    <s v="Debra Block"/>
    <s v="Low"/>
    <n v="0.04"/>
    <n v="120.98"/>
    <n v="3.99"/>
    <s v="Regular Air"/>
    <x v="3"/>
    <s v="Office Supplies"/>
    <s v="Appliances"/>
    <s v="Small Box"/>
    <s v="Belkin 325VA UPS Surge Protector, 6'"/>
    <n v="0.6"/>
    <s v="United States"/>
    <s v="Central"/>
    <s v="Texas"/>
    <s v="Harlingen"/>
    <n v="78550"/>
    <d v="2015-05-05T00:00:00"/>
    <d v="2015-05-05T00:00:00"/>
    <n v="1389.5771999999999"/>
    <n v="17"/>
    <n v="2013.88"/>
    <n v="90109"/>
    <n v="120.94"/>
    <s v="Chris"/>
    <s v="May"/>
  </r>
  <r>
    <n v="2273"/>
    <s v="Debra Block"/>
    <s v="Low"/>
    <n v="0.02"/>
    <n v="55.99"/>
    <n v="5"/>
    <s v="Regular Air"/>
    <x v="3"/>
    <s v="Technology"/>
    <s v="Telephones and Communication"/>
    <s v="Small Pack"/>
    <s v="Accessory36"/>
    <n v="0.83"/>
    <s v="United States"/>
    <s v="Central"/>
    <s v="Texas"/>
    <s v="Harlingen"/>
    <n v="78550"/>
    <d v="2015-05-05T00:00:00"/>
    <d v="2015-05-05T00:00:00"/>
    <n v="-222.816"/>
    <n v="4"/>
    <n v="201.32"/>
    <n v="90109"/>
    <n v="55.97"/>
    <s v="Chris"/>
    <s v="May"/>
  </r>
  <r>
    <n v="2274"/>
    <s v="Marlene Harrison"/>
    <s v="Low"/>
    <n v="0.05"/>
    <n v="23.99"/>
    <n v="15.68"/>
    <s v="Delivery Truck"/>
    <x v="3"/>
    <s v="Furniture"/>
    <s v="Office Furnishings"/>
    <s v="Jumbo Drum"/>
    <s v="Westinghouse Floor Lamp with Metal Mesh Shade, Black"/>
    <n v="0.62"/>
    <s v="United States"/>
    <s v="Central"/>
    <s v="Texas"/>
    <s v="Houston"/>
    <n v="77036"/>
    <d v="2015-05-05T00:00:00"/>
    <d v="2015-05-09T00:00:00"/>
    <n v="-133.71"/>
    <n v="12"/>
    <n v="298.51"/>
    <n v="90109"/>
    <n v="23.939999999999998"/>
    <s v="Chris"/>
    <s v="May"/>
  </r>
  <r>
    <n v="2379"/>
    <s v="Mildred Briggs"/>
    <s v="Low"/>
    <n v="0.06"/>
    <n v="122.99"/>
    <n v="19.989999999999998"/>
    <s v="Regular Air"/>
    <x v="0"/>
    <s v="Office Supplies"/>
    <s v="Binders and Binder Accessories"/>
    <s v="Small Box"/>
    <s v="GBC Therma-A-Bind 250T Electric Binding System"/>
    <n v="0.37"/>
    <s v="United States"/>
    <s v="Central"/>
    <s v="Michigan"/>
    <s v="Garden City"/>
    <n v="48135"/>
    <d v="2015-05-05T00:00:00"/>
    <d v="2015-05-07T00:00:00"/>
    <n v="1019.7096"/>
    <n v="12"/>
    <n v="1477.84"/>
    <n v="86655"/>
    <n v="122.92999999999999"/>
    <s v="Chris"/>
    <s v="May"/>
  </r>
  <r>
    <n v="2380"/>
    <s v="Lisa Branch"/>
    <s v="Low"/>
    <n v="0.08"/>
    <n v="68.81"/>
    <n v="60"/>
    <s v="Delivery Truck"/>
    <x v="0"/>
    <s v="Office Supplies"/>
    <s v="Appliances"/>
    <s v="Jumbo Drum"/>
    <s v="Holmes Replacement Filter for HEPA Air Cleaner, Very Large Room, HEPA Filter"/>
    <n v="0.41"/>
    <s v="United States"/>
    <s v="Central"/>
    <s v="Michigan"/>
    <s v="Grand Rapids"/>
    <n v="49505"/>
    <d v="2015-05-05T00:00:00"/>
    <d v="2015-05-07T00:00:00"/>
    <n v="-1069.72"/>
    <n v="17"/>
    <n v="1162.46"/>
    <n v="86655"/>
    <n v="68.73"/>
    <s v="Chris"/>
    <s v="May"/>
  </r>
  <r>
    <n v="2382"/>
    <s v="Geoffrey Saunders"/>
    <s v="Low"/>
    <n v="0.06"/>
    <n v="122.99"/>
    <n v="19.989999999999998"/>
    <s v="Regular Air"/>
    <x v="0"/>
    <s v="Office Supplies"/>
    <s v="Binders and Binder Accessories"/>
    <s v="Small Box"/>
    <s v="GBC Therma-A-Bind 250T Electric Binding System"/>
    <n v="0.37"/>
    <s v="United States"/>
    <s v="East"/>
    <s v="New York"/>
    <s v="New York City"/>
    <n v="10024"/>
    <d v="2015-05-05T00:00:00"/>
    <d v="2015-05-07T00:00:00"/>
    <n v="1408.1865"/>
    <n v="48"/>
    <n v="5911.35"/>
    <n v="962"/>
    <n v="122.92999999999999"/>
    <s v="Erin"/>
    <s v="May"/>
  </r>
  <r>
    <n v="2382"/>
    <s v="Geoffrey Saunders"/>
    <s v="Low"/>
    <n v="0.08"/>
    <n v="68.81"/>
    <n v="60"/>
    <s v="Delivery Truck"/>
    <x v="0"/>
    <s v="Office Supplies"/>
    <s v="Appliances"/>
    <s v="Jumbo Drum"/>
    <s v="Holmes Replacement Filter for HEPA Air Cleaner, Very Large Room, HEPA Filter"/>
    <n v="0.41"/>
    <s v="United States"/>
    <s v="East"/>
    <s v="New York"/>
    <s v="New York City"/>
    <n v="10024"/>
    <d v="2015-05-05T00:00:00"/>
    <d v="2015-05-07T00:00:00"/>
    <n v="-1069.72"/>
    <n v="68"/>
    <n v="4649.8500000000004"/>
    <n v="962"/>
    <n v="68.73"/>
    <s v="Erin"/>
    <s v="May"/>
  </r>
  <r>
    <n v="1101"/>
    <s v="Kimberly McCarthy"/>
    <s v="Medium"/>
    <n v="0.02"/>
    <n v="15.14"/>
    <n v="4.53"/>
    <s v="Regular Air"/>
    <x v="0"/>
    <s v="Office Supplies"/>
    <s v="Storage &amp; Organization"/>
    <s v="Small Box"/>
    <s v="Eldon® Gobal File Keepers"/>
    <n v="0.81"/>
    <s v="United States"/>
    <s v="West"/>
    <s v="California"/>
    <s v="Oxnard"/>
    <n v="93030"/>
    <d v="2015-05-05T00:00:00"/>
    <d v="2015-05-06T00:00:00"/>
    <n v="5.8840000000000003"/>
    <n v="3"/>
    <n v="51.02"/>
    <n v="91488"/>
    <n v="15.120000000000001"/>
    <s v="William"/>
    <s v="May"/>
  </r>
  <r>
    <n v="2509"/>
    <s v="Sidney Larson"/>
    <s v="Medium"/>
    <n v="0.05"/>
    <n v="30.98"/>
    <n v="9.18"/>
    <s v="Regular Air"/>
    <x v="2"/>
    <s v="Office Supplies"/>
    <s v="Paper"/>
    <s v="Small Box"/>
    <s v="Xerox 1951"/>
    <n v="0.4"/>
    <s v="United States"/>
    <s v="East"/>
    <s v="Maine"/>
    <s v="South Portland"/>
    <n v="4106"/>
    <d v="2015-05-05T00:00:00"/>
    <d v="2015-05-05T00:00:00"/>
    <n v="308.67"/>
    <n v="15"/>
    <n v="462.57"/>
    <n v="87029"/>
    <n v="30.93"/>
    <s v="Erin"/>
    <s v="May"/>
  </r>
  <r>
    <n v="1979"/>
    <s v="Marianne Weiner Ennis"/>
    <s v="Not Specified"/>
    <n v="0.05"/>
    <n v="20.99"/>
    <n v="3.3"/>
    <s v="Regular Air"/>
    <x v="3"/>
    <s v="Technology"/>
    <s v="Telephones and Communication"/>
    <s v="Small Pack"/>
    <s v="Accessory39"/>
    <n v="0.81"/>
    <s v="United States"/>
    <s v="West"/>
    <s v="Colorado"/>
    <s v="Littleton"/>
    <n v="80122"/>
    <d v="2015-05-05T00:00:00"/>
    <d v="2015-05-06T00:00:00"/>
    <n v="21.883400000000002"/>
    <n v="4"/>
    <n v="72.75"/>
    <n v="87757"/>
    <n v="20.939999999999998"/>
    <s v="William"/>
    <s v="May"/>
  </r>
  <r>
    <n v="1416"/>
    <s v="Betsy Gibson"/>
    <s v="Critical"/>
    <n v="0.02"/>
    <n v="417.4"/>
    <n v="75.23"/>
    <s v="Delivery Truck"/>
    <x v="0"/>
    <s v="Furniture"/>
    <s v="Tables"/>
    <s v="Jumbo Box"/>
    <s v="Bretford “Just In Time” Height-Adjustable Multi-Task Work Tables"/>
    <n v="0.79"/>
    <s v="United States"/>
    <s v="Central"/>
    <s v="Indiana"/>
    <s v="Indianapolis"/>
    <n v="46203"/>
    <d v="2015-05-06T00:00:00"/>
    <d v="2015-05-07T00:00:00"/>
    <n v="-634.86540000000002"/>
    <n v="1"/>
    <n v="471.21"/>
    <n v="90538"/>
    <n v="417.38"/>
    <s v="Chris"/>
    <s v="May"/>
  </r>
  <r>
    <n v="2420"/>
    <s v="Wesley Cho"/>
    <s v="High"/>
    <n v="0.04"/>
    <n v="9.11"/>
    <n v="2.15"/>
    <s v="Regular Air"/>
    <x v="1"/>
    <s v="Office Supplies"/>
    <s v="Paper"/>
    <s v="Wrap Bag"/>
    <s v="Black Print Carbonless Snap-Off® Rapid Letter, 8 1/2&quot; x 7&quot;"/>
    <n v="0.4"/>
    <s v="United States"/>
    <s v="South"/>
    <s v="Virginia"/>
    <s v="Richmond"/>
    <n v="23223"/>
    <d v="2015-05-06T00:00:00"/>
    <d v="2015-05-06T00:00:00"/>
    <n v="-23.071999999999999"/>
    <n v="11"/>
    <n v="100.87"/>
    <n v="86752"/>
    <n v="9.07"/>
    <s v="Sam"/>
    <s v="May"/>
  </r>
  <r>
    <n v="1986"/>
    <s v="Lynda Rosenthal"/>
    <s v="Not Specified"/>
    <n v="0.01"/>
    <n v="15.31"/>
    <n v="8.7799999999999994"/>
    <s v="Regular Air"/>
    <x v="2"/>
    <s v="Office Supplies"/>
    <s v="Storage &amp; Organization"/>
    <s v="Small Box"/>
    <s v="Eldon Jumbo ProFile™ Portable File Boxes Graphite/Black"/>
    <n v="0.56999999999999995"/>
    <s v="United States"/>
    <s v="Central"/>
    <s v="Texas"/>
    <s v="Midland"/>
    <n v="79701"/>
    <d v="2015-05-06T00:00:00"/>
    <d v="2015-05-07T00:00:00"/>
    <n v="12.146000000000001"/>
    <n v="23"/>
    <n v="377"/>
    <n v="90888"/>
    <n v="15.3"/>
    <s v="Chris"/>
    <s v="May"/>
  </r>
  <r>
    <n v="1986"/>
    <s v="Lynda Rosenthal"/>
    <s v="Not Specified"/>
    <n v="0.05"/>
    <n v="7.99"/>
    <n v="5.03"/>
    <s v="Express Air"/>
    <x v="2"/>
    <s v="Technology"/>
    <s v="Telephones and Communication"/>
    <s v="Medium Box"/>
    <s v="Bell Sonecor JB700 Caller ID"/>
    <n v="0.6"/>
    <s v="United States"/>
    <s v="Central"/>
    <s v="Texas"/>
    <s v="Midland"/>
    <n v="79701"/>
    <d v="2015-05-06T00:00:00"/>
    <d v="2015-05-08T00:00:00"/>
    <n v="5.6870000000000003"/>
    <n v="4"/>
    <n v="42.99"/>
    <n v="90888"/>
    <n v="7.94"/>
    <s v="Chris"/>
    <s v="May"/>
  </r>
  <r>
    <n v="1261"/>
    <s v="Vickie Gonzalez"/>
    <s v="Critical"/>
    <n v="0.02"/>
    <n v="73.98"/>
    <n v="14.52"/>
    <s v="Regular Air"/>
    <x v="2"/>
    <s v="Technology"/>
    <s v="Computer Peripherals"/>
    <s v="Small Box"/>
    <s v="Keytronic French Keyboard"/>
    <n v="0.65"/>
    <s v="United States"/>
    <s v="West"/>
    <s v="Colorado"/>
    <s v="Broomfield"/>
    <n v="80020"/>
    <d v="2015-05-07T00:00:00"/>
    <d v="2015-05-10T00:00:00"/>
    <n v="43.537999999999997"/>
    <n v="5"/>
    <n v="378.23"/>
    <n v="89730"/>
    <n v="73.960000000000008"/>
    <s v="William"/>
    <s v="May"/>
  </r>
  <r>
    <n v="1502"/>
    <s v="Renee Huang"/>
    <s v="Critical"/>
    <n v="0.08"/>
    <n v="3.69"/>
    <n v="0.5"/>
    <s v="Regular Air"/>
    <x v="0"/>
    <s v="Office Supplies"/>
    <s v="Labels"/>
    <s v="Small Box"/>
    <s v="Avery 487"/>
    <n v="0.38"/>
    <s v="United States"/>
    <s v="South"/>
    <s v="Florida"/>
    <s v="Coral Springs"/>
    <n v="33065"/>
    <d v="2015-05-07T00:00:00"/>
    <d v="2015-05-10T00:00:00"/>
    <n v="-3.6547000000000001"/>
    <n v="38"/>
    <n v="129.43"/>
    <n v="89193"/>
    <n v="3.61"/>
    <s v="Sam"/>
    <s v="May"/>
  </r>
  <r>
    <n v="1725"/>
    <s v="Linda Blake"/>
    <s v="High"/>
    <n v="0.05"/>
    <n v="35.99"/>
    <n v="1.1000000000000001"/>
    <s v="Regular Air"/>
    <x v="3"/>
    <s v="Technology"/>
    <s v="Telephones and Communication"/>
    <s v="Small Box"/>
    <s v="Accessory35"/>
    <n v="0.55000000000000004"/>
    <s v="United States"/>
    <s v="East"/>
    <s v="Ohio"/>
    <s v="Hilliard"/>
    <n v="43026"/>
    <d v="2015-05-07T00:00:00"/>
    <d v="2015-05-09T00:00:00"/>
    <n v="149.166"/>
    <n v="9"/>
    <n v="261.56"/>
    <n v="87193"/>
    <n v="35.940000000000005"/>
    <s v="Erin"/>
    <s v="May"/>
  </r>
  <r>
    <n v="2962"/>
    <s v="Leonard Strauss"/>
    <s v="High"/>
    <n v="7.0000000000000007E-2"/>
    <n v="4.76"/>
    <n v="0.88"/>
    <s v="Express Air"/>
    <x v="1"/>
    <s v="Office Supplies"/>
    <s v="Paper"/>
    <s v="Wrap Bag"/>
    <s v="Wirebound Voice Message Log Book"/>
    <n v="0.39"/>
    <s v="United States"/>
    <s v="West"/>
    <s v="Colorado"/>
    <s v="Louisville"/>
    <n v="80027"/>
    <d v="2015-05-07T00:00:00"/>
    <d v="2015-05-09T00:00:00"/>
    <n v="33.347700000000003"/>
    <n v="10"/>
    <n v="48.33"/>
    <n v="88611"/>
    <n v="4.6899999999999995"/>
    <s v="William"/>
    <s v="May"/>
  </r>
  <r>
    <n v="3248"/>
    <s v="Earl Donnelly"/>
    <s v="High"/>
    <n v="7.0000000000000007E-2"/>
    <n v="2.78"/>
    <n v="1.49"/>
    <s v="Regular Air"/>
    <x v="0"/>
    <s v="Office Supplies"/>
    <s v="Binders and Binder Accessories"/>
    <s v="Small Box"/>
    <s v="Wilson Jones Suede Grain Vinyl Binders"/>
    <n v="0.36"/>
    <s v="United States"/>
    <s v="South"/>
    <s v="Louisiana"/>
    <s v="Slidell"/>
    <n v="70458"/>
    <d v="2015-05-07T00:00:00"/>
    <d v="2015-05-08T00:00:00"/>
    <n v="-340.53109999999998"/>
    <n v="17"/>
    <n v="47.12"/>
    <n v="87297"/>
    <n v="2.71"/>
    <s v="Sam"/>
    <s v="May"/>
  </r>
  <r>
    <n v="3338"/>
    <s v="Constance Robertson"/>
    <s v="High"/>
    <n v="0.08"/>
    <n v="6.48"/>
    <n v="8.4"/>
    <s v="Regular Air"/>
    <x v="1"/>
    <s v="Office Supplies"/>
    <s v="Paper"/>
    <s v="Small Box"/>
    <s v="Xerox 212"/>
    <n v="0.37"/>
    <s v="United States"/>
    <s v="South"/>
    <s v="Florida"/>
    <s v="Tampa"/>
    <n v="33614"/>
    <d v="2015-05-07T00:00:00"/>
    <d v="2015-05-07T00:00:00"/>
    <n v="58.811999999999998"/>
    <n v="7"/>
    <n v="45"/>
    <n v="85979"/>
    <n v="6.4"/>
    <s v="Sam"/>
    <s v="May"/>
  </r>
  <r>
    <n v="1997"/>
    <s v="Harriet Bowman"/>
    <s v="Medium"/>
    <n v="0.01"/>
    <n v="16.48"/>
    <n v="1.99"/>
    <s v="Regular Air"/>
    <x v="1"/>
    <s v="Technology"/>
    <s v="Computer Peripherals"/>
    <s v="Small Pack"/>
    <s v="Maxell DVD-RAM Discs"/>
    <n v="0.42"/>
    <s v="United States"/>
    <s v="South"/>
    <s v="South Carolina"/>
    <s v="Hilton Head Island"/>
    <n v="29915"/>
    <d v="2015-05-07T00:00:00"/>
    <d v="2015-05-08T00:00:00"/>
    <n v="739.67399999999998"/>
    <n v="7"/>
    <n v="122.93"/>
    <n v="90334"/>
    <n v="16.47"/>
    <s v="Sam"/>
    <s v="May"/>
  </r>
  <r>
    <n v="3077"/>
    <s v="Lynne Reid"/>
    <s v="Medium"/>
    <n v="7.0000000000000007E-2"/>
    <n v="300.97000000000003"/>
    <n v="7.18"/>
    <s v="Regular Air"/>
    <x v="0"/>
    <s v="Technology"/>
    <s v="Computer Peripherals"/>
    <s v="Small Box"/>
    <s v="Gyration Ultra Professional Cordless Optical Suite"/>
    <n v="0.48"/>
    <s v="United States"/>
    <s v="East"/>
    <s v="Ohio"/>
    <s v="Strongsville"/>
    <n v="44136"/>
    <d v="2015-05-07T00:00:00"/>
    <d v="2015-05-09T00:00:00"/>
    <n v="-807.59"/>
    <n v="2"/>
    <n v="582.20000000000005"/>
    <n v="88239"/>
    <n v="300.90000000000003"/>
    <s v="Erin"/>
    <s v="May"/>
  </r>
  <r>
    <n v="3079"/>
    <s v="Andrew Levine"/>
    <s v="Medium"/>
    <n v="7.0000000000000007E-2"/>
    <n v="300.97000000000003"/>
    <n v="7.18"/>
    <s v="Regular Air"/>
    <x v="0"/>
    <s v="Technology"/>
    <s v="Computer Peripherals"/>
    <s v="Small Box"/>
    <s v="Gyration Ultra Professional Cordless Optical Suite"/>
    <n v="0.48"/>
    <s v="United States"/>
    <s v="East"/>
    <s v="Pennsylvania"/>
    <s v="Philadelphia"/>
    <n v="19112"/>
    <d v="2015-05-07T00:00:00"/>
    <d v="2015-05-09T00:00:00"/>
    <n v="-807.59"/>
    <n v="7"/>
    <n v="2037.69"/>
    <n v="41253"/>
    <n v="300.90000000000003"/>
    <s v="Erin"/>
    <s v="May"/>
  </r>
  <r>
    <n v="2187"/>
    <s v="Joanne Spivey"/>
    <s v="High"/>
    <n v="0.09"/>
    <n v="16.98"/>
    <n v="12.39"/>
    <s v="Regular Air"/>
    <x v="3"/>
    <s v="Office Supplies"/>
    <s v="Envelopes"/>
    <s v="Small Box"/>
    <s v="Brown Kraft Recycled Envelopes"/>
    <n v="0.35"/>
    <s v="United States"/>
    <s v="Central"/>
    <s v="Missouri"/>
    <s v="Independence"/>
    <n v="64055"/>
    <d v="2015-05-08T00:00:00"/>
    <d v="2015-05-10T00:00:00"/>
    <n v="-48.57"/>
    <n v="5"/>
    <n v="86.8"/>
    <n v="89440"/>
    <n v="16.89"/>
    <s v="Chris"/>
    <s v="May"/>
  </r>
  <r>
    <n v="2189"/>
    <s v="Frank Cross"/>
    <s v="High"/>
    <n v="0.09"/>
    <n v="16.98"/>
    <n v="12.39"/>
    <s v="Regular Air"/>
    <x v="3"/>
    <s v="Office Supplies"/>
    <s v="Envelopes"/>
    <s v="Small Box"/>
    <s v="Brown Kraft Recycled Envelopes"/>
    <n v="0.35"/>
    <s v="United States"/>
    <s v="East"/>
    <s v="New York"/>
    <s v="New York City"/>
    <n v="10177"/>
    <d v="2015-05-08T00:00:00"/>
    <d v="2015-05-10T00:00:00"/>
    <n v="-48.57"/>
    <n v="22"/>
    <n v="381.91"/>
    <n v="7364"/>
    <n v="16.89"/>
    <s v="Erin"/>
    <s v="May"/>
  </r>
  <r>
    <n v="2063"/>
    <s v="Todd D Norris"/>
    <s v="Low"/>
    <n v="0.06"/>
    <n v="300.97000000000003"/>
    <n v="7.18"/>
    <s v="Regular Air"/>
    <x v="3"/>
    <s v="Technology"/>
    <s v="Computer Peripherals"/>
    <s v="Small Box"/>
    <s v="Gyration Ultra Professional Cordless Optical Suite"/>
    <n v="0.48"/>
    <s v="United States"/>
    <s v="South"/>
    <s v="Virginia"/>
    <s v="Newport News"/>
    <n v="23602"/>
    <d v="2015-05-08T00:00:00"/>
    <d v="2015-05-08T00:00:00"/>
    <n v="-729.98800000000006"/>
    <n v="1"/>
    <n v="291.39999999999998"/>
    <n v="87147"/>
    <n v="300.91000000000003"/>
    <s v="Sam"/>
    <s v="May"/>
  </r>
  <r>
    <n v="2880"/>
    <s v="Grace Black"/>
    <s v="Low"/>
    <n v="0.09"/>
    <n v="243.98"/>
    <n v="43.32"/>
    <s v="Delivery Truck"/>
    <x v="0"/>
    <s v="Furniture"/>
    <s v="Chairs &amp; Chairmats"/>
    <s v="Jumbo Drum"/>
    <s v="Hon Deluxe Fabric Upholstered Stacking Chairs, Rounded Back"/>
    <n v="0.55000000000000004"/>
    <s v="United States"/>
    <s v="South"/>
    <s v="Florida"/>
    <s v="North Miami Beach"/>
    <n v="33160"/>
    <d v="2015-05-08T00:00:00"/>
    <d v="2015-05-13T00:00:00"/>
    <n v="1059.288"/>
    <n v="25"/>
    <n v="5587.89"/>
    <n v="88627"/>
    <n v="243.89"/>
    <s v="Sam"/>
    <s v="May"/>
  </r>
  <r>
    <n v="2991"/>
    <s v="Sean Herbert"/>
    <s v="Low"/>
    <n v="0.05"/>
    <n v="70.97"/>
    <n v="3.5"/>
    <s v="Regular Air"/>
    <x v="2"/>
    <s v="Office Supplies"/>
    <s v="Appliances"/>
    <s v="Small Box"/>
    <s v="Tripp Lite Isotel 8 Ultra 8 Outlet Metal Surge"/>
    <n v="0.59"/>
    <s v="United States"/>
    <s v="Central"/>
    <s v="Wisconsin"/>
    <s v="Racine"/>
    <n v="53402"/>
    <d v="2015-05-08T00:00:00"/>
    <d v="2015-05-13T00:00:00"/>
    <n v="18.218"/>
    <n v="2"/>
    <n v="141.59"/>
    <n v="91466"/>
    <n v="70.92"/>
    <s v="Chris"/>
    <s v="May"/>
  </r>
  <r>
    <n v="2992"/>
    <s v="Lindsay Webb"/>
    <s v="Low"/>
    <n v="0"/>
    <n v="5.28"/>
    <n v="6.26"/>
    <s v="Regular Air"/>
    <x v="2"/>
    <s v="Office Supplies"/>
    <s v="Paper"/>
    <s v="Small Box"/>
    <s v="Xerox 1928"/>
    <n v="0.4"/>
    <s v="United States"/>
    <s v="Central"/>
    <s v="Wisconsin"/>
    <s v="Sheboygan"/>
    <n v="53081"/>
    <d v="2015-05-08T00:00:00"/>
    <d v="2015-05-15T00:00:00"/>
    <n v="25.058"/>
    <n v="36"/>
    <n v="203.05"/>
    <n v="91466"/>
    <n v="5.28"/>
    <s v="Chris"/>
    <s v="May"/>
  </r>
  <r>
    <n v="453"/>
    <s v="George Terry"/>
    <s v="Not Specified"/>
    <n v="0.03"/>
    <n v="29.34"/>
    <n v="7.87"/>
    <s v="Regular Air"/>
    <x v="3"/>
    <s v="Furniture"/>
    <s v="Office Furnishings"/>
    <s v="Small Box"/>
    <s v="Seth Thomas 14&quot; Putty-Colored Wall Clock"/>
    <n v="0.54"/>
    <s v="United States"/>
    <s v="West"/>
    <s v="California"/>
    <s v="Los Gatos"/>
    <n v="95032"/>
    <d v="2015-05-08T00:00:00"/>
    <d v="2015-05-10T00:00:00"/>
    <n v="-41.32"/>
    <n v="1"/>
    <n v="32.4"/>
    <n v="86011"/>
    <n v="29.31"/>
    <s v="William"/>
    <s v="May"/>
  </r>
  <r>
    <n v="1028"/>
    <s v="Marguerite Rodgers"/>
    <s v="Not Specified"/>
    <n v="0.05"/>
    <n v="83.1"/>
    <n v="6.13"/>
    <s v="Express Air"/>
    <x v="0"/>
    <s v="Technology"/>
    <s v="Computer Peripherals"/>
    <s v="Small Box"/>
    <s v="Micro Innovations Micro Digital Wireless Keyboard and Mouse, Gray"/>
    <n v="0.45"/>
    <s v="United States"/>
    <s v="East"/>
    <s v="New York"/>
    <s v="Commack"/>
    <n v="11725"/>
    <d v="2015-05-08T00:00:00"/>
    <d v="2015-05-09T00:00:00"/>
    <n v="1152.5277000000001"/>
    <n v="20"/>
    <n v="1670.33"/>
    <n v="89007"/>
    <n v="83.05"/>
    <s v="Erin"/>
    <s v="May"/>
  </r>
  <r>
    <n v="1080"/>
    <s v="Colleen Fletcher"/>
    <s v="Not Specified"/>
    <n v="0.08"/>
    <n v="13.9"/>
    <n v="7.59"/>
    <s v="Regular Air"/>
    <x v="3"/>
    <s v="Office Supplies"/>
    <s v="Scissors, Rulers and Trimmers"/>
    <s v="Small Pack"/>
    <s v="Acme Hot Forged Carbon Steel Scissors with Nickel-Plated Handles, 3 7/8&quot; Cut, 8&quot;L"/>
    <n v="0.56000000000000005"/>
    <s v="United States"/>
    <s v="Central"/>
    <s v="Illinois"/>
    <s v="Saint Charles"/>
    <n v="60174"/>
    <d v="2015-05-08T00:00:00"/>
    <d v="2015-05-09T00:00:00"/>
    <n v="9.8620000000000001"/>
    <n v="14"/>
    <n v="196.41"/>
    <n v="88461"/>
    <n v="13.82"/>
    <s v="Chris"/>
    <s v="May"/>
  </r>
  <r>
    <n v="2882"/>
    <s v="Andrew Gonzalez"/>
    <s v="Critical"/>
    <n v="0.05"/>
    <n v="6.48"/>
    <n v="8.73"/>
    <s v="Regular Air"/>
    <x v="1"/>
    <s v="Office Supplies"/>
    <s v="Paper"/>
    <s v="Small Box"/>
    <s v="Xerox 227"/>
    <n v="0.37"/>
    <s v="United States"/>
    <s v="South"/>
    <s v="North Carolina"/>
    <s v="Charlotte"/>
    <n v="28206"/>
    <d v="2015-05-09T00:00:00"/>
    <d v="2015-05-09T00:00:00"/>
    <n v="-160.38470000000001"/>
    <n v="35"/>
    <n v="232.5"/>
    <n v="4839"/>
    <n v="6.4300000000000006"/>
    <s v="Sam"/>
    <s v="May"/>
  </r>
  <r>
    <n v="2883"/>
    <s v="Stuart Sharma"/>
    <s v="Critical"/>
    <n v="0.05"/>
    <n v="6.48"/>
    <n v="8.73"/>
    <s v="Regular Air"/>
    <x v="1"/>
    <s v="Office Supplies"/>
    <s v="Paper"/>
    <s v="Small Box"/>
    <s v="Xerox 227"/>
    <n v="0.37"/>
    <s v="United States"/>
    <s v="East"/>
    <s v="Ohio"/>
    <s v="North Olmsted"/>
    <n v="44070"/>
    <d v="2015-05-09T00:00:00"/>
    <d v="2015-05-09T00:00:00"/>
    <n v="-120.59"/>
    <n v="9"/>
    <n v="59.79"/>
    <n v="87632"/>
    <n v="6.4300000000000006"/>
    <s v="Erin"/>
    <s v="May"/>
  </r>
  <r>
    <n v="62"/>
    <s v="Pam Gilbert"/>
    <s v="High"/>
    <n v="0.02"/>
    <n v="5.98"/>
    <n v="5.15"/>
    <s v="Regular Air"/>
    <x v="3"/>
    <s v="Office Supplies"/>
    <s v="Paper"/>
    <s v="Small Box"/>
    <s v="Xerox 193"/>
    <n v="0.36"/>
    <s v="United States"/>
    <s v="Central"/>
    <s v="Texas"/>
    <s v="Round Rock"/>
    <n v="78664"/>
    <d v="2015-05-09T00:00:00"/>
    <d v="2015-05-11T00:00:00"/>
    <n v="2.14"/>
    <n v="3"/>
    <n v="22.85"/>
    <n v="87407"/>
    <n v="5.9600000000000009"/>
    <s v="Chris"/>
    <s v="May"/>
  </r>
  <r>
    <n v="1650"/>
    <s v="Dan Lamm"/>
    <s v="High"/>
    <n v="0.05"/>
    <n v="6.48"/>
    <n v="2.74"/>
    <s v="Regular Air"/>
    <x v="3"/>
    <s v="Technology"/>
    <s v="Computer Peripherals"/>
    <s v="Small Pack"/>
    <s v="Sony MFD2HD Formatted Diskettes, 10/Pack"/>
    <n v="0.71"/>
    <s v="United States"/>
    <s v="South"/>
    <s v="North Carolina"/>
    <s v="Asheboro"/>
    <n v="27203"/>
    <d v="2015-05-09T00:00:00"/>
    <d v="2015-05-09T00:00:00"/>
    <n v="15.096"/>
    <n v="15"/>
    <n v="94.27"/>
    <n v="91042"/>
    <n v="6.4300000000000006"/>
    <s v="Sam"/>
    <s v="May"/>
  </r>
  <r>
    <n v="1650"/>
    <s v="Dan Lamm"/>
    <s v="High"/>
    <n v="0.09"/>
    <n v="12.53"/>
    <n v="0.5"/>
    <s v="Regular Air"/>
    <x v="3"/>
    <s v="Office Supplies"/>
    <s v="Labels"/>
    <s v="Small Box"/>
    <s v="Avery 485"/>
    <n v="0.38"/>
    <s v="United States"/>
    <s v="South"/>
    <s v="North Carolina"/>
    <s v="Asheboro"/>
    <n v="27203"/>
    <d v="2015-05-09T00:00:00"/>
    <d v="2015-05-10T00:00:00"/>
    <n v="14.9124"/>
    <n v="7"/>
    <n v="82.21"/>
    <n v="91042"/>
    <n v="12.44"/>
    <s v="Sam"/>
    <s v="May"/>
  </r>
  <r>
    <n v="1650"/>
    <s v="Dan Lamm"/>
    <s v="High"/>
    <n v="0.08"/>
    <n v="65.989999999999995"/>
    <n v="8.99"/>
    <s v="Express Air"/>
    <x v="3"/>
    <s v="Technology"/>
    <s v="Telephones and Communication"/>
    <s v="Small Box"/>
    <s v="i270"/>
    <n v="0.55000000000000004"/>
    <s v="United States"/>
    <s v="South"/>
    <s v="North Carolina"/>
    <s v="Asheboro"/>
    <n v="27203"/>
    <d v="2015-05-09T00:00:00"/>
    <d v="2015-05-11T00:00:00"/>
    <n v="-135.226"/>
    <n v="8"/>
    <n v="417.47"/>
    <n v="91042"/>
    <n v="65.91"/>
    <s v="Sam"/>
    <s v="May"/>
  </r>
  <r>
    <n v="43"/>
    <s v="Theodore Moran"/>
    <s v="High"/>
    <n v="0"/>
    <n v="99.99"/>
    <n v="19.989999999999998"/>
    <s v="Regular Air"/>
    <x v="1"/>
    <s v="Technology"/>
    <s v="Office Machines"/>
    <s v="Small Box"/>
    <s v="AT&amp;T 2230 Dual Handset Phone With Caller ID/Call Waiting"/>
    <n v="0.52"/>
    <s v="United States"/>
    <s v="West"/>
    <s v="Washington"/>
    <s v="Redmond"/>
    <n v="98052"/>
    <d v="2015-05-10T00:00:00"/>
    <d v="2015-05-11T00:00:00"/>
    <n v="25.913820000000001"/>
    <n v="6"/>
    <n v="647.07000000000005"/>
    <n v="91454"/>
    <n v="99.99"/>
    <s v="William"/>
    <s v="May"/>
  </r>
  <r>
    <n v="1778"/>
    <s v="Ray Oakley"/>
    <s v="High"/>
    <n v="0.06"/>
    <n v="13.99"/>
    <n v="7.51"/>
    <s v="Regular Air"/>
    <x v="1"/>
    <s v="Technology"/>
    <s v="Office Machines"/>
    <s v="Medium Box"/>
    <s v="Sharp EL500L Fraction Calculator"/>
    <n v="0.39"/>
    <s v="United States"/>
    <s v="Central"/>
    <s v="Indiana"/>
    <s v="West Lafayette"/>
    <n v="47906"/>
    <d v="2015-05-10T00:00:00"/>
    <d v="2015-05-12T00:00:00"/>
    <n v="6.4832400000000003"/>
    <n v="21"/>
    <n v="287.99"/>
    <n v="89943"/>
    <n v="13.93"/>
    <s v="Chris"/>
    <s v="May"/>
  </r>
  <r>
    <n v="1778"/>
    <s v="Ray Oakley"/>
    <s v="High"/>
    <n v="0.06"/>
    <n v="15.04"/>
    <n v="1.97"/>
    <s v="Regular Air"/>
    <x v="1"/>
    <s v="Office Supplies"/>
    <s v="Paper"/>
    <s v="Wrap Bag"/>
    <s v="White GlueTop Scratch Pads"/>
    <n v="0.39"/>
    <s v="United States"/>
    <s v="Central"/>
    <s v="Indiana"/>
    <s v="West Lafayette"/>
    <n v="47906"/>
    <d v="2015-05-10T00:00:00"/>
    <d v="2015-05-10T00:00:00"/>
    <n v="2.3319999999999999"/>
    <n v="3"/>
    <n v="46.86"/>
    <n v="89943"/>
    <n v="14.979999999999999"/>
    <s v="Chris"/>
    <s v="May"/>
  </r>
  <r>
    <n v="3283"/>
    <s v="William Woodard"/>
    <s v="High"/>
    <n v="0.03"/>
    <n v="17.48"/>
    <n v="1.99"/>
    <s v="Regular Air"/>
    <x v="3"/>
    <s v="Technology"/>
    <s v="Computer Peripherals"/>
    <s v="Small Pack"/>
    <s v="Maxell Pro 80 Minute CD-R, 10/Pack"/>
    <n v="0.45"/>
    <s v="United States"/>
    <s v="South"/>
    <s v="Florida"/>
    <s v="Kendall"/>
    <n v="33156"/>
    <d v="2015-05-10T00:00:00"/>
    <d v="2015-05-11T00:00:00"/>
    <n v="710.80740000000003"/>
    <n v="31"/>
    <n v="537.79999999999995"/>
    <n v="90753"/>
    <n v="17.45"/>
    <s v="Sam"/>
    <s v="May"/>
  </r>
  <r>
    <n v="995"/>
    <s v="Lloyd Spencer"/>
    <s v="Low"/>
    <n v="0.09"/>
    <n v="7.64"/>
    <n v="5.83"/>
    <s v="Regular Air"/>
    <x v="0"/>
    <s v="Office Supplies"/>
    <s v="Paper"/>
    <s v="Wrap Bag"/>
    <s v="Rediform Wirebound &quot;Phone Memo&quot; Message Book, 11 x 5-3/4"/>
    <n v="0.36"/>
    <s v="United States"/>
    <s v="East"/>
    <s v="Maine"/>
    <s v="West Scarborough"/>
    <n v="4070"/>
    <d v="2015-05-10T00:00:00"/>
    <d v="2015-05-15T00:00:00"/>
    <n v="4.032"/>
    <n v="9"/>
    <n v="72.83"/>
    <n v="89434"/>
    <n v="7.55"/>
    <s v="Erin"/>
    <s v="May"/>
  </r>
  <r>
    <n v="2820"/>
    <s v="Laurence Simon"/>
    <s v="Low"/>
    <n v="0.08"/>
    <n v="6.48"/>
    <n v="2.74"/>
    <s v="Regular Air"/>
    <x v="2"/>
    <s v="Technology"/>
    <s v="Computer Peripherals"/>
    <s v="Small Pack"/>
    <s v="Sony MFD2HD Formatted Diskettes, 10/Pack"/>
    <n v="0.71"/>
    <s v="United States"/>
    <s v="Central"/>
    <s v="Missouri"/>
    <s v="Oakville"/>
    <n v="63129"/>
    <d v="2015-05-10T00:00:00"/>
    <d v="2015-05-12T00:00:00"/>
    <n v="-82.64"/>
    <n v="18"/>
    <n v="113.68"/>
    <n v="87899"/>
    <n v="6.4"/>
    <s v="Chris"/>
    <s v="May"/>
  </r>
  <r>
    <n v="1709"/>
    <s v="Dennis Bowen"/>
    <s v="Medium"/>
    <n v="0.04"/>
    <n v="95.43"/>
    <n v="19.989999999999998"/>
    <s v="Regular Air"/>
    <x v="0"/>
    <s v="Office Supplies"/>
    <s v="Storage &amp; Organization"/>
    <s v="Small Box"/>
    <s v="Fellowes Stor/Drawer® Steel Plus™ Storage Drawers"/>
    <n v="0.79"/>
    <s v="United States"/>
    <s v="East"/>
    <s v="Pennsylvania"/>
    <s v="Pottstown"/>
    <n v="19464"/>
    <d v="2015-05-10T00:00:00"/>
    <d v="2015-05-12T00:00:00"/>
    <n v="13.536"/>
    <n v="33"/>
    <n v="3251.76"/>
    <n v="88783"/>
    <n v="95.39"/>
    <s v="Erin"/>
    <s v="May"/>
  </r>
  <r>
    <n v="1595"/>
    <s v="Chad Henson"/>
    <s v="High"/>
    <n v="0.01"/>
    <n v="500.98"/>
    <n v="26"/>
    <s v="Delivery Truck"/>
    <x v="3"/>
    <s v="Furniture"/>
    <s v="Chairs &amp; Chairmats"/>
    <s v="Jumbo Drum"/>
    <s v="Global Troy™ Executive Leather Low-Back Tilter"/>
    <n v="0.6"/>
    <s v="United States"/>
    <s v="East"/>
    <s v="West Virginia"/>
    <s v="Huntington"/>
    <n v="25705"/>
    <d v="2015-05-11T00:00:00"/>
    <d v="2015-05-12T00:00:00"/>
    <n v="5078.5379999999996"/>
    <n v="14"/>
    <n v="7360.2"/>
    <n v="90796"/>
    <n v="500.97"/>
    <s v="Erin"/>
    <s v="May"/>
  </r>
  <r>
    <n v="1595"/>
    <s v="Chad Henson"/>
    <s v="High"/>
    <n v="0.08"/>
    <n v="9.77"/>
    <n v="6.02"/>
    <s v="Regular Air"/>
    <x v="3"/>
    <s v="Furniture"/>
    <s v="Office Furnishings"/>
    <s v="Medium Box"/>
    <s v="DAX Solid Wood Frames"/>
    <n v="0.48"/>
    <s v="United States"/>
    <s v="East"/>
    <s v="West Virginia"/>
    <s v="Huntington"/>
    <n v="25705"/>
    <d v="2015-05-11T00:00:00"/>
    <d v="2015-05-12T00:00:00"/>
    <n v="23.276"/>
    <n v="9"/>
    <n v="89.06"/>
    <n v="90796"/>
    <n v="9.69"/>
    <s v="Erin"/>
    <s v="May"/>
  </r>
  <r>
    <n v="1595"/>
    <s v="Chad Henson"/>
    <s v="High"/>
    <n v="0.09"/>
    <n v="3.28"/>
    <n v="0.98"/>
    <s v="Regular Air"/>
    <x v="3"/>
    <s v="Office Supplies"/>
    <s v="Pens &amp; Art Supplies"/>
    <s v="Wrap Bag"/>
    <s v="Newell 329"/>
    <n v="0.59"/>
    <s v="United States"/>
    <s v="East"/>
    <s v="West Virginia"/>
    <s v="Huntington"/>
    <n v="25705"/>
    <d v="2015-05-11T00:00:00"/>
    <d v="2015-05-13T00:00:00"/>
    <n v="17.754000000000001"/>
    <n v="42"/>
    <n v="134.97"/>
    <n v="90796"/>
    <n v="3.19"/>
    <s v="Erin"/>
    <s v="May"/>
  </r>
  <r>
    <n v="1609"/>
    <s v="Jerry Ennis"/>
    <s v="High"/>
    <n v="0.03"/>
    <n v="2.16"/>
    <n v="6.05"/>
    <s v="Regular Air"/>
    <x v="1"/>
    <s v="Office Supplies"/>
    <s v="Binders and Binder Accessories"/>
    <s v="Small Box"/>
    <s v="Peel &amp; Stick Add-On Corner Pockets"/>
    <n v="0.37"/>
    <s v="United States"/>
    <s v="West"/>
    <s v="California"/>
    <s v="Sacramento"/>
    <n v="95823"/>
    <d v="2015-05-11T00:00:00"/>
    <d v="2015-05-12T00:00:00"/>
    <n v="-90.585499999999996"/>
    <n v="7"/>
    <n v="17.309999999999999"/>
    <n v="87824"/>
    <n v="2.1300000000000003"/>
    <s v="William"/>
    <s v="May"/>
  </r>
  <r>
    <n v="1609"/>
    <s v="Jerry Ennis"/>
    <s v="High"/>
    <n v="0.03"/>
    <n v="9.7100000000000009"/>
    <n v="9.4499999999999993"/>
    <s v="Regular Air"/>
    <x v="1"/>
    <s v="Office Supplies"/>
    <s v="Storage &amp; Organization"/>
    <s v="Small Box"/>
    <s v="Filing/Storage Totes and Swivel Casters"/>
    <n v="0.6"/>
    <s v="United States"/>
    <s v="West"/>
    <s v="California"/>
    <s v="Sacramento"/>
    <n v="95823"/>
    <d v="2015-05-11T00:00:00"/>
    <d v="2015-05-11T00:00:00"/>
    <n v="-36.9"/>
    <n v="2"/>
    <n v="23.56"/>
    <n v="87824"/>
    <n v="9.6800000000000015"/>
    <s v="William"/>
    <s v="May"/>
  </r>
  <r>
    <n v="2464"/>
    <s v="Joe George"/>
    <s v="High"/>
    <n v="0.09"/>
    <n v="1.74"/>
    <n v="4.08"/>
    <s v="Express Air"/>
    <x v="1"/>
    <s v="Furniture"/>
    <s v="Office Furnishings"/>
    <s v="Small Pack"/>
    <s v="Eldon Regeneration Recycled Desk Accessories, Smoke"/>
    <n v="0.53"/>
    <s v="United States"/>
    <s v="South"/>
    <s v="Louisiana"/>
    <s v="Bossier City"/>
    <n v="71111"/>
    <d v="2015-05-11T00:00:00"/>
    <d v="2015-05-13T00:00:00"/>
    <n v="608.26199999999994"/>
    <n v="4"/>
    <n v="10.41"/>
    <n v="88713"/>
    <n v="1.65"/>
    <s v="Sam"/>
    <s v="May"/>
  </r>
  <r>
    <n v="2464"/>
    <s v="Joe George"/>
    <s v="High"/>
    <n v="0.08"/>
    <n v="227.55"/>
    <n v="32.479999999999997"/>
    <s v="Delivery Truck"/>
    <x v="1"/>
    <s v="Furniture"/>
    <s v="Tables"/>
    <s v="Jumbo Box"/>
    <s v="Hon Rectangular Conference Tables"/>
    <n v="0.68"/>
    <s v="United States"/>
    <s v="South"/>
    <s v="Louisiana"/>
    <s v="Bossier City"/>
    <n v="71111"/>
    <d v="2015-05-11T00:00:00"/>
    <d v="2015-05-11T00:00:00"/>
    <n v="-570.16959999999995"/>
    <n v="16"/>
    <n v="2849.64"/>
    <n v="88713"/>
    <n v="227.47"/>
    <s v="Sam"/>
    <s v="May"/>
  </r>
  <r>
    <n v="1693"/>
    <s v="Melinda Thornton"/>
    <s v="Low"/>
    <n v="0.01"/>
    <n v="15.67"/>
    <n v="1.39"/>
    <s v="Express Air"/>
    <x v="1"/>
    <s v="Office Supplies"/>
    <s v="Envelopes"/>
    <s v="Small Box"/>
    <s v="#10 White Business Envelopes,4 1/8 x 9 1/2"/>
    <n v="0.38"/>
    <s v="United States"/>
    <s v="South"/>
    <s v="Virginia"/>
    <s v="Reston"/>
    <n v="20190"/>
    <d v="2015-05-11T00:00:00"/>
    <d v="2015-05-11T00:00:00"/>
    <n v="-273.98"/>
    <n v="11"/>
    <n v="188.09"/>
    <n v="90190"/>
    <n v="15.66"/>
    <s v="Sam"/>
    <s v="May"/>
  </r>
  <r>
    <n v="2935"/>
    <s v="Shirley Riley"/>
    <s v="Low"/>
    <n v="0.02"/>
    <n v="3.8"/>
    <n v="1.49"/>
    <s v="Regular Air"/>
    <x v="0"/>
    <s v="Office Supplies"/>
    <s v="Binders and Binder Accessories"/>
    <s v="Small Box"/>
    <s v="Durable Pressboard Binders"/>
    <n v="0.38"/>
    <s v="United States"/>
    <s v="East"/>
    <s v="Massachusetts"/>
    <s v="Boston"/>
    <n v="2215"/>
    <d v="2015-05-11T00:00:00"/>
    <d v="2015-05-15T00:00:00"/>
    <n v="7.31"/>
    <n v="5"/>
    <n v="20.46"/>
    <n v="87617"/>
    <n v="3.78"/>
    <s v="Erin"/>
    <s v="May"/>
  </r>
  <r>
    <n v="1671"/>
    <s v="Mitchell Ross"/>
    <s v="Critical"/>
    <n v="0.03"/>
    <n v="223.98"/>
    <n v="15.01"/>
    <s v="Regular Air"/>
    <x v="0"/>
    <s v="Office Supplies"/>
    <s v="Binders and Binder Accessories"/>
    <s v="Small Box"/>
    <s v="GBC DocuBind TL200 Manual Binding Machine"/>
    <n v="0.38"/>
    <s v="United States"/>
    <s v="South"/>
    <s v="Virginia"/>
    <s v="Burke"/>
    <n v="22015"/>
    <d v="2015-05-12T00:00:00"/>
    <d v="2015-05-13T00:00:00"/>
    <n v="0.69599999999999995"/>
    <n v="21"/>
    <n v="4881.84"/>
    <n v="86725"/>
    <n v="223.95"/>
    <s v="Sam"/>
    <s v="May"/>
  </r>
  <r>
    <n v="14"/>
    <s v="Gwendolyn F Tyson"/>
    <s v="Medium"/>
    <n v="0.09"/>
    <n v="78.69"/>
    <n v="19.989999999999998"/>
    <s v="Regular Air"/>
    <x v="0"/>
    <s v="Furniture"/>
    <s v="Office Furnishings"/>
    <s v="Small Box"/>
    <s v="Howard Miller 12-3/4 Diameter Accuwave DS ™ Wall Clock"/>
    <n v="0.43"/>
    <s v="United States"/>
    <s v="Central"/>
    <s v="Minnesota"/>
    <s v="Prior Lake"/>
    <n v="55372"/>
    <d v="2015-05-12T00:00:00"/>
    <d v="2015-05-14T00:00:00"/>
    <n v="803.47050000000002"/>
    <n v="16"/>
    <n v="1164.45"/>
    <n v="86838"/>
    <n v="78.599999999999994"/>
    <s v="Chris"/>
    <s v="May"/>
  </r>
  <r>
    <n v="14"/>
    <s v="Gwendolyn F Tyson"/>
    <s v="Medium"/>
    <n v="0.08"/>
    <n v="3.28"/>
    <n v="2.31"/>
    <s v="Regular Air"/>
    <x v="0"/>
    <s v="Office Supplies"/>
    <s v="Pens &amp; Art Supplies"/>
    <s v="Wrap Bag"/>
    <s v="Newell 321"/>
    <n v="0.56000000000000005"/>
    <s v="United States"/>
    <s v="Central"/>
    <s v="Minnesota"/>
    <s v="Prior Lake"/>
    <n v="55372"/>
    <d v="2015-05-12T00:00:00"/>
    <d v="2015-05-13T00:00:00"/>
    <n v="-24.03"/>
    <n v="7"/>
    <n v="22.23"/>
    <n v="86838"/>
    <n v="3.1999999999999997"/>
    <s v="Chris"/>
    <s v="May"/>
  </r>
  <r>
    <n v="14"/>
    <s v="Gwendolyn F Tyson"/>
    <s v="Medium"/>
    <n v="0.05"/>
    <n v="3.28"/>
    <n v="4.2"/>
    <s v="Regular Air"/>
    <x v="0"/>
    <s v="Office Supplies"/>
    <s v="Pens &amp; Art Supplies"/>
    <s v="Wrap Bag"/>
    <s v="Newell 351"/>
    <n v="0.56000000000000005"/>
    <s v="United States"/>
    <s v="Central"/>
    <s v="Minnesota"/>
    <s v="Prior Lake"/>
    <n v="55372"/>
    <d v="2015-05-12T00:00:00"/>
    <d v="2015-05-13T00:00:00"/>
    <n v="-37.03"/>
    <n v="4"/>
    <n v="13.99"/>
    <n v="86838"/>
    <n v="3.23"/>
    <s v="Chris"/>
    <s v="May"/>
  </r>
  <r>
    <n v="14"/>
    <s v="Gwendolyn F Tyson"/>
    <s v="Medium"/>
    <n v="0.05"/>
    <n v="3.58"/>
    <n v="1.63"/>
    <s v="Regular Air"/>
    <x v="0"/>
    <s v="Office Supplies"/>
    <s v="Rubber Bands"/>
    <s v="Wrap Bag"/>
    <s v="OIC Colored Binder Clips, Assorted Sizes"/>
    <n v="0.36"/>
    <s v="United States"/>
    <s v="Central"/>
    <s v="Minnesota"/>
    <s v="Prior Lake"/>
    <n v="55372"/>
    <d v="2015-05-12T00:00:00"/>
    <d v="2015-05-13T00:00:00"/>
    <n v="-0.71"/>
    <n v="4"/>
    <n v="14.26"/>
    <n v="86838"/>
    <n v="3.5300000000000002"/>
    <s v="Chris"/>
    <s v="May"/>
  </r>
  <r>
    <n v="1826"/>
    <s v="Kate Peck"/>
    <s v="Medium"/>
    <n v="0"/>
    <n v="9.27"/>
    <n v="4.3899999999999997"/>
    <s v="Regular Air"/>
    <x v="3"/>
    <s v="Office Supplies"/>
    <s v="Paper"/>
    <s v="Wrap Bag"/>
    <s v="Wirebound Message Books, Four 2 3/4&quot; x 5&quot; Forms per Page, 600 Sets per Book"/>
    <n v="0.38"/>
    <s v="United States"/>
    <s v="Central"/>
    <s v="Iowa"/>
    <s v="Bettendorf"/>
    <n v="52722"/>
    <d v="2015-05-12T00:00:00"/>
    <d v="2015-05-14T00:00:00"/>
    <n v="-7.61"/>
    <n v="1"/>
    <n v="10.65"/>
    <n v="86959"/>
    <n v="9.27"/>
    <s v="Chris"/>
    <s v="May"/>
  </r>
  <r>
    <n v="1267"/>
    <s v="Rosemary Branch"/>
    <s v="Not Specified"/>
    <n v="0.04"/>
    <n v="5.98"/>
    <n v="4.38"/>
    <s v="Regular Air"/>
    <x v="3"/>
    <s v="Technology"/>
    <s v="Computer Peripherals"/>
    <s v="Small Pack"/>
    <s v="Imation 3.5&quot; DS/HD IBM Formatted Diskettes, 10/Pack"/>
    <n v="0.75"/>
    <s v="United States"/>
    <s v="South"/>
    <s v="Florida"/>
    <s v="Boca Raton"/>
    <n v="33433"/>
    <d v="2015-05-12T00:00:00"/>
    <d v="2015-05-14T00:00:00"/>
    <n v="-1522.3040000000001"/>
    <n v="11"/>
    <n v="69.75"/>
    <n v="89515"/>
    <n v="5.94"/>
    <s v="Sam"/>
    <s v="May"/>
  </r>
  <r>
    <n v="1389"/>
    <s v="Jean Khan"/>
    <s v="High"/>
    <n v="0.08"/>
    <n v="2.62"/>
    <n v="0.8"/>
    <s v="Express Air"/>
    <x v="0"/>
    <s v="Office Supplies"/>
    <s v="Rubber Bands"/>
    <s v="Wrap Bag"/>
    <s v="Staples Metal Binder Clips"/>
    <n v="0.39"/>
    <s v="United States"/>
    <s v="West"/>
    <s v="California"/>
    <s v="Menlo Park"/>
    <n v="94025"/>
    <d v="2015-05-13T00:00:00"/>
    <d v="2015-05-15T00:00:00"/>
    <n v="21.769500000000001"/>
    <n v="12"/>
    <n v="31.55"/>
    <n v="88728"/>
    <n v="2.54"/>
    <s v="William"/>
    <s v="May"/>
  </r>
  <r>
    <n v="578"/>
    <s v="Evan K Bullard"/>
    <s v="Medium"/>
    <n v="0.03"/>
    <n v="162.93"/>
    <n v="19.989999999999998"/>
    <s v="Regular Air"/>
    <x v="3"/>
    <s v="Office Supplies"/>
    <s v="Envelopes"/>
    <s v="Small Box"/>
    <s v="Multimedia Mailers"/>
    <n v="0.39"/>
    <s v="United States"/>
    <s v="East"/>
    <s v="Connecticut"/>
    <s v="Naugatuck"/>
    <n v="6770"/>
    <d v="2015-05-13T00:00:00"/>
    <d v="2015-05-14T00:00:00"/>
    <n v="293.14"/>
    <n v="3"/>
    <n v="515.88"/>
    <n v="88644"/>
    <n v="162.9"/>
    <s v="Erin"/>
    <s v="May"/>
  </r>
  <r>
    <n v="579"/>
    <s v="Marlene Abrams"/>
    <s v="Medium"/>
    <n v="0.01"/>
    <n v="11.58"/>
    <n v="5.72"/>
    <s v="Regular Air"/>
    <x v="3"/>
    <s v="Office Supplies"/>
    <s v="Envelopes"/>
    <s v="Small Box"/>
    <s v="Peel &amp; Seel® Recycled Catalog Envelopes, Brown"/>
    <n v="0.35"/>
    <s v="United States"/>
    <s v="East"/>
    <s v="Connecticut"/>
    <s v="Seymour"/>
    <n v="6478"/>
    <d v="2015-05-13T00:00:00"/>
    <d v="2015-05-15T00:00:00"/>
    <n v="-6.61"/>
    <n v="2"/>
    <n v="25.06"/>
    <n v="88644"/>
    <n v="11.57"/>
    <s v="Erin"/>
    <s v="May"/>
  </r>
  <r>
    <n v="580"/>
    <s v="Kathryn Patrick"/>
    <s v="Medium"/>
    <n v="0.01"/>
    <n v="55.99"/>
    <n v="5"/>
    <s v="Regular Air"/>
    <x v="3"/>
    <s v="Technology"/>
    <s v="Telephones and Communication"/>
    <s v="Small Pack"/>
    <s v="Accessory6"/>
    <n v="0.8"/>
    <s v="United States"/>
    <s v="East"/>
    <s v="Maine"/>
    <s v="Auburn"/>
    <n v="4210"/>
    <d v="2015-05-13T00:00:00"/>
    <d v="2015-05-14T00:00:00"/>
    <n v="-57.540999999999997"/>
    <n v="12"/>
    <n v="578.24"/>
    <n v="88644"/>
    <n v="55.980000000000004"/>
    <s v="Erin"/>
    <s v="May"/>
  </r>
  <r>
    <n v="585"/>
    <s v="William Larson"/>
    <s v="Medium"/>
    <n v="0.06"/>
    <n v="13.9"/>
    <n v="7.59"/>
    <s v="Regular Air"/>
    <x v="3"/>
    <s v="Office Supplies"/>
    <s v="Scissors, Rulers and Trimmers"/>
    <s v="Small Pack"/>
    <s v="Acme Hot Forged Carbon Steel Scissors with Nickel-Plated Handles, 3 7/8&quot; Cut, 8&quot;L"/>
    <n v="0.56000000000000005"/>
    <s v="United States"/>
    <s v="East"/>
    <s v="New Hampshire"/>
    <s v="Concord"/>
    <n v="3301"/>
    <d v="2015-05-13T00:00:00"/>
    <d v="2015-05-14T00:00:00"/>
    <n v="-67.59"/>
    <n v="12"/>
    <n v="170.45"/>
    <n v="88644"/>
    <n v="13.84"/>
    <s v="Erin"/>
    <s v="May"/>
  </r>
  <r>
    <n v="3257"/>
    <s v="Sharon Marcus"/>
    <s v="Medium"/>
    <n v="0"/>
    <n v="25.38"/>
    <n v="8.99"/>
    <s v="Regular Air"/>
    <x v="1"/>
    <s v="Furniture"/>
    <s v="Office Furnishings"/>
    <s v="Small Pack"/>
    <s v="Executive Impressions 13&quot; Chairman Wall Clock"/>
    <n v="0.5"/>
    <s v="United States"/>
    <s v="West"/>
    <s v="Washington"/>
    <s v="Longview"/>
    <n v="98632"/>
    <d v="2015-05-13T00:00:00"/>
    <d v="2015-05-15T00:00:00"/>
    <n v="470.33800000000002"/>
    <n v="26"/>
    <n v="700.41"/>
    <n v="88826"/>
    <n v="25.38"/>
    <s v="William"/>
    <s v="May"/>
  </r>
  <r>
    <n v="1085"/>
    <s v="Ted Dunlap"/>
    <s v="Not Specified"/>
    <n v="0.06"/>
    <n v="30.42"/>
    <n v="8.65"/>
    <s v="Regular Air"/>
    <x v="3"/>
    <s v="Technology"/>
    <s v="Computer Peripherals"/>
    <s v="Small Box"/>
    <s v="Fellowes Internet Keyboard, Platinum"/>
    <n v="0.74"/>
    <s v="United States"/>
    <s v="East"/>
    <s v="New York"/>
    <s v="Deer Park"/>
    <n v="11729"/>
    <d v="2015-05-13T00:00:00"/>
    <d v="2015-05-15T00:00:00"/>
    <n v="-159.25"/>
    <n v="10"/>
    <n v="309.05"/>
    <n v="86124"/>
    <n v="30.360000000000003"/>
    <s v="Erin"/>
    <s v="May"/>
  </r>
  <r>
    <n v="1085"/>
    <s v="Ted Dunlap"/>
    <s v="Not Specified"/>
    <n v="0.02"/>
    <n v="37.94"/>
    <n v="5.08"/>
    <s v="Regular Air"/>
    <x v="3"/>
    <s v="Office Supplies"/>
    <s v="Paper"/>
    <s v="Wrap Bag"/>
    <s v="Snap-A-Way® Black Print Carbonless Ruled Speed Letter, Triplicate"/>
    <n v="0.38"/>
    <s v="United States"/>
    <s v="East"/>
    <s v="New York"/>
    <s v="Deer Park"/>
    <n v="11729"/>
    <d v="2015-05-13T00:00:00"/>
    <d v="2015-05-14T00:00:00"/>
    <n v="206.517"/>
    <n v="8"/>
    <n v="299.3"/>
    <n v="86124"/>
    <n v="37.919999999999995"/>
    <s v="Erin"/>
    <s v="May"/>
  </r>
  <r>
    <n v="156"/>
    <s v="Diana Xu"/>
    <s v="Critical"/>
    <n v="0.01"/>
    <n v="95.99"/>
    <n v="4.9000000000000004"/>
    <s v="Regular Air"/>
    <x v="3"/>
    <s v="Technology"/>
    <s v="Telephones and Communication"/>
    <s v="Small Box"/>
    <s v="T60"/>
    <n v="0.56000000000000005"/>
    <s v="United States"/>
    <s v="West"/>
    <s v="Colorado"/>
    <s v="Fort Collins"/>
    <n v="80525"/>
    <d v="2015-05-14T00:00:00"/>
    <d v="2015-05-15T00:00:00"/>
    <n v="713.88"/>
    <n v="13"/>
    <n v="1050.08"/>
    <n v="87671"/>
    <n v="95.97999999999999"/>
    <s v="William"/>
    <s v="May"/>
  </r>
  <r>
    <n v="497"/>
    <s v="Steve McKee"/>
    <s v="Critical"/>
    <n v="7.0000000000000007E-2"/>
    <n v="152.47999999999999"/>
    <n v="6.5"/>
    <s v="Regular Air"/>
    <x v="0"/>
    <s v="Technology"/>
    <s v="Computer Peripherals"/>
    <s v="Small Box"/>
    <s v="Adesso Programmable 142-Key Keyboard"/>
    <n v="0.74"/>
    <s v="United States"/>
    <s v="South"/>
    <s v="Tennessee"/>
    <s v="Murfreesboro"/>
    <n v="37130"/>
    <d v="2015-05-14T00:00:00"/>
    <d v="2015-05-16T00:00:00"/>
    <n v="171.83879999999999"/>
    <n v="35"/>
    <n v="5062.49"/>
    <n v="90706"/>
    <n v="152.41"/>
    <s v="Sam"/>
    <s v="May"/>
  </r>
  <r>
    <n v="910"/>
    <s v="Carla Hauser"/>
    <s v="Critical"/>
    <n v="0"/>
    <n v="5.28"/>
    <n v="5.61"/>
    <s v="Regular Air"/>
    <x v="3"/>
    <s v="Office Supplies"/>
    <s v="Paper"/>
    <s v="Small Box"/>
    <s v="Xerox 1954"/>
    <n v="0.4"/>
    <s v="United States"/>
    <s v="South"/>
    <s v="Arkansas"/>
    <s v="Texarkana"/>
    <n v="71854"/>
    <d v="2015-05-14T00:00:00"/>
    <d v="2015-05-14T00:00:00"/>
    <n v="-149.21199999999999"/>
    <n v="15"/>
    <n v="85.26"/>
    <n v="90187"/>
    <n v="5.28"/>
    <s v="Sam"/>
    <s v="May"/>
  </r>
  <r>
    <n v="353"/>
    <s v="Bonnie Chambers"/>
    <s v="Low"/>
    <n v="0.08"/>
    <n v="4.8899999999999997"/>
    <n v="4.93"/>
    <s v="Express Air"/>
    <x v="2"/>
    <s v="Technology"/>
    <s v="Computer Peripherals"/>
    <s v="Small Pack"/>
    <s v="Maxell 3.5&quot; DS/HD IBM-Formatted Diskettes, 10/Pack"/>
    <n v="0.66"/>
    <s v="United States"/>
    <s v="West"/>
    <s v="Arizona"/>
    <s v="Glendale"/>
    <n v="85301"/>
    <d v="2015-05-14T00:00:00"/>
    <d v="2015-05-14T00:00:00"/>
    <n v="-165.45"/>
    <n v="17"/>
    <n v="84.76"/>
    <n v="89647"/>
    <n v="4.8099999999999996"/>
    <s v="William"/>
    <s v="May"/>
  </r>
  <r>
    <n v="353"/>
    <s v="Bonnie Chambers"/>
    <s v="Low"/>
    <n v="7.0000000000000007E-2"/>
    <n v="6.68"/>
    <n v="6.92"/>
    <s v="Regular Air"/>
    <x v="2"/>
    <s v="Office Supplies"/>
    <s v="Paper"/>
    <s v="Small Box"/>
    <s v="Xerox 1898"/>
    <n v="0.37"/>
    <s v="United States"/>
    <s v="West"/>
    <s v="Arizona"/>
    <s v="Glendale"/>
    <n v="85301"/>
    <d v="2015-05-14T00:00:00"/>
    <d v="2015-05-21T00:00:00"/>
    <n v="-141.12"/>
    <n v="16"/>
    <n v="104.84"/>
    <n v="89647"/>
    <n v="6.6099999999999994"/>
    <s v="William"/>
    <s v="May"/>
  </r>
  <r>
    <n v="539"/>
    <s v="Alice Coley"/>
    <s v="Medium"/>
    <n v="0.05"/>
    <n v="59.78"/>
    <n v="10.29"/>
    <s v="Regular Air"/>
    <x v="0"/>
    <s v="Office Supplies"/>
    <s v="Binders and Binder Accessories"/>
    <s v="Small Box"/>
    <s v="GBC Recycled Regency Composition Covers"/>
    <n v="0.39"/>
    <s v="United States"/>
    <s v="Central"/>
    <s v="Illinois"/>
    <s v="Urbana"/>
    <n v="61801"/>
    <d v="2015-05-14T00:00:00"/>
    <d v="2015-05-15T00:00:00"/>
    <n v="159.52969999999999"/>
    <n v="7"/>
    <n v="414.49"/>
    <n v="91174"/>
    <n v="59.730000000000004"/>
    <s v="Chris"/>
    <s v="May"/>
  </r>
  <r>
    <n v="540"/>
    <s v="Ruth Lamm"/>
    <s v="Medium"/>
    <n v="0.08"/>
    <n v="20.99"/>
    <n v="1.25"/>
    <s v="Regular Air"/>
    <x v="0"/>
    <s v="Technology"/>
    <s v="Telephones and Communication"/>
    <s v="Small Pack"/>
    <s v="Accessory29"/>
    <n v="0.83"/>
    <s v="United States"/>
    <s v="Central"/>
    <s v="Illinois"/>
    <s v="Vernon Hills"/>
    <n v="60061"/>
    <d v="2015-05-14T00:00:00"/>
    <d v="2015-05-16T00:00:00"/>
    <n v="15.3714"/>
    <n v="28"/>
    <n v="469.69"/>
    <n v="91174"/>
    <n v="20.91"/>
    <s v="Chris"/>
    <s v="May"/>
  </r>
  <r>
    <n v="1069"/>
    <s v="Pam Bennett"/>
    <s v="Medium"/>
    <n v="0.02"/>
    <n v="15.94"/>
    <n v="5.45"/>
    <s v="Regular Air"/>
    <x v="2"/>
    <s v="Office Supplies"/>
    <s v="Pens &amp; Art Supplies"/>
    <s v="Small Pack"/>
    <s v="Boston 16701 Slimline Battery Pencil Sharpener"/>
    <n v="0.55000000000000004"/>
    <s v="United States"/>
    <s v="Central"/>
    <s v="Illinois"/>
    <s v="Carbondale"/>
    <n v="62901"/>
    <d v="2015-05-14T00:00:00"/>
    <d v="2015-05-15T00:00:00"/>
    <n v="139.61199999999999"/>
    <n v="41"/>
    <n v="664.34"/>
    <n v="87110"/>
    <n v="15.92"/>
    <s v="Chris"/>
    <s v="May"/>
  </r>
  <r>
    <n v="1023"/>
    <s v="Glen Newman"/>
    <s v="Critical"/>
    <n v="0.02"/>
    <n v="39.06"/>
    <n v="10.55"/>
    <s v="Regular Air"/>
    <x v="0"/>
    <s v="Office Supplies"/>
    <s v="Binders and Binder Accessories"/>
    <s v="Small Box"/>
    <s v="Ibico Recycled Linen-Style Covers"/>
    <n v="0.37"/>
    <s v="United States"/>
    <s v="East"/>
    <s v="Pennsylvania"/>
    <s v="Wilkinsburg"/>
    <n v="15221"/>
    <d v="2015-05-15T00:00:00"/>
    <d v="2015-05-15T00:00:00"/>
    <n v="442.0899"/>
    <n v="16"/>
    <n v="640.71"/>
    <n v="88633"/>
    <n v="39.04"/>
    <s v="Erin"/>
    <s v="May"/>
  </r>
  <r>
    <n v="1023"/>
    <s v="Glen Newman"/>
    <s v="Critical"/>
    <n v="0.1"/>
    <n v="37.700000000000003"/>
    <n v="2.99"/>
    <s v="Regular Air"/>
    <x v="0"/>
    <s v="Office Supplies"/>
    <s v="Binders and Binder Accessories"/>
    <s v="Small Box"/>
    <s v="Vinyl Sectional Post Binders"/>
    <n v="0.35"/>
    <s v="United States"/>
    <s v="East"/>
    <s v="Pennsylvania"/>
    <s v="Wilkinsburg"/>
    <n v="15221"/>
    <d v="2015-05-15T00:00:00"/>
    <d v="2015-05-16T00:00:00"/>
    <n v="455.12400000000002"/>
    <n v="18"/>
    <n v="659.6"/>
    <n v="88633"/>
    <n v="37.6"/>
    <s v="Erin"/>
    <s v="May"/>
  </r>
  <r>
    <n v="18"/>
    <s v="Laurie Hanna"/>
    <s v="High"/>
    <n v="0.05"/>
    <n v="26.48"/>
    <n v="6.93"/>
    <s v="Regular Air"/>
    <x v="0"/>
    <s v="Furniture"/>
    <s v="Office Furnishings"/>
    <s v="Small Box"/>
    <s v="DAX Natural Wood-Tone Poster Frame"/>
    <n v="0.49"/>
    <s v="United States"/>
    <s v="West"/>
    <s v="Montana"/>
    <s v="Helena"/>
    <n v="59601"/>
    <d v="2015-05-15T00:00:00"/>
    <d v="2015-05-16T00:00:00"/>
    <n v="314.48129999999998"/>
    <n v="17"/>
    <n v="455.77"/>
    <n v="90031"/>
    <n v="26.43"/>
    <s v="William"/>
    <s v="May"/>
  </r>
  <r>
    <n v="21"/>
    <s v="Tony Wilkins Winters"/>
    <s v="High"/>
    <n v="0.05"/>
    <n v="26.48"/>
    <n v="6.93"/>
    <s v="Regular Air"/>
    <x v="0"/>
    <s v="Furniture"/>
    <s v="Office Furnishings"/>
    <s v="Small Box"/>
    <s v="DAX Natural Wood-Tone Poster Frame"/>
    <n v="0.49"/>
    <s v="United States"/>
    <s v="East"/>
    <s v="New York"/>
    <s v="New York City"/>
    <n v="10012"/>
    <d v="2015-05-15T00:00:00"/>
    <d v="2015-05-16T00:00:00"/>
    <n v="384.38"/>
    <n v="70"/>
    <n v="1876.69"/>
    <n v="41793"/>
    <n v="26.43"/>
    <s v="Erin"/>
    <s v="May"/>
  </r>
  <r>
    <n v="1989"/>
    <s v="David Weaver"/>
    <s v="High"/>
    <n v="0.01"/>
    <n v="30.98"/>
    <n v="6.5"/>
    <s v="Regular Air"/>
    <x v="3"/>
    <s v="Technology"/>
    <s v="Computer Peripherals"/>
    <s v="Small Box"/>
    <s v="Belkin ErgoBoard™ Keyboard"/>
    <n v="0.64"/>
    <s v="United States"/>
    <s v="West"/>
    <s v="Utah"/>
    <s v="Holladay"/>
    <n v="84117"/>
    <d v="2015-05-15T00:00:00"/>
    <d v="2015-05-16T00:00:00"/>
    <n v="46.29"/>
    <n v="11"/>
    <n v="363.37"/>
    <n v="90001"/>
    <n v="30.97"/>
    <s v="William"/>
    <s v="May"/>
  </r>
  <r>
    <n v="1989"/>
    <s v="David Weaver"/>
    <s v="High"/>
    <n v="0.01"/>
    <n v="40.99"/>
    <n v="19.989999999999998"/>
    <s v="Regular Air"/>
    <x v="3"/>
    <s v="Office Supplies"/>
    <s v="Paper"/>
    <s v="Small Box"/>
    <s v="White Dual Perf Computer Printout Paper, 2700 Sheets, 1 Part, Heavyweight, 20 lbs., 14 7/8 x 11"/>
    <n v="0.36"/>
    <s v="United States"/>
    <s v="West"/>
    <s v="Utah"/>
    <s v="Holladay"/>
    <n v="84117"/>
    <d v="2015-05-15T00:00:00"/>
    <d v="2015-05-18T00:00:00"/>
    <n v="177.79"/>
    <n v="11"/>
    <n v="480.75"/>
    <n v="90001"/>
    <n v="40.980000000000004"/>
    <s v="William"/>
    <s v="May"/>
  </r>
  <r>
    <n v="266"/>
    <s v="Ross Frederick"/>
    <s v="Medium"/>
    <n v="0.08"/>
    <n v="6.48"/>
    <n v="7.03"/>
    <s v="Regular Air"/>
    <x v="3"/>
    <s v="Office Supplies"/>
    <s v="Paper"/>
    <s v="Small Box"/>
    <s v="Xerox 214"/>
    <n v="0.37"/>
    <s v="United States"/>
    <s v="Central"/>
    <s v="Texas"/>
    <s v="San Antonio"/>
    <n v="78207"/>
    <d v="2015-05-15T00:00:00"/>
    <d v="2015-05-16T00:00:00"/>
    <n v="8.9320000000000004"/>
    <n v="10"/>
    <n v="67.86"/>
    <n v="90594"/>
    <n v="6.4"/>
    <s v="Chris"/>
    <s v="May"/>
  </r>
  <r>
    <n v="266"/>
    <s v="Ross Frederick"/>
    <s v="Medium"/>
    <n v="0.01"/>
    <n v="20.34"/>
    <n v="35"/>
    <s v="Regular Air"/>
    <x v="3"/>
    <s v="Office Supplies"/>
    <s v="Storage &amp; Organization"/>
    <s v="Large Box"/>
    <s v="Tennsco Commercial Shelving"/>
    <n v="0.84"/>
    <s v="United States"/>
    <s v="Central"/>
    <s v="Texas"/>
    <s v="San Antonio"/>
    <n v="78207"/>
    <d v="2015-05-15T00:00:00"/>
    <d v="2015-05-16T00:00:00"/>
    <n v="229.63800000000001"/>
    <n v="33"/>
    <n v="747.28"/>
    <n v="90594"/>
    <n v="20.329999999999998"/>
    <s v="Chris"/>
    <s v="May"/>
  </r>
  <r>
    <n v="491"/>
    <s v="Toni Swanson"/>
    <s v="Medium"/>
    <n v="0.08"/>
    <n v="2.94"/>
    <n v="0.96"/>
    <s v="Regular Air"/>
    <x v="1"/>
    <s v="Office Supplies"/>
    <s v="Pens &amp; Art Supplies"/>
    <s v="Wrap Bag"/>
    <s v="Newell 343"/>
    <n v="0.57999999999999996"/>
    <s v="United States"/>
    <s v="East"/>
    <s v="New York"/>
    <s v="New York City"/>
    <n v="10154"/>
    <d v="2015-05-15T00:00:00"/>
    <d v="2015-05-17T00:00:00"/>
    <n v="-2.12"/>
    <n v="23"/>
    <n v="66.7"/>
    <n v="8353"/>
    <n v="2.86"/>
    <s v="Erin"/>
    <s v="May"/>
  </r>
  <r>
    <n v="494"/>
    <s v="Jimmy Alston Holder"/>
    <s v="Medium"/>
    <n v="0.06"/>
    <n v="8.32"/>
    <n v="2.38"/>
    <s v="Regular Air"/>
    <x v="1"/>
    <s v="Technology"/>
    <s v="Computer Peripherals"/>
    <s v="Small Pack"/>
    <s v="Imation 3.5 IBM Formatted Diskettes, 10/Box"/>
    <n v="0.74"/>
    <s v="United States"/>
    <s v="West"/>
    <s v="Washington"/>
    <s v="Seattle"/>
    <n v="98115"/>
    <d v="2015-05-15T00:00:00"/>
    <d v="2015-05-17T00:00:00"/>
    <n v="-36.630000000000003"/>
    <n v="12"/>
    <n v="101.26"/>
    <n v="88905"/>
    <n v="8.26"/>
    <s v="William"/>
    <s v="May"/>
  </r>
  <r>
    <n v="494"/>
    <s v="Jimmy Alston Holder"/>
    <s v="Medium"/>
    <n v="0.08"/>
    <n v="2.94"/>
    <n v="0.96"/>
    <s v="Regular Air"/>
    <x v="1"/>
    <s v="Office Supplies"/>
    <s v="Pens &amp; Art Supplies"/>
    <s v="Wrap Bag"/>
    <s v="Newell 343"/>
    <n v="0.57999999999999996"/>
    <s v="United States"/>
    <s v="West"/>
    <s v="Washington"/>
    <s v="Seattle"/>
    <n v="98115"/>
    <d v="2015-05-15T00:00:00"/>
    <d v="2015-05-17T00:00:00"/>
    <n v="-2.12"/>
    <n v="6"/>
    <n v="17.399999999999999"/>
    <n v="88905"/>
    <n v="2.86"/>
    <s v="William"/>
    <s v="May"/>
  </r>
  <r>
    <n v="3041"/>
    <s v="Carrie Duke"/>
    <s v="Not Specified"/>
    <n v="0.08"/>
    <n v="73.98"/>
    <n v="4"/>
    <s v="Regular Air"/>
    <x v="3"/>
    <s v="Technology"/>
    <s v="Computer Peripherals"/>
    <s v="Small Box"/>
    <s v="Keytronic 105-Key Spanish Keyboard"/>
    <n v="0.77"/>
    <s v="United States"/>
    <s v="Central"/>
    <s v="Kansas"/>
    <s v="Garden City"/>
    <n v="67846"/>
    <d v="2015-05-15T00:00:00"/>
    <d v="2015-05-18T00:00:00"/>
    <n v="97.16"/>
    <n v="17"/>
    <n v="1181.67"/>
    <n v="86102"/>
    <n v="73.900000000000006"/>
    <s v="Chris"/>
    <s v="May"/>
  </r>
  <r>
    <n v="3041"/>
    <s v="Carrie Duke"/>
    <s v="Not Specified"/>
    <n v="0.02"/>
    <n v="3.68"/>
    <n v="1.32"/>
    <s v="Regular Air"/>
    <x v="3"/>
    <s v="Office Supplies"/>
    <s v="Scissors, Rulers and Trimmers"/>
    <s v="Wrap Bag"/>
    <s v="*Staples* vLetter Openers, 2/Pack"/>
    <n v="0.83"/>
    <s v="United States"/>
    <s v="Central"/>
    <s v="Kansas"/>
    <s v="Garden City"/>
    <n v="67846"/>
    <d v="2015-05-15T00:00:00"/>
    <d v="2015-05-17T00:00:00"/>
    <n v="-20.65"/>
    <n v="8"/>
    <n v="29.93"/>
    <n v="86102"/>
    <n v="3.66"/>
    <s v="Chris"/>
    <s v="May"/>
  </r>
  <r>
    <n v="136"/>
    <s v="Dale Gillespie"/>
    <s v="Critical"/>
    <n v="0.04"/>
    <n v="18.97"/>
    <n v="9.5399999999999991"/>
    <s v="Regular Air"/>
    <x v="0"/>
    <s v="Office Supplies"/>
    <s v="Paper"/>
    <s v="Small Box"/>
    <s v="Xerox 1939"/>
    <n v="0.37"/>
    <s v="United States"/>
    <s v="West"/>
    <s v="California"/>
    <s v="Petaluma"/>
    <n v="94952"/>
    <d v="2015-05-16T00:00:00"/>
    <d v="2015-05-17T00:00:00"/>
    <n v="3.04"/>
    <n v="5"/>
    <n v="101.74"/>
    <n v="88534"/>
    <n v="18.93"/>
    <s v="William"/>
    <s v="May"/>
  </r>
  <r>
    <n v="136"/>
    <s v="Dale Gillespie"/>
    <s v="Critical"/>
    <n v="0.09"/>
    <n v="10.98"/>
    <n v="3.37"/>
    <s v="Regular Air"/>
    <x v="0"/>
    <s v="Office Supplies"/>
    <s v="Scissors, Rulers and Trimmers"/>
    <s v="Small Pack"/>
    <s v="Fiskars® Softgrip Scissors"/>
    <n v="0.56999999999999995"/>
    <s v="United States"/>
    <s v="West"/>
    <s v="California"/>
    <s v="Petaluma"/>
    <n v="94952"/>
    <d v="2015-05-16T00:00:00"/>
    <d v="2015-05-17T00:00:00"/>
    <n v="2.706"/>
    <n v="8"/>
    <n v="84.52"/>
    <n v="88534"/>
    <n v="10.89"/>
    <s v="William"/>
    <s v="May"/>
  </r>
  <r>
    <n v="688"/>
    <s v="Ashley Reese"/>
    <s v="Critical"/>
    <n v="7.0000000000000007E-2"/>
    <n v="279.48"/>
    <n v="35"/>
    <s v="Regular Air"/>
    <x v="0"/>
    <s v="Office Supplies"/>
    <s v="Storage &amp; Organization"/>
    <s v="Large Box"/>
    <s v="Tennsco Snap-Together Open Shelving Units, Starter Sets and Add-On Units"/>
    <n v="0.8"/>
    <s v="United States"/>
    <s v="Central"/>
    <s v="Missouri"/>
    <s v="Saint Louis"/>
    <n v="63116"/>
    <d v="2015-05-16T00:00:00"/>
    <d v="2015-05-16T00:00:00"/>
    <n v="-207.28"/>
    <n v="10"/>
    <n v="2716.09"/>
    <n v="88503"/>
    <n v="279.41000000000003"/>
    <s v="Chris"/>
    <s v="May"/>
  </r>
  <r>
    <n v="1042"/>
    <s v="Jerome Burch"/>
    <s v="Critical"/>
    <n v="0"/>
    <n v="14.42"/>
    <n v="6.75"/>
    <s v="Express Air"/>
    <x v="0"/>
    <s v="Office Supplies"/>
    <s v="Appliances"/>
    <s v="Medium Box"/>
    <s v="Holmes Odor Grabber"/>
    <n v="0.52"/>
    <s v="United States"/>
    <s v="West"/>
    <s v="California"/>
    <s v="Yuba City"/>
    <n v="95991"/>
    <d v="2015-05-16T00:00:00"/>
    <d v="2015-05-17T00:00:00"/>
    <n v="9.33"/>
    <n v="6"/>
    <n v="98.96"/>
    <n v="87847"/>
    <n v="14.42"/>
    <s v="William"/>
    <s v="May"/>
  </r>
  <r>
    <n v="1390"/>
    <s v="Hazel Jones"/>
    <s v="Critical"/>
    <n v="0.1"/>
    <n v="8.17"/>
    <n v="1.69"/>
    <s v="Regular Air"/>
    <x v="3"/>
    <s v="Office Supplies"/>
    <s v="Paper"/>
    <s v="Wrap Bag"/>
    <s v="Wirebound Message Forms, Four 2 3/4 x 5 Forms per Page, Pink Paper"/>
    <n v="0.38"/>
    <s v="United States"/>
    <s v="West"/>
    <s v="California"/>
    <s v="Stockton"/>
    <n v="95207"/>
    <d v="2015-05-16T00:00:00"/>
    <d v="2015-05-16T00:00:00"/>
    <n v="100.2984"/>
    <n v="19"/>
    <n v="145.36000000000001"/>
    <n v="88731"/>
    <n v="8.07"/>
    <s v="William"/>
    <s v="May"/>
  </r>
  <r>
    <n v="1390"/>
    <s v="Hazel Jones"/>
    <s v="Critical"/>
    <n v="0.03"/>
    <n v="110.99"/>
    <n v="2.5"/>
    <s v="Regular Air"/>
    <x v="3"/>
    <s v="Technology"/>
    <s v="Telephones and Communication"/>
    <s v="Small Box"/>
    <s v="T18"/>
    <n v="0.56999999999999995"/>
    <s v="United States"/>
    <s v="West"/>
    <s v="California"/>
    <s v="Stockton"/>
    <n v="95207"/>
    <d v="2015-05-16T00:00:00"/>
    <d v="2015-05-18T00:00:00"/>
    <n v="2495.3987999999999"/>
    <n v="38"/>
    <n v="3616.52"/>
    <n v="88731"/>
    <n v="110.96"/>
    <s v="William"/>
    <s v="May"/>
  </r>
  <r>
    <n v="1721"/>
    <s v="Jennifer Zimmerman"/>
    <s v="High"/>
    <n v="0.04"/>
    <n v="12.44"/>
    <n v="6.27"/>
    <s v="Regular Air"/>
    <x v="3"/>
    <s v="Office Supplies"/>
    <s v="Storage &amp; Organization"/>
    <s v="Medium Box"/>
    <s v="Eldon Simplefile® Box Office®"/>
    <n v="0.56999999999999995"/>
    <s v="United States"/>
    <s v="South"/>
    <s v="Arkansas"/>
    <s v="Jonesboro"/>
    <n v="72401"/>
    <d v="2015-05-16T00:00:00"/>
    <d v="2015-05-17T00:00:00"/>
    <n v="-258.56599999999997"/>
    <n v="37"/>
    <n v="464.94"/>
    <n v="90787"/>
    <n v="12.4"/>
    <s v="Sam"/>
    <s v="May"/>
  </r>
  <r>
    <n v="1723"/>
    <s v="Constance Flowers"/>
    <s v="High"/>
    <n v="0.04"/>
    <n v="12.44"/>
    <n v="6.27"/>
    <s v="Regular Air"/>
    <x v="3"/>
    <s v="Office Supplies"/>
    <s v="Storage &amp; Organization"/>
    <s v="Medium Box"/>
    <s v="Eldon Simplefile® Box Office®"/>
    <n v="0.56999999999999995"/>
    <s v="United States"/>
    <s v="West"/>
    <s v="California"/>
    <s v="San Diego"/>
    <n v="92037"/>
    <d v="2015-05-16T00:00:00"/>
    <d v="2015-05-17T00:00:00"/>
    <n v="-59.06"/>
    <n v="146"/>
    <n v="1834.61"/>
    <n v="32710"/>
    <n v="12.4"/>
    <s v="William"/>
    <s v="May"/>
  </r>
  <r>
    <n v="2610"/>
    <s v="Tommy Lutz"/>
    <s v="High"/>
    <n v="0.09"/>
    <n v="5.4"/>
    <n v="7.78"/>
    <s v="Regular Air"/>
    <x v="3"/>
    <s v="Office Supplies"/>
    <s v="Binders and Binder Accessories"/>
    <s v="Small Box"/>
    <s v="3M Organizer Strips"/>
    <n v="0.37"/>
    <s v="United States"/>
    <s v="West"/>
    <s v="California"/>
    <s v="Davis"/>
    <n v="95616"/>
    <d v="2015-05-16T00:00:00"/>
    <d v="2015-05-17T00:00:00"/>
    <n v="-136.25200000000001"/>
    <n v="9"/>
    <n v="49.24"/>
    <n v="86118"/>
    <n v="5.3100000000000005"/>
    <s v="William"/>
    <s v="May"/>
  </r>
  <r>
    <n v="3354"/>
    <s v="Sara Faulkner"/>
    <s v="High"/>
    <n v="0.03"/>
    <n v="28.53"/>
    <n v="1.49"/>
    <s v="Regular Air"/>
    <x v="3"/>
    <s v="Office Supplies"/>
    <s v="Binders and Binder Accessories"/>
    <s v="Small Box"/>
    <s v="Lock-Up Easel 'Spel-Binder'"/>
    <n v="0.38"/>
    <s v="United States"/>
    <s v="West"/>
    <s v="California"/>
    <s v="Calexico"/>
    <n v="92231"/>
    <d v="2015-05-16T00:00:00"/>
    <d v="2015-05-17T00:00:00"/>
    <n v="137.67570000000001"/>
    <n v="7"/>
    <n v="199.53"/>
    <n v="88589"/>
    <n v="28.5"/>
    <s v="William"/>
    <s v="May"/>
  </r>
  <r>
    <n v="3354"/>
    <s v="Sara Faulkner"/>
    <s v="High"/>
    <n v="7.0000000000000007E-2"/>
    <n v="5.98"/>
    <n v="7.15"/>
    <s v="Regular Air"/>
    <x v="3"/>
    <s v="Office Supplies"/>
    <s v="Paper"/>
    <s v="Small Box"/>
    <s v="Universal Premium White Copier/Laser Paper (20Lb. and 87 Bright)"/>
    <n v="0.36"/>
    <s v="United States"/>
    <s v="West"/>
    <s v="California"/>
    <s v="Calexico"/>
    <n v="92231"/>
    <d v="2015-05-16T00:00:00"/>
    <d v="2015-05-18T00:00:00"/>
    <n v="-62"/>
    <n v="6"/>
    <n v="37.049999999999997"/>
    <n v="88589"/>
    <n v="5.91"/>
    <s v="William"/>
    <s v="May"/>
  </r>
  <r>
    <n v="2070"/>
    <s v="Kelly Collins"/>
    <s v="Low"/>
    <n v="7.0000000000000007E-2"/>
    <n v="35.99"/>
    <n v="5.99"/>
    <s v="Regular Air"/>
    <x v="3"/>
    <s v="Technology"/>
    <s v="Telephones and Communication"/>
    <s v="Wrap Bag"/>
    <s v="Accessory41"/>
    <n v="0.38"/>
    <s v="United States"/>
    <s v="Central"/>
    <s v="Michigan"/>
    <s v="Eastpointe"/>
    <n v="48021"/>
    <d v="2015-05-16T00:00:00"/>
    <d v="2015-05-20T00:00:00"/>
    <n v="17.8398"/>
    <n v="5"/>
    <n v="153.61000000000001"/>
    <n v="88558"/>
    <n v="35.92"/>
    <s v="Chris"/>
    <s v="May"/>
  </r>
  <r>
    <n v="2071"/>
    <s v="Victor Cherry"/>
    <s v="Low"/>
    <n v="0.08"/>
    <n v="65.989999999999995"/>
    <n v="5.92"/>
    <s v="Express Air"/>
    <x v="3"/>
    <s v="Technology"/>
    <s v="Telephones and Communication"/>
    <s v="Small Box"/>
    <s v="i500plus"/>
    <n v="0.57999999999999996"/>
    <s v="United States"/>
    <s v="Central"/>
    <s v="Michigan"/>
    <s v="Farmington Hills"/>
    <n v="48336"/>
    <d v="2015-05-16T00:00:00"/>
    <d v="2015-05-23T00:00:00"/>
    <n v="183.84299999999999"/>
    <n v="20"/>
    <n v="1063.81"/>
    <n v="88558"/>
    <n v="65.91"/>
    <s v="Chris"/>
    <s v="May"/>
  </r>
  <r>
    <n v="1984"/>
    <s v="Lynne Wilcox"/>
    <s v="Not Specified"/>
    <n v="0.1"/>
    <n v="7.37"/>
    <n v="5.53"/>
    <s v="Regular Air"/>
    <x v="1"/>
    <s v="Technology"/>
    <s v="Computer Peripherals"/>
    <s v="Small Pack"/>
    <s v="Imation 3.5&quot; Unformatted DS/HD Diskettes, 10/Box"/>
    <n v="0.69"/>
    <s v="United States"/>
    <s v="South"/>
    <s v="South Carolina"/>
    <s v="Hilton Head Island"/>
    <n v="29915"/>
    <d v="2015-05-16T00:00:00"/>
    <d v="2015-05-16T00:00:00"/>
    <n v="290.202"/>
    <n v="38"/>
    <n v="269.33"/>
    <n v="91258"/>
    <n v="7.2700000000000005"/>
    <s v="Sam"/>
    <s v="May"/>
  </r>
  <r>
    <n v="91"/>
    <s v="Wallace Werner"/>
    <s v="High"/>
    <n v="7.0000000000000007E-2"/>
    <n v="19.84"/>
    <n v="4.0999999999999996"/>
    <s v="Regular Air"/>
    <x v="2"/>
    <s v="Office Supplies"/>
    <s v="Pens &amp; Art Supplies"/>
    <s v="Wrap Bag"/>
    <s v="Prismacolor Color Pencil Set"/>
    <n v="0.44"/>
    <s v="United States"/>
    <s v="West"/>
    <s v="California"/>
    <s v="Vallejo"/>
    <n v="94591"/>
    <d v="2015-05-17T00:00:00"/>
    <d v="2015-05-18T00:00:00"/>
    <n v="117.852"/>
    <n v="9"/>
    <n v="170.8"/>
    <n v="87175"/>
    <n v="19.77"/>
    <s v="William"/>
    <s v="May"/>
  </r>
  <r>
    <n v="92"/>
    <s v="Victoria Baker Hoover"/>
    <s v="High"/>
    <n v="7.0000000000000007E-2"/>
    <n v="8.34"/>
    <n v="1.43"/>
    <s v="Regular Air"/>
    <x v="2"/>
    <s v="Office Supplies"/>
    <s v="Paper"/>
    <s v="Wrap Bag"/>
    <s v="REDIFORM Incoming/Outgoing Call Register, 11&quot; X 8 1/2&quot;, 100 Messages"/>
    <n v="0.35"/>
    <s v="United States"/>
    <s v="South"/>
    <s v="Louisiana"/>
    <s v="Terrytown"/>
    <n v="70056"/>
    <d v="2015-05-17T00:00:00"/>
    <d v="2015-05-19T00:00:00"/>
    <n v="-190.68"/>
    <n v="16"/>
    <n v="132.08000000000001"/>
    <n v="87175"/>
    <n v="8.27"/>
    <s v="Sam"/>
    <s v="May"/>
  </r>
  <r>
    <n v="92"/>
    <s v="Victoria Baker Hoover"/>
    <s v="High"/>
    <n v="0.09"/>
    <n v="4.9800000000000004"/>
    <n v="6.07"/>
    <s v="Regular Air"/>
    <x v="2"/>
    <s v="Office Supplies"/>
    <s v="Paper"/>
    <s v="Small Box"/>
    <s v="Xerox 1897"/>
    <n v="0.36"/>
    <s v="United States"/>
    <s v="South"/>
    <s v="Louisiana"/>
    <s v="Terrytown"/>
    <n v="70056"/>
    <d v="2015-05-17T00:00:00"/>
    <d v="2015-05-18T00:00:00"/>
    <n v="325.39800000000002"/>
    <n v="9"/>
    <n v="45.34"/>
    <n v="87175"/>
    <n v="4.8900000000000006"/>
    <s v="Sam"/>
    <s v="May"/>
  </r>
  <r>
    <n v="772"/>
    <s v="Jean Webster"/>
    <s v="Low"/>
    <n v="0.02"/>
    <n v="4.0599999999999996"/>
    <n v="6.89"/>
    <s v="Express Air"/>
    <x v="0"/>
    <s v="Office Supplies"/>
    <s v="Appliances"/>
    <s v="Small Box"/>
    <s v="Eureka Disposable Bags for Sanitaire® Vibra Groomer I® Upright Vac"/>
    <n v="0.6"/>
    <s v="United States"/>
    <s v="East"/>
    <s v="Pennsylvania"/>
    <s v="Allentown"/>
    <n v="18103"/>
    <d v="2015-05-17T00:00:00"/>
    <d v="2015-05-21T00:00:00"/>
    <n v="12.706"/>
    <n v="12"/>
    <n v="64.41"/>
    <n v="88668"/>
    <n v="4.04"/>
    <s v="Erin"/>
    <s v="May"/>
  </r>
  <r>
    <n v="772"/>
    <s v="Jean Webster"/>
    <s v="Low"/>
    <n v="7.0000000000000007E-2"/>
    <n v="9.49"/>
    <n v="5.76"/>
    <s v="Regular Air"/>
    <x v="0"/>
    <s v="Technology"/>
    <s v="Office Machines"/>
    <s v="Medium Box"/>
    <s v="Sharp EL501VB Scientific Calculator, Battery Operated, 10-Digit Display, Hard Case"/>
    <n v="0.39"/>
    <s v="United States"/>
    <s v="East"/>
    <s v="Pennsylvania"/>
    <s v="Allentown"/>
    <n v="18103"/>
    <d v="2015-05-17T00:00:00"/>
    <d v="2015-05-21T00:00:00"/>
    <n v="7.71516"/>
    <n v="37"/>
    <n v="344.57"/>
    <n v="88668"/>
    <n v="9.42"/>
    <s v="Erin"/>
    <s v="May"/>
  </r>
  <r>
    <n v="1906"/>
    <s v="Penny Tuttle"/>
    <s v="Low"/>
    <n v="7.0000000000000007E-2"/>
    <n v="172.99"/>
    <n v="19.989999999999998"/>
    <s v="Regular Air"/>
    <x v="3"/>
    <s v="Office Supplies"/>
    <s v="Binders and Binder Accessories"/>
    <s v="Small Box"/>
    <s v="Ibico EB-19 Dual Function Manual Binding System"/>
    <n v="0.39"/>
    <s v="United States"/>
    <s v="East"/>
    <s v="Ohio"/>
    <s v="Lima"/>
    <n v="45801"/>
    <d v="2015-05-17T00:00:00"/>
    <d v="2015-05-17T00:00:00"/>
    <n v="2502.6851999999999"/>
    <n v="22"/>
    <n v="3627.08"/>
    <n v="86500"/>
    <n v="172.92000000000002"/>
    <s v="Erin"/>
    <s v="May"/>
  </r>
  <r>
    <n v="1907"/>
    <s v="Amy Hall"/>
    <s v="Low"/>
    <n v="0.09"/>
    <n v="7.64"/>
    <n v="1.39"/>
    <s v="Regular Air"/>
    <x v="3"/>
    <s v="Office Supplies"/>
    <s v="Envelopes"/>
    <s v="Small Box"/>
    <s v="#10- 4 1/8&quot; x 9 1/2&quot; Security-Tint Envelopes"/>
    <n v="0.36"/>
    <s v="United States"/>
    <s v="East"/>
    <s v="Ohio"/>
    <s v="Lorain"/>
    <n v="44052"/>
    <d v="2015-05-17T00:00:00"/>
    <d v="2015-05-26T00:00:00"/>
    <n v="0.68799999999999994"/>
    <n v="1"/>
    <n v="8.34"/>
    <n v="86500"/>
    <n v="7.55"/>
    <s v="Erin"/>
    <s v="May"/>
  </r>
  <r>
    <n v="2858"/>
    <s v="Jerry Webster"/>
    <s v="Medium"/>
    <n v="0.06"/>
    <n v="2.94"/>
    <n v="0.96"/>
    <s v="Regular Air"/>
    <x v="3"/>
    <s v="Office Supplies"/>
    <s v="Pens &amp; Art Supplies"/>
    <s v="Wrap Bag"/>
    <s v="Newell 343"/>
    <n v="0.57999999999999996"/>
    <s v="United States"/>
    <s v="South"/>
    <s v="Florida"/>
    <s v="Fruit Cove"/>
    <n v="32259"/>
    <d v="2015-05-17T00:00:00"/>
    <d v="2015-05-18T00:00:00"/>
    <n v="-8.8759999999999994"/>
    <n v="3"/>
    <n v="8.7899999999999991"/>
    <n v="88279"/>
    <n v="2.88"/>
    <s v="Sam"/>
    <s v="May"/>
  </r>
  <r>
    <n v="3132"/>
    <s v="Anita Kang"/>
    <s v="Medium"/>
    <n v="0.04"/>
    <n v="62.05"/>
    <n v="3.99"/>
    <s v="Regular Air"/>
    <x v="3"/>
    <s v="Office Supplies"/>
    <s v="Appliances"/>
    <s v="Small Box"/>
    <s v="Acco Smartsocket™ Table Surge Protector, 6 Color-Coded Adapter Outlets"/>
    <n v="0.55000000000000004"/>
    <s v="United States"/>
    <s v="Central"/>
    <s v="Illinois"/>
    <s v="Mundelein"/>
    <n v="60060"/>
    <d v="2015-05-17T00:00:00"/>
    <d v="2015-05-18T00:00:00"/>
    <n v="1644.0768"/>
    <n v="40"/>
    <n v="2382.7199999999998"/>
    <n v="86794"/>
    <n v="62.01"/>
    <s v="Chris"/>
    <s v="May"/>
  </r>
  <r>
    <n v="3113"/>
    <s v="Wayne English"/>
    <s v="Not Specified"/>
    <n v="7.0000000000000007E-2"/>
    <n v="34.54"/>
    <n v="14.72"/>
    <s v="Regular Air"/>
    <x v="3"/>
    <s v="Office Supplies"/>
    <s v="Binders and Binder Accessories"/>
    <s v="Small Box"/>
    <s v="GBC Recycled Grain Textured Covers"/>
    <n v="0.37"/>
    <s v="United States"/>
    <s v="South"/>
    <s v="Louisiana"/>
    <s v="New Iberia"/>
    <n v="70560"/>
    <d v="2015-05-17T00:00:00"/>
    <d v="2015-05-18T00:00:00"/>
    <n v="-20.182259999999999"/>
    <n v="17"/>
    <n v="574.97"/>
    <n v="86860"/>
    <n v="34.47"/>
    <s v="Sam"/>
    <s v="May"/>
  </r>
  <r>
    <n v="3113"/>
    <s v="Wayne English"/>
    <s v="Not Specified"/>
    <n v="0.02"/>
    <n v="12.28"/>
    <n v="6.47"/>
    <s v="Regular Air"/>
    <x v="3"/>
    <s v="Office Supplies"/>
    <s v="Paper"/>
    <s v="Small Box"/>
    <s v="Xerox 1881"/>
    <n v="0.38"/>
    <s v="United States"/>
    <s v="South"/>
    <s v="Louisiana"/>
    <s v="New Iberia"/>
    <n v="70560"/>
    <d v="2015-05-17T00:00:00"/>
    <d v="2015-05-17T00:00:00"/>
    <n v="-156.97219999999999"/>
    <n v="9"/>
    <n v="115.22"/>
    <n v="86860"/>
    <n v="12.26"/>
    <s v="Sam"/>
    <s v="May"/>
  </r>
  <r>
    <n v="3113"/>
    <s v="Wayne English"/>
    <s v="Not Specified"/>
    <n v="0.06"/>
    <n v="34.58"/>
    <n v="8.99"/>
    <s v="Express Air"/>
    <x v="3"/>
    <s v="Office Supplies"/>
    <s v="Pens &amp; Art Supplies"/>
    <s v="Small Pack"/>
    <s v="Panasonic KP-350BK Electric Pencil Sharpener with Auto Stop"/>
    <n v="0.56000000000000005"/>
    <s v="United States"/>
    <s v="South"/>
    <s v="Louisiana"/>
    <s v="New Iberia"/>
    <n v="70560"/>
    <d v="2015-05-17T00:00:00"/>
    <d v="2015-05-19T00:00:00"/>
    <n v="384.5043"/>
    <n v="13"/>
    <n v="456.58"/>
    <n v="86860"/>
    <n v="34.519999999999996"/>
    <s v="Sam"/>
    <s v="May"/>
  </r>
  <r>
    <n v="2035"/>
    <s v="Jon Ward"/>
    <s v="Critical"/>
    <n v="0.1"/>
    <n v="1.89"/>
    <n v="0.76"/>
    <s v="Regular Air"/>
    <x v="1"/>
    <s v="Office Supplies"/>
    <s v="Rubber Bands"/>
    <s v="Wrap Bag"/>
    <s v="Revere Boxed Rubber Bands by Revere"/>
    <n v="0.83"/>
    <s v="United States"/>
    <s v="South"/>
    <s v="Florida"/>
    <s v="Palm Beach Gardens"/>
    <n v="33403"/>
    <d v="2015-05-18T00:00:00"/>
    <d v="2015-05-20T00:00:00"/>
    <n v="-40.432000000000002"/>
    <n v="20"/>
    <n v="36.72"/>
    <n v="87117"/>
    <n v="1.7899999999999998"/>
    <s v="Sam"/>
    <s v="May"/>
  </r>
  <r>
    <n v="1554"/>
    <s v="Joan Floyd"/>
    <s v="High"/>
    <n v="0.04"/>
    <n v="10.98"/>
    <n v="3.99"/>
    <s v="Regular Air"/>
    <x v="0"/>
    <s v="Office Supplies"/>
    <s v="Appliances"/>
    <s v="Small Box"/>
    <s v="Staples Surge Protector 6 outlet"/>
    <n v="0.57999999999999996"/>
    <s v="United States"/>
    <s v="South"/>
    <s v="Mississippi"/>
    <s v="Gulfport"/>
    <n v="39503"/>
    <d v="2015-05-18T00:00:00"/>
    <d v="2015-05-18T00:00:00"/>
    <n v="481.03199999999998"/>
    <n v="15"/>
    <n v="172.22"/>
    <n v="87485"/>
    <n v="10.940000000000001"/>
    <s v="Sam"/>
    <s v="May"/>
  </r>
  <r>
    <n v="3086"/>
    <s v="Ted Durham"/>
    <s v="High"/>
    <n v="0.05"/>
    <n v="39.99"/>
    <n v="10.25"/>
    <s v="Express Air"/>
    <x v="1"/>
    <s v="Technology"/>
    <s v="Computer Peripherals"/>
    <s v="Small Box"/>
    <s v="Zoom V.92 V.44 PCI Internal Controllerless FaxModem"/>
    <n v="0.55000000000000004"/>
    <s v="United States"/>
    <s v="South"/>
    <s v="Florida"/>
    <s v="North Port"/>
    <n v="34287"/>
    <d v="2015-05-18T00:00:00"/>
    <d v="2015-05-19T00:00:00"/>
    <n v="4.29"/>
    <n v="3"/>
    <n v="130.91"/>
    <n v="88380"/>
    <n v="39.940000000000005"/>
    <s v="Sam"/>
    <s v="May"/>
  </r>
  <r>
    <n v="487"/>
    <s v="Molly Vincent"/>
    <s v="Medium"/>
    <n v="0.1"/>
    <n v="3.36"/>
    <n v="6.27"/>
    <s v="Express Air"/>
    <x v="3"/>
    <s v="Office Supplies"/>
    <s v="Binders and Binder Accessories"/>
    <s v="Small Box"/>
    <s v="Cardinal Poly Pocket Divider Pockets for Ring Binders"/>
    <n v="0.4"/>
    <s v="United States"/>
    <s v="East"/>
    <s v="Maine"/>
    <s v="Sanford"/>
    <n v="4073"/>
    <d v="2015-05-18T00:00:00"/>
    <d v="2015-05-19T00:00:00"/>
    <n v="-67.0565"/>
    <n v="5"/>
    <n v="20.87"/>
    <n v="91063"/>
    <n v="3.26"/>
    <s v="Erin"/>
    <s v="May"/>
  </r>
  <r>
    <n v="488"/>
    <s v="Ronnie Creech"/>
    <s v="Medium"/>
    <n v="7.0000000000000007E-2"/>
    <n v="12.28"/>
    <n v="4.8600000000000003"/>
    <s v="Regular Air"/>
    <x v="3"/>
    <s v="Office Supplies"/>
    <s v="Paper"/>
    <s v="Small Box"/>
    <s v="Xerox 1933"/>
    <n v="0.38"/>
    <s v="United States"/>
    <s v="East"/>
    <s v="Maine"/>
    <s v="South Portland"/>
    <n v="4106"/>
    <d v="2015-05-18T00:00:00"/>
    <d v="2015-05-20T00:00:00"/>
    <n v="-7.94"/>
    <n v="2"/>
    <n v="25.7"/>
    <n v="91063"/>
    <n v="12.209999999999999"/>
    <s v="Erin"/>
    <s v="May"/>
  </r>
  <r>
    <n v="489"/>
    <s v="Eileen Cheek"/>
    <s v="Medium"/>
    <n v="0.09"/>
    <n v="20.99"/>
    <n v="0.99"/>
    <s v="Regular Air"/>
    <x v="3"/>
    <s v="Technology"/>
    <s v="Telephones and Communication"/>
    <s v="Wrap Bag"/>
    <s v="Accessory25"/>
    <n v="0.56999999999999995"/>
    <s v="United States"/>
    <s v="East"/>
    <s v="Massachusetts"/>
    <s v="Norwood"/>
    <n v="2062"/>
    <d v="2015-05-18T00:00:00"/>
    <d v="2015-05-18T00:00:00"/>
    <n v="122.292"/>
    <n v="14"/>
    <n v="229.57"/>
    <n v="91063"/>
    <n v="20.9"/>
    <s v="Erin"/>
    <s v="May"/>
  </r>
  <r>
    <n v="266"/>
    <s v="Ross Frederick"/>
    <s v="Not Specified"/>
    <n v="0"/>
    <n v="73.98"/>
    <n v="12.14"/>
    <s v="Express Air"/>
    <x v="3"/>
    <s v="Technology"/>
    <s v="Computer Peripherals"/>
    <s v="Small Box"/>
    <s v="Keytronic 105-Key Spanish Keyboard"/>
    <n v="0.67"/>
    <s v="United States"/>
    <s v="Central"/>
    <s v="Texas"/>
    <s v="San Antonio"/>
    <n v="78207"/>
    <d v="2015-05-18T00:00:00"/>
    <d v="2015-05-20T00:00:00"/>
    <n v="326.25"/>
    <n v="17"/>
    <n v="1300.81"/>
    <n v="90593"/>
    <n v="73.98"/>
    <s v="Chris"/>
    <s v="May"/>
  </r>
  <r>
    <n v="1433"/>
    <s v="Frances Jackson"/>
    <s v="High"/>
    <n v="7.0000000000000007E-2"/>
    <n v="300.98"/>
    <n v="64.73"/>
    <s v="Delivery Truck"/>
    <x v="3"/>
    <s v="Furniture"/>
    <s v="Chairs &amp; Chairmats"/>
    <s v="Jumbo Drum"/>
    <s v="Global Leather and Oak Executive Chair, Black"/>
    <n v="0.56000000000000005"/>
    <s v="United States"/>
    <s v="Central"/>
    <s v="Indiana"/>
    <s v="Jeffersonville"/>
    <n v="47130"/>
    <d v="2015-05-19T00:00:00"/>
    <d v="2015-05-21T00:00:00"/>
    <n v="1399.64"/>
    <n v="14"/>
    <n v="4285.5600000000004"/>
    <n v="86828"/>
    <n v="300.91000000000003"/>
    <s v="Chris"/>
    <s v="May"/>
  </r>
  <r>
    <n v="1433"/>
    <s v="Frances Jackson"/>
    <s v="High"/>
    <n v="0.01"/>
    <n v="20.98"/>
    <n v="45"/>
    <s v="Delivery Truck"/>
    <x v="3"/>
    <s v="Office Supplies"/>
    <s v="Storage &amp; Organization"/>
    <s v="Jumbo Drum"/>
    <s v="Tennsco Lockers, Sand"/>
    <n v="0.61"/>
    <s v="United States"/>
    <s v="Central"/>
    <s v="Indiana"/>
    <s v="Jeffersonville"/>
    <n v="47130"/>
    <d v="2015-05-19T00:00:00"/>
    <d v="2015-05-19T00:00:00"/>
    <n v="232.642"/>
    <n v="28"/>
    <n v="631.37"/>
    <n v="86828"/>
    <n v="20.97"/>
    <s v="Chris"/>
    <s v="May"/>
  </r>
  <r>
    <n v="2431"/>
    <s v="Troy Cassidy"/>
    <s v="High"/>
    <n v="7.0000000000000007E-2"/>
    <n v="155.06"/>
    <n v="7.07"/>
    <s v="Regular Air"/>
    <x v="1"/>
    <s v="Office Supplies"/>
    <s v="Storage &amp; Organization"/>
    <s v="Small Box"/>
    <s v="Dual Level, Single-Width Filing Carts"/>
    <n v="0.59"/>
    <s v="United States"/>
    <s v="West"/>
    <s v="California"/>
    <s v="Los Angeles"/>
    <n v="90004"/>
    <d v="2015-05-19T00:00:00"/>
    <d v="2015-05-19T00:00:00"/>
    <n v="-121.75"/>
    <n v="14"/>
    <n v="2039.07"/>
    <n v="5920"/>
    <n v="154.99"/>
    <s v="William"/>
    <s v="May"/>
  </r>
  <r>
    <n v="2432"/>
    <s v="Lindsay Tate"/>
    <s v="High"/>
    <n v="7.0000000000000007E-2"/>
    <n v="155.06"/>
    <n v="7.07"/>
    <s v="Regular Air"/>
    <x v="1"/>
    <s v="Office Supplies"/>
    <s v="Storage &amp; Organization"/>
    <s v="Small Box"/>
    <s v="Dual Level, Single-Width Filing Carts"/>
    <n v="0.59"/>
    <s v="United States"/>
    <s v="Central"/>
    <s v="Oklahoma"/>
    <s v="Midwest City"/>
    <n v="73110"/>
    <d v="2015-05-19T00:00:00"/>
    <d v="2015-05-19T00:00:00"/>
    <n v="24.35"/>
    <n v="3"/>
    <n v="436.94"/>
    <n v="89096"/>
    <n v="154.99"/>
    <s v="Chris"/>
    <s v="May"/>
  </r>
  <r>
    <n v="3264"/>
    <s v="Becky Puckett"/>
    <s v="Medium"/>
    <n v="0.04"/>
    <n v="9.99"/>
    <n v="11.59"/>
    <s v="Regular Air"/>
    <x v="3"/>
    <s v="Office Supplies"/>
    <s v="Paper"/>
    <s v="Small Box"/>
    <s v="Hammermill Color Copier Paper (28Lb. and 96 Bright)"/>
    <n v="0.4"/>
    <s v="United States"/>
    <s v="West"/>
    <s v="California"/>
    <s v="Eureka"/>
    <n v="95501"/>
    <d v="2015-05-19T00:00:00"/>
    <d v="2015-05-21T00:00:00"/>
    <n v="-92.32"/>
    <n v="5"/>
    <n v="52.09"/>
    <n v="89835"/>
    <n v="9.9500000000000011"/>
    <s v="William"/>
    <s v="May"/>
  </r>
  <r>
    <n v="918"/>
    <s v="Kerry Jernigan"/>
    <s v="Critical"/>
    <n v="0.09"/>
    <n v="58.14"/>
    <n v="36.61"/>
    <s v="Delivery Truck"/>
    <x v="3"/>
    <s v="Furniture"/>
    <s v="Bookcases"/>
    <s v="Jumbo Box"/>
    <s v="O'Sullivan 3-Shelf Heavy-Duty Bookcases"/>
    <n v="0.61"/>
    <s v="United States"/>
    <s v="West"/>
    <s v="California"/>
    <s v="Rancho Cucamonga"/>
    <n v="91730"/>
    <d v="2015-05-20T00:00:00"/>
    <d v="2015-05-21T00:00:00"/>
    <n v="187.41200000000001"/>
    <n v="39"/>
    <n v="2115.06"/>
    <n v="90493"/>
    <n v="58.05"/>
    <s v="William"/>
    <s v="May"/>
  </r>
  <r>
    <n v="2973"/>
    <s v="Sally Liu"/>
    <s v="Critical"/>
    <n v="0.1"/>
    <n v="442.14"/>
    <n v="14.7"/>
    <s v="Delivery Truck"/>
    <x v="2"/>
    <s v="Technology"/>
    <s v="Office Machines"/>
    <s v="Jumbo Drum"/>
    <s v="Okidata ML390 Turbo Dot Matrix Printers"/>
    <n v="0.56000000000000005"/>
    <s v="United States"/>
    <s v="Central"/>
    <s v="Wisconsin"/>
    <s v="New Berlin"/>
    <n v="53151"/>
    <d v="2015-05-20T00:00:00"/>
    <d v="2015-05-21T00:00:00"/>
    <n v="137.68794"/>
    <n v="6"/>
    <n v="2411.4299999999998"/>
    <n v="87187"/>
    <n v="442.03999999999996"/>
    <s v="Chris"/>
    <s v="May"/>
  </r>
  <r>
    <n v="1159"/>
    <s v="Arlene Weeks"/>
    <s v="High"/>
    <n v="0.04"/>
    <n v="100.98"/>
    <n v="35.840000000000003"/>
    <s v="Delivery Truck"/>
    <x v="1"/>
    <s v="Furniture"/>
    <s v="Bookcases"/>
    <s v="Jumbo Box"/>
    <s v="Bush Westfield Collection Bookcases, Fully Assembled"/>
    <n v="0.62"/>
    <s v="United States"/>
    <s v="East"/>
    <s v="New Jersey"/>
    <s v="Union City"/>
    <n v="7086"/>
    <d v="2015-05-20T00:00:00"/>
    <d v="2015-05-21T00:00:00"/>
    <n v="-152.76"/>
    <n v="1"/>
    <n v="110.75"/>
    <n v="90854"/>
    <n v="100.94"/>
    <s v="Erin"/>
    <s v="May"/>
  </r>
  <r>
    <n v="2346"/>
    <s v="Sylvia Kumar"/>
    <s v="High"/>
    <n v="0.1"/>
    <n v="218.75"/>
    <n v="69.64"/>
    <s v="Delivery Truck"/>
    <x v="3"/>
    <s v="Furniture"/>
    <s v="Tables"/>
    <s v="Jumbo Box"/>
    <s v="BoxOffice By Design Rectangular and Half-Moon Meeting Room Tables"/>
    <n v="0.77"/>
    <s v="United States"/>
    <s v="South"/>
    <s v="Kentucky"/>
    <s v="Pleasure Ridge Park"/>
    <n v="40258"/>
    <d v="2015-05-20T00:00:00"/>
    <d v="2015-05-21T00:00:00"/>
    <n v="62.298000000000002"/>
    <n v="17"/>
    <n v="2805.18"/>
    <n v="89505"/>
    <n v="218.65"/>
    <s v="Sam"/>
    <s v="May"/>
  </r>
  <r>
    <n v="2825"/>
    <s v="Carole Rosen"/>
    <s v="Low"/>
    <n v="0.02"/>
    <n v="27.48"/>
    <n v="4"/>
    <s v="Regular Air"/>
    <x v="1"/>
    <s v="Technology"/>
    <s v="Computer Peripherals"/>
    <s v="Small Box"/>
    <s v="Belkin MediaBoard 104- Keyboard"/>
    <n v="0.75"/>
    <s v="United States"/>
    <s v="West"/>
    <s v="Idaho"/>
    <s v="Boise"/>
    <n v="83701"/>
    <d v="2015-05-20T00:00:00"/>
    <d v="2015-05-27T00:00:00"/>
    <n v="19.308"/>
    <n v="3"/>
    <n v="87.21"/>
    <n v="89497"/>
    <n v="27.46"/>
    <s v="William"/>
    <s v="May"/>
  </r>
  <r>
    <n v="2825"/>
    <s v="Carole Rosen"/>
    <s v="Low"/>
    <n v="0.08"/>
    <n v="10.06"/>
    <n v="2.06"/>
    <s v="Regular Air"/>
    <x v="1"/>
    <s v="Office Supplies"/>
    <s v="Paper"/>
    <s v="Wrap Bag"/>
    <s v="Riverleaf Stik-Withit® Designer Note Cubes®"/>
    <n v="0.39"/>
    <s v="United States"/>
    <s v="West"/>
    <s v="Idaho"/>
    <s v="Boise"/>
    <n v="83701"/>
    <d v="2015-05-20T00:00:00"/>
    <d v="2015-05-24T00:00:00"/>
    <n v="0.33"/>
    <n v="4"/>
    <n v="40.15"/>
    <n v="89497"/>
    <n v="9.98"/>
    <s v="William"/>
    <s v="May"/>
  </r>
  <r>
    <n v="699"/>
    <s v="Jenny Gold"/>
    <s v="Medium"/>
    <n v="0.1"/>
    <n v="4.26"/>
    <n v="1.2"/>
    <s v="Regular Air"/>
    <x v="1"/>
    <s v="Office Supplies"/>
    <s v="Pens &amp; Art Supplies"/>
    <s v="Wrap Bag"/>
    <s v="Dixon Prang® Watercolor Pencils, 10-Color Set with Brush"/>
    <n v="0.44"/>
    <s v="United States"/>
    <s v="West"/>
    <s v="California"/>
    <s v="Los Angeles"/>
    <n v="90041"/>
    <d v="2015-05-20T00:00:00"/>
    <d v="2015-05-21T00:00:00"/>
    <n v="15.42"/>
    <n v="88"/>
    <n v="351.56"/>
    <n v="3042"/>
    <n v="4.16"/>
    <s v="William"/>
    <s v="May"/>
  </r>
  <r>
    <n v="700"/>
    <s v="Joseph Grossman"/>
    <s v="Medium"/>
    <n v="0.1"/>
    <n v="4.26"/>
    <n v="1.2"/>
    <s v="Regular Air"/>
    <x v="1"/>
    <s v="Office Supplies"/>
    <s v="Pens &amp; Art Supplies"/>
    <s v="Wrap Bag"/>
    <s v="Dixon Prang® Watercolor Pencils, 10-Color Set with Brush"/>
    <n v="0.44"/>
    <s v="United States"/>
    <s v="West"/>
    <s v="California"/>
    <s v="Santa Maria"/>
    <n v="93454"/>
    <d v="2015-05-20T00:00:00"/>
    <d v="2015-05-21T00:00:00"/>
    <n v="33.923999999999999"/>
    <n v="22"/>
    <n v="87.89"/>
    <n v="87980"/>
    <n v="4.16"/>
    <s v="William"/>
    <s v="May"/>
  </r>
  <r>
    <n v="1106"/>
    <s v="Maxine Collier Grady"/>
    <s v="Medium"/>
    <n v="0.04"/>
    <n v="6.35"/>
    <n v="1.02"/>
    <s v="Regular Air"/>
    <x v="0"/>
    <s v="Office Supplies"/>
    <s v="Paper"/>
    <s v="Wrap Bag"/>
    <s v="Telephone Message Books with Fax/Mobile Section, 5 1/2&quot; x 3 3/16&quot;"/>
    <n v="0.39"/>
    <s v="United States"/>
    <s v="Central"/>
    <s v="Texas"/>
    <s v="Dallas"/>
    <n v="75220"/>
    <d v="2015-05-20T00:00:00"/>
    <d v="2015-05-23T00:00:00"/>
    <n v="81.91"/>
    <n v="52"/>
    <n v="318.47000000000003"/>
    <n v="20261"/>
    <n v="6.31"/>
    <s v="Chris"/>
    <s v="May"/>
  </r>
  <r>
    <n v="1108"/>
    <s v="Dwight Bishop"/>
    <s v="Medium"/>
    <n v="0.09"/>
    <n v="31.74"/>
    <n v="12.62"/>
    <s v="Express Air"/>
    <x v="0"/>
    <s v="Office Supplies"/>
    <s v="Binders and Binder Accessories"/>
    <s v="Small Box"/>
    <s v="GBC Wire Binding Strips"/>
    <n v="0.37"/>
    <s v="United States"/>
    <s v="Central"/>
    <s v="Texas"/>
    <s v="Lancaster"/>
    <n v="75146"/>
    <d v="2015-05-20T00:00:00"/>
    <d v="2015-05-20T00:00:00"/>
    <n v="67.107500000000002"/>
    <n v="9"/>
    <n v="270.55"/>
    <n v="86409"/>
    <n v="31.65"/>
    <s v="Chris"/>
    <s v="May"/>
  </r>
  <r>
    <n v="1108"/>
    <s v="Dwight Bishop"/>
    <s v="Medium"/>
    <n v="0.04"/>
    <n v="6.35"/>
    <n v="1.02"/>
    <s v="Regular Air"/>
    <x v="0"/>
    <s v="Office Supplies"/>
    <s v="Paper"/>
    <s v="Wrap Bag"/>
    <s v="Telephone Message Books with Fax/Mobile Section, 5 1/2&quot; x 3 3/16&quot;"/>
    <n v="0.39"/>
    <s v="United States"/>
    <s v="Central"/>
    <s v="Texas"/>
    <s v="Lancaster"/>
    <n v="75146"/>
    <d v="2015-05-20T00:00:00"/>
    <d v="2015-05-23T00:00:00"/>
    <n v="54.937800000000003"/>
    <n v="13"/>
    <n v="79.62"/>
    <n v="86409"/>
    <n v="6.31"/>
    <s v="Chris"/>
    <s v="May"/>
  </r>
  <r>
    <n v="1108"/>
    <s v="Dwight Bishop"/>
    <s v="Medium"/>
    <n v="0.02"/>
    <n v="65.989999999999995"/>
    <n v="8.99"/>
    <s v="Express Air"/>
    <x v="0"/>
    <s v="Technology"/>
    <s v="Telephones and Communication"/>
    <s v="Small Box"/>
    <s v="Talkabout T8367"/>
    <n v="0.56000000000000005"/>
    <s v="United States"/>
    <s v="Central"/>
    <s v="Texas"/>
    <s v="Lancaster"/>
    <n v="75146"/>
    <d v="2015-05-20T00:00:00"/>
    <d v="2015-05-21T00:00:00"/>
    <n v="168.23699999999999"/>
    <n v="8"/>
    <n v="479.79"/>
    <n v="86409"/>
    <n v="65.97"/>
    <s v="Chris"/>
    <s v="May"/>
  </r>
  <r>
    <n v="1974"/>
    <s v="Robert Brantley"/>
    <s v="Medium"/>
    <n v="0.09"/>
    <n v="20.48"/>
    <n v="6.32"/>
    <s v="Regular Air"/>
    <x v="1"/>
    <s v="Office Supplies"/>
    <s v="Appliances"/>
    <s v="Small Box"/>
    <s v="Kensington 6 Outlet Guardian Standard Surge Protector"/>
    <n v="0.57999999999999996"/>
    <s v="United States"/>
    <s v="Central"/>
    <s v="Michigan"/>
    <s v="Dearborn Heights"/>
    <n v="48127"/>
    <d v="2015-05-20T00:00:00"/>
    <d v="2015-05-21T00:00:00"/>
    <n v="-16.89"/>
    <n v="5"/>
    <n v="99.02"/>
    <n v="89040"/>
    <n v="20.39"/>
    <s v="Chris"/>
    <s v="May"/>
  </r>
  <r>
    <n v="1974"/>
    <s v="Robert Brantley"/>
    <s v="Medium"/>
    <n v="0.06"/>
    <n v="15.67"/>
    <n v="1.39"/>
    <s v="Regular Air"/>
    <x v="1"/>
    <s v="Office Supplies"/>
    <s v="Envelopes"/>
    <s v="Small Box"/>
    <s v="#10 White Business Envelopes,4 1/8 x 9 1/2"/>
    <n v="0.38"/>
    <s v="United States"/>
    <s v="Central"/>
    <s v="Michigan"/>
    <s v="Dearborn Heights"/>
    <n v="48127"/>
    <d v="2015-05-20T00:00:00"/>
    <d v="2015-05-21T00:00:00"/>
    <n v="25.51"/>
    <n v="3"/>
    <n v="46.4"/>
    <n v="89040"/>
    <n v="15.61"/>
    <s v="Chris"/>
    <s v="May"/>
  </r>
  <r>
    <n v="2159"/>
    <s v="Wesley Field"/>
    <s v="Medium"/>
    <n v="0.08"/>
    <n v="30.98"/>
    <n v="8.74"/>
    <s v="Regular Air"/>
    <x v="3"/>
    <s v="Office Supplies"/>
    <s v="Paper"/>
    <s v="Small Box"/>
    <s v="Xerox 1979"/>
    <n v="0.4"/>
    <s v="United States"/>
    <s v="Central"/>
    <s v="Michigan"/>
    <s v="Westland"/>
    <n v="48185"/>
    <d v="2015-05-20T00:00:00"/>
    <d v="2015-05-21T00:00:00"/>
    <n v="371.27199999999999"/>
    <n v="25"/>
    <n v="727.2"/>
    <n v="90387"/>
    <n v="30.900000000000002"/>
    <s v="Chris"/>
    <s v="May"/>
  </r>
  <r>
    <n v="2162"/>
    <s v="Brenda Jain"/>
    <s v="Medium"/>
    <n v="0.09"/>
    <n v="159.31"/>
    <n v="60"/>
    <s v="Delivery Truck"/>
    <x v="3"/>
    <s v="Furniture"/>
    <s v="Tables"/>
    <s v="Jumbo Drum"/>
    <s v="Hon Non-Folding Utility Tables"/>
    <n v="0.55000000000000004"/>
    <s v="United States"/>
    <s v="East"/>
    <s v="Pennsylvania"/>
    <s v="Sharon"/>
    <n v="16146"/>
    <d v="2015-05-20T00:00:00"/>
    <d v="2015-05-22T00:00:00"/>
    <n v="77.000895400000005"/>
    <n v="41"/>
    <n v="6173.42"/>
    <n v="90387"/>
    <n v="159.22"/>
    <s v="Erin"/>
    <s v="May"/>
  </r>
  <r>
    <n v="2162"/>
    <s v="Brenda Jain"/>
    <s v="Medium"/>
    <n v="0.06"/>
    <n v="55.99"/>
    <n v="5"/>
    <s v="Regular Air"/>
    <x v="3"/>
    <s v="Technology"/>
    <s v="Telephones and Communication"/>
    <s v="Small Pack"/>
    <s v="Accessory36"/>
    <n v="0.83"/>
    <s v="United States"/>
    <s v="East"/>
    <s v="Pennsylvania"/>
    <s v="Sharon"/>
    <n v="16146"/>
    <d v="2015-05-20T00:00:00"/>
    <d v="2015-05-22T00:00:00"/>
    <n v="27.968599999999999"/>
    <n v="33"/>
    <n v="1553.7"/>
    <n v="90387"/>
    <n v="55.93"/>
    <s v="Erin"/>
    <s v="May"/>
  </r>
  <r>
    <n v="871"/>
    <s v="Sandy Ellington"/>
    <s v="Not Specified"/>
    <n v="0.01"/>
    <n v="5.94"/>
    <n v="9.92"/>
    <s v="Regular Air"/>
    <x v="2"/>
    <s v="Office Supplies"/>
    <s v="Binders and Binder Accessories"/>
    <s v="Small Box"/>
    <s v="Storex Dura Pro™ Binders"/>
    <n v="0.38"/>
    <s v="United States"/>
    <s v="West"/>
    <s v="Nevada"/>
    <s v="Reno"/>
    <n v="89502"/>
    <d v="2015-05-20T00:00:00"/>
    <d v="2015-05-23T00:00:00"/>
    <n v="-239.315"/>
    <n v="12"/>
    <n v="74.77"/>
    <n v="90578"/>
    <n v="5.9300000000000006"/>
    <s v="William"/>
    <s v="May"/>
  </r>
  <r>
    <n v="871"/>
    <s v="Sandy Ellington"/>
    <s v="Not Specified"/>
    <n v="0"/>
    <n v="6.48"/>
    <n v="5.1100000000000003"/>
    <s v="Regular Air"/>
    <x v="2"/>
    <s v="Office Supplies"/>
    <s v="Paper"/>
    <s v="Small Box"/>
    <s v="Xerox 231"/>
    <n v="0.37"/>
    <s v="United States"/>
    <s v="West"/>
    <s v="Nevada"/>
    <s v="Reno"/>
    <n v="89502"/>
    <d v="2015-05-20T00:00:00"/>
    <d v="2015-05-22T00:00:00"/>
    <n v="-33.31"/>
    <n v="18"/>
    <n v="127.81"/>
    <n v="90578"/>
    <n v="6.48"/>
    <s v="William"/>
    <s v="May"/>
  </r>
  <r>
    <n v="922"/>
    <s v="Dolores Abrams"/>
    <s v="Not Specified"/>
    <n v="0.01"/>
    <n v="65.989999999999995"/>
    <n v="8.99"/>
    <s v="Express Air"/>
    <x v="0"/>
    <s v="Technology"/>
    <s v="Telephones and Communication"/>
    <s v="Small Box"/>
    <s v="5180"/>
    <n v="0.56000000000000005"/>
    <s v="United States"/>
    <s v="West"/>
    <s v="California"/>
    <s v="Rancho Cucamonga"/>
    <n v="91730"/>
    <d v="2015-05-20T00:00:00"/>
    <d v="2015-05-21T00:00:00"/>
    <n v="396.97199999999998"/>
    <n v="14"/>
    <n v="782"/>
    <n v="87135"/>
    <n v="65.97999999999999"/>
    <s v="William"/>
    <s v="May"/>
  </r>
  <r>
    <n v="1708"/>
    <s v="Lillian Day"/>
    <s v="Not Specified"/>
    <n v="0.03"/>
    <n v="205.99"/>
    <n v="3"/>
    <s v="Regular Air"/>
    <x v="0"/>
    <s v="Technology"/>
    <s v="Telephones and Communication"/>
    <s v="Small Box"/>
    <s v="6185"/>
    <n v="0.57999999999999996"/>
    <s v="United States"/>
    <s v="East"/>
    <s v="Ohio"/>
    <s v="Shaker Heights"/>
    <n v="44118"/>
    <d v="2015-05-20T00:00:00"/>
    <d v="2015-05-21T00:00:00"/>
    <n v="3670.3515000000002"/>
    <n v="29"/>
    <n v="5319.35"/>
    <n v="88784"/>
    <n v="205.96"/>
    <s v="Erin"/>
    <s v="May"/>
  </r>
  <r>
    <n v="276"/>
    <s v="Lucille Rankin"/>
    <s v="Critical"/>
    <n v="0.04"/>
    <n v="1.98"/>
    <n v="0.7"/>
    <s v="Express Air"/>
    <x v="3"/>
    <s v="Office Supplies"/>
    <s v="Rubber Bands"/>
    <s v="Wrap Bag"/>
    <s v="Brites Rubber Bands, 1 1/2 oz. Box"/>
    <n v="0.83"/>
    <s v="United States"/>
    <s v="East"/>
    <s v="Connecticut"/>
    <s v="Newington"/>
    <n v="6111"/>
    <d v="2015-05-21T00:00:00"/>
    <d v="2015-05-22T00:00:00"/>
    <n v="-1"/>
    <n v="3"/>
    <n v="8.3000000000000007"/>
    <n v="89291"/>
    <n v="1.94"/>
    <s v="Erin"/>
    <s v="May"/>
  </r>
  <r>
    <n v="282"/>
    <s v="Vickie Andrews"/>
    <s v="Critical"/>
    <n v="0.03"/>
    <n v="55.99"/>
    <n v="5"/>
    <s v="Regular Air"/>
    <x v="3"/>
    <s v="Technology"/>
    <s v="Telephones and Communication"/>
    <s v="Small Pack"/>
    <s v="Accessory36"/>
    <n v="0.83"/>
    <s v="United States"/>
    <s v="East"/>
    <s v="New Jersey"/>
    <s v="Belleville"/>
    <n v="7109"/>
    <d v="2015-05-21T00:00:00"/>
    <d v="2015-05-22T00:00:00"/>
    <n v="-221.25399999999999"/>
    <n v="9"/>
    <n v="416.95"/>
    <n v="89291"/>
    <n v="55.96"/>
    <s v="Erin"/>
    <s v="May"/>
  </r>
  <r>
    <n v="825"/>
    <s v="Marvin Hunt"/>
    <s v="Critical"/>
    <n v="0"/>
    <n v="11.97"/>
    <n v="4.9800000000000004"/>
    <s v="Regular Air"/>
    <x v="2"/>
    <s v="Office Supplies"/>
    <s v="Appliances"/>
    <s v="Small Box"/>
    <s v="Staples 6 Outlet Surge"/>
    <n v="0.57999999999999996"/>
    <s v="United States"/>
    <s v="Central"/>
    <s v="Texas"/>
    <s v="Abilene"/>
    <n v="79605"/>
    <d v="2015-05-21T00:00:00"/>
    <d v="2015-05-24T00:00:00"/>
    <n v="3.3839999999999999"/>
    <n v="4"/>
    <n v="53.3"/>
    <n v="89258"/>
    <n v="11.97"/>
    <s v="Chris"/>
    <s v="May"/>
  </r>
  <r>
    <n v="406"/>
    <s v="June Frank Hammond"/>
    <s v="High"/>
    <n v="0.03"/>
    <n v="4.9800000000000004"/>
    <n v="0.8"/>
    <s v="Regular Air"/>
    <x v="0"/>
    <s v="Office Supplies"/>
    <s v="Paper"/>
    <s v="Wrap Bag"/>
    <s v="Rediform S.O.S. Phone Message Books"/>
    <n v="0.36"/>
    <s v="United States"/>
    <s v="East"/>
    <s v="New Jersey"/>
    <s v="South Vineland"/>
    <n v="8360"/>
    <d v="2015-05-21T00:00:00"/>
    <d v="2015-05-22T00:00:00"/>
    <n v="50.2044"/>
    <n v="15"/>
    <n v="72.760000000000005"/>
    <n v="87804"/>
    <n v="4.95"/>
    <s v="Erin"/>
    <s v="May"/>
  </r>
  <r>
    <n v="1106"/>
    <s v="Maxine Collier Grady"/>
    <s v="High"/>
    <n v="0.01"/>
    <n v="9.31"/>
    <n v="3.98"/>
    <s v="Regular Air"/>
    <x v="0"/>
    <s v="Office Supplies"/>
    <s v="Scissors, Rulers and Trimmers"/>
    <s v="Small Pack"/>
    <s v="Acme® Forged Steel Scissors with Black Enamel Handles"/>
    <n v="0.56000000000000005"/>
    <s v="United States"/>
    <s v="Central"/>
    <s v="Texas"/>
    <s v="Dallas"/>
    <n v="75220"/>
    <d v="2015-05-21T00:00:00"/>
    <d v="2015-05-22T00:00:00"/>
    <n v="-10.9"/>
    <n v="61"/>
    <n v="586.96"/>
    <n v="646"/>
    <n v="9.3000000000000007"/>
    <s v="Chris"/>
    <s v="May"/>
  </r>
  <r>
    <n v="1107"/>
    <s v="Joanna Keith"/>
    <s v="High"/>
    <n v="0.01"/>
    <n v="9.31"/>
    <n v="3.98"/>
    <s v="Regular Air"/>
    <x v="0"/>
    <s v="Office Supplies"/>
    <s v="Scissors, Rulers and Trimmers"/>
    <s v="Small Pack"/>
    <s v="Acme® Forged Steel Scissors with Black Enamel Handles"/>
    <n v="0.56000000000000005"/>
    <s v="United States"/>
    <s v="Central"/>
    <s v="Texas"/>
    <s v="Lake Jackson"/>
    <n v="77566"/>
    <d v="2015-05-21T00:00:00"/>
    <d v="2015-05-22T00:00:00"/>
    <n v="2.1800000000000002"/>
    <n v="15"/>
    <n v="144.33000000000001"/>
    <n v="86411"/>
    <n v="9.3000000000000007"/>
    <s v="Chris"/>
    <s v="May"/>
  </r>
  <r>
    <n v="820"/>
    <s v="Catherine Mullins"/>
    <s v="Low"/>
    <n v="0.09"/>
    <n v="5.84"/>
    <n v="0.83"/>
    <s v="Regular Air"/>
    <x v="0"/>
    <s v="Office Supplies"/>
    <s v="Pens &amp; Art Supplies"/>
    <s v="Wrap Bag"/>
    <s v="Avery Hi-Liter® Smear-Safe Highlighters"/>
    <n v="0.49"/>
    <s v="United States"/>
    <s v="West"/>
    <s v="Washington"/>
    <s v="Walla Walla"/>
    <n v="99362"/>
    <d v="2015-05-21T00:00:00"/>
    <d v="2015-05-25T00:00:00"/>
    <n v="-2.87"/>
    <n v="1"/>
    <n v="5.9"/>
    <n v="90244"/>
    <n v="5.75"/>
    <s v="William"/>
    <s v="May"/>
  </r>
  <r>
    <n v="1527"/>
    <s v="Neil Parker"/>
    <s v="Low"/>
    <n v="0.09"/>
    <n v="50.98"/>
    <n v="6.5"/>
    <s v="Regular Air"/>
    <x v="2"/>
    <s v="Technology"/>
    <s v="Computer Peripherals"/>
    <s v="Small Box"/>
    <s v="Microsoft Natural Multimedia Keyboard"/>
    <n v="0.73"/>
    <s v="United States"/>
    <s v="South"/>
    <s v="Alabama"/>
    <s v="Decatur"/>
    <n v="35601"/>
    <d v="2015-05-21T00:00:00"/>
    <d v="2015-05-28T00:00:00"/>
    <n v="70.176000000000002"/>
    <n v="28"/>
    <n v="1395.41"/>
    <n v="86815"/>
    <n v="50.889999999999993"/>
    <s v="Sam"/>
    <s v="May"/>
  </r>
  <r>
    <n v="3319"/>
    <s v="Marlene Davidson"/>
    <s v="Low"/>
    <n v="0.03"/>
    <n v="20.98"/>
    <n v="1.49"/>
    <s v="Regular Air"/>
    <x v="0"/>
    <s v="Office Supplies"/>
    <s v="Binders and Binder Accessories"/>
    <s v="Small Box"/>
    <s v="Avery Legal 4-Ring Binder"/>
    <n v="0.35"/>
    <s v="United States"/>
    <s v="South"/>
    <s v="Tennessee"/>
    <s v="Hendersonville"/>
    <n v="37075"/>
    <d v="2015-05-21T00:00:00"/>
    <d v="2015-05-21T00:00:00"/>
    <n v="30.024000000000001"/>
    <n v="20"/>
    <n v="431.43"/>
    <n v="90104"/>
    <n v="20.95"/>
    <s v="Sam"/>
    <s v="May"/>
  </r>
  <r>
    <n v="1129"/>
    <s v="Pam Patton"/>
    <s v="Medium"/>
    <n v="0.02"/>
    <n v="7.64"/>
    <n v="1.39"/>
    <s v="Regular Air"/>
    <x v="2"/>
    <s v="Office Supplies"/>
    <s v="Envelopes"/>
    <s v="Small Box"/>
    <s v="#10- 4 1/8&quot; x 9 1/2&quot; Security-Tint Envelopes"/>
    <n v="0.36"/>
    <s v="United States"/>
    <s v="East"/>
    <s v="Massachusetts"/>
    <s v="Boston"/>
    <n v="2118"/>
    <d v="2015-05-21T00:00:00"/>
    <d v="2015-05-23T00:00:00"/>
    <n v="117.38"/>
    <n v="52"/>
    <n v="406.91"/>
    <n v="13735"/>
    <n v="7.62"/>
    <s v="Erin"/>
    <s v="May"/>
  </r>
  <r>
    <n v="1131"/>
    <s v="Benjamin Strauss"/>
    <s v="Medium"/>
    <n v="0.02"/>
    <n v="7.64"/>
    <n v="1.39"/>
    <s v="Regular Air"/>
    <x v="2"/>
    <s v="Office Supplies"/>
    <s v="Envelopes"/>
    <s v="Small Box"/>
    <s v="#10- 4 1/8&quot; x 9 1/2&quot; Security-Tint Envelopes"/>
    <n v="0.36"/>
    <s v="United States"/>
    <s v="Central"/>
    <s v="Texas"/>
    <s v="El Paso"/>
    <n v="79907"/>
    <d v="2015-05-21T00:00:00"/>
    <d v="2015-05-23T00:00:00"/>
    <n v="70.193700000000007"/>
    <n v="13"/>
    <n v="101.73"/>
    <n v="88103"/>
    <n v="7.62"/>
    <s v="Chris"/>
    <s v="May"/>
  </r>
  <r>
    <n v="1254"/>
    <s v="Anne Bland"/>
    <s v="Medium"/>
    <n v="0.04"/>
    <n v="2.08"/>
    <n v="1.49"/>
    <s v="Regular Air"/>
    <x v="2"/>
    <s v="Office Supplies"/>
    <s v="Binders and Binder Accessories"/>
    <s v="Small Box"/>
    <s v="Economy Binders"/>
    <n v="0.36"/>
    <s v="United States"/>
    <s v="Central"/>
    <s v="Texas"/>
    <s v="Channelview"/>
    <n v="77530"/>
    <d v="2015-05-21T00:00:00"/>
    <d v="2015-05-23T00:00:00"/>
    <n v="-11.281499999999999"/>
    <n v="16"/>
    <n v="33.770000000000003"/>
    <n v="89982"/>
    <n v="2.04"/>
    <s v="Chris"/>
    <s v="May"/>
  </r>
  <r>
    <n v="19"/>
    <s v="Jim Rodgers"/>
    <s v="Not Specified"/>
    <n v="7.0000000000000007E-2"/>
    <n v="12.99"/>
    <n v="9.44"/>
    <s v="Regular Air"/>
    <x v="0"/>
    <s v="Technology"/>
    <s v="Office Machines"/>
    <s v="Medium Box"/>
    <s v="Hewlett Packard 6S Scientific Calculator"/>
    <n v="0.39"/>
    <s v="United States"/>
    <s v="West"/>
    <s v="Montana"/>
    <s v="Missoula"/>
    <n v="59801"/>
    <d v="2015-05-21T00:00:00"/>
    <d v="2015-05-23T00:00:00"/>
    <n v="-114.6399"/>
    <n v="18"/>
    <n v="231.79"/>
    <n v="90032"/>
    <n v="12.92"/>
    <s v="William"/>
    <s v="May"/>
  </r>
  <r>
    <n v="21"/>
    <s v="Tony Wilkins Winters"/>
    <s v="Not Specified"/>
    <n v="0.08"/>
    <n v="5"/>
    <n v="3.39"/>
    <s v="Regular Air"/>
    <x v="0"/>
    <s v="Office Supplies"/>
    <s v="Rubber Bands"/>
    <s v="Wrap Bag"/>
    <s v="Advantus Plastic Paper Clips"/>
    <n v="0.37"/>
    <s v="United States"/>
    <s v="East"/>
    <s v="New York"/>
    <s v="New York City"/>
    <n v="10012"/>
    <d v="2015-05-21T00:00:00"/>
    <d v="2015-05-22T00:00:00"/>
    <n v="-17.489999999999998"/>
    <n v="58"/>
    <n v="293.06"/>
    <n v="42949"/>
    <n v="4.92"/>
    <s v="Erin"/>
    <s v="May"/>
  </r>
  <r>
    <n v="21"/>
    <s v="Tony Wilkins Winters"/>
    <s v="Not Specified"/>
    <n v="7.0000000000000007E-2"/>
    <n v="12.99"/>
    <n v="9.44"/>
    <s v="Regular Air"/>
    <x v="0"/>
    <s v="Technology"/>
    <s v="Office Machines"/>
    <s v="Medium Box"/>
    <s v="Hewlett Packard 6S Scientific Calculator"/>
    <n v="0.39"/>
    <s v="United States"/>
    <s v="East"/>
    <s v="New York"/>
    <s v="New York City"/>
    <n v="10012"/>
    <d v="2015-05-21T00:00:00"/>
    <d v="2015-05-23T00:00:00"/>
    <n v="-114.6399"/>
    <n v="71"/>
    <n v="914.29"/>
    <n v="42949"/>
    <n v="12.92"/>
    <s v="Erin"/>
    <s v="May"/>
  </r>
  <r>
    <n v="3206"/>
    <s v="Dana Rankin"/>
    <s v="Not Specified"/>
    <n v="0.06"/>
    <n v="218.08"/>
    <n v="18.059999999999999"/>
    <s v="Express Air"/>
    <x v="1"/>
    <s v="Furniture"/>
    <s v="Chairs &amp; Chairmats"/>
    <s v="Large Box"/>
    <s v="Lifetime Advantage™ Folding Chairs, 4/Carton"/>
    <n v="0.56999999999999995"/>
    <s v="United States"/>
    <s v="West"/>
    <s v="Idaho"/>
    <s v="Twin Falls"/>
    <n v="83301"/>
    <d v="2015-05-21T00:00:00"/>
    <d v="2015-05-23T00:00:00"/>
    <n v="969.42"/>
    <n v="7"/>
    <n v="1488.51"/>
    <n v="87934"/>
    <n v="218.02"/>
    <s v="William"/>
    <s v="May"/>
  </r>
  <r>
    <n v="2385"/>
    <s v="Janice Frye"/>
    <s v="Critical"/>
    <n v="0.1"/>
    <n v="130.97999999999999"/>
    <n v="30"/>
    <s v="Delivery Truck"/>
    <x v="0"/>
    <s v="Furniture"/>
    <s v="Chairs &amp; Chairmats"/>
    <s v="Jumbo Drum"/>
    <s v="Office Star - Contemporary Task Swivel chair with 2-way adjustable arms, Plum"/>
    <n v="0.78"/>
    <s v="United States"/>
    <s v="West"/>
    <s v="New Mexico"/>
    <s v="Las Cruces"/>
    <n v="88001"/>
    <d v="2015-05-22T00:00:00"/>
    <d v="2015-05-24T00:00:00"/>
    <n v="2000.11"/>
    <n v="18"/>
    <n v="2259.9899999999998"/>
    <n v="89184"/>
    <n v="130.88"/>
    <s v="William"/>
    <s v="May"/>
  </r>
  <r>
    <n v="2699"/>
    <s v="Marcia Greenberg"/>
    <s v="Critical"/>
    <n v="0.06"/>
    <n v="4.9800000000000004"/>
    <n v="4.95"/>
    <s v="Regular Air"/>
    <x v="3"/>
    <s v="Office Supplies"/>
    <s v="Binders and Binder Accessories"/>
    <s v="Small Box"/>
    <s v="Cardinal Holdit Business Card Pockets"/>
    <n v="0.37"/>
    <s v="United States"/>
    <s v="West"/>
    <s v="Arizona"/>
    <s v="Bullhead City"/>
    <n v="86442"/>
    <d v="2015-05-22T00:00:00"/>
    <d v="2015-05-24T00:00:00"/>
    <n v="-103.224"/>
    <n v="16"/>
    <n v="78.989999999999995"/>
    <n v="87677"/>
    <n v="4.9200000000000008"/>
    <s v="William"/>
    <s v="May"/>
  </r>
  <r>
    <n v="181"/>
    <s v="Wesley Waller"/>
    <s v="High"/>
    <n v="7.0000000000000007E-2"/>
    <n v="1.68"/>
    <n v="1.57"/>
    <s v="Regular Air"/>
    <x v="3"/>
    <s v="Office Supplies"/>
    <s v="Pens &amp; Art Supplies"/>
    <s v="Wrap Bag"/>
    <s v="Newell 323"/>
    <n v="0.59"/>
    <s v="United States"/>
    <s v="West"/>
    <s v="California"/>
    <s v="San Francisco"/>
    <n v="94122"/>
    <d v="2015-05-22T00:00:00"/>
    <d v="2015-05-23T00:00:00"/>
    <n v="-35.75"/>
    <n v="116"/>
    <n v="186.59"/>
    <n v="3585"/>
    <n v="1.6099999999999999"/>
    <s v="William"/>
    <s v="May"/>
  </r>
  <r>
    <n v="188"/>
    <s v="Alex Harrell"/>
    <s v="High"/>
    <n v="7.0000000000000007E-2"/>
    <n v="10.06"/>
    <n v="2.06"/>
    <s v="Regular Air"/>
    <x v="3"/>
    <s v="Office Supplies"/>
    <s v="Paper"/>
    <s v="Wrap Bag"/>
    <s v="Riverleaf Stik-Withit® Designer Note Cubes®"/>
    <n v="0.39"/>
    <s v="United States"/>
    <s v="Central"/>
    <s v="Texas"/>
    <s v="Gainesville"/>
    <n v="76240"/>
    <d v="2015-05-22T00:00:00"/>
    <d v="2015-05-22T00:00:00"/>
    <n v="152.65559999999999"/>
    <n v="23"/>
    <n v="221.24"/>
    <n v="88361"/>
    <n v="9.99"/>
    <s v="Chris"/>
    <s v="May"/>
  </r>
  <r>
    <n v="188"/>
    <s v="Alex Harrell"/>
    <s v="High"/>
    <n v="7.0000000000000007E-2"/>
    <n v="1.68"/>
    <n v="1.57"/>
    <s v="Regular Air"/>
    <x v="3"/>
    <s v="Office Supplies"/>
    <s v="Pens &amp; Art Supplies"/>
    <s v="Wrap Bag"/>
    <s v="Newell 323"/>
    <n v="0.59"/>
    <s v="United States"/>
    <s v="Central"/>
    <s v="Texas"/>
    <s v="Gainesville"/>
    <n v="76240"/>
    <d v="2015-05-22T00:00:00"/>
    <d v="2015-05-23T00:00:00"/>
    <n v="7.15"/>
    <n v="29"/>
    <n v="46.65"/>
    <n v="88361"/>
    <n v="1.6099999999999999"/>
    <s v="Chris"/>
    <s v="May"/>
  </r>
  <r>
    <n v="1246"/>
    <s v="Lois Hansen"/>
    <s v="Low"/>
    <n v="0.03"/>
    <n v="256.99"/>
    <n v="11.25"/>
    <s v="Regular Air"/>
    <x v="2"/>
    <s v="Technology"/>
    <s v="Computer Peripherals"/>
    <s v="Small Box"/>
    <s v="Hayes Optima 56K V.90 Internal Voice Modem"/>
    <n v="0.51"/>
    <s v="United States"/>
    <s v="East"/>
    <s v="New York"/>
    <s v="New York City"/>
    <n v="10009"/>
    <d v="2015-05-22T00:00:00"/>
    <d v="2015-05-22T00:00:00"/>
    <n v="1489.8"/>
    <n v="32"/>
    <n v="8216.2800000000007"/>
    <n v="46853"/>
    <n v="256.96000000000004"/>
    <s v="Erin"/>
    <s v="May"/>
  </r>
  <r>
    <n v="1257"/>
    <s v="Ryan Foster"/>
    <s v="Medium"/>
    <n v="0.01"/>
    <n v="115.99"/>
    <n v="56.14"/>
    <s v="Delivery Truck"/>
    <x v="2"/>
    <s v="Technology"/>
    <s v="Office Machines"/>
    <s v="Jumbo Drum"/>
    <s v="Hewlett-Packard Deskjet 5550 Color Inkjet Printer"/>
    <n v="0.4"/>
    <s v="United States"/>
    <s v="West"/>
    <s v="Colorado"/>
    <s v="Aurora"/>
    <n v="80013"/>
    <d v="2015-05-22T00:00:00"/>
    <d v="2015-05-23T00:00:00"/>
    <n v="-164.39519999999999"/>
    <n v="5"/>
    <n v="604.35"/>
    <n v="86535"/>
    <n v="115.97999999999999"/>
    <s v="William"/>
    <s v="May"/>
  </r>
  <r>
    <n v="2976"/>
    <s v="Fred Barber"/>
    <s v="Medium"/>
    <n v="0.01"/>
    <n v="35.99"/>
    <n v="0.99"/>
    <s v="Regular Air"/>
    <x v="0"/>
    <s v="Technology"/>
    <s v="Telephones and Communication"/>
    <s v="Small Pack"/>
    <s v="Accessory31"/>
    <n v="0.35"/>
    <s v="United States"/>
    <s v="Central"/>
    <s v="Wisconsin"/>
    <s v="Oak Creek"/>
    <n v="53154"/>
    <d v="2015-05-22T00:00:00"/>
    <d v="2015-05-23T00:00:00"/>
    <n v="882.48239999999998"/>
    <n v="41"/>
    <n v="1278.96"/>
    <n v="89047"/>
    <n v="35.980000000000004"/>
    <s v="Chris"/>
    <s v="May"/>
  </r>
  <r>
    <n v="2198"/>
    <s v="Lester Woodward Maynard"/>
    <s v="Not Specified"/>
    <n v="0.03"/>
    <n v="25.98"/>
    <n v="4.08"/>
    <s v="Regular Air"/>
    <x v="0"/>
    <s v="Office Supplies"/>
    <s v="Pens &amp; Art Supplies"/>
    <s v="Small Pack"/>
    <s v="Boston 1799 Powerhouse™ Electric Pencil Sharpener"/>
    <n v="0.56999999999999995"/>
    <s v="United States"/>
    <s v="East"/>
    <s v="New York"/>
    <s v="Lindenhurst"/>
    <n v="11757"/>
    <d v="2015-05-22T00:00:00"/>
    <d v="2015-05-25T00:00:00"/>
    <n v="295.90649999999999"/>
    <n v="16"/>
    <n v="428.85"/>
    <n v="89174"/>
    <n v="25.95"/>
    <s v="Erin"/>
    <s v="May"/>
  </r>
  <r>
    <n v="2198"/>
    <s v="Lester Woodward Maynard"/>
    <s v="Not Specified"/>
    <n v="0.1"/>
    <n v="20.98"/>
    <n v="53.03"/>
    <s v="Delivery Truck"/>
    <x v="0"/>
    <s v="Office Supplies"/>
    <s v="Storage &amp; Organization"/>
    <s v="Jumbo Drum"/>
    <s v="Tennsco Lockers, Gray"/>
    <n v="0.78"/>
    <s v="United States"/>
    <s v="East"/>
    <s v="New York"/>
    <s v="Lindenhurst"/>
    <n v="11757"/>
    <d v="2015-05-22T00:00:00"/>
    <d v="2015-05-22T00:00:00"/>
    <n v="-2111.36"/>
    <n v="16"/>
    <n v="342.54"/>
    <n v="89174"/>
    <n v="20.88"/>
    <s v="Erin"/>
    <s v="May"/>
  </r>
  <r>
    <n v="2526"/>
    <s v="Derek Sweeney"/>
    <s v="Critical"/>
    <n v="0.01"/>
    <n v="2.16"/>
    <n v="6.05"/>
    <s v="Regular Air"/>
    <x v="3"/>
    <s v="Office Supplies"/>
    <s v="Binders and Binder Accessories"/>
    <s v="Small Box"/>
    <s v="Peel &amp; Stick Add-On Corner Pockets"/>
    <n v="0.37"/>
    <s v="United States"/>
    <s v="South"/>
    <s v="Louisiana"/>
    <s v="Lafayette"/>
    <n v="70506"/>
    <d v="2015-05-23T00:00:00"/>
    <d v="2015-05-25T00:00:00"/>
    <n v="395.76"/>
    <n v="24"/>
    <n v="58.05"/>
    <n v="87208"/>
    <n v="2.1500000000000004"/>
    <s v="Sam"/>
    <s v="May"/>
  </r>
  <r>
    <n v="2527"/>
    <s v="Gretchen Orr"/>
    <s v="Critical"/>
    <n v="7.0000000000000007E-2"/>
    <n v="21.38"/>
    <n v="8.99"/>
    <s v="Regular Air"/>
    <x v="3"/>
    <s v="Office Supplies"/>
    <s v="Pens &amp; Art Supplies"/>
    <s v="Small Pack"/>
    <s v="Boston 1730 StandUp Electric Pencil Sharpener"/>
    <n v="0.59"/>
    <s v="United States"/>
    <s v="South"/>
    <s v="Louisiana"/>
    <s v="Lake Charles"/>
    <n v="70601"/>
    <d v="2015-05-23T00:00:00"/>
    <d v="2015-05-25T00:00:00"/>
    <n v="-39.396000000000001"/>
    <n v="3"/>
    <n v="68.64"/>
    <n v="87208"/>
    <n v="21.31"/>
    <s v="Sam"/>
    <s v="May"/>
  </r>
  <r>
    <n v="1182"/>
    <s v="Jesse Williamson"/>
    <s v="High"/>
    <n v="7.0000000000000007E-2"/>
    <n v="2.61"/>
    <n v="0.5"/>
    <s v="Regular Air"/>
    <x v="2"/>
    <s v="Office Supplies"/>
    <s v="Labels"/>
    <s v="Small Box"/>
    <s v="Avery 494"/>
    <n v="0.39"/>
    <s v="United States"/>
    <s v="West"/>
    <s v="Utah"/>
    <s v="Spanish Fork"/>
    <n v="84660"/>
    <d v="2015-05-23T00:00:00"/>
    <d v="2015-05-23T00:00:00"/>
    <n v="27.013500000000001"/>
    <n v="15"/>
    <n v="39.15"/>
    <n v="86913"/>
    <n v="2.54"/>
    <s v="William"/>
    <s v="May"/>
  </r>
  <r>
    <n v="3249"/>
    <s v="Nicole Goldstein"/>
    <s v="High"/>
    <n v="0.03"/>
    <n v="42.8"/>
    <n v="2.99"/>
    <s v="Regular Air"/>
    <x v="3"/>
    <s v="Office Supplies"/>
    <s v="Binders and Binder Accessories"/>
    <s v="Small Box"/>
    <s v="Wilson Jones Elliptical Ring 3 1/2&quot; Capacity Binders, 800 sheets"/>
    <n v="0.36"/>
    <s v="United States"/>
    <s v="East"/>
    <s v="Maryland"/>
    <s v="Annapolis"/>
    <n v="21403"/>
    <d v="2015-05-23T00:00:00"/>
    <d v="2015-05-24T00:00:00"/>
    <n v="462.92099999999999"/>
    <n v="16"/>
    <n v="670.9"/>
    <n v="87298"/>
    <n v="42.769999999999996"/>
    <s v="Erin"/>
    <s v="May"/>
  </r>
  <r>
    <n v="460"/>
    <s v="Anne Armstrong"/>
    <s v="Low"/>
    <n v="7.0000000000000007E-2"/>
    <n v="16.91"/>
    <n v="6.25"/>
    <s v="Regular Air"/>
    <x v="2"/>
    <s v="Office Supplies"/>
    <s v="Storage &amp; Organization"/>
    <s v="Small Box"/>
    <s v="Tenex Personal Self-Stacking Standard File Box, Black/Gray"/>
    <n v="0.57999999999999996"/>
    <s v="United States"/>
    <s v="East"/>
    <s v="New Jersey"/>
    <s v="Millville"/>
    <n v="8332"/>
    <d v="2015-05-23T00:00:00"/>
    <d v="2015-05-30T00:00:00"/>
    <n v="7.9"/>
    <n v="31"/>
    <n v="492.9"/>
    <n v="86014"/>
    <n v="16.84"/>
    <s v="Erin"/>
    <s v="May"/>
  </r>
  <r>
    <n v="2858"/>
    <s v="Jerry Webster"/>
    <s v="Low"/>
    <n v="0.04"/>
    <n v="67.28"/>
    <n v="19.989999999999998"/>
    <s v="Regular Air"/>
    <x v="3"/>
    <s v="Office Supplies"/>
    <s v="Binders and Binder Accessories"/>
    <s v="Small Box"/>
    <s v="Catalog Binders with Expanding Posts"/>
    <n v="0.4"/>
    <s v="United States"/>
    <s v="South"/>
    <s v="Florida"/>
    <s v="Fruit Cove"/>
    <n v="32259"/>
    <d v="2015-05-23T00:00:00"/>
    <d v="2015-05-28T00:00:00"/>
    <n v="14.754"/>
    <n v="30"/>
    <n v="2051.6799999999998"/>
    <n v="88282"/>
    <n v="67.239999999999995"/>
    <s v="Sam"/>
    <s v="May"/>
  </r>
  <r>
    <n v="2858"/>
    <s v="Jerry Webster"/>
    <s v="Low"/>
    <n v="0.1"/>
    <n v="130.97999999999999"/>
    <n v="54.74"/>
    <s v="Delivery Truck"/>
    <x v="3"/>
    <s v="Furniture"/>
    <s v="Bookcases"/>
    <s v="Jumbo Box"/>
    <s v="O'Sullivan Elevations Bookcase, Cherry Finish"/>
    <n v="0.69"/>
    <s v="United States"/>
    <s v="South"/>
    <s v="Florida"/>
    <s v="Fruit Cove"/>
    <n v="32259"/>
    <d v="2015-05-23T00:00:00"/>
    <d v="2015-05-23T00:00:00"/>
    <n v="669.61199999999997"/>
    <n v="42"/>
    <n v="5295.03"/>
    <n v="88282"/>
    <n v="130.88"/>
    <s v="Sam"/>
    <s v="May"/>
  </r>
  <r>
    <n v="2858"/>
    <s v="Jerry Webster"/>
    <s v="Low"/>
    <n v="0.04"/>
    <n v="2.78"/>
    <n v="1.25"/>
    <s v="Regular Air"/>
    <x v="3"/>
    <s v="Office Supplies"/>
    <s v="Pens &amp; Art Supplies"/>
    <s v="Wrap Bag"/>
    <s v="Newell 318"/>
    <n v="0.59"/>
    <s v="United States"/>
    <s v="South"/>
    <s v="Florida"/>
    <s v="Fruit Cove"/>
    <n v="32259"/>
    <d v="2015-05-23T00:00:00"/>
    <d v="2015-05-23T00:00:00"/>
    <n v="213"/>
    <n v="28"/>
    <n v="80.27"/>
    <n v="88282"/>
    <n v="2.7399999999999998"/>
    <s v="Sam"/>
    <s v="May"/>
  </r>
  <r>
    <n v="398"/>
    <s v="Bruce Stark"/>
    <s v="Medium"/>
    <n v="0.05"/>
    <n v="63.94"/>
    <n v="14.48"/>
    <s v="Regular Air"/>
    <x v="3"/>
    <s v="Furniture"/>
    <s v="Office Furnishings"/>
    <s v="Small Box"/>
    <s v="Howard Miller 16&quot; Diameter Gallery Wall Clock"/>
    <n v="0.46"/>
    <s v="United States"/>
    <s v="East"/>
    <s v="Ohio"/>
    <s v="Dayton"/>
    <n v="45406"/>
    <d v="2015-05-23T00:00:00"/>
    <d v="2015-05-25T00:00:00"/>
    <n v="1372.6307999999999"/>
    <n v="31"/>
    <n v="1989.32"/>
    <n v="89320"/>
    <n v="63.89"/>
    <s v="Erin"/>
    <s v="May"/>
  </r>
  <r>
    <n v="540"/>
    <s v="Ruth Lamm"/>
    <s v="Medium"/>
    <n v="0.05"/>
    <n v="204.1"/>
    <n v="13.99"/>
    <s v="Regular Air"/>
    <x v="0"/>
    <s v="Technology"/>
    <s v="Office Machines"/>
    <s v="Medium Box"/>
    <s v="Soundgear Copyboard Conference Phone, Optional Battery"/>
    <n v="0.37"/>
    <s v="United States"/>
    <s v="Central"/>
    <s v="Illinois"/>
    <s v="Vernon Hills"/>
    <n v="60061"/>
    <d v="2015-05-23T00:00:00"/>
    <d v="2015-05-25T00:00:00"/>
    <n v="5924.1122999999998"/>
    <n v="41"/>
    <n v="8585.67"/>
    <n v="91175"/>
    <n v="204.04999999999998"/>
    <s v="Chris"/>
    <s v="May"/>
  </r>
  <r>
    <n v="2458"/>
    <s v="Troy Casey"/>
    <s v="Medium"/>
    <n v="0.05"/>
    <n v="12.88"/>
    <n v="4.59"/>
    <s v="Regular Air"/>
    <x v="2"/>
    <s v="Office Supplies"/>
    <s v="Scissors, Rulers and Trimmers"/>
    <s v="Wrap Bag"/>
    <s v="Martin-Yale Premier Letter Opener"/>
    <n v="0.82"/>
    <s v="United States"/>
    <s v="Central"/>
    <s v="Minnesota"/>
    <s v="Edina"/>
    <n v="55410"/>
    <d v="2015-05-23T00:00:00"/>
    <d v="2015-05-25T00:00:00"/>
    <n v="5.98"/>
    <n v="3"/>
    <n v="42.35"/>
    <n v="91286"/>
    <n v="12.83"/>
    <s v="Chris"/>
    <s v="May"/>
  </r>
  <r>
    <n v="1814"/>
    <s v="Albert Tyson"/>
    <s v="Not Specified"/>
    <n v="0.09"/>
    <n v="77.510000000000005"/>
    <n v="4"/>
    <s v="Express Air"/>
    <x v="2"/>
    <s v="Technology"/>
    <s v="Computer Peripherals"/>
    <s v="Small Box"/>
    <s v="Micro Innovations Media Access Pro Keyboard"/>
    <n v="0.76"/>
    <s v="United States"/>
    <s v="South"/>
    <s v="Mississippi"/>
    <s v="Olive Branch"/>
    <n v="38654"/>
    <d v="2015-05-23T00:00:00"/>
    <d v="2015-05-25T00:00:00"/>
    <n v="-986.524"/>
    <n v="17"/>
    <n v="1300.54"/>
    <n v="90524"/>
    <n v="77.42"/>
    <s v="Sam"/>
    <s v="May"/>
  </r>
  <r>
    <n v="1814"/>
    <s v="Albert Tyson"/>
    <s v="Not Specified"/>
    <n v="0"/>
    <n v="2.88"/>
    <n v="0.7"/>
    <s v="Regular Air"/>
    <x v="2"/>
    <s v="Office Supplies"/>
    <s v="Pens &amp; Art Supplies"/>
    <s v="Wrap Bag"/>
    <s v="Newell 340"/>
    <n v="0.56000000000000005"/>
    <s v="United States"/>
    <s v="South"/>
    <s v="Mississippi"/>
    <s v="Olive Branch"/>
    <n v="38654"/>
    <d v="2015-05-23T00:00:00"/>
    <d v="2015-05-25T00:00:00"/>
    <n v="-141.666"/>
    <n v="13"/>
    <n v="38.06"/>
    <n v="90524"/>
    <n v="2.88"/>
    <s v="Sam"/>
    <s v="May"/>
  </r>
  <r>
    <n v="2450"/>
    <s v="Tonya Miller"/>
    <s v="Not Specified"/>
    <n v="0.08"/>
    <n v="4.13"/>
    <n v="1.17"/>
    <s v="Regular Air"/>
    <x v="2"/>
    <s v="Office Supplies"/>
    <s v="Pens &amp; Art Supplies"/>
    <s v="Wrap Bag"/>
    <s v="Newell 31"/>
    <n v="0.56999999999999995"/>
    <s v="United States"/>
    <s v="Central"/>
    <s v="Wisconsin"/>
    <s v="Janesville"/>
    <n v="53545"/>
    <d v="2015-05-23T00:00:00"/>
    <d v="2015-05-25T00:00:00"/>
    <n v="-5.54"/>
    <n v="1"/>
    <n v="4.21"/>
    <n v="90322"/>
    <n v="4.05"/>
    <s v="Chris"/>
    <s v="May"/>
  </r>
  <r>
    <n v="357"/>
    <s v="Barbara McNamara"/>
    <s v="Critical"/>
    <n v="7.0000000000000007E-2"/>
    <n v="124.49"/>
    <n v="51.94"/>
    <s v="Delivery Truck"/>
    <x v="3"/>
    <s v="Furniture"/>
    <s v="Tables"/>
    <s v="Jumbo Box"/>
    <s v="Bevis 36 x 72 Conference Tables"/>
    <n v="0.63"/>
    <s v="United States"/>
    <s v="West"/>
    <s v="Arizona"/>
    <s v="Kingman"/>
    <n v="86401"/>
    <d v="2015-05-24T00:00:00"/>
    <d v="2015-05-25T00:00:00"/>
    <n v="1074.44"/>
    <n v="14"/>
    <n v="1714.93"/>
    <n v="91131"/>
    <n v="124.42"/>
    <s v="William"/>
    <s v="May"/>
  </r>
  <r>
    <n v="885"/>
    <s v="Malcolm Robertson"/>
    <s v="Critical"/>
    <n v="0.06"/>
    <n v="25.98"/>
    <n v="14.36"/>
    <s v="Delivery Truck"/>
    <x v="3"/>
    <s v="Furniture"/>
    <s v="Chairs &amp; Chairmats"/>
    <s v="Jumbo Drum"/>
    <s v="Global Stack Chair without Arms, Black"/>
    <n v="0.6"/>
    <s v="United States"/>
    <s v="Central"/>
    <s v="Texas"/>
    <s v="Amarillo"/>
    <n v="79109"/>
    <d v="2015-05-24T00:00:00"/>
    <d v="2015-05-25T00:00:00"/>
    <n v="55.887999999999998"/>
    <n v="41"/>
    <n v="1033.56"/>
    <n v="89537"/>
    <n v="25.92"/>
    <s v="Chris"/>
    <s v="May"/>
  </r>
  <r>
    <n v="1623"/>
    <s v="Patrick Adcock"/>
    <s v="High"/>
    <n v="0.06"/>
    <n v="15.01"/>
    <n v="8.4"/>
    <s v="Regular Air"/>
    <x v="0"/>
    <s v="Office Supplies"/>
    <s v="Binders and Binder Accessories"/>
    <s v="Small Box"/>
    <s v="GBC Prepunched Paper, 19-Hole, for Binding Systems, 24-lb"/>
    <n v="0.39"/>
    <s v="United States"/>
    <s v="Central"/>
    <s v="Indiana"/>
    <s v="Schererville"/>
    <n v="46375"/>
    <d v="2015-05-24T00:00:00"/>
    <d v="2015-05-26T00:00:00"/>
    <n v="1.6169"/>
    <n v="22"/>
    <n v="333.04"/>
    <n v="87611"/>
    <n v="14.95"/>
    <s v="Chris"/>
    <s v="May"/>
  </r>
  <r>
    <n v="1623"/>
    <s v="Patrick Adcock"/>
    <s v="High"/>
    <n v="0.09"/>
    <n v="40.479999999999997"/>
    <n v="19.989999999999998"/>
    <s v="Regular Air"/>
    <x v="0"/>
    <s v="Technology"/>
    <s v="Computer Peripherals"/>
    <s v="Small Box"/>
    <s v="Keytronic Designer 104- Key Black Keyboard"/>
    <n v="0.77"/>
    <s v="United States"/>
    <s v="Central"/>
    <s v="Indiana"/>
    <s v="Schererville"/>
    <n v="46375"/>
    <d v="2015-05-24T00:00:00"/>
    <d v="2015-05-26T00:00:00"/>
    <n v="65.394000000000005"/>
    <n v="12"/>
    <n v="472.44"/>
    <n v="87611"/>
    <n v="40.389999999999993"/>
    <s v="Chris"/>
    <s v="May"/>
  </r>
  <r>
    <n v="1623"/>
    <s v="Patrick Adcock"/>
    <s v="High"/>
    <n v="0.05"/>
    <n v="12.28"/>
    <n v="6.13"/>
    <s v="Regular Air"/>
    <x v="0"/>
    <s v="Office Supplies"/>
    <s v="Storage &amp; Organization"/>
    <s v="Small Box"/>
    <s v="Recycled Eldon Regeneration Jumbo File"/>
    <n v="0.56999999999999995"/>
    <s v="United States"/>
    <s v="Central"/>
    <s v="Indiana"/>
    <s v="Schererville"/>
    <n v="46375"/>
    <d v="2015-05-24T00:00:00"/>
    <d v="2015-05-25T00:00:00"/>
    <n v="1.3360000000000001"/>
    <n v="1"/>
    <n v="18.73"/>
    <n v="87611"/>
    <n v="12.229999999999999"/>
    <s v="Chris"/>
    <s v="May"/>
  </r>
  <r>
    <n v="3096"/>
    <s v="Mike Howard"/>
    <s v="High"/>
    <n v="0.08"/>
    <n v="40.98"/>
    <n v="7.2"/>
    <s v="Express Air"/>
    <x v="1"/>
    <s v="Office Supplies"/>
    <s v="Appliances"/>
    <s v="Small Box"/>
    <s v="Kensington 6 Outlet SmartSocket Surge Protector"/>
    <n v="0.6"/>
    <s v="United States"/>
    <s v="East"/>
    <s v="Ohio"/>
    <s v="Hilliard"/>
    <n v="43026"/>
    <d v="2015-05-24T00:00:00"/>
    <d v="2015-05-25T00:00:00"/>
    <n v="-16.64"/>
    <n v="3"/>
    <n v="119.86"/>
    <n v="86221"/>
    <n v="40.9"/>
    <s v="Erin"/>
    <s v="May"/>
  </r>
  <r>
    <n v="3096"/>
    <s v="Mike Howard"/>
    <s v="High"/>
    <n v="0.08"/>
    <n v="8.1199999999999992"/>
    <n v="2.83"/>
    <s v="Express Air"/>
    <x v="1"/>
    <s v="Technology"/>
    <s v="Computer Peripherals"/>
    <s v="Small Pack"/>
    <s v="Imation Neon Mac Format Diskettes, 10/Pack"/>
    <n v="0.77"/>
    <s v="United States"/>
    <s v="East"/>
    <s v="Ohio"/>
    <s v="Hilliard"/>
    <n v="43026"/>
    <d v="2015-05-24T00:00:00"/>
    <d v="2015-05-25T00:00:00"/>
    <n v="-59.73"/>
    <n v="12"/>
    <n v="98.77"/>
    <n v="86221"/>
    <n v="8.0399999999999991"/>
    <s v="Erin"/>
    <s v="May"/>
  </r>
  <r>
    <n v="3096"/>
    <s v="Mike Howard"/>
    <s v="High"/>
    <n v="0.02"/>
    <n v="262.11"/>
    <n v="62.74"/>
    <s v="Delivery Truck"/>
    <x v="1"/>
    <s v="Furniture"/>
    <s v="Tables"/>
    <s v="Jumbo Box"/>
    <s v="Bevis Boat-Shaped Conference Table"/>
    <n v="0.75"/>
    <s v="United States"/>
    <s v="East"/>
    <s v="Ohio"/>
    <s v="Hilliard"/>
    <n v="43026"/>
    <d v="2015-05-24T00:00:00"/>
    <d v="2015-05-25T00:00:00"/>
    <n v="-633.441237"/>
    <n v="9"/>
    <n v="2495.35"/>
    <n v="86221"/>
    <n v="262.09000000000003"/>
    <s v="Erin"/>
    <s v="May"/>
  </r>
  <r>
    <n v="3366"/>
    <s v="Dana Boyle"/>
    <s v="Low"/>
    <n v="0.1"/>
    <n v="80.97"/>
    <n v="33.6"/>
    <s v="Delivery Truck"/>
    <x v="2"/>
    <s v="Technology"/>
    <s v="Office Machines"/>
    <s v="Jumbo Drum"/>
    <s v="Lexmark Z25 Color Inkjet Printer"/>
    <n v="0.37"/>
    <s v="United States"/>
    <s v="East"/>
    <s v="Ohio"/>
    <s v="Troy"/>
    <n v="45373"/>
    <d v="2015-05-24T00:00:00"/>
    <d v="2015-05-29T00:00:00"/>
    <n v="66.22"/>
    <n v="11"/>
    <n v="837.57"/>
    <n v="90501"/>
    <n v="80.87"/>
    <s v="Erin"/>
    <s v="May"/>
  </r>
  <r>
    <n v="3366"/>
    <s v="Dana Boyle"/>
    <s v="Low"/>
    <n v="0.02"/>
    <n v="6.48"/>
    <n v="5.1100000000000003"/>
    <s v="Regular Air"/>
    <x v="2"/>
    <s v="Office Supplies"/>
    <s v="Paper"/>
    <s v="Small Box"/>
    <s v="Xerox 231"/>
    <n v="0.37"/>
    <s v="United States"/>
    <s v="East"/>
    <s v="Ohio"/>
    <s v="Troy"/>
    <n v="45373"/>
    <d v="2015-05-24T00:00:00"/>
    <d v="2015-05-28T00:00:00"/>
    <n v="-23.53"/>
    <n v="8"/>
    <n v="56.22"/>
    <n v="90501"/>
    <n v="6.4600000000000009"/>
    <s v="Erin"/>
    <s v="May"/>
  </r>
  <r>
    <n v="1450"/>
    <s v="Veronica Peck"/>
    <s v="Medium"/>
    <n v="0.1"/>
    <n v="218.08"/>
    <n v="18.059999999999999"/>
    <s v="Express Air"/>
    <x v="1"/>
    <s v="Furniture"/>
    <s v="Chairs &amp; Chairmats"/>
    <s v="Large Box"/>
    <s v="Lifetime Advantage™ Folding Chairs, 4/Carton"/>
    <n v="0.56999999999999995"/>
    <s v="United States"/>
    <s v="West"/>
    <s v="California"/>
    <s v="South Lake Tahoe"/>
    <n v="96150"/>
    <d v="2015-05-24T00:00:00"/>
    <d v="2015-05-25T00:00:00"/>
    <n v="1318.83"/>
    <n v="12"/>
    <n v="2366.5100000000002"/>
    <n v="86735"/>
    <n v="217.98000000000002"/>
    <s v="William"/>
    <s v="May"/>
  </r>
  <r>
    <n v="2422"/>
    <s v="Arlene Wiggins Dalton"/>
    <s v="Not Specified"/>
    <n v="0.05"/>
    <n v="150.97999999999999"/>
    <n v="43.71"/>
    <s v="Delivery Truck"/>
    <x v="2"/>
    <s v="Furniture"/>
    <s v="Chairs &amp; Chairmats"/>
    <s v="Jumbo Drum"/>
    <s v="Global Airflow Leather Mesh Back Chair, Black"/>
    <n v="0.55000000000000004"/>
    <s v="United States"/>
    <s v="Central"/>
    <s v="Texas"/>
    <s v="Huntsville"/>
    <n v="77340"/>
    <d v="2015-05-24T00:00:00"/>
    <d v="2015-05-25T00:00:00"/>
    <n v="650.29999999999995"/>
    <n v="12"/>
    <n v="1857.08"/>
    <n v="89053"/>
    <n v="150.92999999999998"/>
    <s v="Chris"/>
    <s v="May"/>
  </r>
  <r>
    <n v="3063"/>
    <s v="Ann Steele"/>
    <s v="Not Specified"/>
    <n v="0.03"/>
    <n v="20.99"/>
    <n v="0.99"/>
    <s v="Regular Air"/>
    <x v="1"/>
    <s v="Technology"/>
    <s v="Telephones and Communication"/>
    <s v="Wrap Bag"/>
    <s v="Accessory25"/>
    <n v="0.56999999999999995"/>
    <s v="United States"/>
    <s v="West"/>
    <s v="Washington"/>
    <s v="Kirkland"/>
    <n v="98034"/>
    <d v="2015-05-24T00:00:00"/>
    <d v="2015-05-26T00:00:00"/>
    <n v="4.1821999999999999"/>
    <n v="9"/>
    <n v="158.87"/>
    <n v="88449"/>
    <n v="20.959999999999997"/>
    <s v="William"/>
    <s v="May"/>
  </r>
  <r>
    <n v="444"/>
    <s v="Thelma Abrams"/>
    <s v="Critical"/>
    <n v="0"/>
    <n v="7.59"/>
    <n v="4"/>
    <s v="Regular Air"/>
    <x v="0"/>
    <s v="Furniture"/>
    <s v="Office Furnishings"/>
    <s v="Wrap Bag"/>
    <s v="Master Giant Foot® Doorstop, Safety Yellow"/>
    <n v="0.42"/>
    <s v="United States"/>
    <s v="Central"/>
    <s v="Illinois"/>
    <s v="Urbana"/>
    <n v="61801"/>
    <d v="2015-05-25T00:00:00"/>
    <d v="2015-05-28T00:00:00"/>
    <n v="86.438000000000002"/>
    <n v="43"/>
    <n v="355.92"/>
    <n v="88085"/>
    <n v="7.59"/>
    <s v="Chris"/>
    <s v="May"/>
  </r>
  <r>
    <n v="526"/>
    <s v="April Hu"/>
    <s v="High"/>
    <n v="0.09"/>
    <n v="17.98"/>
    <n v="8.51"/>
    <s v="Regular Air"/>
    <x v="2"/>
    <s v="Technology"/>
    <s v="Office Machines"/>
    <s v="Medium Box"/>
    <s v="Canon P1-DHIII Palm Printing Calculator"/>
    <n v="0.4"/>
    <s v="United States"/>
    <s v="West"/>
    <s v="Arizona"/>
    <s v="Mesa"/>
    <n v="85204"/>
    <d v="2015-05-25T00:00:00"/>
    <d v="2015-05-27T00:00:00"/>
    <n v="-6.6120000000000001"/>
    <n v="12"/>
    <n v="211.13"/>
    <n v="90026"/>
    <n v="17.89"/>
    <s v="William"/>
    <s v="May"/>
  </r>
  <r>
    <n v="1008"/>
    <s v="Priscilla Frank"/>
    <s v="High"/>
    <n v="0.01"/>
    <n v="3.15"/>
    <n v="0.49"/>
    <s v="Regular Air"/>
    <x v="2"/>
    <s v="Office Supplies"/>
    <s v="Labels"/>
    <s v="Small Box"/>
    <s v="Self-Adhesive Removable Labels"/>
    <n v="0.37"/>
    <s v="United States"/>
    <s v="East"/>
    <s v="Maine"/>
    <s v="Gorham"/>
    <n v="4038"/>
    <d v="2015-05-25T00:00:00"/>
    <d v="2015-05-27T00:00:00"/>
    <n v="17.505299999999998"/>
    <n v="8"/>
    <n v="25.37"/>
    <n v="88371"/>
    <n v="3.14"/>
    <s v="Erin"/>
    <s v="May"/>
  </r>
  <r>
    <n v="744"/>
    <s v="Joy Maxwell"/>
    <s v="Low"/>
    <n v="0.09"/>
    <n v="125.99"/>
    <n v="8.99"/>
    <s v="Regular Air"/>
    <x v="1"/>
    <s v="Technology"/>
    <s v="Telephones and Communication"/>
    <s v="Small Box"/>
    <s v="SC7868i"/>
    <n v="0.55000000000000004"/>
    <s v="United States"/>
    <s v="West"/>
    <s v="Arizona"/>
    <s v="Oro Valley"/>
    <n v="85737"/>
    <d v="2015-05-25T00:00:00"/>
    <d v="2015-06-02T00:00:00"/>
    <n v="916.68060000000003"/>
    <n v="20"/>
    <n v="2104.9899999999998"/>
    <n v="87727"/>
    <n v="125.89999999999999"/>
    <s v="William"/>
    <s v="June"/>
  </r>
  <r>
    <n v="3287"/>
    <s v="Mary Norman"/>
    <s v="Low"/>
    <n v="0.08"/>
    <n v="30.56"/>
    <n v="2.99"/>
    <s v="Regular Air"/>
    <x v="0"/>
    <s v="Office Supplies"/>
    <s v="Binders and Binder Accessories"/>
    <s v="Small Box"/>
    <s v="Surelock™ Post Binders"/>
    <n v="0.35"/>
    <s v="United States"/>
    <s v="West"/>
    <s v="California"/>
    <s v="Granite Bay"/>
    <n v="95746"/>
    <d v="2015-05-25T00:00:00"/>
    <d v="2015-05-27T00:00:00"/>
    <n v="352.87979999999999"/>
    <n v="17"/>
    <n v="511.42"/>
    <n v="89897"/>
    <n v="30.48"/>
    <s v="William"/>
    <s v="May"/>
  </r>
  <r>
    <n v="827"/>
    <s v="Sheryl Marsh"/>
    <s v="Medium"/>
    <n v="0.01"/>
    <n v="6.98"/>
    <n v="1.6"/>
    <s v="Regular Air"/>
    <x v="2"/>
    <s v="Office Supplies"/>
    <s v="Paper"/>
    <s v="Wrap Bag"/>
    <s v="Adams Phone Message Book, Professional, 400 Message Capacity, 5 3/6” x 11”"/>
    <n v="0.38"/>
    <s v="United States"/>
    <s v="Central"/>
    <s v="Texas"/>
    <s v="Amarillo"/>
    <n v="79109"/>
    <d v="2015-05-25T00:00:00"/>
    <d v="2015-05-26T00:00:00"/>
    <n v="0.34599999999999997"/>
    <n v="3"/>
    <n v="21.93"/>
    <n v="89259"/>
    <n v="6.9700000000000006"/>
    <s v="Chris"/>
    <s v="May"/>
  </r>
  <r>
    <n v="1237"/>
    <s v="Eva Simpson"/>
    <s v="Medium"/>
    <n v="0.05"/>
    <n v="300.98"/>
    <n v="13.99"/>
    <s v="Regular Air"/>
    <x v="3"/>
    <s v="Technology"/>
    <s v="Office Machines"/>
    <s v="Medium Box"/>
    <s v="Polycom VoiceStation 100"/>
    <n v="0.39"/>
    <s v="United States"/>
    <s v="Central"/>
    <s v="Texas"/>
    <s v="Carrollton"/>
    <n v="75007"/>
    <d v="2015-05-25T00:00:00"/>
    <d v="2015-05-26T00:00:00"/>
    <n v="3985.3089"/>
    <n v="20"/>
    <n v="5775.81"/>
    <n v="86077"/>
    <n v="300.93"/>
    <s v="Chris"/>
    <s v="May"/>
  </r>
  <r>
    <n v="1237"/>
    <s v="Eva Simpson"/>
    <s v="Medium"/>
    <n v="0.04"/>
    <n v="205.99"/>
    <n v="5"/>
    <s v="Express Air"/>
    <x v="3"/>
    <s v="Technology"/>
    <s v="Telephones and Communication"/>
    <s v="Small Box"/>
    <s v="Phone 918"/>
    <n v="0.59"/>
    <s v="United States"/>
    <s v="Central"/>
    <s v="Texas"/>
    <s v="Carrollton"/>
    <n v="75007"/>
    <d v="2015-05-25T00:00:00"/>
    <d v="2015-05-26T00:00:00"/>
    <n v="13.956799999999999"/>
    <n v="11"/>
    <n v="1878.24"/>
    <n v="86077"/>
    <n v="205.95000000000002"/>
    <s v="Chris"/>
    <s v="May"/>
  </r>
  <r>
    <n v="1472"/>
    <s v="Tommy Ellis Ritchie"/>
    <s v="Medium"/>
    <n v="0.05"/>
    <n v="20.27"/>
    <n v="3.99"/>
    <s v="Regular Air"/>
    <x v="2"/>
    <s v="Office Supplies"/>
    <s v="Appliances"/>
    <s v="Small Box"/>
    <s v="Fellowes Mighty 8 Compact Surge Protector"/>
    <n v="0.56999999999999995"/>
    <s v="United States"/>
    <s v="East"/>
    <s v="Ohio"/>
    <s v="Westlake"/>
    <n v="44145"/>
    <d v="2015-05-25T00:00:00"/>
    <d v="2015-05-26T00:00:00"/>
    <n v="309.25400000000002"/>
    <n v="30"/>
    <n v="621.55999999999995"/>
    <n v="87079"/>
    <n v="20.22"/>
    <s v="Erin"/>
    <s v="May"/>
  </r>
  <r>
    <n v="2339"/>
    <s v="Gordon Boswell"/>
    <s v="Medium"/>
    <n v="0.05"/>
    <n v="11.58"/>
    <n v="6.97"/>
    <s v="Regular Air"/>
    <x v="2"/>
    <s v="Office Supplies"/>
    <s v="Envelopes"/>
    <s v="Small Box"/>
    <s v="Peel &amp; Seel® Recycled Catalog Envelopes, Brown"/>
    <n v="0.35"/>
    <s v="United States"/>
    <s v="Central"/>
    <s v="Texas"/>
    <s v="Cloverleaf"/>
    <n v="77015"/>
    <d v="2015-05-25T00:00:00"/>
    <d v="2015-05-28T00:00:00"/>
    <n v="2.806"/>
    <n v="6"/>
    <n v="73.959999999999994"/>
    <n v="91482"/>
    <n v="11.53"/>
    <s v="Chris"/>
    <s v="May"/>
  </r>
  <r>
    <n v="2652"/>
    <s v="Brenda Ross"/>
    <s v="Medium"/>
    <n v="0.06"/>
    <n v="47.9"/>
    <n v="5.86"/>
    <s v="Regular Air"/>
    <x v="1"/>
    <s v="Office Supplies"/>
    <s v="Paper"/>
    <s v="Small Box"/>
    <s v="Xerox 1938"/>
    <n v="0.37"/>
    <s v="United States"/>
    <s v="West"/>
    <s v="California"/>
    <s v="Bakersfield"/>
    <n v="93309"/>
    <d v="2015-05-25T00:00:00"/>
    <d v="2015-05-27T00:00:00"/>
    <n v="21.78"/>
    <n v="2"/>
    <n v="94.2"/>
    <n v="89361"/>
    <n v="47.839999999999996"/>
    <s v="William"/>
    <s v="May"/>
  </r>
  <r>
    <n v="129"/>
    <s v="Kara Allison"/>
    <s v="Not Specified"/>
    <n v="7.0000000000000007E-2"/>
    <n v="15.74"/>
    <n v="1.39"/>
    <s v="Regular Air"/>
    <x v="0"/>
    <s v="Office Supplies"/>
    <s v="Envelopes"/>
    <s v="Small Box"/>
    <s v="#10-4 1/8&quot; x 9 1/2&quot; Premium Diagonal Seam Envelopes"/>
    <n v="0.4"/>
    <s v="United States"/>
    <s v="Central"/>
    <s v="Illinois"/>
    <s v="Alton"/>
    <n v="62002"/>
    <d v="2015-05-25T00:00:00"/>
    <d v="2015-05-26T00:00:00"/>
    <n v="149.8887"/>
    <n v="14"/>
    <n v="217.23"/>
    <n v="86694"/>
    <n v="15.67"/>
    <s v="Chris"/>
    <s v="May"/>
  </r>
  <r>
    <n v="1054"/>
    <s v="Keith R Atkinson"/>
    <s v="Not Specified"/>
    <n v="0.03"/>
    <n v="5.44"/>
    <n v="7.46"/>
    <s v="Express Air"/>
    <x v="3"/>
    <s v="Office Supplies"/>
    <s v="Binders and Binder Accessories"/>
    <s v="Small Box"/>
    <s v="Wilson Jones Custom Binder Spines &amp; Labels"/>
    <n v="0.36"/>
    <s v="United States"/>
    <s v="West"/>
    <s v="Arizona"/>
    <s v="Surprise"/>
    <n v="85374"/>
    <d v="2015-05-25T00:00:00"/>
    <d v="2015-05-27T00:00:00"/>
    <n v="-51.704000000000001"/>
    <n v="4"/>
    <n v="26.31"/>
    <n v="90069"/>
    <n v="5.41"/>
    <s v="William"/>
    <s v="May"/>
  </r>
  <r>
    <n v="1054"/>
    <s v="Keith R Atkinson"/>
    <s v="Not Specified"/>
    <n v="0.08"/>
    <n v="26.38"/>
    <n v="5.58"/>
    <s v="Regular Air"/>
    <x v="3"/>
    <s v="Office Supplies"/>
    <s v="Paper"/>
    <s v="Small Box"/>
    <s v="Xerox 1883"/>
    <n v="0.39"/>
    <s v="United States"/>
    <s v="West"/>
    <s v="Arizona"/>
    <s v="Surprise"/>
    <n v="85374"/>
    <d v="2015-05-25T00:00:00"/>
    <d v="2015-05-26T00:00:00"/>
    <n v="144.7482"/>
    <n v="8"/>
    <n v="209.78"/>
    <n v="90069"/>
    <n v="26.3"/>
    <s v="William"/>
    <s v="May"/>
  </r>
  <r>
    <n v="1054"/>
    <s v="Keith R Atkinson"/>
    <s v="Not Specified"/>
    <n v="0.06"/>
    <n v="20.99"/>
    <n v="2.5"/>
    <s v="Regular Air"/>
    <x v="3"/>
    <s v="Technology"/>
    <s v="Telephones and Communication"/>
    <s v="Wrap Bag"/>
    <s v="Accessory37"/>
    <n v="0.81"/>
    <s v="United States"/>
    <s v="West"/>
    <s v="Arizona"/>
    <s v="Surprise"/>
    <n v="85374"/>
    <d v="2015-05-25T00:00:00"/>
    <d v="2015-05-27T00:00:00"/>
    <n v="-112.18899999999999"/>
    <n v="1"/>
    <n v="17.829999999999998"/>
    <n v="90069"/>
    <n v="20.93"/>
    <s v="William"/>
    <s v="May"/>
  </r>
  <r>
    <n v="2391"/>
    <s v="Jacob McNeill"/>
    <s v="Not Specified"/>
    <n v="0.06"/>
    <n v="4.7699999999999996"/>
    <n v="2.39"/>
    <s v="Regular Air"/>
    <x v="3"/>
    <s v="Technology"/>
    <s v="Computer Peripherals"/>
    <s v="Small Pack"/>
    <s v="Imation Primaris 3.5&quot; 2HD Unformatted Diskettes, 10/Pack"/>
    <n v="0.72"/>
    <s v="United States"/>
    <s v="East"/>
    <s v="New York"/>
    <s v="Oceanside"/>
    <n v="11572"/>
    <d v="2015-05-25T00:00:00"/>
    <d v="2015-05-26T00:00:00"/>
    <n v="-45.64"/>
    <n v="9"/>
    <n v="42.46"/>
    <n v="91122"/>
    <n v="4.71"/>
    <s v="Erin"/>
    <s v="May"/>
  </r>
  <r>
    <n v="2391"/>
    <s v="Jacob McNeill"/>
    <s v="Not Specified"/>
    <n v="0.1"/>
    <n v="27.18"/>
    <n v="8.23"/>
    <s v="Regular Air"/>
    <x v="3"/>
    <s v="Office Supplies"/>
    <s v="Envelopes"/>
    <s v="Small Box"/>
    <s v="Tyvek ® Top-Opening Peel &amp; Seel Envelopes, Plain White"/>
    <n v="0.38"/>
    <s v="United States"/>
    <s v="East"/>
    <s v="New York"/>
    <s v="Oceanside"/>
    <n v="11572"/>
    <d v="2015-05-25T00:00:00"/>
    <d v="2015-05-27T00:00:00"/>
    <n v="204.49"/>
    <n v="12"/>
    <n v="314.06"/>
    <n v="91122"/>
    <n v="27.08"/>
    <s v="Erin"/>
    <s v="May"/>
  </r>
  <r>
    <n v="2868"/>
    <s v="Eugene Clayton"/>
    <s v="Not Specified"/>
    <n v="0.08"/>
    <n v="15.99"/>
    <n v="13.18"/>
    <s v="Express Air"/>
    <x v="3"/>
    <s v="Office Supplies"/>
    <s v="Binders and Binder Accessories"/>
    <s v="Small Box"/>
    <s v="GBC Pre-Punched Binding Paper, Plastic, White, 8-1/2&quot; x 11&quot;"/>
    <n v="0.37"/>
    <s v="United States"/>
    <s v="West"/>
    <s v="Washington"/>
    <s v="Edmonds"/>
    <n v="98026"/>
    <d v="2015-05-25T00:00:00"/>
    <d v="2015-05-27T00:00:00"/>
    <n v="-66.584999999999994"/>
    <n v="4"/>
    <n v="66.02"/>
    <n v="85828"/>
    <n v="15.91"/>
    <s v="William"/>
    <s v="May"/>
  </r>
  <r>
    <n v="2266"/>
    <s v="Brandon Beach"/>
    <s v="Critical"/>
    <n v="0.02"/>
    <n v="11.33"/>
    <n v="6.12"/>
    <s v="Regular Air"/>
    <x v="3"/>
    <s v="Office Supplies"/>
    <s v="Appliances"/>
    <s v="Medium Box"/>
    <s v="Holmes Replacement Filter for HEPA Air Cleaner, Medium Room"/>
    <n v="0.42"/>
    <s v="United States"/>
    <s v="Central"/>
    <s v="Missouri"/>
    <s v="Kirkwood"/>
    <n v="63122"/>
    <d v="2015-05-26T00:00:00"/>
    <d v="2015-05-28T00:00:00"/>
    <n v="-14.52"/>
    <n v="3"/>
    <n v="35.35"/>
    <n v="86610"/>
    <n v="11.31"/>
    <s v="Chris"/>
    <s v="May"/>
  </r>
  <r>
    <n v="2266"/>
    <s v="Brandon Beach"/>
    <s v="Critical"/>
    <n v="0.01"/>
    <n v="15.67"/>
    <n v="1.39"/>
    <s v="Regular Air"/>
    <x v="3"/>
    <s v="Office Supplies"/>
    <s v="Envelopes"/>
    <s v="Small Box"/>
    <s v="#10 White Business Envelopes,4 1/8 x 9 1/2"/>
    <n v="0.38"/>
    <s v="United States"/>
    <s v="Central"/>
    <s v="Missouri"/>
    <s v="Kirkwood"/>
    <n v="63122"/>
    <d v="2015-05-26T00:00:00"/>
    <d v="2015-05-27T00:00:00"/>
    <n v="171.26490000000001"/>
    <n v="16"/>
    <n v="248.21"/>
    <n v="86610"/>
    <n v="15.66"/>
    <s v="Chris"/>
    <s v="May"/>
  </r>
  <r>
    <n v="2928"/>
    <s v="Leslie Woodard"/>
    <s v="Critical"/>
    <n v="0.02"/>
    <n v="5.58"/>
    <n v="2.99"/>
    <s v="Regular Air"/>
    <x v="1"/>
    <s v="Office Supplies"/>
    <s v="Binders and Binder Accessories"/>
    <s v="Small Box"/>
    <s v="Avery Heavy-Duty EZD ™ Binder With Locking Rings"/>
    <n v="0.37"/>
    <s v="United States"/>
    <s v="South"/>
    <s v="South Carolina"/>
    <s v="Charleston"/>
    <n v="29418"/>
    <d v="2015-05-26T00:00:00"/>
    <d v="2015-05-28T00:00:00"/>
    <n v="689.32799999999997"/>
    <n v="42"/>
    <n v="236.83"/>
    <n v="90218"/>
    <n v="5.5600000000000005"/>
    <s v="Sam"/>
    <s v="May"/>
  </r>
  <r>
    <n v="2928"/>
    <s v="Leslie Woodard"/>
    <s v="Critical"/>
    <n v="0.02"/>
    <n v="54.1"/>
    <n v="19.989999999999998"/>
    <s v="Regular Air"/>
    <x v="1"/>
    <s v="Office Supplies"/>
    <s v="Storage &amp; Organization"/>
    <s v="Small Box"/>
    <s v="Desktop 3-Pocket Hot File®"/>
    <n v="0.59"/>
    <s v="United States"/>
    <s v="South"/>
    <s v="South Carolina"/>
    <s v="Charleston"/>
    <n v="29418"/>
    <d v="2015-05-26T00:00:00"/>
    <d v="2015-05-27T00:00:00"/>
    <n v="-33.585999999999999"/>
    <n v="36"/>
    <n v="1944.87"/>
    <n v="90218"/>
    <n v="54.08"/>
    <s v="Sam"/>
    <s v="May"/>
  </r>
  <r>
    <n v="2941"/>
    <s v="Leah Pollock"/>
    <s v="Critical"/>
    <n v="0.05"/>
    <n v="2.62"/>
    <n v="0.8"/>
    <s v="Regular Air"/>
    <x v="0"/>
    <s v="Office Supplies"/>
    <s v="Rubber Bands"/>
    <s v="Wrap Bag"/>
    <s v="Staples Metal Binder Clips"/>
    <n v="0.39"/>
    <s v="United States"/>
    <s v="East"/>
    <s v="New Jersey"/>
    <s v="Morristown"/>
    <n v="7960"/>
    <d v="2015-05-26T00:00:00"/>
    <d v="2015-05-27T00:00:00"/>
    <n v="12.71"/>
    <n v="8"/>
    <n v="21.41"/>
    <n v="87618"/>
    <n v="2.5700000000000003"/>
    <s v="Erin"/>
    <s v="May"/>
  </r>
  <r>
    <n v="241"/>
    <s v="Amy Ellis Holder"/>
    <s v="Low"/>
    <n v="0.01"/>
    <n v="5.94"/>
    <n v="9.92"/>
    <s v="Regular Air"/>
    <x v="0"/>
    <s v="Office Supplies"/>
    <s v="Binders and Binder Accessories"/>
    <s v="Small Box"/>
    <s v="Storex Dura Pro™ Binders"/>
    <n v="0.38"/>
    <s v="United States"/>
    <s v="West"/>
    <s v="Colorado"/>
    <s v="Grand Junction"/>
    <n v="81503"/>
    <d v="2015-05-26T00:00:00"/>
    <d v="2015-06-02T00:00:00"/>
    <n v="-256.51900000000001"/>
    <n v="13"/>
    <n v="79.930000000000007"/>
    <n v="90480"/>
    <n v="5.9300000000000006"/>
    <s v="William"/>
    <s v="June"/>
  </r>
  <r>
    <n v="241"/>
    <s v="Amy Ellis Holder"/>
    <s v="Low"/>
    <n v="0.02"/>
    <n v="125.99"/>
    <n v="3"/>
    <s v="Regular Air"/>
    <x v="0"/>
    <s v="Technology"/>
    <s v="Telephones and Communication"/>
    <s v="Small Box"/>
    <s v="270c"/>
    <n v="0.59"/>
    <s v="United States"/>
    <s v="West"/>
    <s v="Colorado"/>
    <s v="Grand Junction"/>
    <n v="81503"/>
    <d v="2015-05-26T00:00:00"/>
    <d v="2015-05-26T00:00:00"/>
    <n v="398.358"/>
    <n v="8"/>
    <n v="873.18"/>
    <n v="90480"/>
    <n v="125.97"/>
    <s v="William"/>
    <s v="May"/>
  </r>
  <r>
    <n v="451"/>
    <s v="Joyce Murray"/>
    <s v="Critical"/>
    <n v="0.04"/>
    <n v="37.700000000000003"/>
    <n v="2.99"/>
    <s v="Regular Air"/>
    <x v="2"/>
    <s v="Office Supplies"/>
    <s v="Binders and Binder Accessories"/>
    <s v="Small Box"/>
    <s v="Vinyl Sectional Post Binders"/>
    <n v="0.35"/>
    <s v="United States"/>
    <s v="West"/>
    <s v="California"/>
    <s v="Los Altos"/>
    <n v="94024"/>
    <d v="2015-05-27T00:00:00"/>
    <d v="2015-05-28T00:00:00"/>
    <n v="299.6739"/>
    <n v="12"/>
    <n v="434.31"/>
    <n v="86012"/>
    <n v="37.660000000000004"/>
    <s v="William"/>
    <s v="May"/>
  </r>
  <r>
    <n v="452"/>
    <s v="Leslie Rowland"/>
    <s v="Critical"/>
    <n v="0.01"/>
    <n v="55.99"/>
    <n v="5"/>
    <s v="Regular Air"/>
    <x v="2"/>
    <s v="Technology"/>
    <s v="Telephones and Communication"/>
    <s v="Small Pack"/>
    <s v="Accessory36"/>
    <n v="0.83"/>
    <s v="United States"/>
    <s v="West"/>
    <s v="California"/>
    <s v="Los Banos"/>
    <n v="93635"/>
    <d v="2015-05-27T00:00:00"/>
    <d v="2015-05-28T00:00:00"/>
    <n v="-235.89500000000001"/>
    <n v="1"/>
    <n v="51.83"/>
    <n v="86012"/>
    <n v="55.980000000000004"/>
    <s v="William"/>
    <s v="May"/>
  </r>
  <r>
    <n v="865"/>
    <s v="Dana Burgess"/>
    <s v="Critical"/>
    <n v="0.03"/>
    <n v="14.2"/>
    <n v="5.3"/>
    <s v="Regular Air"/>
    <x v="3"/>
    <s v="Furniture"/>
    <s v="Office Furnishings"/>
    <s v="Wrap Bag"/>
    <s v="Coloredge Poster Frame"/>
    <n v="0.46"/>
    <s v="United States"/>
    <s v="Central"/>
    <s v="Indiana"/>
    <s v="East Chicago"/>
    <n v="46312"/>
    <d v="2015-05-27T00:00:00"/>
    <d v="2015-05-28T00:00:00"/>
    <n v="122.21"/>
    <n v="18"/>
    <n v="267.2"/>
    <n v="90674"/>
    <n v="14.17"/>
    <s v="Chris"/>
    <s v="May"/>
  </r>
  <r>
    <n v="370"/>
    <s v="Sam Oh"/>
    <s v="Not Specified"/>
    <n v="0.02"/>
    <n v="20.99"/>
    <n v="4.8099999999999996"/>
    <s v="Regular Air"/>
    <x v="3"/>
    <s v="Technology"/>
    <s v="Telephones and Communication"/>
    <s v="Medium Box"/>
    <s v="1726 Digital Answering Machine"/>
    <n v="0.57999999999999996"/>
    <s v="United States"/>
    <s v="East"/>
    <s v="Maine"/>
    <s v="Lewiston"/>
    <n v="4240"/>
    <d v="2015-05-27T00:00:00"/>
    <d v="2015-05-29T00:00:00"/>
    <n v="49.787999999999997"/>
    <n v="15"/>
    <n v="266.39"/>
    <n v="90291"/>
    <n v="20.97"/>
    <s v="Erin"/>
    <s v="May"/>
  </r>
  <r>
    <n v="371"/>
    <s v="Roberta Mullins Peters"/>
    <s v="Not Specified"/>
    <n v="0.05"/>
    <n v="5.4"/>
    <n v="7.78"/>
    <s v="Express Air"/>
    <x v="3"/>
    <s v="Office Supplies"/>
    <s v="Binders and Binder Accessories"/>
    <s v="Small Box"/>
    <s v="3M Organizer Strips"/>
    <n v="0.37"/>
    <s v="United States"/>
    <s v="East"/>
    <s v="Massachusetts"/>
    <s v="Everett"/>
    <n v="2149"/>
    <d v="2015-05-27T00:00:00"/>
    <d v="2015-05-29T00:00:00"/>
    <n v="-132.62950000000001"/>
    <n v="9"/>
    <n v="51.82"/>
    <n v="90291"/>
    <n v="5.3500000000000005"/>
    <s v="Erin"/>
    <s v="May"/>
  </r>
  <r>
    <n v="250"/>
    <s v="Brenda Nelson Blanchard"/>
    <s v="Critical"/>
    <n v="0.02"/>
    <n v="2.58"/>
    <n v="1.3"/>
    <s v="Express Air"/>
    <x v="3"/>
    <s v="Office Supplies"/>
    <s v="Pens &amp; Art Supplies"/>
    <s v="Wrap Bag"/>
    <s v="DIXON Oriole® Pencils"/>
    <n v="0.59"/>
    <s v="United States"/>
    <s v="Central"/>
    <s v="Minnesota"/>
    <s v="Richfield"/>
    <n v="55423"/>
    <d v="2015-05-28T00:00:00"/>
    <d v="2015-05-29T00:00:00"/>
    <n v="1.1080000000000001"/>
    <n v="39"/>
    <n v="109.74"/>
    <n v="87214"/>
    <n v="2.56"/>
    <s v="Chris"/>
    <s v="May"/>
  </r>
  <r>
    <n v="250"/>
    <s v="Brenda Nelson Blanchard"/>
    <s v="Critical"/>
    <n v="0.02"/>
    <n v="65.989999999999995"/>
    <n v="3.9"/>
    <s v="Regular Air"/>
    <x v="3"/>
    <s v="Technology"/>
    <s v="Telephones and Communication"/>
    <s v="Small Box"/>
    <s v="StarTAC Series"/>
    <n v="0.55000000000000004"/>
    <s v="United States"/>
    <s v="Central"/>
    <s v="Minnesota"/>
    <s v="Richfield"/>
    <n v="55423"/>
    <d v="2015-05-28T00:00:00"/>
    <d v="2015-05-29T00:00:00"/>
    <n v="1061.3789999999999"/>
    <n v="27"/>
    <n v="1543.55"/>
    <n v="87214"/>
    <n v="65.97"/>
    <s v="Chris"/>
    <s v="May"/>
  </r>
  <r>
    <n v="3011"/>
    <s v="Tammy Raynor"/>
    <s v="Critical"/>
    <n v="0.03"/>
    <n v="5.98"/>
    <n v="5.35"/>
    <s v="Regular Air"/>
    <x v="3"/>
    <s v="Office Supplies"/>
    <s v="Paper"/>
    <s v="Small Box"/>
    <s v="Xerox 1947"/>
    <n v="0.4"/>
    <s v="United States"/>
    <s v="East"/>
    <s v="Massachusetts"/>
    <s v="Boston"/>
    <n v="2113"/>
    <d v="2015-05-28T00:00:00"/>
    <d v="2015-05-29T00:00:00"/>
    <n v="-23.5"/>
    <n v="16"/>
    <n v="107.08"/>
    <n v="56486"/>
    <n v="5.95"/>
    <s v="Erin"/>
    <s v="May"/>
  </r>
  <r>
    <n v="3154"/>
    <s v="Faye Manning"/>
    <s v="Critical"/>
    <n v="0.03"/>
    <n v="17.7"/>
    <n v="9.4700000000000006"/>
    <s v="Regular Air"/>
    <x v="1"/>
    <s v="Office Supplies"/>
    <s v="Storage &amp; Organization"/>
    <s v="Small Box"/>
    <s v="Portfile® Personal File Boxes"/>
    <n v="0.59"/>
    <s v="United States"/>
    <s v="South"/>
    <s v="Florida"/>
    <s v="Saint Petersburg"/>
    <n v="33710"/>
    <d v="2015-05-28T00:00:00"/>
    <d v="2015-05-30T00:00:00"/>
    <n v="28.182600000000001"/>
    <n v="11"/>
    <n v="201.77"/>
    <n v="86900"/>
    <n v="17.669999999999998"/>
    <s v="Sam"/>
    <s v="May"/>
  </r>
  <r>
    <n v="1627"/>
    <s v="Aaron Day"/>
    <s v="High"/>
    <n v="0.06"/>
    <n v="43.57"/>
    <n v="16.36"/>
    <s v="Regular Air"/>
    <x v="3"/>
    <s v="Office Supplies"/>
    <s v="Storage &amp; Organization"/>
    <s v="Small Box"/>
    <s v="Trav-L-File Heavy-Duty Shuttle II, Black"/>
    <n v="0.55000000000000004"/>
    <s v="United States"/>
    <s v="South"/>
    <s v="Tennessee"/>
    <s v="Greeneville"/>
    <n v="37743"/>
    <d v="2015-05-28T00:00:00"/>
    <d v="2015-05-30T00:00:00"/>
    <n v="-38.808"/>
    <n v="17"/>
    <n v="710.16"/>
    <n v="90602"/>
    <n v="43.51"/>
    <s v="Sam"/>
    <s v="May"/>
  </r>
  <r>
    <n v="2765"/>
    <s v="Tracy Schultz"/>
    <s v="Low"/>
    <n v="0.03"/>
    <n v="5.85"/>
    <n v="2.27"/>
    <s v="Regular Air"/>
    <x v="3"/>
    <s v="Office Supplies"/>
    <s v="Pens &amp; Art Supplies"/>
    <s v="Wrap Bag"/>
    <s v="Dixon My First Ticonderoga Pencil, #2"/>
    <n v="0.56000000000000005"/>
    <s v="United States"/>
    <s v="East"/>
    <s v="New Jersey"/>
    <s v="Lindenwold"/>
    <n v="8021"/>
    <d v="2015-05-28T00:00:00"/>
    <d v="2015-05-30T00:00:00"/>
    <n v="-5.08"/>
    <n v="7"/>
    <n v="41.4"/>
    <n v="90725"/>
    <n v="5.8199999999999994"/>
    <s v="Erin"/>
    <s v="May"/>
  </r>
  <r>
    <n v="15"/>
    <s v="Timothy Reese"/>
    <s v="Medium"/>
    <n v="0.01"/>
    <n v="35.94"/>
    <n v="6.66"/>
    <s v="Regular Air"/>
    <x v="0"/>
    <s v="Office Supplies"/>
    <s v="Envelopes"/>
    <s v="Small Box"/>
    <s v="Tyvek ® Top-Opening Peel &amp; Seel ® Envelopes, Gray"/>
    <n v="0.4"/>
    <s v="United States"/>
    <s v="East"/>
    <s v="New York"/>
    <s v="Smithtown"/>
    <n v="11787"/>
    <d v="2015-05-28T00:00:00"/>
    <d v="2015-05-28T00:00:00"/>
    <n v="261.87569999999999"/>
    <n v="10"/>
    <n v="379.53"/>
    <n v="86839"/>
    <n v="35.93"/>
    <s v="Erin"/>
    <s v="May"/>
  </r>
  <r>
    <n v="2709"/>
    <s v="Stanley Steele"/>
    <s v="Medium"/>
    <n v="7.0000000000000007E-2"/>
    <n v="60.97"/>
    <n v="4.5"/>
    <s v="Regular Air"/>
    <x v="1"/>
    <s v="Office Supplies"/>
    <s v="Appliances"/>
    <s v="Small Box"/>
    <s v="Tripp Lite Isotel 6 Outlet Surge Protector with Fax/Modem Protection"/>
    <n v="0.56000000000000005"/>
    <s v="United States"/>
    <s v="East"/>
    <s v="Maryland"/>
    <s v="Ellicott City"/>
    <n v="21042"/>
    <d v="2015-05-28T00:00:00"/>
    <d v="2015-05-30T00:00:00"/>
    <n v="-41.77"/>
    <n v="1"/>
    <n v="57.84"/>
    <n v="89240"/>
    <n v="60.9"/>
    <s v="Erin"/>
    <s v="May"/>
  </r>
  <r>
    <n v="2709"/>
    <s v="Stanley Steele"/>
    <s v="Medium"/>
    <n v="0"/>
    <n v="90.98"/>
    <n v="56.2"/>
    <s v="Regular Air"/>
    <x v="1"/>
    <s v="Furniture"/>
    <s v="Office Furnishings"/>
    <s v="Medium Box"/>
    <s v="Eldon ClusterMat Chair Mat with Cordless Antistatic Protection"/>
    <n v="0.74"/>
    <s v="United States"/>
    <s v="East"/>
    <s v="Maryland"/>
    <s v="Ellicott City"/>
    <n v="21042"/>
    <d v="2015-05-28T00:00:00"/>
    <d v="2015-05-30T00:00:00"/>
    <n v="-1014.11"/>
    <n v="15"/>
    <n v="1425.71"/>
    <n v="89240"/>
    <n v="90.98"/>
    <s v="Erin"/>
    <s v="May"/>
  </r>
  <r>
    <n v="3206"/>
    <s v="Dana Rankin"/>
    <s v="Not Specified"/>
    <n v="0.05"/>
    <n v="35.44"/>
    <n v="5.09"/>
    <s v="Regular Air"/>
    <x v="1"/>
    <s v="Office Supplies"/>
    <s v="Paper"/>
    <s v="Small Box"/>
    <s v="Xerox 1932"/>
    <n v="0.38"/>
    <s v="United States"/>
    <s v="West"/>
    <s v="Idaho"/>
    <s v="Twin Falls"/>
    <n v="83301"/>
    <d v="2015-05-28T00:00:00"/>
    <d v="2015-05-29T00:00:00"/>
    <n v="553.33169999999996"/>
    <n v="23"/>
    <n v="801.93"/>
    <n v="87935"/>
    <n v="35.39"/>
    <s v="William"/>
    <s v="May"/>
  </r>
  <r>
    <n v="663"/>
    <s v="Hilda Bennett"/>
    <s v="Critical"/>
    <n v="0.02"/>
    <n v="14.58"/>
    <n v="7.4"/>
    <s v="Regular Air"/>
    <x v="2"/>
    <s v="Furniture"/>
    <s v="Office Furnishings"/>
    <s v="Small Box"/>
    <s v="DAX Clear Channel Poster Frame"/>
    <n v="0.48"/>
    <s v="United States"/>
    <s v="East"/>
    <s v="Ohio"/>
    <s v="Steubenville"/>
    <n v="43952"/>
    <d v="2015-05-29T00:00:00"/>
    <d v="2015-06-01T00:00:00"/>
    <n v="10.802"/>
    <n v="17"/>
    <n v="261.33999999999997"/>
    <n v="90922"/>
    <n v="14.56"/>
    <s v="Erin"/>
    <s v="June"/>
  </r>
  <r>
    <n v="1026"/>
    <s v="Eugene Kerr"/>
    <s v="High"/>
    <n v="0.1"/>
    <n v="5.98"/>
    <n v="3.85"/>
    <s v="Regular Air"/>
    <x v="0"/>
    <s v="Technology"/>
    <s v="Computer Peripherals"/>
    <s v="Small Pack"/>
    <s v="Imation 3.5&quot; IBM-Formatted Diskettes, 10/Pack"/>
    <n v="0.68"/>
    <s v="United States"/>
    <s v="East"/>
    <s v="New York"/>
    <s v="Central Islip"/>
    <n v="11722"/>
    <d v="2015-05-29T00:00:00"/>
    <d v="2015-05-30T00:00:00"/>
    <n v="18.922000000000001"/>
    <n v="26"/>
    <n v="151.55000000000001"/>
    <n v="89008"/>
    <n v="5.8800000000000008"/>
    <s v="Erin"/>
    <s v="May"/>
  </r>
  <r>
    <n v="1026"/>
    <s v="Eugene Kerr"/>
    <s v="High"/>
    <n v="7.0000000000000007E-2"/>
    <n v="2.61"/>
    <n v="0.5"/>
    <s v="Regular Air"/>
    <x v="0"/>
    <s v="Office Supplies"/>
    <s v="Labels"/>
    <s v="Small Box"/>
    <s v="Avery 494"/>
    <n v="0.39"/>
    <s v="United States"/>
    <s v="East"/>
    <s v="New York"/>
    <s v="Central Islip"/>
    <n v="11722"/>
    <d v="2015-05-29T00:00:00"/>
    <d v="2015-06-01T00:00:00"/>
    <n v="39.350700000000003"/>
    <n v="22"/>
    <n v="57.03"/>
    <n v="89008"/>
    <n v="2.54"/>
    <s v="Erin"/>
    <s v="June"/>
  </r>
  <r>
    <n v="1713"/>
    <s v="Rosemary Stark"/>
    <s v="High"/>
    <n v="0.01"/>
    <n v="23.99"/>
    <n v="6.3"/>
    <s v="Regular Air"/>
    <x v="3"/>
    <s v="Technology"/>
    <s v="Office Machines"/>
    <s v="Medium Box"/>
    <s v="TI 36X Solar Scientific Calculator"/>
    <n v="0.38"/>
    <s v="United States"/>
    <s v="South"/>
    <s v="Georgia"/>
    <s v="Newnan"/>
    <n v="30265"/>
    <d v="2015-05-29T00:00:00"/>
    <d v="2015-05-31T00:00:00"/>
    <n v="-6.202"/>
    <n v="11"/>
    <n v="284.39"/>
    <n v="87748"/>
    <n v="23.979999999999997"/>
    <s v="Sam"/>
    <s v="May"/>
  </r>
  <r>
    <n v="2670"/>
    <s v="Yvonne Mann"/>
    <s v="High"/>
    <n v="0.05"/>
    <n v="165.2"/>
    <n v="19.989999999999998"/>
    <s v="Regular Air"/>
    <x v="2"/>
    <s v="Office Supplies"/>
    <s v="Storage &amp; Organization"/>
    <s v="Small Box"/>
    <s v="Economy Rollaway Files"/>
    <n v="0.59"/>
    <s v="United States"/>
    <s v="West"/>
    <s v="California"/>
    <s v="Los Angeles"/>
    <n v="90049"/>
    <d v="2015-05-29T00:00:00"/>
    <d v="2015-05-29T00:00:00"/>
    <n v="2008.71"/>
    <n v="167"/>
    <n v="27587.55"/>
    <n v="37924"/>
    <n v="165.14999999999998"/>
    <s v="William"/>
    <s v="May"/>
  </r>
  <r>
    <n v="2670"/>
    <s v="Yvonne Mann"/>
    <s v="High"/>
    <n v="0.09"/>
    <n v="17.989999999999998"/>
    <n v="8.65"/>
    <s v="Regular Air"/>
    <x v="2"/>
    <s v="Office Supplies"/>
    <s v="Pens &amp; Art Supplies"/>
    <s v="Small Box"/>
    <s v="Model L Table or Wall-Mount Pencil Sharpener"/>
    <n v="0.56999999999999995"/>
    <s v="United States"/>
    <s v="West"/>
    <s v="California"/>
    <s v="Los Angeles"/>
    <n v="90049"/>
    <d v="2015-05-29T00:00:00"/>
    <d v="2015-05-29T00:00:00"/>
    <n v="-80.53"/>
    <n v="71"/>
    <n v="1191.58"/>
    <n v="37924"/>
    <n v="17.899999999999999"/>
    <s v="William"/>
    <s v="May"/>
  </r>
  <r>
    <n v="2671"/>
    <s v="Lloyd Fuller"/>
    <s v="High"/>
    <n v="0.05"/>
    <n v="165.2"/>
    <n v="19.989999999999998"/>
    <s v="Regular Air"/>
    <x v="2"/>
    <s v="Office Supplies"/>
    <s v="Storage &amp; Organization"/>
    <s v="Small Box"/>
    <s v="Economy Rollaway Files"/>
    <n v="0.59"/>
    <s v="United States"/>
    <s v="South"/>
    <s v="Tennessee"/>
    <s v="Brentwood"/>
    <n v="37027"/>
    <d v="2015-05-29T00:00:00"/>
    <d v="2015-05-29T00:00:00"/>
    <n v="-48.957999999999998"/>
    <n v="42"/>
    <n v="6938.19"/>
    <n v="90551"/>
    <n v="165.14999999999998"/>
    <s v="Sam"/>
    <s v="May"/>
  </r>
  <r>
    <n v="759"/>
    <s v="Bernice F Day"/>
    <s v="Low"/>
    <n v="0"/>
    <n v="20.99"/>
    <n v="3.3"/>
    <s v="Regular Air"/>
    <x v="0"/>
    <s v="Technology"/>
    <s v="Telephones and Communication"/>
    <s v="Small Pack"/>
    <s v="Accessory39"/>
    <n v="0.81"/>
    <s v="United States"/>
    <s v="Central"/>
    <s v="Illinois"/>
    <s v="Quincy"/>
    <n v="62301"/>
    <d v="2015-05-29T00:00:00"/>
    <d v="2015-06-05T00:00:00"/>
    <n v="-92.960999999999999"/>
    <n v="5"/>
    <n v="92.96"/>
    <n v="86639"/>
    <n v="20.99"/>
    <s v="Chris"/>
    <s v="June"/>
  </r>
  <r>
    <n v="649"/>
    <s v="Roger Meyer"/>
    <s v="Medium"/>
    <n v="0.02"/>
    <n v="3.78"/>
    <n v="0.71"/>
    <s v="Regular Air"/>
    <x v="2"/>
    <s v="Office Supplies"/>
    <s v="Rubber Bands"/>
    <s v="Wrap Bag"/>
    <s v="Staples Bulldog Clip"/>
    <n v="0.39"/>
    <s v="United States"/>
    <s v="Central"/>
    <s v="Illinois"/>
    <s v="Buffalo Grove"/>
    <n v="60089"/>
    <d v="2015-05-29T00:00:00"/>
    <d v="2015-05-30T00:00:00"/>
    <n v="106.7499"/>
    <n v="40"/>
    <n v="154.71"/>
    <n v="91366"/>
    <n v="3.76"/>
    <s v="Chris"/>
    <s v="May"/>
  </r>
  <r>
    <n v="2393"/>
    <s v="Debbie Dillon"/>
    <s v="Medium"/>
    <n v="0.02"/>
    <n v="6.48"/>
    <n v="7.91"/>
    <s v="Regular Air"/>
    <x v="3"/>
    <s v="Office Supplies"/>
    <s v="Paper"/>
    <s v="Small Box"/>
    <s v="Xerox 216"/>
    <n v="0.37"/>
    <s v="United States"/>
    <s v="South"/>
    <s v="Georgia"/>
    <s v="Roswell"/>
    <n v="30076"/>
    <d v="2015-05-29T00:00:00"/>
    <d v="2015-05-31T00:00:00"/>
    <n v="-1191.5260000000001"/>
    <n v="2"/>
    <n v="16.5"/>
    <n v="86950"/>
    <n v="6.4600000000000009"/>
    <s v="Sam"/>
    <s v="May"/>
  </r>
  <r>
    <n v="1060"/>
    <s v="Gene Gilliam"/>
    <s v="Low"/>
    <n v="7.0000000000000007E-2"/>
    <n v="6.3"/>
    <n v="0.5"/>
    <s v="Regular Air"/>
    <x v="0"/>
    <s v="Office Supplies"/>
    <s v="Labels"/>
    <s v="Small Box"/>
    <s v="Avery 51"/>
    <n v="0.39"/>
    <s v="United States"/>
    <s v="South"/>
    <s v="Georgia"/>
    <s v="Atlanta"/>
    <n v="30318"/>
    <d v="2015-05-30T00:00:00"/>
    <d v="2015-05-30T00:00:00"/>
    <n v="4.1673999999999998"/>
    <n v="20"/>
    <n v="121.87"/>
    <n v="57061"/>
    <n v="6.2299999999999995"/>
    <s v="Sam"/>
    <s v="May"/>
  </r>
  <r>
    <n v="1062"/>
    <s v="Willie Robinson"/>
    <s v="Low"/>
    <n v="0.04"/>
    <n v="22.38"/>
    <n v="15.1"/>
    <s v="Regular Air"/>
    <x v="0"/>
    <s v="Office Supplies"/>
    <s v="Binders and Binder Accessories"/>
    <s v="Small Box"/>
    <s v="Avery Flip-Chart Easel Binder, Black"/>
    <n v="0.38"/>
    <s v="United States"/>
    <s v="East"/>
    <s v="New York"/>
    <s v="Coram"/>
    <n v="11727"/>
    <d v="2015-05-30T00:00:00"/>
    <d v="2015-06-07T00:00:00"/>
    <n v="16.021799999999999"/>
    <n v="18"/>
    <n v="403.53"/>
    <n v="91355"/>
    <n v="22.34"/>
    <s v="Erin"/>
    <s v="June"/>
  </r>
  <r>
    <n v="1062"/>
    <s v="Willie Robinson"/>
    <s v="Low"/>
    <n v="0.06"/>
    <n v="17.78"/>
    <n v="5.03"/>
    <s v="Regular Air"/>
    <x v="0"/>
    <s v="Furniture"/>
    <s v="Office Furnishings"/>
    <s v="Small Box"/>
    <s v="Seth Thomas 13 1/2&quot; Wall Clock"/>
    <n v="0.54"/>
    <s v="United States"/>
    <s v="East"/>
    <s v="New York"/>
    <s v="Coram"/>
    <n v="11727"/>
    <d v="2015-05-30T00:00:00"/>
    <d v="2015-06-02T00:00:00"/>
    <n v="38.067300000000003"/>
    <n v="3"/>
    <n v="55.17"/>
    <n v="91355"/>
    <n v="17.720000000000002"/>
    <s v="Erin"/>
    <s v="June"/>
  </r>
  <r>
    <n v="1934"/>
    <s v="Scott Moore"/>
    <s v="Low"/>
    <n v="0.04"/>
    <n v="180.98"/>
    <n v="30"/>
    <s v="Delivery Truck"/>
    <x v="2"/>
    <s v="Furniture"/>
    <s v="Chairs &amp; Chairmats"/>
    <s v="Jumbo Drum"/>
    <s v="Office Star - Ergonomic Mid Back Chair with 2-Way Adjustable Arms"/>
    <n v="0.69"/>
    <s v="United States"/>
    <s v="Central"/>
    <s v="Texas"/>
    <s v="Georgetown"/>
    <n v="78626"/>
    <d v="2015-05-30T00:00:00"/>
    <d v="2015-05-30T00:00:00"/>
    <n v="52.988"/>
    <n v="3"/>
    <n v="561.65"/>
    <n v="86688"/>
    <n v="180.94"/>
    <s v="Chris"/>
    <s v="May"/>
  </r>
  <r>
    <n v="1935"/>
    <s v="Diana Coble Hubbard"/>
    <s v="Low"/>
    <n v="0.06"/>
    <n v="3.25"/>
    <n v="49"/>
    <s v="Regular Air"/>
    <x v="2"/>
    <s v="Office Supplies"/>
    <s v="Appliances"/>
    <s v="Large Box"/>
    <s v="Bravo II™ Megaboss® 12-Amp Hard Body Upright, Replacement Belts, 2 Belts per Pack"/>
    <n v="0.56000000000000005"/>
    <s v="United States"/>
    <s v="Central"/>
    <s v="Texas"/>
    <s v="Grand Prairie"/>
    <n v="75051"/>
    <d v="2015-05-30T00:00:00"/>
    <d v="2015-06-05T00:00:00"/>
    <n v="10.507999999999999"/>
    <n v="2"/>
    <n v="55.6"/>
    <n v="86688"/>
    <n v="3.19"/>
    <s v="Chris"/>
    <s v="June"/>
  </r>
  <r>
    <n v="1935"/>
    <s v="Diana Coble Hubbard"/>
    <s v="Low"/>
    <n v="0.01"/>
    <n v="110.98"/>
    <n v="13.99"/>
    <s v="Regular Air"/>
    <x v="2"/>
    <s v="Furniture"/>
    <s v="Office Furnishings"/>
    <s v="Medium Box"/>
    <s v="Rubbermaid ClusterMat Chairmats, Mat Size- 66&quot; x 60&quot;, Lip 20&quot; x 11&quot; -90 Degree Angle"/>
    <n v="0.69"/>
    <s v="United States"/>
    <s v="Central"/>
    <s v="Texas"/>
    <s v="Grand Prairie"/>
    <n v="75051"/>
    <d v="2015-05-30T00:00:00"/>
    <d v="2015-06-04T00:00:00"/>
    <n v="1448.7309"/>
    <n v="19"/>
    <n v="2099.61"/>
    <n v="86688"/>
    <n v="110.97"/>
    <s v="Chris"/>
    <s v="June"/>
  </r>
  <r>
    <n v="1935"/>
    <s v="Diana Coble Hubbard"/>
    <s v="Low"/>
    <n v="0.05"/>
    <n v="3.95"/>
    <n v="2"/>
    <s v="Express Air"/>
    <x v="2"/>
    <s v="Office Supplies"/>
    <s v="Rubber Bands"/>
    <s v="Wrap Bag"/>
    <s v="Advantus Map Pennant Flags and Round Head Tacks"/>
    <n v="0.53"/>
    <s v="United States"/>
    <s v="Central"/>
    <s v="Texas"/>
    <s v="Grand Prairie"/>
    <n v="75051"/>
    <d v="2015-05-30T00:00:00"/>
    <d v="2015-06-07T00:00:00"/>
    <n v="1.004"/>
    <n v="23"/>
    <n v="96.6"/>
    <n v="86688"/>
    <n v="3.9000000000000004"/>
    <s v="Chris"/>
    <s v="June"/>
  </r>
  <r>
    <n v="2980"/>
    <s v="Joanna Kenney"/>
    <s v="Low"/>
    <n v="0.04"/>
    <n v="2.88"/>
    <n v="1.01"/>
    <s v="Regular Air"/>
    <x v="3"/>
    <s v="Office Supplies"/>
    <s v="Pens &amp; Art Supplies"/>
    <s v="Wrap Bag"/>
    <s v="Sanford Colorific Colored Pencils, 12/Box"/>
    <n v="0.55000000000000004"/>
    <s v="United States"/>
    <s v="East"/>
    <s v="Ohio"/>
    <s v="Sandusky"/>
    <n v="44870"/>
    <d v="2015-05-30T00:00:00"/>
    <d v="2015-06-04T00:00:00"/>
    <n v="15.246"/>
    <n v="39"/>
    <n v="111.92"/>
    <n v="86548"/>
    <n v="2.84"/>
    <s v="Erin"/>
    <s v="June"/>
  </r>
  <r>
    <n v="3124"/>
    <s v="Neil Barbee"/>
    <s v="Not Specified"/>
    <n v="0.05"/>
    <n v="120.98"/>
    <n v="9.07"/>
    <s v="Regular Air"/>
    <x v="2"/>
    <s v="Office Supplies"/>
    <s v="Binders and Binder Accessories"/>
    <s v="Small Box"/>
    <s v="GBC VeloBinder Electric Binding Machine"/>
    <n v="0.35"/>
    <s v="United States"/>
    <s v="Central"/>
    <s v="Illinois"/>
    <s v="Moline"/>
    <n v="61265"/>
    <d v="2015-05-30T00:00:00"/>
    <d v="2015-05-31T00:00:00"/>
    <n v="881.04719999999998"/>
    <n v="11"/>
    <n v="1276.8800000000001"/>
    <n v="87286"/>
    <n v="120.93"/>
    <s v="Chris"/>
    <s v="May"/>
  </r>
  <r>
    <n v="1802"/>
    <s v="Jack Morse"/>
    <s v="Critical"/>
    <n v="0.04"/>
    <n v="3.68"/>
    <n v="1.32"/>
    <s v="Regular Air"/>
    <x v="3"/>
    <s v="Office Supplies"/>
    <s v="Scissors, Rulers and Trimmers"/>
    <s v="Wrap Bag"/>
    <s v="*Staples* vLetter Openers, 2/Pack"/>
    <n v="0.83"/>
    <s v="United States"/>
    <s v="South"/>
    <s v="Florida"/>
    <s v="Dunedin"/>
    <n v="34698"/>
    <d v="2015-06-01T00:00:00"/>
    <d v="2015-06-02T00:00:00"/>
    <n v="300.92579999999998"/>
    <n v="11"/>
    <n v="41.29"/>
    <n v="91543"/>
    <n v="3.64"/>
    <s v="Sam"/>
    <s v="June"/>
  </r>
  <r>
    <n v="2817"/>
    <s v="Paul W French"/>
    <s v="High"/>
    <n v="0.05"/>
    <n v="4.71"/>
    <n v="0.7"/>
    <s v="Express Air"/>
    <x v="3"/>
    <s v="Office Supplies"/>
    <s v="Rubber Bands"/>
    <s v="Wrap Bag"/>
    <s v="Plymouth Boxed Rubber Bands by Plymouth"/>
    <n v="0.8"/>
    <s v="United States"/>
    <s v="East"/>
    <s v="Ohio"/>
    <s v="Newark"/>
    <n v="43055"/>
    <d v="2015-06-01T00:00:00"/>
    <d v="2015-06-02T00:00:00"/>
    <n v="-2.3759999999999999"/>
    <n v="2"/>
    <n v="12.16"/>
    <n v="89743"/>
    <n v="4.66"/>
    <s v="Erin"/>
    <s v="June"/>
  </r>
  <r>
    <n v="2817"/>
    <s v="Paul W French"/>
    <s v="High"/>
    <n v="0.04"/>
    <n v="55.99"/>
    <n v="1.25"/>
    <s v="Express Air"/>
    <x v="3"/>
    <s v="Technology"/>
    <s v="Telephones and Communication"/>
    <s v="Small Pack"/>
    <s v="Accessory32"/>
    <n v="0.35"/>
    <s v="United States"/>
    <s v="East"/>
    <s v="Ohio"/>
    <s v="Newark"/>
    <n v="43055"/>
    <d v="2015-06-01T00:00:00"/>
    <d v="2015-06-02T00:00:00"/>
    <n v="-18.3216"/>
    <n v="3"/>
    <n v="147.56"/>
    <n v="89743"/>
    <n v="55.95"/>
    <s v="Erin"/>
    <s v="June"/>
  </r>
  <r>
    <n v="3069"/>
    <s v="Tiffany Merrill"/>
    <s v="High"/>
    <n v="0.03"/>
    <n v="120.98"/>
    <n v="30"/>
    <s v="Delivery Truck"/>
    <x v="1"/>
    <s v="Furniture"/>
    <s v="Chairs &amp; Chairmats"/>
    <s v="Jumbo Drum"/>
    <s v="Hon Every-Day® Chair Series Swivel Task Chairs"/>
    <n v="0.64"/>
    <s v="United States"/>
    <s v="Central"/>
    <s v="Minnesota"/>
    <s v="Oakdale"/>
    <n v="55128"/>
    <d v="2015-06-01T00:00:00"/>
    <d v="2015-06-03T00:00:00"/>
    <n v="638.02800000000002"/>
    <n v="15"/>
    <n v="1894.45"/>
    <n v="88191"/>
    <n v="120.95"/>
    <s v="Chris"/>
    <s v="June"/>
  </r>
  <r>
    <n v="3069"/>
    <s v="Tiffany Merrill"/>
    <s v="High"/>
    <n v="0.01"/>
    <n v="15.68"/>
    <n v="3.73"/>
    <s v="Regular Air"/>
    <x v="1"/>
    <s v="Furniture"/>
    <s v="Office Furnishings"/>
    <s v="Small Pack"/>
    <s v="Artistic Insta-Plaque"/>
    <n v="0.46"/>
    <s v="United States"/>
    <s v="Central"/>
    <s v="Minnesota"/>
    <s v="Oakdale"/>
    <n v="55128"/>
    <d v="2015-06-01T00:00:00"/>
    <d v="2015-06-03T00:00:00"/>
    <n v="138.49680000000001"/>
    <n v="12"/>
    <n v="200.72"/>
    <n v="88191"/>
    <n v="15.67"/>
    <s v="Chris"/>
    <s v="June"/>
  </r>
  <r>
    <n v="3141"/>
    <s v="Jerome McIntosh"/>
    <s v="Low"/>
    <n v="0.09"/>
    <n v="6.84"/>
    <n v="8.3699999999999992"/>
    <s v="Regular Air"/>
    <x v="1"/>
    <s v="Office Supplies"/>
    <s v="Scissors, Rulers and Trimmers"/>
    <s v="Small Pack"/>
    <s v="Acme Design Line 8&quot; Stainless Steel Bent Scissors w/Champagne Handles, 3-1/8&quot; Cut"/>
    <n v="0.57999999999999996"/>
    <s v="United States"/>
    <s v="Central"/>
    <s v="Texas"/>
    <s v="Pasadena"/>
    <n v="77506"/>
    <d v="2015-06-01T00:00:00"/>
    <d v="2015-06-08T00:00:00"/>
    <n v="-88.584999999999994"/>
    <n v="13"/>
    <n v="87.1"/>
    <n v="86369"/>
    <n v="6.75"/>
    <s v="Chris"/>
    <s v="June"/>
  </r>
  <r>
    <n v="3141"/>
    <s v="Jerome McIntosh"/>
    <s v="Low"/>
    <n v="7.0000000000000007E-2"/>
    <n v="48.91"/>
    <n v="35"/>
    <s v="Express Air"/>
    <x v="1"/>
    <s v="Office Supplies"/>
    <s v="Storage &amp; Organization"/>
    <s v="Large Box"/>
    <s v="Tennsco Industrial Shelving"/>
    <n v="0.83"/>
    <s v="United States"/>
    <s v="Central"/>
    <s v="Texas"/>
    <s v="Pasadena"/>
    <n v="77506"/>
    <d v="2015-06-01T00:00:00"/>
    <d v="2015-06-03T00:00:00"/>
    <n v="-485.68"/>
    <n v="15"/>
    <n v="736.86"/>
    <n v="86369"/>
    <n v="48.839999999999996"/>
    <s v="Chris"/>
    <s v="June"/>
  </r>
  <r>
    <n v="2737"/>
    <s v="Rachel Bates"/>
    <s v="Medium"/>
    <n v="0.03"/>
    <n v="15.31"/>
    <n v="8.7799999999999994"/>
    <s v="Regular Air"/>
    <x v="0"/>
    <s v="Office Supplies"/>
    <s v="Storage &amp; Organization"/>
    <s v="Small Box"/>
    <s v="Eldon Jumbo ProFile™ Portable File Boxes Graphite/Black"/>
    <n v="0.56999999999999995"/>
    <s v="United States"/>
    <s v="East"/>
    <s v="Vermont"/>
    <s v="Rutland"/>
    <n v="5701"/>
    <d v="2015-06-01T00:00:00"/>
    <d v="2015-06-02T00:00:00"/>
    <n v="-57.56"/>
    <n v="12"/>
    <n v="194.08"/>
    <n v="89019"/>
    <n v="15.280000000000001"/>
    <s v="Erin"/>
    <s v="June"/>
  </r>
  <r>
    <n v="2828"/>
    <s v="Monica Howard"/>
    <s v="Medium"/>
    <n v="7.0000000000000007E-2"/>
    <n v="39.479999999999997"/>
    <n v="1.99"/>
    <s v="Regular Air"/>
    <x v="3"/>
    <s v="Technology"/>
    <s v="Computer Peripherals"/>
    <s v="Small Pack"/>
    <s v="80 Minute CD-R Spindle, 100/Pack - Staples"/>
    <n v="0.54"/>
    <s v="United States"/>
    <s v="West"/>
    <s v="California"/>
    <s v="El Centro"/>
    <n v="92243"/>
    <d v="2015-06-01T00:00:00"/>
    <d v="2015-06-02T00:00:00"/>
    <n v="322.25069999999999"/>
    <n v="12"/>
    <n v="467.03"/>
    <n v="87721"/>
    <n v="39.409999999999997"/>
    <s v="William"/>
    <s v="June"/>
  </r>
  <r>
    <n v="797"/>
    <s v="Eileen Riddle"/>
    <s v="Not Specified"/>
    <n v="0.04"/>
    <n v="9.11"/>
    <n v="2.25"/>
    <s v="Regular Air"/>
    <x v="3"/>
    <s v="Office Supplies"/>
    <s v="Pens &amp; Art Supplies"/>
    <s v="Wrap Bag"/>
    <s v="Dixon Ticonderoga Core-Lock Colored Pencils"/>
    <n v="0.52"/>
    <s v="United States"/>
    <s v="West"/>
    <s v="Utah"/>
    <s v="Roy"/>
    <n v="84067"/>
    <d v="2015-06-01T00:00:00"/>
    <d v="2015-06-04T00:00:00"/>
    <n v="-3.496"/>
    <n v="2"/>
    <n v="18.59"/>
    <n v="86868"/>
    <n v="9.07"/>
    <s v="William"/>
    <s v="June"/>
  </r>
  <r>
    <n v="797"/>
    <s v="Eileen Riddle"/>
    <s v="Not Specified"/>
    <n v="7.0000000000000007E-2"/>
    <n v="64.650000000000006"/>
    <n v="35"/>
    <s v="Regular Air"/>
    <x v="3"/>
    <s v="Office Supplies"/>
    <s v="Storage &amp; Organization"/>
    <s v="Large Box"/>
    <s v="Space Solutions Commercial Steel Shelving"/>
    <n v="0.8"/>
    <s v="United States"/>
    <s v="West"/>
    <s v="Utah"/>
    <s v="Roy"/>
    <n v="84067"/>
    <d v="2015-06-01T00:00:00"/>
    <d v="2015-06-03T00:00:00"/>
    <n v="-717.072"/>
    <n v="13"/>
    <n v="834.08"/>
    <n v="86868"/>
    <n v="64.580000000000013"/>
    <s v="William"/>
    <s v="June"/>
  </r>
  <r>
    <n v="1556"/>
    <s v="Carol Wood"/>
    <s v="Not Specified"/>
    <n v="0.06"/>
    <n v="2.89"/>
    <n v="0.99"/>
    <s v="Regular Air"/>
    <x v="1"/>
    <s v="Office Supplies"/>
    <s v="Labels"/>
    <s v="Small Box"/>
    <s v="Avery 482"/>
    <n v="0.38"/>
    <s v="United States"/>
    <s v="South"/>
    <s v="Virginia"/>
    <s v="Alexandria"/>
    <n v="22304"/>
    <d v="2015-06-01T00:00:00"/>
    <d v="2015-06-03T00:00:00"/>
    <n v="-2.0097"/>
    <n v="6"/>
    <n v="16.670000000000002"/>
    <n v="87425"/>
    <n v="2.83"/>
    <s v="Sam"/>
    <s v="June"/>
  </r>
  <r>
    <n v="1556"/>
    <s v="Carol Wood"/>
    <s v="Not Specified"/>
    <n v="0.08"/>
    <n v="22.84"/>
    <n v="11.54"/>
    <s v="Regular Air"/>
    <x v="1"/>
    <s v="Office Supplies"/>
    <s v="Paper"/>
    <s v="Small Box"/>
    <s v="Xerox 1964"/>
    <n v="0.39"/>
    <s v="United States"/>
    <s v="South"/>
    <s v="Virginia"/>
    <s v="Alexandria"/>
    <n v="22304"/>
    <d v="2015-06-01T00:00:00"/>
    <d v="2015-06-03T00:00:00"/>
    <n v="-477.37200000000001"/>
    <n v="9"/>
    <n v="195.16"/>
    <n v="87425"/>
    <n v="22.76"/>
    <s v="Sam"/>
    <s v="June"/>
  </r>
  <r>
    <n v="1690"/>
    <s v="Neil Bailey"/>
    <s v="Not Specified"/>
    <n v="0.09"/>
    <n v="95.43"/>
    <n v="19.989999999999998"/>
    <s v="Regular Air"/>
    <x v="3"/>
    <s v="Office Supplies"/>
    <s v="Storage &amp; Organization"/>
    <s v="Small Box"/>
    <s v="Fellowes Stor/Drawer® Steel Plus™ Storage Drawers"/>
    <n v="0.79"/>
    <s v="United States"/>
    <s v="East"/>
    <s v="Pennsylvania"/>
    <s v="Harrisburg"/>
    <n v="17112"/>
    <d v="2015-06-01T00:00:00"/>
    <d v="2015-06-02T00:00:00"/>
    <n v="-143.23500000000001"/>
    <n v="22"/>
    <n v="2053.6"/>
    <n v="91078"/>
    <n v="95.34"/>
    <s v="Erin"/>
    <s v="June"/>
  </r>
  <r>
    <n v="2443"/>
    <s v="Danny Richmond"/>
    <s v="Not Specified"/>
    <n v="0.06"/>
    <n v="2.2799999999999998"/>
    <n v="5.2"/>
    <s v="Regular Air"/>
    <x v="3"/>
    <s v="Office Supplies"/>
    <s v="Pens &amp; Art Supplies"/>
    <s v="Wrap Bag"/>
    <s v="Binney &amp; Smith inkTank™ Erasable Pocket Highlighter, Chisel Tip, Yellow"/>
    <n v="0.41"/>
    <s v="United States"/>
    <s v="South"/>
    <s v="Florida"/>
    <s v="Miami"/>
    <n v="33142"/>
    <d v="2015-06-01T00:00:00"/>
    <d v="2015-06-03T00:00:00"/>
    <n v="-2002.6314"/>
    <n v="13"/>
    <n v="30.47"/>
    <n v="89301"/>
    <n v="2.2199999999999998"/>
    <s v="Sam"/>
    <s v="June"/>
  </r>
  <r>
    <n v="142"/>
    <s v="Brooke Weeks Taylor"/>
    <s v="Critical"/>
    <n v="0.03"/>
    <n v="22.84"/>
    <n v="11.54"/>
    <s v="Regular Air"/>
    <x v="0"/>
    <s v="Office Supplies"/>
    <s v="Paper"/>
    <s v="Small Box"/>
    <s v="Xerox 1964"/>
    <n v="0.39"/>
    <s v="United States"/>
    <s v="East"/>
    <s v="Connecticut"/>
    <s v="Ansonia"/>
    <n v="6401"/>
    <d v="2015-06-02T00:00:00"/>
    <d v="2015-06-03T00:00:00"/>
    <n v="91.956000000000003"/>
    <n v="13"/>
    <n v="312.58999999999997"/>
    <n v="91087"/>
    <n v="22.81"/>
    <s v="Erin"/>
    <s v="June"/>
  </r>
  <r>
    <n v="144"/>
    <s v="Marguerite Moss"/>
    <s v="Critical"/>
    <n v="0.05"/>
    <n v="10.98"/>
    <n v="3.37"/>
    <s v="Regular Air"/>
    <x v="0"/>
    <s v="Office Supplies"/>
    <s v="Scissors, Rulers and Trimmers"/>
    <s v="Small Pack"/>
    <s v="Fiskars® Softgrip Scissors"/>
    <n v="0.56999999999999995"/>
    <s v="United States"/>
    <s v="East"/>
    <s v="Massachusetts"/>
    <s v="Yarmouth"/>
    <n v="2664"/>
    <d v="2015-06-02T00:00:00"/>
    <d v="2015-06-03T00:00:00"/>
    <n v="-2.544"/>
    <n v="6"/>
    <n v="64.400000000000006"/>
    <n v="91087"/>
    <n v="10.93"/>
    <s v="Erin"/>
    <s v="June"/>
  </r>
  <r>
    <n v="1461"/>
    <s v="Norman Adams"/>
    <s v="High"/>
    <n v="0.05"/>
    <n v="12.95"/>
    <n v="4.9800000000000004"/>
    <s v="Regular Air"/>
    <x v="1"/>
    <s v="Office Supplies"/>
    <s v="Binders and Binder Accessories"/>
    <s v="Small Box"/>
    <s v="GBC Binding covers"/>
    <n v="0.4"/>
    <s v="United States"/>
    <s v="Central"/>
    <s v="Indiana"/>
    <s v="Lafayette"/>
    <n v="47905"/>
    <d v="2015-06-02T00:00:00"/>
    <d v="2015-06-04T00:00:00"/>
    <n v="134.16825"/>
    <n v="19"/>
    <n v="252.36"/>
    <n v="86397"/>
    <n v="12.899999999999999"/>
    <s v="Chris"/>
    <s v="June"/>
  </r>
  <r>
    <n v="1997"/>
    <s v="Harriet Bowman"/>
    <s v="Low"/>
    <n v="0"/>
    <n v="24.92"/>
    <n v="12.98"/>
    <s v="Regular Air"/>
    <x v="1"/>
    <s v="Office Supplies"/>
    <s v="Binders and Binder Accessories"/>
    <s v="Small Box"/>
    <s v="GBC Standard Therm-A-Bind Covers"/>
    <n v="0.39"/>
    <s v="United States"/>
    <s v="South"/>
    <s v="South Carolina"/>
    <s v="Hilton Head Island"/>
    <n v="29915"/>
    <d v="2015-06-02T00:00:00"/>
    <d v="2015-06-02T00:00:00"/>
    <n v="-23.155999999999999"/>
    <n v="1"/>
    <n v="32.659999999999997"/>
    <n v="90335"/>
    <n v="24.92"/>
    <s v="Sam"/>
    <s v="June"/>
  </r>
  <r>
    <n v="2334"/>
    <s v="Stephanie Hawkins"/>
    <s v="Low"/>
    <n v="0.06"/>
    <n v="3.74"/>
    <n v="0.94"/>
    <s v="Regular Air"/>
    <x v="2"/>
    <s v="Office Supplies"/>
    <s v="Rubber Bands"/>
    <s v="Wrap Bag"/>
    <s v="Rubber Band Ball"/>
    <n v="0.83"/>
    <s v="United States"/>
    <s v="Central"/>
    <s v="Wisconsin"/>
    <s v="Greenfield"/>
    <n v="53220"/>
    <d v="2015-06-02T00:00:00"/>
    <d v="2015-06-09T00:00:00"/>
    <n v="-7.6849999999999996"/>
    <n v="12"/>
    <n v="44.75"/>
    <n v="89610"/>
    <n v="3.68"/>
    <s v="Chris"/>
    <s v="June"/>
  </r>
  <r>
    <n v="210"/>
    <s v="Floyd Dale"/>
    <s v="Medium"/>
    <n v="0.09"/>
    <n v="5.4"/>
    <n v="7.78"/>
    <s v="Express Air"/>
    <x v="2"/>
    <s v="Office Supplies"/>
    <s v="Binders and Binder Accessories"/>
    <s v="Small Box"/>
    <s v="3M Organizer Strips"/>
    <n v="0.37"/>
    <s v="United States"/>
    <s v="East"/>
    <s v="New York"/>
    <s v="Troy"/>
    <n v="12180"/>
    <d v="2015-06-02T00:00:00"/>
    <d v="2015-06-02T00:00:00"/>
    <n v="-21.487749999999998"/>
    <n v="4"/>
    <n v="27.3"/>
    <n v="85966"/>
    <n v="5.3100000000000005"/>
    <s v="Erin"/>
    <s v="June"/>
  </r>
  <r>
    <n v="210"/>
    <s v="Floyd Dale"/>
    <s v="Medium"/>
    <n v="0.02"/>
    <n v="20.28"/>
    <n v="6.68"/>
    <s v="Regular Air"/>
    <x v="2"/>
    <s v="Furniture"/>
    <s v="Office Furnishings"/>
    <s v="Small Box"/>
    <s v="Seth Thomas 8 1/2&quot; Cubicle Clock"/>
    <n v="0.53"/>
    <s v="United States"/>
    <s v="East"/>
    <s v="New York"/>
    <s v="Troy"/>
    <n v="12180"/>
    <d v="2015-06-02T00:00:00"/>
    <d v="2015-06-02T00:00:00"/>
    <n v="44.677500000000002"/>
    <n v="3"/>
    <n v="64.75"/>
    <n v="85966"/>
    <n v="20.260000000000002"/>
    <s v="Erin"/>
    <s v="June"/>
  </r>
  <r>
    <n v="210"/>
    <s v="Floyd Dale"/>
    <s v="Medium"/>
    <n v="0"/>
    <n v="11.55"/>
    <n v="2.36"/>
    <s v="Regular Air"/>
    <x v="2"/>
    <s v="Office Supplies"/>
    <s v="Pens &amp; Art Supplies"/>
    <s v="Wrap Bag"/>
    <s v="Newell 309"/>
    <n v="0.55000000000000004"/>
    <s v="United States"/>
    <s v="East"/>
    <s v="New York"/>
    <s v="Troy"/>
    <n v="12180"/>
    <d v="2015-06-02T00:00:00"/>
    <d v="2015-06-03T00:00:00"/>
    <n v="23.594999999999999"/>
    <n v="5"/>
    <n v="62.98"/>
    <n v="85966"/>
    <n v="11.55"/>
    <s v="Erin"/>
    <s v="June"/>
  </r>
  <r>
    <n v="211"/>
    <s v="Anna Wood"/>
    <s v="Medium"/>
    <n v="0.05"/>
    <n v="2.08"/>
    <n v="2.56"/>
    <s v="Regular Air"/>
    <x v="2"/>
    <s v="Office Supplies"/>
    <s v="Scissors, Rulers and Trimmers"/>
    <s v="Small Pack"/>
    <s v="Kleencut® Forged Office Shears by Acme United Corporation"/>
    <n v="0.55000000000000004"/>
    <s v="United States"/>
    <s v="East"/>
    <s v="New York"/>
    <s v="Utica"/>
    <n v="13501"/>
    <d v="2015-06-02T00:00:00"/>
    <d v="2015-06-03T00:00:00"/>
    <n v="-36.25"/>
    <n v="20"/>
    <n v="42.29"/>
    <n v="85966"/>
    <n v="2.0300000000000002"/>
    <s v="Erin"/>
    <s v="June"/>
  </r>
  <r>
    <n v="3374"/>
    <s v="Jamie Ward"/>
    <s v="Medium"/>
    <n v="0.01"/>
    <n v="179.29"/>
    <n v="29.21"/>
    <s v="Delivery Truck"/>
    <x v="3"/>
    <s v="Furniture"/>
    <s v="Tables"/>
    <s v="Jumbo Box"/>
    <s v="Bevis Round Conference Table Top, X-Base"/>
    <n v="0.76"/>
    <s v="United States"/>
    <s v="East"/>
    <s v="Maryland"/>
    <s v="Odenton"/>
    <n v="21113"/>
    <d v="2015-06-02T00:00:00"/>
    <d v="2015-06-04T00:00:00"/>
    <n v="66.362219999999994"/>
    <n v="8"/>
    <n v="1487.9"/>
    <n v="87473"/>
    <n v="179.28"/>
    <s v="Erin"/>
    <s v="June"/>
  </r>
  <r>
    <n v="1170"/>
    <s v="Jessie Houston"/>
    <s v="Not Specified"/>
    <n v="0.09"/>
    <n v="9.7799999999999994"/>
    <n v="1.39"/>
    <s v="Regular Air"/>
    <x v="1"/>
    <s v="Office Supplies"/>
    <s v="Envelopes"/>
    <s v="Small Box"/>
    <s v="Staples #10 Laser &amp; Inkjet Envelopes, 4 1/8&quot; x 9 1/2&quot;, 100/Box"/>
    <n v="0.39"/>
    <s v="United States"/>
    <s v="East"/>
    <s v="Delaware"/>
    <s v="Newark"/>
    <n v="19711"/>
    <d v="2015-06-02T00:00:00"/>
    <d v="2015-06-03T00:00:00"/>
    <n v="125.20740000000001"/>
    <n v="19"/>
    <n v="181.46"/>
    <n v="87520"/>
    <n v="9.69"/>
    <s v="Erin"/>
    <s v="June"/>
  </r>
  <r>
    <n v="1170"/>
    <s v="Jessie Houston"/>
    <s v="Not Specified"/>
    <n v="0"/>
    <n v="200.99"/>
    <n v="8.08"/>
    <s v="Regular Air"/>
    <x v="1"/>
    <s v="Technology"/>
    <s v="Telephones and Communication"/>
    <s v="Small Box"/>
    <s v="5125"/>
    <n v="0.59"/>
    <s v="United States"/>
    <s v="East"/>
    <s v="Delaware"/>
    <s v="Newark"/>
    <n v="19711"/>
    <d v="2015-06-02T00:00:00"/>
    <d v="2015-06-04T00:00:00"/>
    <n v="281.53440000000001"/>
    <n v="6"/>
    <n v="1076.3"/>
    <n v="87520"/>
    <n v="200.99"/>
    <s v="Erin"/>
    <s v="June"/>
  </r>
  <r>
    <n v="2487"/>
    <s v="Michelle Bryant Phillips"/>
    <s v="Not Specified"/>
    <n v="0.02"/>
    <n v="136.97999999999999"/>
    <n v="24.49"/>
    <s v="Express Air"/>
    <x v="0"/>
    <s v="Furniture"/>
    <s v="Office Furnishings"/>
    <s v="Large Box"/>
    <s v="3M Polarizing Task Lamp with Clamp Arm, Light Gray"/>
    <n v="0.59"/>
    <s v="United States"/>
    <s v="South"/>
    <s v="Georgia"/>
    <s v="Tucker"/>
    <n v="30084"/>
    <d v="2015-06-02T00:00:00"/>
    <d v="2015-06-03T00:00:00"/>
    <n v="88.56"/>
    <n v="8"/>
    <n v="1140.95"/>
    <n v="91417"/>
    <n v="136.95999999999998"/>
    <s v="Sam"/>
    <s v="June"/>
  </r>
  <r>
    <n v="1389"/>
    <s v="Jean Khan"/>
    <s v="High"/>
    <n v="0.09"/>
    <n v="2.61"/>
    <n v="0.5"/>
    <s v="Regular Air"/>
    <x v="1"/>
    <s v="Office Supplies"/>
    <s v="Labels"/>
    <s v="Small Box"/>
    <s v="Avery 494"/>
    <n v="0.39"/>
    <s v="United States"/>
    <s v="West"/>
    <s v="California"/>
    <s v="Menlo Park"/>
    <n v="94025"/>
    <d v="2015-06-03T00:00:00"/>
    <d v="2015-06-05T00:00:00"/>
    <n v="29.380199999999999"/>
    <n v="17"/>
    <n v="42.58"/>
    <n v="88729"/>
    <n v="2.52"/>
    <s v="William"/>
    <s v="June"/>
  </r>
  <r>
    <n v="87"/>
    <s v="Norman Shields"/>
    <s v="Low"/>
    <n v="0.05"/>
    <n v="161.55000000000001"/>
    <n v="19.989999999999998"/>
    <s v="Regular Air"/>
    <x v="3"/>
    <s v="Office Supplies"/>
    <s v="Storage &amp; Organization"/>
    <s v="Small Box"/>
    <s v="Fellowes Super Stor/Drawer® Files"/>
    <n v="0.66"/>
    <s v="United States"/>
    <s v="West"/>
    <s v="California"/>
    <s v="Vacaville"/>
    <n v="95687"/>
    <d v="2015-06-03T00:00:00"/>
    <d v="2015-06-08T00:00:00"/>
    <n v="1892.424"/>
    <n v="19"/>
    <n v="3127.69"/>
    <n v="90596"/>
    <n v="161.5"/>
    <s v="William"/>
    <s v="June"/>
  </r>
  <r>
    <n v="2268"/>
    <s v="Carlos Adkins"/>
    <s v="Low"/>
    <n v="0.08"/>
    <n v="259.70999999999998"/>
    <n v="66.67"/>
    <s v="Delivery Truck"/>
    <x v="0"/>
    <s v="Furniture"/>
    <s v="Tables"/>
    <s v="Jumbo Box"/>
    <s v="Bevis Round Bullnose 29&quot; High Table Top"/>
    <n v="0.61"/>
    <s v="United States"/>
    <s v="South"/>
    <s v="Florida"/>
    <s v="Land O Lakes"/>
    <n v="34639"/>
    <d v="2015-06-03T00:00:00"/>
    <d v="2015-06-07T00:00:00"/>
    <n v="138.22200000000001"/>
    <n v="17"/>
    <n v="4086.5"/>
    <n v="89571"/>
    <n v="259.63"/>
    <s v="Sam"/>
    <s v="June"/>
  </r>
  <r>
    <n v="1357"/>
    <s v="Marguerite Yu"/>
    <s v="Medium"/>
    <n v="0.03"/>
    <n v="125.99"/>
    <n v="7.69"/>
    <s v="Regular Air"/>
    <x v="2"/>
    <s v="Technology"/>
    <s v="Telephones and Communication"/>
    <s v="Small Box"/>
    <s v="Timeport L7089"/>
    <n v="0.57999999999999996"/>
    <s v="United States"/>
    <s v="Central"/>
    <s v="Texas"/>
    <s v="Weslaco"/>
    <n v="78596"/>
    <d v="2015-06-03T00:00:00"/>
    <d v="2015-06-05T00:00:00"/>
    <n v="500.95800000000003"/>
    <n v="9"/>
    <n v="981.65"/>
    <n v="88184"/>
    <n v="125.96"/>
    <s v="Chris"/>
    <s v="June"/>
  </r>
  <r>
    <n v="1737"/>
    <s v="Danielle Myers"/>
    <s v="Not Specified"/>
    <n v="0.09"/>
    <n v="30.93"/>
    <n v="3.92"/>
    <s v="Regular Air"/>
    <x v="3"/>
    <s v="Furniture"/>
    <s v="Office Furnishings"/>
    <s v="Small Pack"/>
    <s v="Advantus Employee of the Month Certificate Frame, 11 x 13-1/2"/>
    <n v="0.44"/>
    <s v="United States"/>
    <s v="South"/>
    <s v="North Carolina"/>
    <s v="Garner"/>
    <n v="27529"/>
    <d v="2015-06-03T00:00:00"/>
    <d v="2015-06-05T00:00:00"/>
    <n v="-130.42400000000001"/>
    <n v="16"/>
    <n v="451.83"/>
    <n v="85866"/>
    <n v="30.84"/>
    <s v="Sam"/>
    <s v="June"/>
  </r>
  <r>
    <n v="1737"/>
    <s v="Danielle Myers"/>
    <s v="Not Specified"/>
    <n v="0.03"/>
    <n v="1.68"/>
    <n v="0.7"/>
    <s v="Express Air"/>
    <x v="3"/>
    <s v="Office Supplies"/>
    <s v="Pens &amp; Art Supplies"/>
    <s v="Wrap Bag"/>
    <s v="Newell 308"/>
    <n v="0.6"/>
    <s v="United States"/>
    <s v="South"/>
    <s v="North Carolina"/>
    <s v="Garner"/>
    <n v="27529"/>
    <d v="2015-06-03T00:00:00"/>
    <d v="2015-06-05T00:00:00"/>
    <n v="-106.42100000000001"/>
    <n v="11"/>
    <n v="20.239999999999998"/>
    <n v="85866"/>
    <n v="1.65"/>
    <s v="Sam"/>
    <s v="June"/>
  </r>
  <r>
    <n v="1998"/>
    <s v="Judy Frazier"/>
    <s v="Not Specified"/>
    <n v="0.06"/>
    <n v="4.42"/>
    <n v="4.99"/>
    <s v="Regular Air"/>
    <x v="3"/>
    <s v="Office Supplies"/>
    <s v="Envelopes"/>
    <s v="Small Box"/>
    <s v="Grip Seal Envelopes"/>
    <n v="0.38"/>
    <s v="United States"/>
    <s v="East"/>
    <s v="New York"/>
    <s v="East Massapequa"/>
    <n v="11758"/>
    <d v="2015-06-03T00:00:00"/>
    <d v="2015-06-05T00:00:00"/>
    <n v="-10.435"/>
    <n v="3"/>
    <n v="14.85"/>
    <n v="90568"/>
    <n v="4.3600000000000003"/>
    <s v="Erin"/>
    <s v="June"/>
  </r>
  <r>
    <n v="3151"/>
    <s v="Glenda Hunter"/>
    <s v="Not Specified"/>
    <n v="0.01"/>
    <n v="145.97999999999999"/>
    <n v="46.2"/>
    <s v="Delivery Truck"/>
    <x v="3"/>
    <s v="Furniture"/>
    <s v="Tables"/>
    <s v="Jumbo Box"/>
    <s v="Bevis Rectangular Conference Tables"/>
    <n v="0.69"/>
    <s v="United States"/>
    <s v="West"/>
    <s v="California"/>
    <s v="Twentynine Palms"/>
    <n v="92277"/>
    <d v="2015-06-03T00:00:00"/>
    <d v="2015-06-03T00:00:00"/>
    <n v="-134.512"/>
    <n v="9"/>
    <n v="1370.79"/>
    <n v="88543"/>
    <n v="145.97"/>
    <s v="William"/>
    <s v="June"/>
  </r>
  <r>
    <n v="754"/>
    <s v="Helen Lyons"/>
    <s v="High"/>
    <n v="0.06"/>
    <n v="218.75"/>
    <n v="69.64"/>
    <s v="Delivery Truck"/>
    <x v="3"/>
    <s v="Furniture"/>
    <s v="Tables"/>
    <s v="Jumbo Box"/>
    <s v="BoxOffice By Design Rectangular and Half-Moon Meeting Room Tables"/>
    <n v="0.77"/>
    <s v="United States"/>
    <s v="West"/>
    <s v="Arizona"/>
    <s v="Prescott Valley"/>
    <n v="86314"/>
    <d v="2015-06-04T00:00:00"/>
    <d v="2015-06-05T00:00:00"/>
    <n v="-453.2"/>
    <n v="4"/>
    <n v="905.4"/>
    <n v="90437"/>
    <n v="218.69"/>
    <s v="William"/>
    <s v="June"/>
  </r>
  <r>
    <n v="1233"/>
    <s v="Gary Hester"/>
    <s v="High"/>
    <n v="0.09"/>
    <n v="99.99"/>
    <n v="19.989999999999998"/>
    <s v="Regular Air"/>
    <x v="1"/>
    <s v="Technology"/>
    <s v="Computer Peripherals"/>
    <s v="Small Box"/>
    <s v="US Robotics 56K V.92 External Faxmodem"/>
    <n v="0.52"/>
    <s v="United States"/>
    <s v="Central"/>
    <s v="Texas"/>
    <s v="Flower Mound"/>
    <n v="75028"/>
    <d v="2015-06-04T00:00:00"/>
    <d v="2015-06-06T00:00:00"/>
    <n v="-161.47499999999999"/>
    <n v="1"/>
    <n v="97.65"/>
    <n v="89376"/>
    <n v="99.899999999999991"/>
    <s v="Chris"/>
    <s v="June"/>
  </r>
  <r>
    <n v="1233"/>
    <s v="Gary Hester"/>
    <s v="High"/>
    <n v="0.04"/>
    <n v="205.99"/>
    <n v="5.26"/>
    <s v="Regular Air"/>
    <x v="1"/>
    <s v="Technology"/>
    <s v="Telephones and Communication"/>
    <s v="Small Box"/>
    <s v="i470"/>
    <n v="0.56000000000000005"/>
    <s v="United States"/>
    <s v="Central"/>
    <s v="Texas"/>
    <s v="Flower Mound"/>
    <n v="75028"/>
    <d v="2015-06-04T00:00:00"/>
    <d v="2015-06-05T00:00:00"/>
    <n v="-0.81399999999999995"/>
    <n v="6"/>
    <n v="1018.61"/>
    <n v="89376"/>
    <n v="205.95000000000002"/>
    <s v="Chris"/>
    <s v="June"/>
  </r>
  <r>
    <n v="3238"/>
    <s v="Kathleen P Bloom"/>
    <s v="Low"/>
    <n v="0.06"/>
    <n v="115.99"/>
    <n v="5.92"/>
    <s v="Regular Air"/>
    <x v="3"/>
    <s v="Technology"/>
    <s v="Telephones and Communication"/>
    <s v="Small Box"/>
    <s v="8890"/>
    <n v="0.57999999999999996"/>
    <s v="United States"/>
    <s v="West"/>
    <s v="Oregon"/>
    <s v="Corvallis"/>
    <n v="97330"/>
    <d v="2015-06-04T00:00:00"/>
    <d v="2015-06-06T00:00:00"/>
    <n v="-13.068"/>
    <n v="5"/>
    <n v="495.82"/>
    <n v="89564"/>
    <n v="115.92999999999999"/>
    <s v="William"/>
    <s v="June"/>
  </r>
  <r>
    <n v="2391"/>
    <s v="Jacob McNeill"/>
    <s v="Not Specified"/>
    <n v="0"/>
    <n v="999.99"/>
    <n v="13.99"/>
    <s v="Regular Air"/>
    <x v="3"/>
    <s v="Technology"/>
    <s v="Office Machines"/>
    <s v="Medium Box"/>
    <s v="Polycom Soundstation EX Audio-Conferencing Telephone, Black"/>
    <n v="0.36"/>
    <s v="United States"/>
    <s v="East"/>
    <s v="New York"/>
    <s v="Oceanside"/>
    <n v="11572"/>
    <d v="2015-06-04T00:00:00"/>
    <d v="2015-06-06T00:00:00"/>
    <n v="-1455.9972"/>
    <n v="1"/>
    <n v="1009.99"/>
    <n v="91123"/>
    <n v="999.99"/>
    <s v="Erin"/>
    <s v="June"/>
  </r>
  <r>
    <n v="2391"/>
    <s v="Jacob McNeill"/>
    <s v="Not Specified"/>
    <n v="0.05"/>
    <n v="6.48"/>
    <n v="5.14"/>
    <s v="Express Air"/>
    <x v="3"/>
    <s v="Office Supplies"/>
    <s v="Paper"/>
    <s v="Small Box"/>
    <s v="Xerox 23"/>
    <n v="0.37"/>
    <s v="United States"/>
    <s v="East"/>
    <s v="New York"/>
    <s v="Oceanside"/>
    <n v="11572"/>
    <d v="2015-06-04T00:00:00"/>
    <d v="2015-06-05T00:00:00"/>
    <n v="-22.56"/>
    <n v="13"/>
    <n v="92.16"/>
    <n v="91123"/>
    <n v="6.4300000000000006"/>
    <s v="Erin"/>
    <s v="June"/>
  </r>
  <r>
    <n v="2548"/>
    <s v="Wayne Bass"/>
    <s v="Not Specified"/>
    <n v="0.09"/>
    <n v="5.98"/>
    <n v="1.67"/>
    <s v="Regular Air"/>
    <x v="0"/>
    <s v="Office Supplies"/>
    <s v="Pens &amp; Art Supplies"/>
    <s v="Wrap Bag"/>
    <s v="Dixon Ticonderoga® Erasable Colored Pencil Set, 12-Color"/>
    <n v="0.51"/>
    <s v="United States"/>
    <s v="West"/>
    <s v="California"/>
    <s v="Los Angeles"/>
    <n v="90068"/>
    <d v="2015-06-04T00:00:00"/>
    <d v="2015-06-07T00:00:00"/>
    <n v="23.87"/>
    <n v="81"/>
    <n v="448.26"/>
    <n v="29889"/>
    <n v="5.8900000000000006"/>
    <s v="William"/>
    <s v="June"/>
  </r>
  <r>
    <n v="2549"/>
    <s v="Martha Bowers"/>
    <s v="Not Specified"/>
    <n v="0.09"/>
    <n v="5.98"/>
    <n v="1.67"/>
    <s v="Regular Air"/>
    <x v="0"/>
    <s v="Office Supplies"/>
    <s v="Pens &amp; Art Supplies"/>
    <s v="Wrap Bag"/>
    <s v="Dixon Ticonderoga® Erasable Colored Pencil Set, 12-Color"/>
    <n v="0.51"/>
    <s v="United States"/>
    <s v="East"/>
    <s v="Ohio"/>
    <s v="Whitehall"/>
    <n v="43213"/>
    <d v="2015-06-04T00:00:00"/>
    <d v="2015-06-07T00:00:00"/>
    <n v="35.805"/>
    <n v="20"/>
    <n v="110.68"/>
    <n v="88658"/>
    <n v="5.8900000000000006"/>
    <s v="Erin"/>
    <s v="June"/>
  </r>
  <r>
    <n v="2882"/>
    <s v="Andrew Gonzalez"/>
    <s v="High"/>
    <n v="0.09"/>
    <n v="363.25"/>
    <n v="19.989999999999998"/>
    <s v="Regular Air"/>
    <x v="1"/>
    <s v="Office Supplies"/>
    <s v="Appliances"/>
    <s v="Small Box"/>
    <s v="Hoover WindTunnel™ Plus Canister Vacuum"/>
    <n v="0.56999999999999995"/>
    <s v="United States"/>
    <s v="South"/>
    <s v="North Carolina"/>
    <s v="Charlotte"/>
    <n v="28206"/>
    <d v="2015-06-05T00:00:00"/>
    <d v="2015-06-06T00:00:00"/>
    <n v="732.26980000000003"/>
    <n v="21"/>
    <n v="7497.05"/>
    <n v="21958"/>
    <n v="363.16"/>
    <s v="Sam"/>
    <s v="June"/>
  </r>
  <r>
    <n v="2884"/>
    <s v="Stuart C Robinson"/>
    <s v="High"/>
    <n v="0.09"/>
    <n v="363.25"/>
    <n v="19.989999999999998"/>
    <s v="Regular Air"/>
    <x v="1"/>
    <s v="Office Supplies"/>
    <s v="Appliances"/>
    <s v="Small Box"/>
    <s v="Hoover WindTunnel™ Plus Canister Vacuum"/>
    <n v="0.56999999999999995"/>
    <s v="United States"/>
    <s v="East"/>
    <s v="Ohio"/>
    <s v="North Ridgeville"/>
    <n v="44039"/>
    <d v="2015-06-05T00:00:00"/>
    <d v="2015-06-06T00:00:00"/>
    <n v="1231.6569"/>
    <n v="5"/>
    <n v="1785.01"/>
    <n v="87633"/>
    <n v="363.16"/>
    <s v="Erin"/>
    <s v="June"/>
  </r>
  <r>
    <n v="269"/>
    <s v="Calvin Boyette"/>
    <s v="Low"/>
    <n v="0.09"/>
    <n v="35.94"/>
    <n v="6.66"/>
    <s v="Regular Air"/>
    <x v="2"/>
    <s v="Office Supplies"/>
    <s v="Envelopes"/>
    <s v="Small Box"/>
    <s v="Tyvek ® Top-Opening Peel &amp; Seel ® Envelopes, Gray"/>
    <n v="0.4"/>
    <s v="United States"/>
    <s v="West"/>
    <s v="Arizona"/>
    <s v="Gilbert"/>
    <n v="85234"/>
    <d v="2015-06-05T00:00:00"/>
    <d v="2015-06-10T00:00:00"/>
    <n v="144.2928"/>
    <n v="6"/>
    <n v="209.12"/>
    <n v="88942"/>
    <n v="35.849999999999994"/>
    <s v="William"/>
    <s v="June"/>
  </r>
  <r>
    <n v="269"/>
    <s v="Calvin Boyette"/>
    <s v="Low"/>
    <n v="0"/>
    <n v="170.98"/>
    <n v="13.99"/>
    <s v="Regular Air"/>
    <x v="2"/>
    <s v="Furniture"/>
    <s v="Office Furnishings"/>
    <s v="Medium Box"/>
    <s v="Tenex Antistatic Computer Chair Mats"/>
    <n v="0.75"/>
    <s v="United States"/>
    <s v="West"/>
    <s v="Arizona"/>
    <s v="Gilbert"/>
    <n v="85234"/>
    <d v="2015-06-05T00:00:00"/>
    <d v="2015-06-12T00:00:00"/>
    <n v="888.14729999999997"/>
    <n v="7"/>
    <n v="1287.17"/>
    <n v="88942"/>
    <n v="170.98"/>
    <s v="William"/>
    <s v="June"/>
  </r>
  <r>
    <n v="269"/>
    <s v="Calvin Boyette"/>
    <s v="Low"/>
    <n v="0.09"/>
    <n v="4.9800000000000004"/>
    <n v="7.44"/>
    <s v="Regular Air"/>
    <x v="2"/>
    <s v="Office Supplies"/>
    <s v="Paper"/>
    <s v="Small Box"/>
    <s v="Xerox 1922"/>
    <n v="0.36"/>
    <s v="United States"/>
    <s v="West"/>
    <s v="Arizona"/>
    <s v="Gilbert"/>
    <n v="85234"/>
    <d v="2015-06-05T00:00:00"/>
    <d v="2015-06-07T00:00:00"/>
    <n v="-46.005000000000003"/>
    <n v="9"/>
    <n v="46.17"/>
    <n v="88942"/>
    <n v="4.8900000000000006"/>
    <s v="William"/>
    <s v="June"/>
  </r>
  <r>
    <n v="272"/>
    <s v="Eleanor Swain"/>
    <s v="Low"/>
    <n v="0.09"/>
    <n v="35.94"/>
    <n v="6.66"/>
    <s v="Regular Air"/>
    <x v="2"/>
    <s v="Office Supplies"/>
    <s v="Envelopes"/>
    <s v="Small Box"/>
    <s v="Tyvek ® Top-Opening Peel &amp; Seel ® Envelopes, Gray"/>
    <n v="0.4"/>
    <s v="United States"/>
    <s v="South"/>
    <s v="North Carolina"/>
    <s v="Charlotte"/>
    <n v="28204"/>
    <d v="2015-06-05T00:00:00"/>
    <d v="2015-06-10T00:00:00"/>
    <n v="72.1858"/>
    <n v="24"/>
    <n v="836.47"/>
    <n v="36069"/>
    <n v="35.849999999999994"/>
    <s v="Sam"/>
    <s v="June"/>
  </r>
  <r>
    <n v="272"/>
    <s v="Eleanor Swain"/>
    <s v="Low"/>
    <n v="0.09"/>
    <n v="4.9800000000000004"/>
    <n v="7.44"/>
    <s v="Regular Air"/>
    <x v="2"/>
    <s v="Office Supplies"/>
    <s v="Paper"/>
    <s v="Small Box"/>
    <s v="Xerox 1922"/>
    <n v="0.36"/>
    <s v="United States"/>
    <s v="South"/>
    <s v="North Carolina"/>
    <s v="Charlotte"/>
    <n v="28204"/>
    <d v="2015-06-05T00:00:00"/>
    <d v="2015-06-07T00:00:00"/>
    <n v="-122.3733"/>
    <n v="37"/>
    <n v="189.83"/>
    <n v="36069"/>
    <n v="4.8900000000000006"/>
    <s v="Sam"/>
    <s v="June"/>
  </r>
  <r>
    <n v="518"/>
    <s v="Mark Ritchie"/>
    <s v="Low"/>
    <n v="7.0000000000000007E-2"/>
    <n v="12.64"/>
    <n v="4.9800000000000004"/>
    <s v="Regular Air"/>
    <x v="2"/>
    <s v="Furniture"/>
    <s v="Office Furnishings"/>
    <s v="Small Pack"/>
    <s v="Nu-Dell Executive Frame"/>
    <n v="0.48"/>
    <s v="United States"/>
    <s v="Central"/>
    <s v="Missouri"/>
    <s v="Clayton"/>
    <n v="63105"/>
    <d v="2015-06-05T00:00:00"/>
    <d v="2015-06-12T00:00:00"/>
    <n v="113.41500000000001"/>
    <n v="16"/>
    <n v="199.76"/>
    <n v="90867"/>
    <n v="12.57"/>
    <s v="Chris"/>
    <s v="June"/>
  </r>
  <r>
    <n v="2506"/>
    <s v="Alfred Harmon"/>
    <s v="Medium"/>
    <n v="0.02"/>
    <n v="6.48"/>
    <n v="8.74"/>
    <s v="Regular Air"/>
    <x v="2"/>
    <s v="Office Supplies"/>
    <s v="Paper"/>
    <s v="Small Box"/>
    <s v="Xerox 1984"/>
    <n v="0.36"/>
    <s v="United States"/>
    <s v="East"/>
    <s v="Connecticut"/>
    <s v="Cheshire"/>
    <n v="6408"/>
    <d v="2015-06-05T00:00:00"/>
    <d v="2015-06-07T00:00:00"/>
    <n v="-6.835"/>
    <n v="1"/>
    <n v="10.72"/>
    <n v="87033"/>
    <n v="6.4600000000000009"/>
    <s v="Erin"/>
    <s v="June"/>
  </r>
  <r>
    <n v="2507"/>
    <s v="Jeanette Davies"/>
    <s v="Medium"/>
    <n v="0.06"/>
    <n v="699.99"/>
    <n v="24.49"/>
    <s v="Express Air"/>
    <x v="2"/>
    <s v="Technology"/>
    <s v="Copiers and Fax"/>
    <s v="Large Box"/>
    <s v="Canon PC1060 Personal Laser Copier"/>
    <n v="0.41"/>
    <s v="United States"/>
    <s v="East"/>
    <s v="Maine"/>
    <s v="Bangor"/>
    <n v="4401"/>
    <d v="2015-06-05T00:00:00"/>
    <d v="2015-06-07T00:00:00"/>
    <n v="7024.2069000000001"/>
    <n v="15"/>
    <n v="10180.01"/>
    <n v="87033"/>
    <n v="699.93000000000006"/>
    <s v="Erin"/>
    <s v="June"/>
  </r>
  <r>
    <n v="2516"/>
    <s v="Leo E Underwood"/>
    <s v="Medium"/>
    <n v="0.02"/>
    <n v="17.149999999999999"/>
    <n v="4.96"/>
    <s v="Regular Air"/>
    <x v="2"/>
    <s v="Office Supplies"/>
    <s v="Storage &amp; Organization"/>
    <s v="Small Box"/>
    <s v="Advantus Rolling Storage Box"/>
    <n v="0.57999999999999996"/>
    <s v="United States"/>
    <s v="East"/>
    <s v="New Jersey"/>
    <s v="Englewood"/>
    <n v="7631"/>
    <d v="2015-06-05T00:00:00"/>
    <d v="2015-06-07T00:00:00"/>
    <n v="36.494999999999997"/>
    <n v="11"/>
    <n v="190.85"/>
    <n v="87033"/>
    <n v="17.13"/>
    <s v="Erin"/>
    <s v="June"/>
  </r>
  <r>
    <n v="2520"/>
    <s v="Sandy Mueller"/>
    <s v="Medium"/>
    <n v="7.0000000000000007E-2"/>
    <n v="30.98"/>
    <n v="8.74"/>
    <s v="Regular Air"/>
    <x v="2"/>
    <s v="Office Supplies"/>
    <s v="Paper"/>
    <s v="Small Box"/>
    <s v="Xerox 1979"/>
    <n v="0.4"/>
    <s v="United States"/>
    <s v="East"/>
    <s v="Rhode Island"/>
    <s v="Providence"/>
    <n v="2908"/>
    <d v="2015-06-05T00:00:00"/>
    <d v="2015-06-06T00:00:00"/>
    <n v="255.76920000000001"/>
    <n v="12"/>
    <n v="370.68"/>
    <n v="87033"/>
    <n v="30.91"/>
    <s v="Erin"/>
    <s v="June"/>
  </r>
  <r>
    <n v="2522"/>
    <s v="Harriet Wooten"/>
    <s v="Medium"/>
    <n v="0.04"/>
    <n v="1360.14"/>
    <n v="14.7"/>
    <s v="Delivery Truck"/>
    <x v="2"/>
    <s v="Technology"/>
    <s v="Office Machines"/>
    <s v="Jumbo Drum"/>
    <s v="Okidata ML395C Color Dot Matrix Printer"/>
    <n v="0.59"/>
    <s v="United States"/>
    <s v="East"/>
    <s v="Vermont"/>
    <s v="Burlington"/>
    <n v="5401"/>
    <d v="2015-06-05T00:00:00"/>
    <d v="2015-06-08T00:00:00"/>
    <n v="2639.01"/>
    <n v="6"/>
    <n v="7303.05"/>
    <n v="87033"/>
    <n v="1360.1000000000001"/>
    <s v="Erin"/>
    <s v="June"/>
  </r>
  <r>
    <n v="699"/>
    <s v="Jenny Gold"/>
    <s v="Critical"/>
    <n v="0.02"/>
    <n v="6.47"/>
    <n v="1.22"/>
    <s v="Regular Air"/>
    <x v="1"/>
    <s v="Office Supplies"/>
    <s v="Pens &amp; Art Supplies"/>
    <s v="Wrap Bag"/>
    <s v="Staples Pen Style Liquid Stix; Assorted (yellow, pink, green, blue, orange), 5/Pack"/>
    <n v="0.4"/>
    <s v="United States"/>
    <s v="West"/>
    <s v="California"/>
    <s v="Los Angeles"/>
    <n v="90041"/>
    <d v="2015-06-06T00:00:00"/>
    <d v="2015-06-07T00:00:00"/>
    <n v="40.200000000000003"/>
    <n v="30"/>
    <n v="193.95"/>
    <n v="55392"/>
    <n v="6.45"/>
    <s v="William"/>
    <s v="June"/>
  </r>
  <r>
    <n v="699"/>
    <s v="Jenny Gold"/>
    <s v="Critical"/>
    <n v="7.0000000000000007E-2"/>
    <n v="2.84"/>
    <n v="0.93"/>
    <s v="Regular Air"/>
    <x v="1"/>
    <s v="Office Supplies"/>
    <s v="Pens &amp; Art Supplies"/>
    <s v="Wrap Bag"/>
    <s v="SANFORD Liquid Accent™ Tank-Style Highlighters"/>
    <n v="0.54"/>
    <s v="United States"/>
    <s v="West"/>
    <s v="California"/>
    <s v="Los Angeles"/>
    <n v="90041"/>
    <d v="2015-06-06T00:00:00"/>
    <d v="2015-06-08T00:00:00"/>
    <n v="3.21"/>
    <n v="59"/>
    <n v="158.80000000000001"/>
    <n v="55392"/>
    <n v="2.77"/>
    <s v="William"/>
    <s v="June"/>
  </r>
  <r>
    <n v="711"/>
    <s v="Pam Anthony"/>
    <s v="Critical"/>
    <n v="7.0000000000000007E-2"/>
    <n v="2.84"/>
    <n v="0.93"/>
    <s v="Regular Air"/>
    <x v="1"/>
    <s v="Office Supplies"/>
    <s v="Pens &amp; Art Supplies"/>
    <s v="Wrap Bag"/>
    <s v="SANFORD Liquid Accent™ Tank-Style Highlighters"/>
    <n v="0.54"/>
    <s v="United States"/>
    <s v="East"/>
    <s v="Massachusetts"/>
    <s v="Winthrop"/>
    <n v="2152"/>
    <d v="2015-06-06T00:00:00"/>
    <d v="2015-06-08T00:00:00"/>
    <n v="3.8519999999999999"/>
    <n v="15"/>
    <n v="40.369999999999997"/>
    <n v="87978"/>
    <n v="2.77"/>
    <s v="Erin"/>
    <s v="June"/>
  </r>
  <r>
    <n v="3045"/>
    <s v="Jordan Beard"/>
    <s v="High"/>
    <n v="0"/>
    <n v="6.48"/>
    <n v="5.19"/>
    <s v="Regular Air"/>
    <x v="0"/>
    <s v="Office Supplies"/>
    <s v="Paper"/>
    <s v="Small Box"/>
    <s v="Xerox 1995"/>
    <n v="0.37"/>
    <s v="United States"/>
    <s v="Central"/>
    <s v="Kansas"/>
    <s v="Leavenworth"/>
    <n v="66048"/>
    <d v="2015-06-06T00:00:00"/>
    <d v="2015-06-07T00:00:00"/>
    <n v="-14.074999999999999"/>
    <n v="12"/>
    <n v="84.04"/>
    <n v="86104"/>
    <n v="6.48"/>
    <s v="Chris"/>
    <s v="June"/>
  </r>
  <r>
    <n v="1142"/>
    <s v="Russell Chan"/>
    <s v="Medium"/>
    <n v="0.01"/>
    <n v="18.97"/>
    <n v="9.5399999999999991"/>
    <s v="Regular Air"/>
    <x v="2"/>
    <s v="Office Supplies"/>
    <s v="Paper"/>
    <s v="Small Box"/>
    <s v="Xerox 1939"/>
    <n v="0.37"/>
    <s v="United States"/>
    <s v="Central"/>
    <s v="Texas"/>
    <s v="Waco"/>
    <n v="76706"/>
    <d v="2015-06-06T00:00:00"/>
    <d v="2015-06-09T00:00:00"/>
    <n v="85.875"/>
    <n v="11"/>
    <n v="227.67"/>
    <n v="86575"/>
    <n v="18.959999999999997"/>
    <s v="Chris"/>
    <s v="June"/>
  </r>
  <r>
    <n v="2107"/>
    <s v="Leigh Burnette Hurley"/>
    <s v="Medium"/>
    <n v="0.05"/>
    <n v="399.98"/>
    <n v="12.06"/>
    <s v="Delivery Truck"/>
    <x v="3"/>
    <s v="Technology"/>
    <s v="Office Machines"/>
    <s v="Jumbo Box"/>
    <s v="Okidata ML320 Series Turbo Dot Matrix Printers"/>
    <n v="0.56000000000000005"/>
    <s v="United States"/>
    <s v="Central"/>
    <s v="Illinois"/>
    <s v="Chicago"/>
    <n v="60601"/>
    <d v="2015-06-06T00:00:00"/>
    <d v="2015-06-06T00:00:00"/>
    <n v="567.59"/>
    <n v="24"/>
    <n v="9666.7199999999993"/>
    <n v="39015"/>
    <n v="399.93"/>
    <s v="Chris"/>
    <s v="June"/>
  </r>
  <r>
    <n v="2107"/>
    <s v="Leigh Burnette Hurley"/>
    <s v="Medium"/>
    <n v="7.0000000000000007E-2"/>
    <n v="6.48"/>
    <n v="5.74"/>
    <s v="Regular Air"/>
    <x v="3"/>
    <s v="Office Supplies"/>
    <s v="Paper"/>
    <s v="Small Box"/>
    <s v="Xerox 1994"/>
    <n v="0.37"/>
    <s v="United States"/>
    <s v="Central"/>
    <s v="Illinois"/>
    <s v="Chicago"/>
    <n v="60601"/>
    <d v="2015-06-06T00:00:00"/>
    <d v="2015-06-06T00:00:00"/>
    <n v="-28.45"/>
    <n v="20"/>
    <n v="134.58000000000001"/>
    <n v="39015"/>
    <n v="6.41"/>
    <s v="Chris"/>
    <s v="June"/>
  </r>
  <r>
    <n v="2108"/>
    <s v="Alfred Barber"/>
    <s v="Medium"/>
    <n v="7.0000000000000007E-2"/>
    <n v="6.48"/>
    <n v="5.74"/>
    <s v="Regular Air"/>
    <x v="3"/>
    <s v="Office Supplies"/>
    <s v="Paper"/>
    <s v="Small Box"/>
    <s v="Xerox 1994"/>
    <n v="0.37"/>
    <s v="United States"/>
    <s v="Central"/>
    <s v="Missouri"/>
    <s v="Mehlville"/>
    <n v="63129"/>
    <d v="2015-06-06T00:00:00"/>
    <d v="2015-06-06T00:00:00"/>
    <n v="-14.225"/>
    <n v="5"/>
    <n v="33.65"/>
    <n v="87862"/>
    <n v="6.41"/>
    <s v="Chris"/>
    <s v="June"/>
  </r>
  <r>
    <n v="2848"/>
    <s v="Eileen Dalton"/>
    <s v="Medium"/>
    <n v="0"/>
    <n v="49.99"/>
    <n v="19.989999999999998"/>
    <s v="Regular Air"/>
    <x v="3"/>
    <s v="Technology"/>
    <s v="Computer Peripherals"/>
    <s v="Small Box"/>
    <s v="Zoom V.92 USB External Faxmodem"/>
    <n v="0.41"/>
    <s v="United States"/>
    <s v="South"/>
    <s v="Tennessee"/>
    <s v="Columbia"/>
    <n v="38401"/>
    <d v="2015-06-06T00:00:00"/>
    <d v="2015-06-08T00:00:00"/>
    <n v="38.886000000000003"/>
    <n v="16"/>
    <n v="832.97"/>
    <n v="85929"/>
    <n v="49.99"/>
    <s v="Sam"/>
    <s v="June"/>
  </r>
  <r>
    <n v="1106"/>
    <s v="Maxine Collier Grady"/>
    <s v="Not Specified"/>
    <n v="0.08"/>
    <n v="140.81"/>
    <n v="24.49"/>
    <s v="Regular Air"/>
    <x v="1"/>
    <s v="Furniture"/>
    <s v="Chairs &amp; Chairmats"/>
    <s v="Large Box"/>
    <s v="Hon Olson Stacker Stools"/>
    <n v="0.56999999999999995"/>
    <s v="United States"/>
    <s v="Central"/>
    <s v="Texas"/>
    <s v="Dallas"/>
    <n v="75220"/>
    <d v="2015-06-06T00:00:00"/>
    <d v="2015-06-08T00:00:00"/>
    <n v="1232.79"/>
    <n v="81"/>
    <n v="11272.77"/>
    <n v="45824"/>
    <n v="140.72999999999999"/>
    <s v="Chris"/>
    <s v="June"/>
  </r>
  <r>
    <n v="1340"/>
    <s v="Marie Bass"/>
    <s v="Not Specified"/>
    <n v="7.0000000000000007E-2"/>
    <n v="3.98"/>
    <n v="0.83"/>
    <s v="Regular Air"/>
    <x v="2"/>
    <s v="Office Supplies"/>
    <s v="Pens &amp; Art Supplies"/>
    <s v="Wrap Bag"/>
    <s v="Fluorescent Highlighters by Dixon"/>
    <n v="0.51"/>
    <s v="United States"/>
    <s v="East"/>
    <s v="New York"/>
    <s v="New York City"/>
    <n v="10170"/>
    <d v="2015-06-06T00:00:00"/>
    <d v="2015-06-09T00:00:00"/>
    <n v="27.38"/>
    <n v="76"/>
    <n v="282.85000000000002"/>
    <n v="24455"/>
    <n v="3.91"/>
    <s v="Erin"/>
    <s v="June"/>
  </r>
  <r>
    <n v="1341"/>
    <s v="Edward Bynum"/>
    <s v="Not Specified"/>
    <n v="0"/>
    <n v="20.89"/>
    <n v="1.99"/>
    <s v="Regular Air"/>
    <x v="2"/>
    <s v="Technology"/>
    <s v="Computer Peripherals"/>
    <s v="Small Pack"/>
    <s v="IBM 80 Minute CD-R Spindle, 50/Pack"/>
    <n v="0.48"/>
    <s v="United States"/>
    <s v="East"/>
    <s v="Pennsylvania"/>
    <s v="Chambersburg"/>
    <n v="17201"/>
    <d v="2015-06-06T00:00:00"/>
    <d v="2015-06-08T00:00:00"/>
    <n v="-5.2949999999999999"/>
    <n v="4"/>
    <n v="84.56"/>
    <n v="91245"/>
    <n v="20.89"/>
    <s v="Erin"/>
    <s v="June"/>
  </r>
  <r>
    <n v="1341"/>
    <s v="Edward Bynum"/>
    <s v="Not Specified"/>
    <n v="7.0000000000000007E-2"/>
    <n v="3.98"/>
    <n v="0.83"/>
    <s v="Regular Air"/>
    <x v="2"/>
    <s v="Office Supplies"/>
    <s v="Pens &amp; Art Supplies"/>
    <s v="Wrap Bag"/>
    <s v="Fluorescent Highlighters by Dixon"/>
    <n v="0.51"/>
    <s v="United States"/>
    <s v="East"/>
    <s v="Pennsylvania"/>
    <s v="Chambersburg"/>
    <n v="17201"/>
    <d v="2015-06-06T00:00:00"/>
    <d v="2015-06-09T00:00:00"/>
    <n v="41.07"/>
    <n v="19"/>
    <n v="70.709999999999994"/>
    <n v="91245"/>
    <n v="3.91"/>
    <s v="Erin"/>
    <s v="June"/>
  </r>
  <r>
    <n v="2432"/>
    <s v="Lindsay Tate"/>
    <s v="Not Specified"/>
    <n v="0.09"/>
    <n v="5.4"/>
    <n v="7.78"/>
    <s v="Express Air"/>
    <x v="1"/>
    <s v="Office Supplies"/>
    <s v="Binders and Binder Accessories"/>
    <s v="Small Box"/>
    <s v="3M Organizer Strips"/>
    <n v="0.37"/>
    <s v="United States"/>
    <s v="Central"/>
    <s v="Oklahoma"/>
    <s v="Midwest City"/>
    <n v="73110"/>
    <d v="2015-06-06T00:00:00"/>
    <d v="2015-06-08T00:00:00"/>
    <n v="-34.764499999999998"/>
    <n v="6"/>
    <n v="37.380000000000003"/>
    <n v="89097"/>
    <n v="5.3100000000000005"/>
    <s v="Chris"/>
    <s v="June"/>
  </r>
  <r>
    <n v="1374"/>
    <s v="Earl Buck"/>
    <s v="Critical"/>
    <n v="0.06"/>
    <n v="44.01"/>
    <n v="3.5"/>
    <s v="Regular Air"/>
    <x v="2"/>
    <s v="Office Supplies"/>
    <s v="Appliances"/>
    <s v="Small Box"/>
    <s v="Acco Smartsocket® Color-Coded Six-Outlet AC Adapter Model Surge Protectors"/>
    <n v="0.59"/>
    <s v="United States"/>
    <s v="West"/>
    <s v="California"/>
    <s v="Stockton"/>
    <n v="95207"/>
    <d v="2015-06-07T00:00:00"/>
    <d v="2015-06-08T00:00:00"/>
    <n v="-21.231999999999999"/>
    <n v="1"/>
    <n v="46.94"/>
    <n v="88212"/>
    <n v="43.949999999999996"/>
    <s v="William"/>
    <s v="June"/>
  </r>
  <r>
    <n v="2794"/>
    <s v="Connie Bunn"/>
    <s v="High"/>
    <n v="7.0000000000000007E-2"/>
    <n v="4.76"/>
    <n v="0.88"/>
    <s v="Regular Air"/>
    <x v="3"/>
    <s v="Office Supplies"/>
    <s v="Paper"/>
    <s v="Wrap Bag"/>
    <s v="Wirebound Voice Message Log Book"/>
    <n v="0.39"/>
    <s v="United States"/>
    <s v="Central"/>
    <s v="Iowa"/>
    <s v="Marshalltown"/>
    <n v="50158"/>
    <d v="2015-06-07T00:00:00"/>
    <d v="2015-06-07T00:00:00"/>
    <n v="15.8148"/>
    <n v="5"/>
    <n v="22.92"/>
    <n v="87555"/>
    <n v="4.6899999999999995"/>
    <s v="Chris"/>
    <s v="June"/>
  </r>
  <r>
    <n v="737"/>
    <s v="Danny Vaughn"/>
    <s v="Low"/>
    <n v="0.02"/>
    <n v="48.04"/>
    <n v="5.79"/>
    <s v="Regular Air"/>
    <x v="1"/>
    <s v="Office Supplies"/>
    <s v="Paper"/>
    <s v="Small Box"/>
    <s v="Xerox 1937"/>
    <n v="0.37"/>
    <s v="United States"/>
    <s v="East"/>
    <s v="New Jersey"/>
    <s v="Bloomfield"/>
    <n v="7003"/>
    <d v="2015-06-07T00:00:00"/>
    <d v="2015-06-14T00:00:00"/>
    <n v="422.45249999999999"/>
    <n v="12"/>
    <n v="612.25"/>
    <n v="90360"/>
    <n v="48.019999999999996"/>
    <s v="Erin"/>
    <s v="June"/>
  </r>
  <r>
    <n v="1384"/>
    <s v="George McLamb"/>
    <s v="Low"/>
    <n v="0.02"/>
    <n v="70.97"/>
    <n v="3.5"/>
    <s v="Regular Air"/>
    <x v="1"/>
    <s v="Office Supplies"/>
    <s v="Appliances"/>
    <s v="Small Box"/>
    <s v="Tripp Lite Isotel 8 Ultra 8 Outlet Metal Surge"/>
    <n v="0.59"/>
    <s v="United States"/>
    <s v="South"/>
    <s v="Virginia"/>
    <s v="Alexandria"/>
    <n v="22304"/>
    <d v="2015-06-07T00:00:00"/>
    <d v="2015-06-14T00:00:00"/>
    <n v="23.616"/>
    <n v="21"/>
    <n v="1533.59"/>
    <n v="89408"/>
    <n v="70.95"/>
    <s v="Sam"/>
    <s v="June"/>
  </r>
  <r>
    <n v="1672"/>
    <s v="Sidney Scarborough"/>
    <s v="Low"/>
    <n v="0.02"/>
    <n v="284.98"/>
    <n v="69.55"/>
    <s v="Delivery Truck"/>
    <x v="0"/>
    <s v="Furniture"/>
    <s v="Chairs &amp; Chairmats"/>
    <s v="Jumbo Drum"/>
    <s v="Global Commerce™ Series High-Back Swivel/Tilt Chairs"/>
    <n v="0.6"/>
    <s v="United States"/>
    <s v="South"/>
    <s v="Virginia"/>
    <s v="Charlottesville"/>
    <n v="22901"/>
    <d v="2015-06-07T00:00:00"/>
    <d v="2015-06-12T00:00:00"/>
    <n v="15.528"/>
    <n v="3"/>
    <n v="926.3"/>
    <n v="86723"/>
    <n v="284.96000000000004"/>
    <s v="Sam"/>
    <s v="June"/>
  </r>
  <r>
    <n v="1672"/>
    <s v="Sidney Scarborough"/>
    <s v="Low"/>
    <n v="0.08"/>
    <n v="55.48"/>
    <n v="14.3"/>
    <s v="Regular Air"/>
    <x v="0"/>
    <s v="Office Supplies"/>
    <s v="Paper"/>
    <s v="Small Box"/>
    <s v="Xerox 194"/>
    <n v="0.37"/>
    <s v="United States"/>
    <s v="South"/>
    <s v="Virginia"/>
    <s v="Charlottesville"/>
    <n v="22901"/>
    <d v="2015-06-07T00:00:00"/>
    <d v="2015-06-09T00:00:00"/>
    <n v="-225.56379999999999"/>
    <n v="17"/>
    <n v="942.53"/>
    <n v="86723"/>
    <n v="55.4"/>
    <s v="Sam"/>
    <s v="June"/>
  </r>
  <r>
    <n v="3397"/>
    <s v="Andrea Shaw"/>
    <s v="Low"/>
    <n v="0"/>
    <n v="1270.99"/>
    <n v="19.989999999999998"/>
    <s v="Regular Air"/>
    <x v="0"/>
    <s v="Office Supplies"/>
    <s v="Binders and Binder Accessories"/>
    <s v="Small Box"/>
    <s v="Fellowes PB500 Electric Punch Plastic Comb Binding Machine with Manual Bind"/>
    <n v="0.35"/>
    <s v="United States"/>
    <s v="Central"/>
    <s v="Illinois"/>
    <s v="Danville"/>
    <n v="61832"/>
    <d v="2015-06-07T00:00:00"/>
    <d v="2015-06-09T00:00:00"/>
    <n v="6384.4389000000001"/>
    <n v="7"/>
    <n v="9252.81"/>
    <n v="87535"/>
    <n v="1270.99"/>
    <s v="Chris"/>
    <s v="June"/>
  </r>
  <r>
    <n v="92"/>
    <s v="Victoria Baker Hoover"/>
    <s v="Medium"/>
    <n v="0.04"/>
    <n v="12.98"/>
    <n v="3.14"/>
    <s v="Express Air"/>
    <x v="3"/>
    <s v="Office Supplies"/>
    <s v="Scissors, Rulers and Trimmers"/>
    <s v="Small Pack"/>
    <s v="Acme® 8&quot; Straight Scissors"/>
    <n v="0.6"/>
    <s v="United States"/>
    <s v="South"/>
    <s v="Louisiana"/>
    <s v="Terrytown"/>
    <n v="70056"/>
    <d v="2015-06-07T00:00:00"/>
    <d v="2015-06-09T00:00:00"/>
    <n v="22.818000000000001"/>
    <n v="16"/>
    <n v="216.04"/>
    <n v="87178"/>
    <n v="12.940000000000001"/>
    <s v="Sam"/>
    <s v="June"/>
  </r>
  <r>
    <n v="2583"/>
    <s v="Wendy Pridgen Pearce"/>
    <s v="Medium"/>
    <n v="0.04"/>
    <n v="510.14"/>
    <n v="14.7"/>
    <s v="Delivery Truck"/>
    <x v="2"/>
    <s v="Technology"/>
    <s v="Office Machines"/>
    <s v="Jumbo Drum"/>
    <s v="Okidata ML520 Series Dot Matrix Printers"/>
    <n v="0.56000000000000005"/>
    <s v="United States"/>
    <s v="Central"/>
    <s v="Michigan"/>
    <s v="Holland"/>
    <n v="49423"/>
    <d v="2015-06-07T00:00:00"/>
    <d v="2015-06-09T00:00:00"/>
    <n v="-251.40389999999999"/>
    <n v="3"/>
    <n v="1527.97"/>
    <n v="89657"/>
    <n v="510.09999999999997"/>
    <s v="Chris"/>
    <s v="June"/>
  </r>
  <r>
    <n v="2583"/>
    <s v="Wendy Pridgen Pearce"/>
    <s v="Medium"/>
    <n v="0"/>
    <n v="4.76"/>
    <n v="3.01"/>
    <s v="Regular Air"/>
    <x v="2"/>
    <s v="Office Supplies"/>
    <s v="Paper"/>
    <s v="Wrap Bag"/>
    <s v="TOPS Voice Message Log Book, Flash Format"/>
    <n v="0.36"/>
    <s v="United States"/>
    <s v="Central"/>
    <s v="Michigan"/>
    <s v="Holland"/>
    <n v="49423"/>
    <d v="2015-06-07T00:00:00"/>
    <d v="2015-06-09T00:00:00"/>
    <n v="-2.3450000000000002"/>
    <n v="23"/>
    <n v="110.86"/>
    <n v="89657"/>
    <n v="4.76"/>
    <s v="Chris"/>
    <s v="June"/>
  </r>
  <r>
    <n v="2920"/>
    <s v="Ernest Peele"/>
    <s v="Medium"/>
    <n v="0.05"/>
    <n v="535.64"/>
    <n v="14.7"/>
    <s v="Delivery Truck"/>
    <x v="2"/>
    <s v="Technology"/>
    <s v="Office Machines"/>
    <s v="Jumbo Drum"/>
    <s v="Epson LQ-870 Dot Matrix Printer"/>
    <n v="0.59"/>
    <s v="United States"/>
    <s v="Central"/>
    <s v="Illinois"/>
    <s v="Chicago"/>
    <n v="60603"/>
    <d v="2015-06-07T00:00:00"/>
    <d v="2015-06-09T00:00:00"/>
    <n v="-1220.9145000000001"/>
    <n v="2"/>
    <n v="1068.5999999999999"/>
    <n v="59365"/>
    <n v="535.59"/>
    <s v="Chris"/>
    <s v="June"/>
  </r>
  <r>
    <n v="3005"/>
    <s v="Teresa Watts"/>
    <s v="Critical"/>
    <n v="0.05"/>
    <n v="122.99"/>
    <n v="19.989999999999998"/>
    <s v="Express Air"/>
    <x v="3"/>
    <s v="Office Supplies"/>
    <s v="Binders and Binder Accessories"/>
    <s v="Small Box"/>
    <s v="GBC Therma-A-Bind 250T Electric Binding System"/>
    <n v="0.37"/>
    <s v="United States"/>
    <s v="West"/>
    <s v="Idaho"/>
    <s v="Coeur D Alene"/>
    <n v="83814"/>
    <d v="2015-06-08T00:00:00"/>
    <d v="2015-06-11T00:00:00"/>
    <n v="1039.7541000000001"/>
    <n v="12"/>
    <n v="1506.89"/>
    <n v="91389"/>
    <n v="122.94"/>
    <s v="William"/>
    <s v="June"/>
  </r>
  <r>
    <n v="2638"/>
    <s v="Alicia Wood Shah"/>
    <s v="Low"/>
    <n v="0.05"/>
    <n v="100.97"/>
    <n v="7.18"/>
    <s v="Express Air"/>
    <x v="1"/>
    <s v="Technology"/>
    <s v="Computer Peripherals"/>
    <s v="Small Box"/>
    <s v="Gyration Ultra Cordless Optical Suite"/>
    <n v="0.46"/>
    <s v="United States"/>
    <s v="West"/>
    <s v="Idaho"/>
    <s v="Boise"/>
    <n v="83704"/>
    <d v="2015-06-08T00:00:00"/>
    <d v="2015-06-08T00:00:00"/>
    <n v="881.46810000000005"/>
    <n v="13"/>
    <n v="1277.49"/>
    <n v="90951"/>
    <n v="100.92"/>
    <s v="William"/>
    <s v="June"/>
  </r>
  <r>
    <n v="3137"/>
    <s v="Alison Sharp"/>
    <s v="Not Specified"/>
    <n v="0.09"/>
    <n v="304.99"/>
    <n v="19.989999999999998"/>
    <s v="Regular Air"/>
    <x v="3"/>
    <s v="Office Supplies"/>
    <s v="Binders and Binder Accessories"/>
    <s v="Small Box"/>
    <s v="Ibico Hi-Tech Manual Binding System"/>
    <n v="0.4"/>
    <s v="United States"/>
    <s v="East"/>
    <s v="New Hampshire"/>
    <s v="Laconia"/>
    <n v="3246"/>
    <d v="2015-06-08T00:00:00"/>
    <d v="2015-06-09T00:00:00"/>
    <n v="1623.9494999999999"/>
    <n v="8"/>
    <n v="2353.5500000000002"/>
    <n v="86795"/>
    <n v="304.90000000000003"/>
    <s v="Erin"/>
    <s v="June"/>
  </r>
  <r>
    <n v="349"/>
    <s v="Kim Weiss"/>
    <s v="Critical"/>
    <n v="0"/>
    <n v="8.34"/>
    <n v="2.64"/>
    <s v="Express Air"/>
    <x v="2"/>
    <s v="Office Supplies"/>
    <s v="Scissors, Rulers and Trimmers"/>
    <s v="Small Pack"/>
    <s v="Acme® Elite Stainless Steel Scissors"/>
    <n v="0.59"/>
    <s v="United States"/>
    <s v="South"/>
    <s v="Florida"/>
    <s v="Miami"/>
    <n v="33132"/>
    <d v="2015-06-09T00:00:00"/>
    <d v="2015-06-11T00:00:00"/>
    <n v="5.8624999999999998"/>
    <n v="23"/>
    <n v="212.89"/>
    <n v="17446"/>
    <n v="8.34"/>
    <s v="Sam"/>
    <s v="June"/>
  </r>
  <r>
    <n v="351"/>
    <s v="Juanita Coley Knox"/>
    <s v="Critical"/>
    <n v="0"/>
    <n v="8.34"/>
    <n v="2.64"/>
    <s v="Express Air"/>
    <x v="2"/>
    <s v="Office Supplies"/>
    <s v="Scissors, Rulers and Trimmers"/>
    <s v="Small Pack"/>
    <s v="Acme® Elite Stainless Steel Scissors"/>
    <n v="0.59"/>
    <s v="United States"/>
    <s v="East"/>
    <s v="New York"/>
    <s v="Watertown"/>
    <n v="13601"/>
    <d v="2015-06-09T00:00:00"/>
    <d v="2015-06-11T00:00:00"/>
    <n v="10.5"/>
    <n v="6"/>
    <n v="55.54"/>
    <n v="88685"/>
    <n v="8.34"/>
    <s v="Erin"/>
    <s v="June"/>
  </r>
  <r>
    <n v="2584"/>
    <s v="Seth Matthews"/>
    <s v="Critical"/>
    <n v="0.04"/>
    <n v="6.3"/>
    <n v="0.5"/>
    <s v="Regular Air"/>
    <x v="2"/>
    <s v="Office Supplies"/>
    <s v="Labels"/>
    <s v="Small Box"/>
    <s v="Avery 48"/>
    <n v="0.39"/>
    <s v="United States"/>
    <s v="Central"/>
    <s v="Michigan"/>
    <s v="Inkster"/>
    <n v="48141"/>
    <d v="2015-06-09T00:00:00"/>
    <d v="2015-06-11T00:00:00"/>
    <n v="67.606200000000001"/>
    <n v="15"/>
    <n v="97.98"/>
    <n v="89658"/>
    <n v="6.26"/>
    <s v="Chris"/>
    <s v="June"/>
  </r>
  <r>
    <n v="1151"/>
    <s v="Edna Huang"/>
    <s v="Low"/>
    <n v="0.05"/>
    <n v="7.59"/>
    <n v="4"/>
    <s v="Regular Air"/>
    <x v="3"/>
    <s v="Furniture"/>
    <s v="Office Furnishings"/>
    <s v="Wrap Bag"/>
    <s v="Master Giant Foot® Doorstop, Safety Yellow"/>
    <n v="0.42"/>
    <s v="United States"/>
    <s v="East"/>
    <s v="Massachusetts"/>
    <s v="South Hadley"/>
    <n v="1075"/>
    <d v="2015-06-09T00:00:00"/>
    <d v="2015-06-09T00:00:00"/>
    <n v="6.0926999999999998"/>
    <n v="1"/>
    <n v="8.83"/>
    <n v="91344"/>
    <n v="7.54"/>
    <s v="Erin"/>
    <s v="June"/>
  </r>
  <r>
    <n v="218"/>
    <s v="Frances Saunders"/>
    <s v="Medium"/>
    <n v="0.05"/>
    <n v="119.99"/>
    <n v="56.14"/>
    <s v="Delivery Truck"/>
    <x v="1"/>
    <s v="Technology"/>
    <s v="Office Machines"/>
    <s v="Jumbo Box"/>
    <s v="Hewlett-Packard 2600DN Business Color Inkjet Printer"/>
    <n v="0.39"/>
    <s v="United States"/>
    <s v="West"/>
    <s v="Utah"/>
    <s v="Murray"/>
    <n v="84107"/>
    <d v="2015-06-09T00:00:00"/>
    <d v="2015-06-11T00:00:00"/>
    <n v="-102.5121"/>
    <n v="6"/>
    <n v="730.37"/>
    <n v="88048"/>
    <n v="119.94"/>
    <s v="William"/>
    <s v="June"/>
  </r>
  <r>
    <n v="3361"/>
    <s v="Oscar Kenney"/>
    <s v="Medium"/>
    <n v="0.03"/>
    <n v="4.9800000000000004"/>
    <n v="4.95"/>
    <s v="Regular Air"/>
    <x v="2"/>
    <s v="Office Supplies"/>
    <s v="Binders and Binder Accessories"/>
    <s v="Small Box"/>
    <s v="Cardinal Holdit Business Card Pockets"/>
    <n v="0.37"/>
    <s v="United States"/>
    <s v="Central"/>
    <s v="Wisconsin"/>
    <s v="West Bend"/>
    <n v="53095"/>
    <d v="2015-06-09T00:00:00"/>
    <d v="2015-06-11T00:00:00"/>
    <n v="-47.995249999999999"/>
    <n v="19"/>
    <n v="95"/>
    <n v="91438"/>
    <n v="4.95"/>
    <s v="Chris"/>
    <s v="June"/>
  </r>
  <r>
    <n v="326"/>
    <s v="Brenda May"/>
    <s v="Not Specified"/>
    <n v="0.06"/>
    <n v="7.99"/>
    <n v="5.03"/>
    <s v="Regular Air"/>
    <x v="1"/>
    <s v="Technology"/>
    <s v="Telephones and Communication"/>
    <s v="Medium Box"/>
    <s v="Bell Sonecor JB700 Caller ID"/>
    <n v="0.6"/>
    <s v="United States"/>
    <s v="Central"/>
    <s v="Illinois"/>
    <s v="Batavia"/>
    <n v="60510"/>
    <d v="2015-06-09T00:00:00"/>
    <d v="2015-06-10T00:00:00"/>
    <n v="-29.172000000000001"/>
    <n v="4"/>
    <n v="28.46"/>
    <n v="90973"/>
    <n v="7.9300000000000006"/>
    <s v="Chris"/>
    <s v="June"/>
  </r>
  <r>
    <n v="3079"/>
    <s v="Andrew Levine"/>
    <s v="Critical"/>
    <n v="0"/>
    <n v="2.21"/>
    <n v="1"/>
    <s v="Express Air"/>
    <x v="0"/>
    <s v="Office Supplies"/>
    <s v="Pens &amp; Art Supplies"/>
    <s v="Wrap Bag"/>
    <s v="Quartet Alpha® White Chalk, 12/Pack"/>
    <n v="0.38"/>
    <s v="United States"/>
    <s v="East"/>
    <s v="Pennsylvania"/>
    <s v="Philadelphia"/>
    <n v="19112"/>
    <d v="2015-06-10T00:00:00"/>
    <d v="2015-06-11T00:00:00"/>
    <n v="10.01"/>
    <n v="33"/>
    <n v="87.18"/>
    <n v="48483"/>
    <n v="2.21"/>
    <s v="Erin"/>
    <s v="June"/>
  </r>
  <r>
    <n v="3243"/>
    <s v="Marlene Phillips"/>
    <s v="High"/>
    <n v="0"/>
    <n v="7.28"/>
    <n v="3.52"/>
    <s v="Regular Air"/>
    <x v="0"/>
    <s v="Technology"/>
    <s v="Computer Peripherals"/>
    <s v="Small Pack"/>
    <s v="Imation 3.5&quot; DS-HD Macintosh Formatted Diskettes, 10/Pack"/>
    <n v="0.68"/>
    <s v="United States"/>
    <s v="East"/>
    <s v="Connecticut"/>
    <s v="Bristol"/>
    <n v="6010"/>
    <d v="2015-06-10T00:00:00"/>
    <d v="2015-06-10T00:00:00"/>
    <n v="-25.103999999999999"/>
    <n v="3"/>
    <n v="24.44"/>
    <n v="88329"/>
    <n v="7.28"/>
    <s v="Erin"/>
    <s v="June"/>
  </r>
  <r>
    <n v="254"/>
    <s v="Brett Hawkins"/>
    <s v="Medium"/>
    <n v="0.1"/>
    <n v="280.98"/>
    <n v="35.67"/>
    <s v="Delivery Truck"/>
    <x v="2"/>
    <s v="Furniture"/>
    <s v="Tables"/>
    <s v="Jumbo Box"/>
    <s v="Global Adaptabilities™ Conference Tables"/>
    <n v="0.66"/>
    <s v="United States"/>
    <s v="West"/>
    <s v="Colorado"/>
    <s v="Highlands Ranch"/>
    <n v="80126"/>
    <d v="2015-06-10T00:00:00"/>
    <d v="2015-06-11T00:00:00"/>
    <n v="-53.744999999999997"/>
    <n v="5"/>
    <n v="1332.82"/>
    <n v="86268"/>
    <n v="280.88"/>
    <s v="William"/>
    <s v="June"/>
  </r>
  <r>
    <n v="597"/>
    <s v="Alexandra Wise"/>
    <s v="Not Specified"/>
    <n v="0.1"/>
    <n v="6.48"/>
    <n v="5.9"/>
    <s v="Regular Air"/>
    <x v="0"/>
    <s v="Office Supplies"/>
    <s v="Paper"/>
    <s v="Small Box"/>
    <s v="Xerox 1976"/>
    <n v="0.37"/>
    <s v="United States"/>
    <s v="Central"/>
    <s v="Indiana"/>
    <s v="Columbus"/>
    <n v="47201"/>
    <d v="2015-06-10T00:00:00"/>
    <d v="2015-06-10T00:00:00"/>
    <n v="-51.634999999999998"/>
    <n v="19"/>
    <n v="116.8"/>
    <n v="86310"/>
    <n v="6.3800000000000008"/>
    <s v="Chris"/>
    <s v="June"/>
  </r>
  <r>
    <n v="2431"/>
    <s v="Troy Cassidy"/>
    <s v="Not Specified"/>
    <n v="0.05"/>
    <n v="8.85"/>
    <n v="5.6"/>
    <s v="Regular Air"/>
    <x v="1"/>
    <s v="Office Supplies"/>
    <s v="Binders and Binder Accessories"/>
    <s v="Small Box"/>
    <s v="GBC Standard Plastic Binding Systems Combs"/>
    <n v="0.36"/>
    <s v="United States"/>
    <s v="West"/>
    <s v="California"/>
    <s v="Los Angeles"/>
    <n v="90004"/>
    <d v="2015-06-10T00:00:00"/>
    <d v="2015-06-11T00:00:00"/>
    <n v="-9.1769999999999996"/>
    <n v="21"/>
    <n v="199.08"/>
    <n v="24869"/>
    <n v="8.7999999999999989"/>
    <s v="William"/>
    <s v="June"/>
  </r>
  <r>
    <n v="2433"/>
    <s v="Debra P May"/>
    <s v="Not Specified"/>
    <n v="0.05"/>
    <n v="8.85"/>
    <n v="5.6"/>
    <s v="Regular Air"/>
    <x v="1"/>
    <s v="Office Supplies"/>
    <s v="Binders and Binder Accessories"/>
    <s v="Small Box"/>
    <s v="GBC Standard Plastic Binding Systems Combs"/>
    <n v="0.36"/>
    <s v="United States"/>
    <s v="Central"/>
    <s v="Oklahoma"/>
    <s v="Moore"/>
    <n v="73160"/>
    <d v="2015-06-10T00:00:00"/>
    <d v="2015-06-11T00:00:00"/>
    <n v="-7.3415999999999997"/>
    <n v="5"/>
    <n v="47.4"/>
    <n v="89095"/>
    <n v="8.7999999999999989"/>
    <s v="Chris"/>
    <s v="June"/>
  </r>
  <r>
    <n v="1265"/>
    <s v="Danielle Kramer"/>
    <s v="Critical"/>
    <n v="0.05"/>
    <n v="5.28"/>
    <n v="6.26"/>
    <s v="Regular Air"/>
    <x v="2"/>
    <s v="Office Supplies"/>
    <s v="Paper"/>
    <s v="Small Box"/>
    <s v="Xerox 1928"/>
    <n v="0.4"/>
    <s v="United States"/>
    <s v="Central"/>
    <s v="Oklahoma"/>
    <s v="Altus"/>
    <n v="73521"/>
    <d v="2015-06-11T00:00:00"/>
    <d v="2015-06-12T00:00:00"/>
    <n v="-11.375999999999999"/>
    <n v="1"/>
    <n v="7.15"/>
    <n v="89729"/>
    <n v="5.23"/>
    <s v="Chris"/>
    <s v="June"/>
  </r>
  <r>
    <n v="2779"/>
    <s v="Jacob Burgess"/>
    <s v="Critical"/>
    <n v="0.01"/>
    <n v="35.99"/>
    <n v="5.99"/>
    <s v="Regular Air"/>
    <x v="3"/>
    <s v="Technology"/>
    <s v="Telephones and Communication"/>
    <s v="Wrap Bag"/>
    <s v="Accessory41"/>
    <n v="0.38"/>
    <s v="United States"/>
    <s v="South"/>
    <s v="North Carolina"/>
    <s v="Wilson"/>
    <n v="27893"/>
    <d v="2015-06-11T00:00:00"/>
    <d v="2015-06-12T00:00:00"/>
    <n v="-60.704000000000001"/>
    <n v="11"/>
    <n v="345.07"/>
    <n v="87161"/>
    <n v="35.980000000000004"/>
    <s v="Sam"/>
    <s v="June"/>
  </r>
  <r>
    <n v="3251"/>
    <s v="Peter Brooks"/>
    <s v="Critical"/>
    <n v="0.02"/>
    <n v="5.28"/>
    <n v="6.26"/>
    <s v="Regular Air"/>
    <x v="3"/>
    <s v="Office Supplies"/>
    <s v="Paper"/>
    <s v="Small Box"/>
    <s v="Xerox 1928"/>
    <n v="0.4"/>
    <s v="United States"/>
    <s v="East"/>
    <s v="New York"/>
    <s v="New York City"/>
    <n v="10112"/>
    <d v="2015-06-11T00:00:00"/>
    <d v="2015-06-12T00:00:00"/>
    <n v="-131.16"/>
    <n v="76"/>
    <n v="412.72"/>
    <n v="39076"/>
    <n v="5.2600000000000007"/>
    <s v="Erin"/>
    <s v="June"/>
  </r>
  <r>
    <n v="3252"/>
    <s v="Milton Harrell"/>
    <s v="Critical"/>
    <n v="0.02"/>
    <n v="5.28"/>
    <n v="6.26"/>
    <s v="Regular Air"/>
    <x v="3"/>
    <s v="Office Supplies"/>
    <s v="Paper"/>
    <s v="Small Box"/>
    <s v="Xerox 1928"/>
    <n v="0.4"/>
    <s v="United States"/>
    <s v="East"/>
    <s v="New York"/>
    <s v="Rotterdam"/>
    <n v="12306"/>
    <d v="2015-06-11T00:00:00"/>
    <d v="2015-06-12T00:00:00"/>
    <n v="-65.58"/>
    <n v="19"/>
    <n v="103.18"/>
    <n v="87299"/>
    <n v="5.2600000000000007"/>
    <s v="Erin"/>
    <s v="June"/>
  </r>
  <r>
    <n v="1466"/>
    <s v="Wesley Reid"/>
    <s v="High"/>
    <n v="0"/>
    <n v="65.989999999999995"/>
    <n v="8.99"/>
    <s v="Regular Air"/>
    <x v="0"/>
    <s v="Technology"/>
    <s v="Telephones and Communication"/>
    <s v="Small Box"/>
    <s v="5180"/>
    <n v="0.56000000000000005"/>
    <s v="United States"/>
    <s v="Central"/>
    <s v="Nebraska"/>
    <s v="Columbus"/>
    <n v="68601"/>
    <d v="2015-06-11T00:00:00"/>
    <d v="2015-06-13T00:00:00"/>
    <n v="253.3032"/>
    <n v="10"/>
    <n v="575.07000000000005"/>
    <n v="91115"/>
    <n v="65.989999999999995"/>
    <s v="Chris"/>
    <s v="June"/>
  </r>
  <r>
    <n v="2649"/>
    <s v="Leo J Olson"/>
    <s v="High"/>
    <n v="0.01"/>
    <n v="39.979999999999997"/>
    <n v="4"/>
    <s v="Regular Air"/>
    <x v="3"/>
    <s v="Technology"/>
    <s v="Computer Peripherals"/>
    <s v="Small Box"/>
    <s v="Microsoft Natural Keyboard Elite"/>
    <n v="0.7"/>
    <s v="United States"/>
    <s v="East"/>
    <s v="Maryland"/>
    <s v="Edgewood"/>
    <n v="21040"/>
    <d v="2015-06-11T00:00:00"/>
    <d v="2015-06-12T00:00:00"/>
    <n v="-30.808"/>
    <n v="5"/>
    <n v="203.29"/>
    <n v="88814"/>
    <n v="39.97"/>
    <s v="Erin"/>
    <s v="June"/>
  </r>
  <r>
    <n v="3008"/>
    <s v="Penny Rich"/>
    <s v="High"/>
    <n v="0.01"/>
    <n v="12.28"/>
    <n v="6.47"/>
    <s v="Regular Air"/>
    <x v="2"/>
    <s v="Office Supplies"/>
    <s v="Paper"/>
    <s v="Small Box"/>
    <s v="Xerox 1881"/>
    <n v="0.38"/>
    <s v="United States"/>
    <s v="Central"/>
    <s v="Minnesota"/>
    <s v="Minnetonka Mills"/>
    <n v="55343"/>
    <d v="2015-06-11T00:00:00"/>
    <d v="2015-06-12T00:00:00"/>
    <n v="47.61"/>
    <n v="12"/>
    <n v="160.66"/>
    <n v="89415"/>
    <n v="12.27"/>
    <s v="Chris"/>
    <s v="June"/>
  </r>
  <r>
    <n v="2543"/>
    <s v="Josephine Dalton"/>
    <s v="Medium"/>
    <n v="0.05"/>
    <n v="15.68"/>
    <n v="3.73"/>
    <s v="Regular Air"/>
    <x v="0"/>
    <s v="Furniture"/>
    <s v="Office Furnishings"/>
    <s v="Small Pack"/>
    <s v="Artistic Insta-Plaque"/>
    <n v="0.46"/>
    <s v="United States"/>
    <s v="South"/>
    <s v="Virginia"/>
    <s v="Richmond"/>
    <n v="23223"/>
    <d v="2015-06-11T00:00:00"/>
    <d v="2015-06-12T00:00:00"/>
    <n v="3.54"/>
    <n v="17"/>
    <n v="257.48"/>
    <n v="87917"/>
    <n v="15.629999999999999"/>
    <s v="Sam"/>
    <s v="June"/>
  </r>
  <r>
    <n v="2543"/>
    <s v="Josephine Dalton"/>
    <s v="Medium"/>
    <n v="0.02"/>
    <n v="195.99"/>
    <n v="4.2"/>
    <s v="Regular Air"/>
    <x v="0"/>
    <s v="Technology"/>
    <s v="Telephones and Communication"/>
    <s v="Small Box"/>
    <s v="T65"/>
    <n v="0.56000000000000005"/>
    <s v="United States"/>
    <s v="South"/>
    <s v="Virginia"/>
    <s v="Richmond"/>
    <n v="23223"/>
    <d v="2015-06-11T00:00:00"/>
    <d v="2015-06-12T00:00:00"/>
    <n v="40.283999999999999"/>
    <n v="19"/>
    <n v="3194.99"/>
    <n v="87917"/>
    <n v="195.97"/>
    <s v="Sam"/>
    <s v="June"/>
  </r>
  <r>
    <n v="2840"/>
    <s v="Bob Berg"/>
    <s v="Medium"/>
    <n v="0.05"/>
    <n v="15.68"/>
    <n v="3.73"/>
    <s v="Regular Air"/>
    <x v="3"/>
    <s v="Furniture"/>
    <s v="Office Furnishings"/>
    <s v="Small Pack"/>
    <s v="Artistic Insta-Plaque"/>
    <n v="0.46"/>
    <s v="United States"/>
    <s v="South"/>
    <s v="Florida"/>
    <s v="North Miami"/>
    <n v="33161"/>
    <d v="2015-06-11T00:00:00"/>
    <d v="2015-06-13T00:00:00"/>
    <n v="1166.6279999999999"/>
    <n v="17"/>
    <n v="260.01"/>
    <n v="87885"/>
    <n v="15.629999999999999"/>
    <s v="Sam"/>
    <s v="June"/>
  </r>
  <r>
    <n v="2840"/>
    <s v="Bob Berg"/>
    <s v="Medium"/>
    <n v="0"/>
    <n v="14.98"/>
    <n v="8.99"/>
    <s v="Regular Air"/>
    <x v="3"/>
    <s v="Furniture"/>
    <s v="Office Furnishings"/>
    <s v="Small Pack"/>
    <s v="GE 4 Foot Flourescent Tube, 40 Watt"/>
    <n v="0.39"/>
    <s v="United States"/>
    <s v="South"/>
    <s v="Florida"/>
    <s v="North Miami"/>
    <n v="33161"/>
    <d v="2015-06-11T00:00:00"/>
    <d v="2015-06-12T00:00:00"/>
    <n v="-40.604199999999999"/>
    <n v="18"/>
    <n v="273.79000000000002"/>
    <n v="87885"/>
    <n v="14.98"/>
    <s v="Sam"/>
    <s v="June"/>
  </r>
  <r>
    <n v="2840"/>
    <s v="Bob Berg"/>
    <s v="Medium"/>
    <n v="0.02"/>
    <n v="38.76"/>
    <n v="13.26"/>
    <s v="Regular Air"/>
    <x v="3"/>
    <s v="Office Supplies"/>
    <s v="Paper"/>
    <s v="Small Box"/>
    <s v="Xerox 1892"/>
    <n v="0.36"/>
    <s v="United States"/>
    <s v="South"/>
    <s v="Florida"/>
    <s v="North Miami"/>
    <n v="33161"/>
    <d v="2015-06-11T00:00:00"/>
    <d v="2015-06-12T00:00:00"/>
    <n v="-294.084"/>
    <n v="1"/>
    <n v="44.62"/>
    <n v="87885"/>
    <n v="38.739999999999995"/>
    <s v="Sam"/>
    <s v="June"/>
  </r>
  <r>
    <n v="3078"/>
    <s v="Kate McKenna"/>
    <s v="Not Specified"/>
    <n v="0.04"/>
    <n v="35.44"/>
    <n v="5.09"/>
    <s v="Regular Air"/>
    <x v="0"/>
    <s v="Office Supplies"/>
    <s v="Paper"/>
    <s v="Small Box"/>
    <s v="Xerox 1932"/>
    <n v="0.38"/>
    <s v="United States"/>
    <s v="East"/>
    <s v="Ohio"/>
    <s v="Toledo"/>
    <n v="43615"/>
    <d v="2015-06-11T00:00:00"/>
    <d v="2015-06-11T00:00:00"/>
    <n v="118.6317"/>
    <n v="5"/>
    <n v="171.93"/>
    <n v="88240"/>
    <n v="35.4"/>
    <s v="Erin"/>
    <s v="June"/>
  </r>
  <r>
    <n v="3078"/>
    <s v="Kate McKenna"/>
    <s v="Not Specified"/>
    <n v="0.08"/>
    <n v="3.98"/>
    <n v="0.7"/>
    <s v="Regular Air"/>
    <x v="0"/>
    <s v="Office Supplies"/>
    <s v="Pens &amp; Art Supplies"/>
    <s v="Wrap Bag"/>
    <s v="4009® Highlighters by Sanford"/>
    <n v="0.52"/>
    <s v="United States"/>
    <s v="East"/>
    <s v="Ohio"/>
    <s v="Toledo"/>
    <n v="43615"/>
    <d v="2015-06-11T00:00:00"/>
    <d v="2015-06-14T00:00:00"/>
    <n v="23.303999999999998"/>
    <n v="9"/>
    <n v="35.19"/>
    <n v="88240"/>
    <n v="3.9"/>
    <s v="Erin"/>
    <s v="June"/>
  </r>
  <r>
    <n v="3079"/>
    <s v="Andrew Levine"/>
    <s v="Not Specified"/>
    <n v="0.04"/>
    <n v="35.44"/>
    <n v="5.09"/>
    <s v="Regular Air"/>
    <x v="0"/>
    <s v="Office Supplies"/>
    <s v="Paper"/>
    <s v="Small Box"/>
    <s v="Xerox 1932"/>
    <n v="0.38"/>
    <s v="United States"/>
    <s v="East"/>
    <s v="Pennsylvania"/>
    <s v="Philadelphia"/>
    <n v="19112"/>
    <d v="2015-06-11T00:00:00"/>
    <d v="2015-06-11T00:00:00"/>
    <n v="150.72"/>
    <n v="21"/>
    <n v="722.1"/>
    <n v="53476"/>
    <n v="35.4"/>
    <s v="Erin"/>
    <s v="June"/>
  </r>
  <r>
    <n v="3079"/>
    <s v="Andrew Levine"/>
    <s v="Not Specified"/>
    <n v="0.08"/>
    <n v="3.98"/>
    <n v="0.7"/>
    <s v="Regular Air"/>
    <x v="0"/>
    <s v="Office Supplies"/>
    <s v="Pens &amp; Art Supplies"/>
    <s v="Wrap Bag"/>
    <s v="4009® Highlighters by Sanford"/>
    <n v="0.52"/>
    <s v="United States"/>
    <s v="East"/>
    <s v="Pennsylvania"/>
    <s v="Philadelphia"/>
    <n v="19112"/>
    <d v="2015-06-11T00:00:00"/>
    <d v="2015-06-14T00:00:00"/>
    <n v="19.420000000000002"/>
    <n v="36"/>
    <n v="140.78"/>
    <n v="53476"/>
    <n v="3.9"/>
    <s v="Erin"/>
    <s v="June"/>
  </r>
  <r>
    <n v="3079"/>
    <s v="Andrew Levine"/>
    <s v="Not Specified"/>
    <n v="0.01"/>
    <n v="1.76"/>
    <n v="0.7"/>
    <s v="Regular Air"/>
    <x v="0"/>
    <s v="Office Supplies"/>
    <s v="Pens &amp; Art Supplies"/>
    <s v="Wrap Bag"/>
    <s v="Newell 310"/>
    <n v="0.56000000000000005"/>
    <s v="United States"/>
    <s v="East"/>
    <s v="Pennsylvania"/>
    <s v="Philadelphia"/>
    <n v="19112"/>
    <d v="2015-06-11T00:00:00"/>
    <d v="2015-06-12T00:00:00"/>
    <n v="3.13"/>
    <n v="71"/>
    <n v="129.72"/>
    <n v="53476"/>
    <n v="1.75"/>
    <s v="Erin"/>
    <s v="June"/>
  </r>
  <r>
    <n v="3079"/>
    <s v="Andrew Levine"/>
    <s v="Not Specified"/>
    <n v="0.01"/>
    <n v="193.17"/>
    <n v="19.989999999999998"/>
    <s v="Express Air"/>
    <x v="0"/>
    <s v="Office Supplies"/>
    <s v="Storage &amp; Organization"/>
    <s v="Small Box"/>
    <s v="Fellowes Staxonsteel® Drawer Files"/>
    <n v="0.71"/>
    <s v="United States"/>
    <s v="East"/>
    <s v="Pennsylvania"/>
    <s v="Philadelphia"/>
    <n v="19112"/>
    <d v="2015-06-11T00:00:00"/>
    <d v="2015-06-11T00:00:00"/>
    <n v="1141.07"/>
    <n v="63"/>
    <n v="12190.98"/>
    <n v="53476"/>
    <n v="193.16"/>
    <s v="Erin"/>
    <s v="June"/>
  </r>
  <r>
    <n v="2046"/>
    <s v="Eileen Schwartz"/>
    <s v="Critical"/>
    <n v="0.04"/>
    <n v="4.28"/>
    <n v="5.68"/>
    <s v="Regular Air"/>
    <x v="3"/>
    <s v="Office Supplies"/>
    <s v="Paper"/>
    <s v="Small Box"/>
    <s v="Xerox 199"/>
    <n v="0.4"/>
    <s v="United States"/>
    <s v="Central"/>
    <s v="Kansas"/>
    <s v="Liberal"/>
    <n v="67901"/>
    <d v="2015-06-12T00:00:00"/>
    <d v="2015-06-14T00:00:00"/>
    <n v="-27.375"/>
    <n v="7"/>
    <n v="31.54"/>
    <n v="88219"/>
    <n v="4.24"/>
    <s v="Chris"/>
    <s v="June"/>
  </r>
  <r>
    <n v="2046"/>
    <s v="Eileen Schwartz"/>
    <s v="Critical"/>
    <n v="0.06"/>
    <n v="376.13"/>
    <n v="85.63"/>
    <s v="Delivery Truck"/>
    <x v="3"/>
    <s v="Furniture"/>
    <s v="Tables"/>
    <s v="Jumbo Box"/>
    <s v="Bretford Rectangular Conference Table Tops"/>
    <n v="0.74"/>
    <s v="United States"/>
    <s v="Central"/>
    <s v="Kansas"/>
    <s v="Liberal"/>
    <n v="67901"/>
    <d v="2015-06-12T00:00:00"/>
    <d v="2015-06-14T00:00:00"/>
    <n v="-435.75749999999999"/>
    <n v="13"/>
    <n v="4634.6899999999996"/>
    <n v="88219"/>
    <n v="376.07"/>
    <s v="Chris"/>
    <s v="June"/>
  </r>
  <r>
    <n v="2046"/>
    <s v="Eileen Schwartz"/>
    <s v="Critical"/>
    <n v="0.06"/>
    <n v="424.21"/>
    <n v="110.2"/>
    <s v="Delivery Truck"/>
    <x v="3"/>
    <s v="Furniture"/>
    <s v="Tables"/>
    <s v="Jumbo Box"/>
    <s v="Bush Advantage Collection® Racetrack Conference Table"/>
    <n v="0.67"/>
    <s v="United States"/>
    <s v="Central"/>
    <s v="Kansas"/>
    <s v="Liberal"/>
    <n v="67901"/>
    <d v="2015-06-12T00:00:00"/>
    <d v="2015-06-13T00:00:00"/>
    <n v="682.53"/>
    <n v="17"/>
    <n v="7304.03"/>
    <n v="88219"/>
    <n v="424.15"/>
    <s v="Chris"/>
    <s v="June"/>
  </r>
  <r>
    <n v="2046"/>
    <s v="Eileen Schwartz"/>
    <s v="Critical"/>
    <n v="0.06"/>
    <n v="195.99"/>
    <n v="8.99"/>
    <s v="Regular Air"/>
    <x v="3"/>
    <s v="Technology"/>
    <s v="Telephones and Communication"/>
    <s v="Small Box"/>
    <s v="T28 WORLD"/>
    <n v="0.6"/>
    <s v="United States"/>
    <s v="Central"/>
    <s v="Kansas"/>
    <s v="Liberal"/>
    <n v="67901"/>
    <d v="2015-06-12T00:00:00"/>
    <d v="2015-06-14T00:00:00"/>
    <n v="-277.22199999999998"/>
    <n v="4"/>
    <n v="632.65"/>
    <n v="88219"/>
    <n v="195.93"/>
    <s v="Chris"/>
    <s v="June"/>
  </r>
  <r>
    <n v="62"/>
    <s v="Pam Gilbert"/>
    <s v="High"/>
    <n v="0.04"/>
    <n v="29.14"/>
    <n v="4.8600000000000003"/>
    <s v="Regular Air"/>
    <x v="3"/>
    <s v="Office Supplies"/>
    <s v="Paper"/>
    <s v="Wrap Bag"/>
    <s v="Snap-A-Way® Black Print Carbonless Speed Message, No Reply Area, Duplicate"/>
    <n v="0.38"/>
    <s v="United States"/>
    <s v="Central"/>
    <s v="Texas"/>
    <s v="Round Rock"/>
    <n v="78664"/>
    <d v="2015-06-12T00:00:00"/>
    <d v="2015-06-14T00:00:00"/>
    <n v="349.40910000000002"/>
    <n v="17"/>
    <n v="506.39"/>
    <n v="87408"/>
    <n v="29.1"/>
    <s v="Chris"/>
    <s v="June"/>
  </r>
  <r>
    <n v="387"/>
    <s v="Angela Howe"/>
    <s v="High"/>
    <n v="0.1"/>
    <n v="8.8800000000000008"/>
    <n v="6.28"/>
    <s v="Express Air"/>
    <x v="3"/>
    <s v="Office Supplies"/>
    <s v="Binders and Binder Accessories"/>
    <s v="Small Box"/>
    <s v="GBC Instant Index™ System for Binding Systems"/>
    <n v="0.35"/>
    <s v="United States"/>
    <s v="Central"/>
    <s v="Nebraska"/>
    <s v="Grand Island"/>
    <n v="68801"/>
    <d v="2015-06-12T00:00:00"/>
    <d v="2015-06-14T00:00:00"/>
    <n v="-27.283750000000001"/>
    <n v="15"/>
    <n v="126.9"/>
    <n v="90339"/>
    <n v="8.7800000000000011"/>
    <s v="Chris"/>
    <s v="June"/>
  </r>
  <r>
    <n v="1016"/>
    <s v="Francis Sherrill"/>
    <s v="High"/>
    <n v="0.02"/>
    <n v="6.48"/>
    <n v="7.86"/>
    <s v="Express Air"/>
    <x v="2"/>
    <s v="Office Supplies"/>
    <s v="Paper"/>
    <s v="Small Box"/>
    <s v="Xerox 213"/>
    <n v="0.37"/>
    <s v="United States"/>
    <s v="South"/>
    <s v="North Carolina"/>
    <s v="Asheville"/>
    <n v="28806"/>
    <d v="2015-06-12T00:00:00"/>
    <d v="2015-06-13T00:00:00"/>
    <n v="111.22199999999999"/>
    <n v="1"/>
    <n v="11.41"/>
    <n v="88389"/>
    <n v="6.4600000000000009"/>
    <s v="Sam"/>
    <s v="June"/>
  </r>
  <r>
    <n v="1745"/>
    <s v="Herbert Holden"/>
    <s v="High"/>
    <n v="0.04"/>
    <n v="124.49"/>
    <n v="51.94"/>
    <s v="Delivery Truck"/>
    <x v="1"/>
    <s v="Furniture"/>
    <s v="Tables"/>
    <s v="Jumbo Box"/>
    <s v="Bevis 36 x 72 Conference Tables"/>
    <n v="0.63"/>
    <s v="United States"/>
    <s v="South"/>
    <s v="Georgia"/>
    <s v="Atlanta"/>
    <n v="30305"/>
    <d v="2015-06-12T00:00:00"/>
    <d v="2015-06-14T00:00:00"/>
    <n v="-247.55157"/>
    <n v="4"/>
    <n v="605.82000000000005"/>
    <n v="12224"/>
    <n v="124.44999999999999"/>
    <s v="Sam"/>
    <s v="June"/>
  </r>
  <r>
    <n v="1745"/>
    <s v="Herbert Holden"/>
    <s v="High"/>
    <n v="0.1"/>
    <n v="35.99"/>
    <n v="5"/>
    <s v="Regular Air"/>
    <x v="1"/>
    <s v="Technology"/>
    <s v="Telephones and Communication"/>
    <s v="Wrap Bag"/>
    <s v="Accessory17"/>
    <n v="0.82"/>
    <s v="United States"/>
    <s v="South"/>
    <s v="Georgia"/>
    <s v="Atlanta"/>
    <n v="30305"/>
    <d v="2015-06-12T00:00:00"/>
    <d v="2015-06-12T00:00:00"/>
    <n v="-277.20924000000002"/>
    <n v="54"/>
    <n v="1569"/>
    <n v="12224"/>
    <n v="35.89"/>
    <s v="Sam"/>
    <s v="June"/>
  </r>
  <r>
    <n v="1748"/>
    <s v="Helen Simpson"/>
    <s v="High"/>
    <n v="0.04"/>
    <n v="124.49"/>
    <n v="51.94"/>
    <s v="Delivery Truck"/>
    <x v="1"/>
    <s v="Furniture"/>
    <s v="Tables"/>
    <s v="Jumbo Box"/>
    <s v="Bevis 36 x 72 Conference Tables"/>
    <n v="0.63"/>
    <s v="United States"/>
    <s v="Central"/>
    <s v="Oklahoma"/>
    <s v="Enid"/>
    <n v="73703"/>
    <d v="2015-06-12T00:00:00"/>
    <d v="2015-06-14T00:00:00"/>
    <n v="-93.064499999999995"/>
    <n v="1"/>
    <n v="151.46"/>
    <n v="87245"/>
    <n v="124.44999999999999"/>
    <s v="Chris"/>
    <s v="June"/>
  </r>
  <r>
    <n v="1781"/>
    <s v="Jackie Capps"/>
    <s v="High"/>
    <n v="0"/>
    <n v="55.48"/>
    <n v="14.3"/>
    <s v="Regular Air"/>
    <x v="3"/>
    <s v="Office Supplies"/>
    <s v="Paper"/>
    <s v="Small Box"/>
    <s v="Xerox 194"/>
    <n v="0.37"/>
    <s v="United States"/>
    <s v="West"/>
    <s v="California"/>
    <s v="San Carlos"/>
    <n v="94070"/>
    <d v="2015-06-12T00:00:00"/>
    <d v="2015-06-14T00:00:00"/>
    <n v="454.44779999999997"/>
    <n v="11"/>
    <n v="658.62"/>
    <n v="89857"/>
    <n v="55.48"/>
    <s v="William"/>
    <s v="June"/>
  </r>
  <r>
    <n v="2257"/>
    <s v="Bernard Thompson"/>
    <s v="High"/>
    <n v="0.06"/>
    <n v="6.68"/>
    <n v="6.93"/>
    <s v="Regular Air"/>
    <x v="3"/>
    <s v="Office Supplies"/>
    <s v="Paper"/>
    <s v="Small Box"/>
    <s v="HP Office Paper (20Lb. and 87 Bright)"/>
    <n v="0.37"/>
    <s v="United States"/>
    <s v="South"/>
    <s v="North Carolina"/>
    <s v="Raleigh"/>
    <n v="27604"/>
    <d v="2015-06-12T00:00:00"/>
    <d v="2015-06-13T00:00:00"/>
    <n v="7.6245000000000003"/>
    <n v="14"/>
    <n v="91.92"/>
    <n v="87965"/>
    <n v="6.62"/>
    <s v="Sam"/>
    <s v="June"/>
  </r>
  <r>
    <n v="1466"/>
    <s v="Wesley Reid"/>
    <s v="Low"/>
    <n v="0.04"/>
    <n v="130.97999999999999"/>
    <n v="54.74"/>
    <s v="Delivery Truck"/>
    <x v="0"/>
    <s v="Furniture"/>
    <s v="Bookcases"/>
    <s v="Jumbo Box"/>
    <s v="O'Sullivan Elevations Bookcase, Cherry Finish"/>
    <n v="0.69"/>
    <s v="United States"/>
    <s v="Central"/>
    <s v="Nebraska"/>
    <s v="Columbus"/>
    <n v="68601"/>
    <d v="2015-06-12T00:00:00"/>
    <d v="2015-06-12T00:00:00"/>
    <n v="-723.78399999999999"/>
    <n v="14"/>
    <n v="1781.66"/>
    <n v="91116"/>
    <n v="130.94"/>
    <s v="Chris"/>
    <s v="June"/>
  </r>
  <r>
    <n v="1469"/>
    <s v="Vicki Zhu Daniels"/>
    <s v="Low"/>
    <n v="0.04"/>
    <n v="105.29"/>
    <n v="10.119999999999999"/>
    <s v="Regular Air"/>
    <x v="0"/>
    <s v="Furniture"/>
    <s v="Office Furnishings"/>
    <s v="Large Box"/>
    <s v="Eldon Antistatic Chair Mats for Low to Medium Pile Carpets"/>
    <n v="0.79"/>
    <s v="United States"/>
    <s v="West"/>
    <s v="Utah"/>
    <s v="Clearfield"/>
    <n v="84015"/>
    <d v="2015-06-12T00:00:00"/>
    <d v="2015-06-16T00:00:00"/>
    <n v="589.18799999999999"/>
    <n v="9"/>
    <n v="940.64"/>
    <n v="91116"/>
    <n v="105.25"/>
    <s v="William"/>
    <s v="June"/>
  </r>
  <r>
    <n v="1469"/>
    <s v="Vicki Zhu Daniels"/>
    <s v="Low"/>
    <n v="7.0000000000000007E-2"/>
    <n v="31.76"/>
    <n v="45.51"/>
    <s v="Delivery Truck"/>
    <x v="0"/>
    <s v="Furniture"/>
    <s v="Tables"/>
    <s v="Jumbo Box"/>
    <s v="Hon iLevel™ Computer Training Table"/>
    <n v="0.65"/>
    <s v="United States"/>
    <s v="West"/>
    <s v="Utah"/>
    <s v="Clearfield"/>
    <n v="84015"/>
    <d v="2015-06-12T00:00:00"/>
    <d v="2015-06-14T00:00:00"/>
    <n v="-1314.992"/>
    <n v="18"/>
    <n v="439.27"/>
    <n v="91116"/>
    <n v="31.69"/>
    <s v="William"/>
    <s v="June"/>
  </r>
  <r>
    <n v="3179"/>
    <s v="Marie Pittman"/>
    <s v="Low"/>
    <n v="7.0000000000000007E-2"/>
    <n v="35.44"/>
    <n v="7.5"/>
    <s v="Regular Air"/>
    <x v="3"/>
    <s v="Office Supplies"/>
    <s v="Paper"/>
    <s v="Small Box"/>
    <s v="Xerox 1906"/>
    <n v="0.38"/>
    <s v="United States"/>
    <s v="Central"/>
    <s v="Minnesota"/>
    <s v="Owatonna"/>
    <n v="55060"/>
    <d v="2015-06-12T00:00:00"/>
    <d v="2015-06-19T00:00:00"/>
    <n v="262.2"/>
    <n v="11"/>
    <n v="380"/>
    <n v="86989"/>
    <n v="35.369999999999997"/>
    <s v="Chris"/>
    <s v="June"/>
  </r>
  <r>
    <n v="550"/>
    <s v="Edna Monroe Talley"/>
    <s v="Medium"/>
    <n v="0.06"/>
    <n v="549.99"/>
    <n v="49"/>
    <s v="Delivery Truck"/>
    <x v="3"/>
    <s v="Technology"/>
    <s v="Copiers and Fax"/>
    <s v="Jumbo Drum"/>
    <s v="Sharp 1540cs Digital Laser Copier"/>
    <n v="0.35"/>
    <s v="United States"/>
    <s v="Central"/>
    <s v="Texas"/>
    <s v="Seguin"/>
    <n v="78155"/>
    <d v="2015-06-12T00:00:00"/>
    <d v="2015-06-13T00:00:00"/>
    <n v="4637.4071999999996"/>
    <n v="13"/>
    <n v="6720.88"/>
    <n v="90910"/>
    <n v="549.93000000000006"/>
    <s v="Chris"/>
    <s v="June"/>
  </r>
  <r>
    <n v="550"/>
    <s v="Edna Monroe Talley"/>
    <s v="Medium"/>
    <n v="0.08"/>
    <n v="115.99"/>
    <n v="5.99"/>
    <s v="Express Air"/>
    <x v="3"/>
    <s v="Technology"/>
    <s v="Telephones and Communication"/>
    <s v="Small Box"/>
    <s v="2160"/>
    <n v="0.56999999999999995"/>
    <s v="United States"/>
    <s v="Central"/>
    <s v="Texas"/>
    <s v="Seguin"/>
    <n v="78155"/>
    <d v="2015-06-12T00:00:00"/>
    <d v="2015-06-13T00:00:00"/>
    <n v="-239.54150000000001"/>
    <n v="1"/>
    <n v="102.21"/>
    <n v="90910"/>
    <n v="115.91"/>
    <s v="Chris"/>
    <s v="June"/>
  </r>
  <r>
    <n v="3230"/>
    <s v="Monica Stuart"/>
    <s v="Critical"/>
    <n v="0.06"/>
    <n v="4.91"/>
    <n v="5.68"/>
    <s v="Express Air"/>
    <x v="0"/>
    <s v="Office Supplies"/>
    <s v="Binders and Binder Accessories"/>
    <s v="Small Box"/>
    <s v="Acco Pressboard Covers with Storage Hooks, 14 7/8&quot; x 11&quot;, Light Blue"/>
    <n v="0.36"/>
    <s v="United States"/>
    <s v="Central"/>
    <s v="Wisconsin"/>
    <s v="Waukesha"/>
    <n v="53186"/>
    <d v="2015-06-13T00:00:00"/>
    <d v="2015-06-13T00:00:00"/>
    <n v="-31.68825"/>
    <n v="10"/>
    <n v="53.89"/>
    <n v="87436"/>
    <n v="4.8500000000000005"/>
    <s v="Chris"/>
    <s v="June"/>
  </r>
  <r>
    <n v="3230"/>
    <s v="Monica Stuart"/>
    <s v="Critical"/>
    <n v="7.0000000000000007E-2"/>
    <n v="48.94"/>
    <n v="5.86"/>
    <s v="Express Air"/>
    <x v="0"/>
    <s v="Office Supplies"/>
    <s v="Paper"/>
    <s v="Small Box"/>
    <s v="Xerox 1916"/>
    <n v="0.35"/>
    <s v="United States"/>
    <s v="Central"/>
    <s v="Wisconsin"/>
    <s v="Waukesha"/>
    <n v="53186"/>
    <d v="2015-06-13T00:00:00"/>
    <d v="2015-06-14T00:00:00"/>
    <n v="690.7038"/>
    <n v="21"/>
    <n v="1001.02"/>
    <n v="87436"/>
    <n v="48.87"/>
    <s v="Chris"/>
    <s v="June"/>
  </r>
  <r>
    <n v="2143"/>
    <s v="Lester Sawyer"/>
    <s v="High"/>
    <n v="0.08"/>
    <n v="17.149999999999999"/>
    <n v="4.96"/>
    <s v="Regular Air"/>
    <x v="2"/>
    <s v="Office Supplies"/>
    <s v="Storage &amp; Organization"/>
    <s v="Small Box"/>
    <s v="Advantus Rolling Storage Box"/>
    <n v="0.57999999999999996"/>
    <s v="United States"/>
    <s v="South"/>
    <s v="Virginia"/>
    <s v="Fairfax"/>
    <n v="20151"/>
    <d v="2015-06-13T00:00:00"/>
    <d v="2015-06-16T00:00:00"/>
    <n v="33.659999999999997"/>
    <n v="12"/>
    <n v="200.61"/>
    <n v="87569"/>
    <n v="17.07"/>
    <s v="Sam"/>
    <s v="June"/>
  </r>
  <r>
    <n v="2771"/>
    <s v="Kevin Wolfe"/>
    <s v="High"/>
    <n v="7.0000000000000007E-2"/>
    <n v="177.98"/>
    <n v="0.99"/>
    <s v="Regular Air"/>
    <x v="3"/>
    <s v="Office Supplies"/>
    <s v="Appliances"/>
    <s v="Small Box"/>
    <s v="Kensington 7 Outlet MasterPiece Power Center"/>
    <n v="0.56000000000000005"/>
    <s v="United States"/>
    <s v="South"/>
    <s v="Georgia"/>
    <s v="East Point"/>
    <n v="30344"/>
    <d v="2015-06-13T00:00:00"/>
    <d v="2015-06-13T00:00:00"/>
    <n v="-191.548"/>
    <n v="3"/>
    <n v="536.29"/>
    <n v="88974"/>
    <n v="177.91"/>
    <s v="Sam"/>
    <s v="June"/>
  </r>
  <r>
    <n v="1129"/>
    <s v="Pam Patton"/>
    <s v="Low"/>
    <n v="0.03"/>
    <n v="30.98"/>
    <n v="6.5"/>
    <s v="Regular Air"/>
    <x v="3"/>
    <s v="Technology"/>
    <s v="Computer Peripherals"/>
    <s v="Small Box"/>
    <s v="Logitech Internet Navigator Keyboard"/>
    <n v="0.79"/>
    <s v="United States"/>
    <s v="East"/>
    <s v="Massachusetts"/>
    <s v="Boston"/>
    <n v="2118"/>
    <d v="2015-06-13T00:00:00"/>
    <d v="2015-06-17T00:00:00"/>
    <n v="-144.19999999999999"/>
    <n v="44"/>
    <n v="1332.09"/>
    <n v="39430"/>
    <n v="30.95"/>
    <s v="Erin"/>
    <s v="June"/>
  </r>
  <r>
    <n v="1132"/>
    <s v="Michael Robbins"/>
    <s v="Low"/>
    <n v="0.03"/>
    <n v="30.98"/>
    <n v="6.5"/>
    <s v="Regular Air"/>
    <x v="3"/>
    <s v="Technology"/>
    <s v="Computer Peripherals"/>
    <s v="Small Box"/>
    <s v="Logitech Internet Navigator Keyboard"/>
    <n v="0.79"/>
    <s v="United States"/>
    <s v="Central"/>
    <s v="Texas"/>
    <s v="Euless"/>
    <n v="76039"/>
    <d v="2015-06-13T00:00:00"/>
    <d v="2015-06-17T00:00:00"/>
    <n v="-115.36"/>
    <n v="11"/>
    <n v="333.02"/>
    <n v="88104"/>
    <n v="30.95"/>
    <s v="Chris"/>
    <s v="June"/>
  </r>
  <r>
    <n v="1505"/>
    <s v="Kay Schultz"/>
    <s v="Low"/>
    <n v="0"/>
    <n v="85.99"/>
    <n v="0.99"/>
    <s v="Regular Air"/>
    <x v="0"/>
    <s v="Technology"/>
    <s v="Telephones and Communication"/>
    <s v="Wrap Bag"/>
    <s v="Accessory4"/>
    <n v="0.85"/>
    <s v="United States"/>
    <s v="Central"/>
    <s v="Texas"/>
    <s v="College Station"/>
    <n v="77840"/>
    <d v="2015-06-13T00:00:00"/>
    <d v="2015-06-18T00:00:00"/>
    <n v="-138.0368"/>
    <n v="6"/>
    <n v="464.86"/>
    <n v="86181"/>
    <n v="85.99"/>
    <s v="Chris"/>
    <s v="June"/>
  </r>
  <r>
    <n v="5"/>
    <s v="Ronnie Proctor"/>
    <s v="Not Specified"/>
    <n v="0.02"/>
    <n v="500.98"/>
    <n v="26"/>
    <s v="Delivery Truck"/>
    <x v="2"/>
    <s v="Furniture"/>
    <s v="Chairs &amp; Chairmats"/>
    <s v="Jumbo Drum"/>
    <s v="Global Troy™ Executive Leather Low-Back Tilter"/>
    <n v="0.6"/>
    <s v="United States"/>
    <s v="West"/>
    <s v="California"/>
    <s v="San Gabriel"/>
    <n v="91776"/>
    <d v="2015-06-13T00:00:00"/>
    <d v="2015-06-15T00:00:00"/>
    <n v="4390.3665000000001"/>
    <n v="12"/>
    <n v="6362.85"/>
    <n v="90193"/>
    <n v="500.96000000000004"/>
    <s v="William"/>
    <s v="June"/>
  </r>
  <r>
    <n v="1044"/>
    <s v="Erin Ballard"/>
    <s v="Critical"/>
    <n v="0.02"/>
    <n v="209.84"/>
    <n v="21.21"/>
    <s v="Regular Air"/>
    <x v="2"/>
    <s v="Furniture"/>
    <s v="Office Furnishings"/>
    <s v="Large Box"/>
    <s v="Luxo Professional Fluorescent Magnifier Lamp with Clamp-Mount Base"/>
    <n v="0.59"/>
    <s v="United States"/>
    <s v="West"/>
    <s v="California"/>
    <s v="Los Angeles"/>
    <n v="90004"/>
    <d v="2015-06-14T00:00:00"/>
    <d v="2015-06-14T00:00:00"/>
    <n v="2593.14"/>
    <n v="62"/>
    <n v="13546.94"/>
    <n v="28001"/>
    <n v="209.82"/>
    <s v="William"/>
    <s v="June"/>
  </r>
  <r>
    <n v="1044"/>
    <s v="Erin Ballard"/>
    <s v="Critical"/>
    <n v="0.01"/>
    <n v="194.3"/>
    <n v="11.54"/>
    <s v="Regular Air"/>
    <x v="2"/>
    <s v="Furniture"/>
    <s v="Office Furnishings"/>
    <s v="Large Box"/>
    <s v="Electrix Halogen Magnifier Lamp"/>
    <n v="0.59"/>
    <s v="United States"/>
    <s v="West"/>
    <s v="California"/>
    <s v="Los Angeles"/>
    <n v="90004"/>
    <d v="2015-06-14T00:00:00"/>
    <d v="2015-06-16T00:00:00"/>
    <n v="1162.76"/>
    <n v="32"/>
    <n v="6401.65"/>
    <n v="28001"/>
    <n v="194.29000000000002"/>
    <s v="William"/>
    <s v="June"/>
  </r>
  <r>
    <n v="1519"/>
    <s v="Randall Boykin"/>
    <s v="Critical"/>
    <n v="0.06"/>
    <n v="55.48"/>
    <n v="4.8499999999999996"/>
    <s v="Regular Air"/>
    <x v="1"/>
    <s v="Office Supplies"/>
    <s v="Paper"/>
    <s v="Small Box"/>
    <s v="Xerox 1888"/>
    <n v="0.37"/>
    <s v="United States"/>
    <s v="East"/>
    <s v="Maine"/>
    <s v="Auburn"/>
    <n v="4210"/>
    <d v="2015-06-14T00:00:00"/>
    <d v="2015-06-14T00:00:00"/>
    <n v="711.05190000000005"/>
    <n v="19"/>
    <n v="1030.51"/>
    <n v="89957"/>
    <n v="55.419999999999995"/>
    <s v="Erin"/>
    <s v="June"/>
  </r>
  <r>
    <n v="1522"/>
    <s v="Earl Watts"/>
    <s v="Critical"/>
    <n v="0.1"/>
    <n v="122.99"/>
    <n v="70.2"/>
    <s v="Delivery Truck"/>
    <x v="1"/>
    <s v="Furniture"/>
    <s v="Chairs &amp; Chairmats"/>
    <s v="Jumbo Drum"/>
    <s v="Global High-Back Leather Tilter, Burgundy"/>
    <n v="0.74"/>
    <s v="United States"/>
    <s v="Central"/>
    <s v="Minnesota"/>
    <s v="Hopkins"/>
    <n v="55305"/>
    <d v="2015-06-14T00:00:00"/>
    <d v="2015-06-15T00:00:00"/>
    <n v="-899.67499999999995"/>
    <n v="17"/>
    <n v="2026.91"/>
    <n v="89957"/>
    <n v="122.89"/>
    <s v="Chris"/>
    <s v="June"/>
  </r>
  <r>
    <n v="3339"/>
    <s v="Lester Copeland"/>
    <s v="High"/>
    <n v="0.03"/>
    <n v="2.61"/>
    <n v="0.5"/>
    <s v="Regular Air"/>
    <x v="1"/>
    <s v="Office Supplies"/>
    <s v="Labels"/>
    <s v="Small Box"/>
    <s v="Avery 494"/>
    <n v="0.39"/>
    <s v="United States"/>
    <s v="South"/>
    <s v="Florida"/>
    <s v="Titusville"/>
    <n v="32780"/>
    <d v="2015-06-14T00:00:00"/>
    <d v="2015-06-15T00:00:00"/>
    <n v="4.0442999999999998"/>
    <n v="7"/>
    <n v="19.02"/>
    <n v="85981"/>
    <n v="2.58"/>
    <s v="Sam"/>
    <s v="June"/>
  </r>
  <r>
    <n v="3339"/>
    <s v="Lester Copeland"/>
    <s v="High"/>
    <n v="0.01"/>
    <n v="11.66"/>
    <n v="7.95"/>
    <s v="Regular Air"/>
    <x v="1"/>
    <s v="Office Supplies"/>
    <s v="Pens &amp; Art Supplies"/>
    <s v="Small Pack"/>
    <s v="Hunt BOSTON® Vista® Battery-Operated Pencil Sharpener, Black"/>
    <n v="0.57999999999999996"/>
    <s v="United States"/>
    <s v="South"/>
    <s v="Florida"/>
    <s v="Titusville"/>
    <n v="32780"/>
    <d v="2015-06-14T00:00:00"/>
    <d v="2015-06-15T00:00:00"/>
    <n v="-10.368399999999999"/>
    <n v="16"/>
    <n v="193.87"/>
    <n v="85981"/>
    <n v="11.65"/>
    <s v="Sam"/>
    <s v="June"/>
  </r>
  <r>
    <n v="1644"/>
    <s v="Sam Woodward"/>
    <s v="Low"/>
    <n v="0.09"/>
    <n v="107.53"/>
    <n v="5.81"/>
    <s v="Regular Air"/>
    <x v="0"/>
    <s v="Furniture"/>
    <s v="Office Furnishings"/>
    <s v="Medium Box"/>
    <s v="Tenex Contemporary Contur Chairmats for Low and Medium Pile Carpet, Computer, 39&quot; x 49&quot;"/>
    <n v="0.65"/>
    <s v="United States"/>
    <s v="Central"/>
    <s v="Texas"/>
    <s v="Friendswood"/>
    <n v="77546"/>
    <d v="2015-06-14T00:00:00"/>
    <d v="2015-06-16T00:00:00"/>
    <n v="69.545100000000005"/>
    <n v="1"/>
    <n v="100.79"/>
    <n v="87342"/>
    <n v="107.44"/>
    <s v="Chris"/>
    <s v="June"/>
  </r>
  <r>
    <n v="1738"/>
    <s v="Dean Solomon"/>
    <s v="Low"/>
    <n v="0.04"/>
    <n v="35.44"/>
    <n v="19.989999999999998"/>
    <s v="Regular Air"/>
    <x v="3"/>
    <s v="Office Supplies"/>
    <s v="Paper"/>
    <s v="Small Box"/>
    <s v="Xerox 1880"/>
    <n v="0.38"/>
    <s v="United States"/>
    <s v="South"/>
    <s v="North Carolina"/>
    <s v="Gastonia"/>
    <n v="28052"/>
    <d v="2015-06-14T00:00:00"/>
    <d v="2015-06-21T00:00:00"/>
    <n v="-108.27249999999999"/>
    <n v="11"/>
    <n v="406.26"/>
    <n v="85868"/>
    <n v="35.4"/>
    <s v="Sam"/>
    <s v="June"/>
  </r>
  <r>
    <n v="1775"/>
    <s v="Marlene Kirk"/>
    <s v="Low"/>
    <n v="0.09"/>
    <n v="12.95"/>
    <n v="4.9800000000000004"/>
    <s v="Regular Air"/>
    <x v="1"/>
    <s v="Office Supplies"/>
    <s v="Binders and Binder Accessories"/>
    <s v="Small Box"/>
    <s v="GBC Binding covers"/>
    <n v="0.4"/>
    <s v="United States"/>
    <s v="Central"/>
    <s v="Indiana"/>
    <s v="South Bend"/>
    <n v="46614"/>
    <d v="2015-06-14T00:00:00"/>
    <d v="2015-06-21T00:00:00"/>
    <n v="123.89175"/>
    <n v="21"/>
    <n v="269.54000000000002"/>
    <n v="89944"/>
    <n v="12.86"/>
    <s v="Chris"/>
    <s v="June"/>
  </r>
  <r>
    <n v="547"/>
    <s v="Henry Ball"/>
    <s v="Not Specified"/>
    <n v="0.03"/>
    <n v="13.73"/>
    <n v="6.85"/>
    <s v="Express Air"/>
    <x v="3"/>
    <s v="Furniture"/>
    <s v="Office Furnishings"/>
    <s v="Wrap Bag"/>
    <s v="DAX Wood Document Frame."/>
    <n v="0.54"/>
    <s v="United States"/>
    <s v="East"/>
    <s v="West Virginia"/>
    <s v="Morgantown"/>
    <n v="26501"/>
    <d v="2015-06-14T00:00:00"/>
    <d v="2015-06-15T00:00:00"/>
    <n v="39.585299999999997"/>
    <n v="4"/>
    <n v="57.37"/>
    <n v="86250"/>
    <n v="13.700000000000001"/>
    <s v="Erin"/>
    <s v="June"/>
  </r>
  <r>
    <n v="2979"/>
    <s v="Lloyd Dolan"/>
    <s v="Not Specified"/>
    <n v="0.01"/>
    <n v="5.84"/>
    <n v="0.83"/>
    <s v="Regular Air"/>
    <x v="3"/>
    <s v="Office Supplies"/>
    <s v="Pens &amp; Art Supplies"/>
    <s v="Wrap Bag"/>
    <s v="Avery Hi-Liter® Smear-Safe Highlighters"/>
    <n v="0.49"/>
    <s v="United States"/>
    <s v="Central"/>
    <s v="North Dakota"/>
    <s v="Dickinson"/>
    <n v="58601"/>
    <d v="2015-06-14T00:00:00"/>
    <d v="2015-06-16T00:00:00"/>
    <n v="16.091999999999999"/>
    <n v="4"/>
    <n v="23.89"/>
    <n v="86546"/>
    <n v="5.83"/>
    <s v="Chris"/>
    <s v="June"/>
  </r>
  <r>
    <n v="3120"/>
    <s v="Daniel Christian"/>
    <s v="Not Specified"/>
    <n v="0.08"/>
    <n v="315.98"/>
    <n v="19.989999999999998"/>
    <s v="Regular Air"/>
    <x v="2"/>
    <s v="Office Supplies"/>
    <s v="Binders and Binder Accessories"/>
    <s v="Small Box"/>
    <s v="GBC ProClick™ 150 Presentation Binding System"/>
    <n v="0.38"/>
    <s v="United States"/>
    <s v="South"/>
    <s v="Louisiana"/>
    <s v="New Orleans"/>
    <n v="70117"/>
    <d v="2015-06-14T00:00:00"/>
    <d v="2015-06-14T00:00:00"/>
    <n v="44.52"/>
    <n v="9"/>
    <n v="2642.48"/>
    <n v="90160"/>
    <n v="315.90000000000003"/>
    <s v="Sam"/>
    <s v="June"/>
  </r>
  <r>
    <n v="1860"/>
    <s v="Gina B Hess"/>
    <s v="Critical"/>
    <n v="0.09"/>
    <n v="5.98"/>
    <n v="1.49"/>
    <s v="Regular Air"/>
    <x v="2"/>
    <s v="Office Supplies"/>
    <s v="Binders and Binder Accessories"/>
    <s v="Small Box"/>
    <s v="Avery Hanging File Binders"/>
    <n v="0.39"/>
    <s v="United States"/>
    <s v="East"/>
    <s v="Massachusetts"/>
    <s v="Webster"/>
    <n v="1570"/>
    <d v="2015-06-15T00:00:00"/>
    <d v="2015-06-17T00:00:00"/>
    <n v="13.2294"/>
    <n v="5"/>
    <n v="28.01"/>
    <n v="86846"/>
    <n v="5.8900000000000006"/>
    <s v="Erin"/>
    <s v="June"/>
  </r>
  <r>
    <n v="33"/>
    <s v="Ricky Hensley"/>
    <s v="Not Specified"/>
    <n v="0.03"/>
    <n v="4.24"/>
    <n v="5.41"/>
    <s v="Regular Air"/>
    <x v="3"/>
    <s v="Office Supplies"/>
    <s v="Binders and Binder Accessories"/>
    <s v="Small Box"/>
    <s v="Storex DuraTech Recycled Plastic Frosted Binders"/>
    <n v="0.35"/>
    <s v="United States"/>
    <s v="West"/>
    <s v="Oregon"/>
    <s v="Gresham"/>
    <n v="97030"/>
    <d v="2015-06-15T00:00:00"/>
    <d v="2015-06-17T00:00:00"/>
    <n v="-84.437600000000003"/>
    <n v="13"/>
    <n v="58.68"/>
    <n v="89201"/>
    <n v="4.21"/>
    <s v="William"/>
    <s v="June"/>
  </r>
  <r>
    <n v="33"/>
    <s v="Ricky Hensley"/>
    <s v="Not Specified"/>
    <n v="0.04"/>
    <n v="2.94"/>
    <n v="0.7"/>
    <s v="Regular Air"/>
    <x v="3"/>
    <s v="Office Supplies"/>
    <s v="Pens &amp; Art Supplies"/>
    <s v="Wrap Bag"/>
    <s v="Newell 338"/>
    <n v="0.57999999999999996"/>
    <s v="United States"/>
    <s v="West"/>
    <s v="Oregon"/>
    <s v="Gresham"/>
    <n v="97030"/>
    <d v="2015-06-15T00:00:00"/>
    <d v="2015-06-16T00:00:00"/>
    <n v="24.312000000000001"/>
    <n v="18"/>
    <n v="53.1"/>
    <n v="89201"/>
    <n v="2.9"/>
    <s v="William"/>
    <s v="June"/>
  </r>
  <r>
    <n v="736"/>
    <s v="Meredith Walters"/>
    <s v="Not Specified"/>
    <n v="0.06"/>
    <n v="350.98"/>
    <n v="30"/>
    <s v="Delivery Truck"/>
    <x v="1"/>
    <s v="Furniture"/>
    <s v="Chairs &amp; Chairmats"/>
    <s v="Jumbo Drum"/>
    <s v="Office Star - Professional Matrix Back Chair with 2-to-1 Synchro Tilt and Mesh Fabric Seat"/>
    <n v="0.61"/>
    <s v="United States"/>
    <s v="East"/>
    <s v="New Hampshire"/>
    <s v="Salem"/>
    <n v="3079"/>
    <d v="2015-06-15T00:00:00"/>
    <d v="2015-06-17T00:00:00"/>
    <n v="797.85599999999999"/>
    <n v="6"/>
    <n v="2016.32"/>
    <n v="90361"/>
    <n v="350.92"/>
    <s v="Erin"/>
    <s v="June"/>
  </r>
  <r>
    <n v="738"/>
    <s v="Peggy Rowe"/>
    <s v="Not Specified"/>
    <n v="0.02"/>
    <n v="70.98"/>
    <n v="46.74"/>
    <s v="Delivery Truck"/>
    <x v="1"/>
    <s v="Furniture"/>
    <s v="Bookcases"/>
    <s v="Jumbo Box"/>
    <s v="Hon Metal Bookcases, Putty"/>
    <n v="0.56000000000000005"/>
    <s v="United States"/>
    <s v="East"/>
    <s v="New Jersey"/>
    <s v="Cranford"/>
    <n v="7016"/>
    <d v="2015-06-15T00:00:00"/>
    <d v="2015-06-16T00:00:00"/>
    <n v="-178.21600000000001"/>
    <n v="4"/>
    <n v="313.63"/>
    <n v="90361"/>
    <n v="70.960000000000008"/>
    <s v="Erin"/>
    <s v="June"/>
  </r>
  <r>
    <n v="741"/>
    <s v="Stacey Hale"/>
    <s v="Not Specified"/>
    <n v="0.04"/>
    <n v="27.48"/>
    <n v="4"/>
    <s v="Regular Air"/>
    <x v="1"/>
    <s v="Technology"/>
    <s v="Computer Peripherals"/>
    <s v="Small Box"/>
    <s v="Belkin MediaBoard 104- Keyboard"/>
    <n v="0.75"/>
    <s v="United States"/>
    <s v="East"/>
    <s v="New Jersey"/>
    <s v="Summit"/>
    <n v="7901"/>
    <d v="2015-06-15T00:00:00"/>
    <d v="2015-06-17T00:00:00"/>
    <n v="-26.655999999999999"/>
    <n v="15"/>
    <n v="397.17"/>
    <n v="90361"/>
    <n v="27.44"/>
    <s v="Erin"/>
    <s v="June"/>
  </r>
  <r>
    <n v="2183"/>
    <s v="Sheryl Reese"/>
    <s v="Not Specified"/>
    <n v="0"/>
    <n v="1.48"/>
    <n v="0.7"/>
    <s v="Regular Air"/>
    <x v="2"/>
    <s v="Office Supplies"/>
    <s v="Rubber Bands"/>
    <s v="Wrap Bag"/>
    <s v="Binder Clips by OIC"/>
    <n v="0.37"/>
    <s v="United States"/>
    <s v="South"/>
    <s v="Kentucky"/>
    <s v="Owensboro"/>
    <n v="42301"/>
    <d v="2015-06-15T00:00:00"/>
    <d v="2015-06-17T00:00:00"/>
    <n v="-203.09800000000001"/>
    <n v="12"/>
    <n v="19.32"/>
    <n v="91571"/>
    <n v="1.48"/>
    <s v="Sam"/>
    <s v="June"/>
  </r>
  <r>
    <n v="2512"/>
    <s v="Frances Holt"/>
    <s v="Not Specified"/>
    <n v="0.04"/>
    <n v="6.48"/>
    <n v="9.5399999999999991"/>
    <s v="Regular Air"/>
    <x v="2"/>
    <s v="Office Supplies"/>
    <s v="Paper"/>
    <s v="Small Box"/>
    <s v="Xerox 1905"/>
    <n v="0.37"/>
    <s v="United States"/>
    <s v="East"/>
    <s v="Massachusetts"/>
    <s v="Cambridge"/>
    <n v="2138"/>
    <d v="2015-06-15T00:00:00"/>
    <d v="2015-06-17T00:00:00"/>
    <n v="-223.94399999999999"/>
    <n v="19"/>
    <n v="125.37"/>
    <n v="87030"/>
    <n v="6.44"/>
    <s v="Erin"/>
    <s v="June"/>
  </r>
  <r>
    <n v="1038"/>
    <s v="Jon Hale"/>
    <s v="Critical"/>
    <n v="0.1"/>
    <n v="7.64"/>
    <n v="5.83"/>
    <s v="Regular Air"/>
    <x v="3"/>
    <s v="Office Supplies"/>
    <s v="Paper"/>
    <s v="Wrap Bag"/>
    <s v="Rediform Wirebound &quot;Phone Memo&quot; Message Book, 11 x 5-3/4"/>
    <n v="0.36"/>
    <s v="United States"/>
    <s v="South"/>
    <s v="Florida"/>
    <s v="Belle Glade"/>
    <n v="33430"/>
    <d v="2015-06-16T00:00:00"/>
    <d v="2015-06-17T00:00:00"/>
    <n v="-403.18740000000003"/>
    <n v="5"/>
    <n v="39.36"/>
    <n v="90641"/>
    <n v="7.54"/>
    <s v="Sam"/>
    <s v="June"/>
  </r>
  <r>
    <n v="2677"/>
    <s v="Geoffrey Rivera"/>
    <s v="Critical"/>
    <n v="0.03"/>
    <n v="41.32"/>
    <n v="58.66"/>
    <s v="Express Air"/>
    <x v="0"/>
    <s v="Furniture"/>
    <s v="Office Furnishings"/>
    <s v="Medium Box"/>
    <s v="Deflect-o EconoMat Studded, No Bevel Mat for Low Pile Carpeting"/>
    <n v="0.76"/>
    <s v="United States"/>
    <s v="South"/>
    <s v="Virginia"/>
    <s v="Winchester"/>
    <n v="22601"/>
    <d v="2015-06-16T00:00:00"/>
    <d v="2015-06-17T00:00:00"/>
    <n v="-32.816000000000003"/>
    <n v="10"/>
    <n v="419.27"/>
    <n v="86633"/>
    <n v="41.29"/>
    <s v="Sam"/>
    <s v="June"/>
  </r>
  <r>
    <n v="2677"/>
    <s v="Geoffrey Rivera"/>
    <s v="Critical"/>
    <n v="0"/>
    <n v="6.88"/>
    <n v="2"/>
    <s v="Regular Air"/>
    <x v="0"/>
    <s v="Office Supplies"/>
    <s v="Paper"/>
    <s v="Wrap Bag"/>
    <s v="Adams Phone Message Book, 200 Message Capacity, 8 1/16” x 11”"/>
    <n v="0.39"/>
    <s v="United States"/>
    <s v="South"/>
    <s v="Virginia"/>
    <s v="Winchester"/>
    <n v="22601"/>
    <d v="2015-06-16T00:00:00"/>
    <d v="2015-06-16T00:00:00"/>
    <n v="-15.61"/>
    <n v="5"/>
    <n v="36"/>
    <n v="86633"/>
    <n v="6.88"/>
    <s v="Sam"/>
    <s v="June"/>
  </r>
  <r>
    <n v="2720"/>
    <s v="Donna Block"/>
    <s v="Critical"/>
    <n v="0"/>
    <n v="40.479999999999997"/>
    <n v="19.989999999999998"/>
    <s v="Regular Air"/>
    <x v="0"/>
    <s v="Technology"/>
    <s v="Computer Peripherals"/>
    <s v="Small Box"/>
    <s v="Keytronic Designer 104- Key Black Keyboard"/>
    <n v="0.77"/>
    <s v="United States"/>
    <s v="South"/>
    <s v="Georgia"/>
    <s v="Dalton"/>
    <n v="30721"/>
    <d v="2015-06-16T00:00:00"/>
    <d v="2015-06-17T00:00:00"/>
    <n v="-25.634"/>
    <n v="6"/>
    <n v="264.95"/>
    <n v="88766"/>
    <n v="40.479999999999997"/>
    <s v="Sam"/>
    <s v="June"/>
  </r>
  <r>
    <n v="1492"/>
    <s v="Don Beard"/>
    <s v="High"/>
    <n v="0.04"/>
    <n v="119.99"/>
    <n v="14"/>
    <s v="Delivery Truck"/>
    <x v="3"/>
    <s v="Technology"/>
    <s v="Office Machines"/>
    <s v="Jumbo Drum"/>
    <s v="Epson C82 Color Inkjet Printer"/>
    <n v="0.36"/>
    <s v="United States"/>
    <s v="Central"/>
    <s v="Missouri"/>
    <s v="Ozark"/>
    <n v="65721"/>
    <d v="2015-06-16T00:00:00"/>
    <d v="2015-06-18T00:00:00"/>
    <n v="509.95830000000001"/>
    <n v="6"/>
    <n v="739.07"/>
    <n v="88004"/>
    <n v="119.94999999999999"/>
    <s v="Chris"/>
    <s v="June"/>
  </r>
  <r>
    <n v="2355"/>
    <s v="Clyde Burnett"/>
    <s v="Medium"/>
    <n v="0.06"/>
    <n v="146.34"/>
    <n v="43.75"/>
    <s v="Delivery Truck"/>
    <x v="1"/>
    <s v="Furniture"/>
    <s v="Tables"/>
    <s v="Jumbo Box"/>
    <s v="Bevis Round Conference Table Top &amp; Single Column Base"/>
    <n v="0.65"/>
    <s v="United States"/>
    <s v="West"/>
    <s v="California"/>
    <s v="Coachella"/>
    <n v="92236"/>
    <d v="2015-06-16T00:00:00"/>
    <d v="2015-06-18T00:00:00"/>
    <n v="-89.27"/>
    <n v="12"/>
    <n v="1721.24"/>
    <n v="91306"/>
    <n v="146.28"/>
    <s v="William"/>
    <s v="June"/>
  </r>
  <r>
    <n v="3096"/>
    <s v="Mike Howard"/>
    <s v="Critical"/>
    <n v="0.04"/>
    <n v="33.89"/>
    <n v="5.0999999999999996"/>
    <s v="Express Air"/>
    <x v="1"/>
    <s v="Office Supplies"/>
    <s v="Storage &amp; Organization"/>
    <s v="Small Box"/>
    <s v="File Shuttle II and Handi-File, Black"/>
    <n v="0.6"/>
    <s v="United States"/>
    <s v="East"/>
    <s v="Ohio"/>
    <s v="Hilliard"/>
    <n v="43026"/>
    <d v="2015-06-17T00:00:00"/>
    <d v="2015-06-18T00:00:00"/>
    <n v="72.983999999999995"/>
    <n v="6"/>
    <n v="200.83"/>
    <n v="86222"/>
    <n v="33.85"/>
    <s v="Erin"/>
    <s v="June"/>
  </r>
  <r>
    <n v="283"/>
    <s v="Pauline Boyette"/>
    <s v="High"/>
    <n v="0.1"/>
    <n v="1.68"/>
    <n v="1.57"/>
    <s v="Regular Air"/>
    <x v="3"/>
    <s v="Office Supplies"/>
    <s v="Pens &amp; Art Supplies"/>
    <s v="Wrap Bag"/>
    <s v="Newell 323"/>
    <n v="0.59"/>
    <s v="United States"/>
    <s v="East"/>
    <s v="New Jersey"/>
    <s v="Newark"/>
    <n v="7101"/>
    <d v="2015-06-17T00:00:00"/>
    <d v="2015-06-18T00:00:00"/>
    <n v="-11.57"/>
    <n v="11"/>
    <n v="18.71"/>
    <n v="89293"/>
    <n v="1.5799999999999998"/>
    <s v="Erin"/>
    <s v="June"/>
  </r>
  <r>
    <n v="286"/>
    <s v="Virginia Gay"/>
    <s v="Low"/>
    <n v="0"/>
    <n v="4.13"/>
    <n v="5.34"/>
    <s v="Regular Air"/>
    <x v="0"/>
    <s v="Office Supplies"/>
    <s v="Binders and Binder Accessories"/>
    <s v="Small Box"/>
    <s v="ACCOHIDE® Binder by Acco"/>
    <n v="0.38"/>
    <s v="United States"/>
    <s v="Central"/>
    <s v="Kansas"/>
    <s v="Shawnee"/>
    <n v="66203"/>
    <d v="2015-06-17T00:00:00"/>
    <d v="2015-06-21T00:00:00"/>
    <n v="-61.87"/>
    <n v="9"/>
    <n v="40.950000000000003"/>
    <n v="89761"/>
    <n v="4.13"/>
    <s v="Chris"/>
    <s v="June"/>
  </r>
  <r>
    <n v="286"/>
    <s v="Virginia Gay"/>
    <s v="Low"/>
    <n v="0.1"/>
    <n v="130.97999999999999"/>
    <n v="54.74"/>
    <s v="Delivery Truck"/>
    <x v="0"/>
    <s v="Furniture"/>
    <s v="Bookcases"/>
    <s v="Jumbo Box"/>
    <s v="O'Sullivan Elevations Bookcase, Cherry Finish"/>
    <n v="0.69"/>
    <s v="United States"/>
    <s v="Central"/>
    <s v="Kansas"/>
    <s v="Shawnee"/>
    <n v="66203"/>
    <d v="2015-06-17T00:00:00"/>
    <d v="2015-06-21T00:00:00"/>
    <n v="-530.24"/>
    <n v="9"/>
    <n v="1155.73"/>
    <n v="89761"/>
    <n v="130.88"/>
    <s v="Chris"/>
    <s v="June"/>
  </r>
  <r>
    <n v="646"/>
    <s v="Robin High"/>
    <s v="Low"/>
    <n v="0.03"/>
    <n v="51.75"/>
    <n v="19.989999999999998"/>
    <s v="Regular Air"/>
    <x v="3"/>
    <s v="Furniture"/>
    <s v="Office Furnishings"/>
    <s v="Small Box"/>
    <s v="Howard Miller 13-3/4&quot; Diameter Brushed Chrome Round Wall Clock"/>
    <n v="0.55000000000000004"/>
    <s v="United States"/>
    <s v="Central"/>
    <s v="Minnesota"/>
    <s v="Shakopee"/>
    <n v="55379"/>
    <d v="2015-06-17T00:00:00"/>
    <d v="2015-06-22T00:00:00"/>
    <n v="261.44400000000002"/>
    <n v="16"/>
    <n v="818.81"/>
    <n v="90735"/>
    <n v="51.72"/>
    <s v="Chris"/>
    <s v="June"/>
  </r>
  <r>
    <n v="1189"/>
    <s v="Dwight Stephenson"/>
    <s v="Low"/>
    <n v="0.06"/>
    <n v="10.89"/>
    <n v="4.5"/>
    <s v="Regular Air"/>
    <x v="1"/>
    <s v="Office Supplies"/>
    <s v="Appliances"/>
    <s v="Small Box"/>
    <s v="Belkin 6 Outlet Metallic Surge Strip"/>
    <n v="0.59"/>
    <s v="United States"/>
    <s v="West"/>
    <s v="California"/>
    <s v="Huntington Beach"/>
    <n v="92646"/>
    <d v="2015-06-17T00:00:00"/>
    <d v="2015-06-22T00:00:00"/>
    <n v="-25.111999999999998"/>
    <n v="14"/>
    <n v="149.32"/>
    <n v="87584"/>
    <n v="10.83"/>
    <s v="William"/>
    <s v="June"/>
  </r>
  <r>
    <n v="1189"/>
    <s v="Dwight Stephenson"/>
    <s v="Low"/>
    <n v="0.03"/>
    <n v="10.64"/>
    <n v="5.16"/>
    <s v="Regular Air"/>
    <x v="1"/>
    <s v="Furniture"/>
    <s v="Office Furnishings"/>
    <s v="Small Box"/>
    <s v="Eldon Expressions Punched Metal &amp; Wood Desk Accessories, Pewter &amp; Cherry"/>
    <n v="0.56999999999999995"/>
    <s v="United States"/>
    <s v="West"/>
    <s v="California"/>
    <s v="Huntington Beach"/>
    <n v="92646"/>
    <d v="2015-06-17T00:00:00"/>
    <d v="2015-06-22T00:00:00"/>
    <n v="17.376000000000001"/>
    <n v="16"/>
    <n v="177.01"/>
    <n v="87584"/>
    <n v="10.610000000000001"/>
    <s v="William"/>
    <s v="June"/>
  </r>
  <r>
    <n v="1189"/>
    <s v="Dwight Stephenson"/>
    <s v="Low"/>
    <n v="0.03"/>
    <n v="7.96"/>
    <n v="4.95"/>
    <s v="Regular Air"/>
    <x v="1"/>
    <s v="Furniture"/>
    <s v="Office Furnishings"/>
    <s v="Small Box"/>
    <s v="Staples Plastic Wall Frames"/>
    <n v="0.41"/>
    <s v="United States"/>
    <s v="West"/>
    <s v="California"/>
    <s v="Huntington Beach"/>
    <n v="92646"/>
    <d v="2015-06-17T00:00:00"/>
    <d v="2015-06-19T00:00:00"/>
    <n v="24.260400000000001"/>
    <n v="4"/>
    <n v="35.159999999999997"/>
    <n v="87584"/>
    <n v="7.93"/>
    <s v="William"/>
    <s v="June"/>
  </r>
  <r>
    <n v="1193"/>
    <s v="Louis Parrish"/>
    <s v="Low"/>
    <n v="0.03"/>
    <n v="10.64"/>
    <n v="5.16"/>
    <s v="Regular Air"/>
    <x v="1"/>
    <s v="Furniture"/>
    <s v="Office Furnishings"/>
    <s v="Small Box"/>
    <s v="Eldon Expressions Punched Metal &amp; Wood Desk Accessories, Pewter &amp; Cherry"/>
    <n v="0.56999999999999995"/>
    <s v="United States"/>
    <s v="East"/>
    <s v="District of Columbia"/>
    <s v="Washington"/>
    <n v="20016"/>
    <d v="2015-06-17T00:00:00"/>
    <d v="2015-06-22T00:00:00"/>
    <n v="14.48"/>
    <n v="63"/>
    <n v="696.96"/>
    <n v="5984"/>
    <n v="10.610000000000001"/>
    <s v="Erin"/>
    <s v="June"/>
  </r>
  <r>
    <n v="1193"/>
    <s v="Louis Parrish"/>
    <s v="Low"/>
    <n v="0.03"/>
    <n v="7.96"/>
    <n v="4.95"/>
    <s v="Regular Air"/>
    <x v="1"/>
    <s v="Furniture"/>
    <s v="Office Furnishings"/>
    <s v="Small Box"/>
    <s v="Staples Plastic Wall Frames"/>
    <n v="0.41"/>
    <s v="United States"/>
    <s v="East"/>
    <s v="District of Columbia"/>
    <s v="Washington"/>
    <n v="20016"/>
    <d v="2015-06-17T00:00:00"/>
    <d v="2015-06-19T00:00:00"/>
    <n v="22.25"/>
    <n v="17"/>
    <n v="149.41"/>
    <n v="5984"/>
    <n v="7.93"/>
    <s v="Erin"/>
    <s v="June"/>
  </r>
  <r>
    <n v="3098"/>
    <s v="Lorraine Boykin"/>
    <s v="Low"/>
    <n v="0"/>
    <n v="11.7"/>
    <n v="6.96"/>
    <s v="Express Air"/>
    <x v="1"/>
    <s v="Office Supplies"/>
    <s v="Appliances"/>
    <s v="Medium Box"/>
    <s v="Harmony HEPA Quiet Air Purifiers"/>
    <n v="0.5"/>
    <s v="United States"/>
    <s v="East"/>
    <s v="New York"/>
    <s v="Shirley"/>
    <n v="11967"/>
    <d v="2015-06-17T00:00:00"/>
    <d v="2015-06-19T00:00:00"/>
    <n v="-11.247999999999999"/>
    <n v="10"/>
    <n v="131.69"/>
    <n v="89315"/>
    <n v="11.7"/>
    <s v="Erin"/>
    <s v="June"/>
  </r>
  <r>
    <n v="907"/>
    <s v="Rachel Casey"/>
    <s v="Medium"/>
    <n v="0.09"/>
    <n v="2.6"/>
    <n v="2.4"/>
    <s v="Regular Air"/>
    <x v="2"/>
    <s v="Office Supplies"/>
    <s v="Pens &amp; Art Supplies"/>
    <s v="Wrap Bag"/>
    <s v="12 Colored Short Pencils"/>
    <n v="0.57999999999999996"/>
    <s v="United States"/>
    <s v="South"/>
    <s v="Kentucky"/>
    <s v="Henderson"/>
    <n v="42420"/>
    <d v="2015-06-17T00:00:00"/>
    <d v="2015-06-19T00:00:00"/>
    <n v="1107.4079999999999"/>
    <n v="12"/>
    <n v="31.73"/>
    <n v="86460"/>
    <n v="2.5100000000000002"/>
    <s v="Sam"/>
    <s v="June"/>
  </r>
  <r>
    <n v="317"/>
    <s v="Katherine Kearney"/>
    <s v="Not Specified"/>
    <n v="0.09"/>
    <n v="7.38"/>
    <n v="5.21"/>
    <s v="Regular Air"/>
    <x v="3"/>
    <s v="Furniture"/>
    <s v="Office Furnishings"/>
    <s v="Small Box"/>
    <s v="Eldon® Expressions™ Wood Desk Accessories, Oak"/>
    <n v="0.56000000000000005"/>
    <s v="United States"/>
    <s v="West"/>
    <s v="California"/>
    <s v="Lemon Grove"/>
    <n v="91945"/>
    <d v="2015-06-17T00:00:00"/>
    <d v="2015-06-18T00:00:00"/>
    <n v="-27.16"/>
    <n v="9"/>
    <n v="66.55"/>
    <n v="86041"/>
    <n v="7.29"/>
    <s v="William"/>
    <s v="June"/>
  </r>
  <r>
    <n v="317"/>
    <s v="Katherine Kearney"/>
    <s v="Not Specified"/>
    <n v="0.04"/>
    <n v="5.98"/>
    <n v="5.15"/>
    <s v="Regular Air"/>
    <x v="3"/>
    <s v="Office Supplies"/>
    <s v="Paper"/>
    <s v="Small Box"/>
    <s v="Xerox 193"/>
    <n v="0.36"/>
    <s v="United States"/>
    <s v="West"/>
    <s v="California"/>
    <s v="Lemon Grove"/>
    <n v="91945"/>
    <d v="2015-06-17T00:00:00"/>
    <d v="2015-06-18T00:00:00"/>
    <n v="-52.344000000000001"/>
    <n v="17"/>
    <n v="103.49"/>
    <n v="86041"/>
    <n v="5.94"/>
    <s v="William"/>
    <s v="June"/>
  </r>
  <r>
    <n v="317"/>
    <s v="Katherine Kearney"/>
    <s v="Not Specified"/>
    <n v="0.04"/>
    <n v="15.42"/>
    <n v="10.68"/>
    <s v="Regular Air"/>
    <x v="3"/>
    <s v="Office Supplies"/>
    <s v="Storage &amp; Organization"/>
    <s v="Small Box"/>
    <s v="Decoflex Hanging Personal Folder File, Blue"/>
    <n v="0.57999999999999996"/>
    <s v="United States"/>
    <s v="West"/>
    <s v="California"/>
    <s v="Lemon Grove"/>
    <n v="91945"/>
    <d v="2015-06-17T00:00:00"/>
    <d v="2015-06-18T00:00:00"/>
    <n v="-119.93600000000001"/>
    <n v="12"/>
    <n v="192.18"/>
    <n v="86041"/>
    <n v="15.38"/>
    <s v="William"/>
    <s v="June"/>
  </r>
  <r>
    <n v="395"/>
    <s v="Monica McCormick"/>
    <s v="Critical"/>
    <n v="0.04"/>
    <n v="15.98"/>
    <n v="4"/>
    <s v="Regular Air"/>
    <x v="3"/>
    <s v="Technology"/>
    <s v="Computer Peripherals"/>
    <s v="Small Box"/>
    <s v="Logitech Access Keyboard"/>
    <n v="0.37"/>
    <s v="United States"/>
    <s v="South"/>
    <s v="North Carolina"/>
    <s v="Albemarle"/>
    <n v="28001"/>
    <d v="2015-06-18T00:00:00"/>
    <d v="2015-06-19T00:00:00"/>
    <n v="-19.207999999999998"/>
    <n v="4"/>
    <n v="64.59"/>
    <n v="86384"/>
    <n v="15.940000000000001"/>
    <s v="Sam"/>
    <s v="June"/>
  </r>
  <r>
    <n v="395"/>
    <s v="Monica McCormick"/>
    <s v="Critical"/>
    <n v="0.06"/>
    <n v="22.84"/>
    <n v="5.47"/>
    <s v="Regular Air"/>
    <x v="3"/>
    <s v="Office Supplies"/>
    <s v="Paper"/>
    <s v="Small Box"/>
    <s v="Xerox 1929"/>
    <n v="0.39"/>
    <s v="United States"/>
    <s v="South"/>
    <s v="North Carolina"/>
    <s v="Albemarle"/>
    <n v="28001"/>
    <d v="2015-06-18T00:00:00"/>
    <d v="2015-06-20T00:00:00"/>
    <n v="7.44"/>
    <n v="20"/>
    <n v="461.94"/>
    <n v="86384"/>
    <n v="22.78"/>
    <s v="Sam"/>
    <s v="June"/>
  </r>
  <r>
    <n v="152"/>
    <s v="Kent Kerr"/>
    <s v="Low"/>
    <n v="0.1"/>
    <n v="39.979999999999997"/>
    <n v="4"/>
    <s v="Regular Air"/>
    <x v="0"/>
    <s v="Technology"/>
    <s v="Computer Peripherals"/>
    <s v="Small Box"/>
    <s v="Microsoft Natural Keyboard Elite"/>
    <n v="0.7"/>
    <s v="United States"/>
    <s v="South"/>
    <s v="Tennessee"/>
    <s v="Knoxville"/>
    <n v="37918"/>
    <d v="2015-06-18T00:00:00"/>
    <d v="2015-06-22T00:00:00"/>
    <n v="360.24"/>
    <n v="21"/>
    <n v="772.56"/>
    <n v="89525"/>
    <n v="39.879999999999995"/>
    <s v="Sam"/>
    <s v="June"/>
  </r>
  <r>
    <n v="1958"/>
    <s v="Vickie Martinez"/>
    <s v="Low"/>
    <n v="0.09"/>
    <n v="30.98"/>
    <n v="6.5"/>
    <s v="Express Air"/>
    <x v="1"/>
    <s v="Technology"/>
    <s v="Computer Peripherals"/>
    <s v="Small Box"/>
    <s v="Belkin ErgoBoard™ Keyboard"/>
    <n v="0.64"/>
    <s v="United States"/>
    <s v="West"/>
    <s v="Oregon"/>
    <s v="West Linn"/>
    <n v="97068"/>
    <d v="2015-06-18T00:00:00"/>
    <d v="2015-06-22T00:00:00"/>
    <n v="-55.97"/>
    <n v="7"/>
    <n v="204.34"/>
    <n v="89819"/>
    <n v="30.89"/>
    <s v="William"/>
    <s v="June"/>
  </r>
  <r>
    <n v="2954"/>
    <s v="William Sharma"/>
    <s v="Low"/>
    <n v="0.09"/>
    <n v="12.22"/>
    <n v="2.85"/>
    <s v="Regular Air"/>
    <x v="1"/>
    <s v="Furniture"/>
    <s v="Office Furnishings"/>
    <s v="Small Pack"/>
    <s v="Aluminum Document Frame"/>
    <n v="0.55000000000000004"/>
    <s v="United States"/>
    <s v="Central"/>
    <s v="Minnesota"/>
    <s v="Maplewood"/>
    <n v="55119"/>
    <d v="2015-06-18T00:00:00"/>
    <d v="2015-06-25T00:00:00"/>
    <n v="70.676699999999997"/>
    <n v="9"/>
    <n v="102.43"/>
    <n v="86427"/>
    <n v="12.13"/>
    <s v="Chris"/>
    <s v="June"/>
  </r>
  <r>
    <n v="553"/>
    <s v="Kristine Connolly"/>
    <s v="Medium"/>
    <n v="0.08"/>
    <n v="124.49"/>
    <n v="51.94"/>
    <s v="Delivery Truck"/>
    <x v="3"/>
    <s v="Furniture"/>
    <s v="Tables"/>
    <s v="Jumbo Box"/>
    <s v="Bevis 36 x 72 Conference Tables"/>
    <n v="0.63"/>
    <s v="United States"/>
    <s v="West"/>
    <s v="California"/>
    <s v="Los Angeles"/>
    <n v="90008"/>
    <d v="2015-06-18T00:00:00"/>
    <d v="2015-06-19T00:00:00"/>
    <n v="-500.38"/>
    <n v="56"/>
    <n v="6831.37"/>
    <n v="359"/>
    <n v="124.41"/>
    <s v="William"/>
    <s v="June"/>
  </r>
  <r>
    <n v="555"/>
    <s v="Walter Young"/>
    <s v="Medium"/>
    <n v="0.08"/>
    <n v="124.49"/>
    <n v="51.94"/>
    <s v="Delivery Truck"/>
    <x v="3"/>
    <s v="Furniture"/>
    <s v="Tables"/>
    <s v="Jumbo Box"/>
    <s v="Bevis 36 x 72 Conference Tables"/>
    <n v="0.63"/>
    <s v="United States"/>
    <s v="West"/>
    <s v="Utah"/>
    <s v="Pleasant Grove"/>
    <n v="84062"/>
    <d v="2015-06-18T00:00:00"/>
    <d v="2015-06-19T00:00:00"/>
    <n v="-250.19"/>
    <n v="14"/>
    <n v="1707.84"/>
    <n v="86192"/>
    <n v="124.41"/>
    <s v="William"/>
    <s v="June"/>
  </r>
  <r>
    <n v="2016"/>
    <s v="Wayne Bean"/>
    <s v="Medium"/>
    <n v="0.1"/>
    <n v="10.48"/>
    <n v="2.89"/>
    <s v="Regular Air"/>
    <x v="3"/>
    <s v="Office Supplies"/>
    <s v="Pens &amp; Art Supplies"/>
    <s v="Small Pack"/>
    <s v="Staples Battery-Operated Desktop Pencil Sharpener"/>
    <n v="0.6"/>
    <s v="United States"/>
    <s v="Central"/>
    <s v="Michigan"/>
    <s v="Southgate"/>
    <n v="48195"/>
    <d v="2015-06-18T00:00:00"/>
    <d v="2015-06-19T00:00:00"/>
    <n v="-8.9039999999999999"/>
    <n v="4"/>
    <n v="40.29"/>
    <n v="86874"/>
    <n v="10.38"/>
    <s v="Chris"/>
    <s v="June"/>
  </r>
  <r>
    <n v="594"/>
    <s v="Charlie Moore"/>
    <s v="Critical"/>
    <n v="0.04"/>
    <n v="39.479999999999997"/>
    <n v="1.99"/>
    <s v="Regular Air"/>
    <x v="1"/>
    <s v="Technology"/>
    <s v="Computer Peripherals"/>
    <s v="Small Pack"/>
    <s v="80 Minute CD-R Spindle, 100/Pack - Staples"/>
    <n v="0.54"/>
    <s v="United States"/>
    <s v="Central"/>
    <s v="Indiana"/>
    <s v="Anderson"/>
    <n v="46016"/>
    <d v="2015-06-19T00:00:00"/>
    <d v="2015-06-22T00:00:00"/>
    <n v="484.8492"/>
    <n v="18"/>
    <n v="702.68"/>
    <n v="86311"/>
    <n v="39.44"/>
    <s v="Chris"/>
    <s v="June"/>
  </r>
  <r>
    <n v="594"/>
    <s v="Charlie Moore"/>
    <s v="Critical"/>
    <n v="0.04"/>
    <n v="3.7"/>
    <n v="1.61"/>
    <s v="Regular Air"/>
    <x v="1"/>
    <s v="Furniture"/>
    <s v="Office Furnishings"/>
    <s v="Wrap Bag"/>
    <s v="3M Hangers With Command Adhesive"/>
    <n v="0.44"/>
    <s v="United States"/>
    <s v="Central"/>
    <s v="Indiana"/>
    <s v="Anderson"/>
    <n v="46016"/>
    <d v="2015-06-19T00:00:00"/>
    <d v="2015-06-20T00:00:00"/>
    <n v="18"/>
    <n v="18"/>
    <n v="67.239999999999995"/>
    <n v="86311"/>
    <n v="3.66"/>
    <s v="Chris"/>
    <s v="June"/>
  </r>
  <r>
    <n v="1009"/>
    <s v="Kristin George"/>
    <s v="High"/>
    <n v="0.1"/>
    <n v="550.98"/>
    <n v="45.7"/>
    <s v="Delivery Truck"/>
    <x v="3"/>
    <s v="Furniture"/>
    <s v="Tables"/>
    <s v="Jumbo Box"/>
    <s v="Chromcraft Bull-Nose Wood Oval Conference Tables &amp; Bases"/>
    <n v="0.71"/>
    <s v="United States"/>
    <s v="East"/>
    <s v="Maine"/>
    <s v="Saco"/>
    <n v="4072"/>
    <d v="2015-06-19T00:00:00"/>
    <d v="2015-06-21T00:00:00"/>
    <n v="818.54617499999995"/>
    <n v="14"/>
    <n v="6963.67"/>
    <n v="88372"/>
    <n v="550.88"/>
    <s v="Erin"/>
    <s v="June"/>
  </r>
  <r>
    <n v="1956"/>
    <s v="Justin Frank"/>
    <s v="High"/>
    <n v="0.09"/>
    <n v="40.98"/>
    <n v="6.5"/>
    <s v="Regular Air"/>
    <x v="1"/>
    <s v="Technology"/>
    <s v="Computer Peripherals"/>
    <s v="Small Box"/>
    <s v="Targus USB Numeric Keypad"/>
    <n v="0.74"/>
    <s v="United States"/>
    <s v="West"/>
    <s v="Colorado"/>
    <s v="Louisville"/>
    <n v="80027"/>
    <d v="2015-06-19T00:00:00"/>
    <d v="2015-06-21T00:00:00"/>
    <n v="-50.244999999999997"/>
    <n v="19"/>
    <n v="746.91"/>
    <n v="89820"/>
    <n v="40.889999999999993"/>
    <s v="William"/>
    <s v="June"/>
  </r>
  <r>
    <n v="796"/>
    <s v="Amanda Conner"/>
    <s v="Not Specified"/>
    <n v="0.1"/>
    <n v="14.42"/>
    <n v="6.75"/>
    <s v="Regular Air"/>
    <x v="3"/>
    <s v="Office Supplies"/>
    <s v="Appliances"/>
    <s v="Medium Box"/>
    <s v="Holmes Odor Grabber"/>
    <n v="0.52"/>
    <s v="United States"/>
    <s v="Central"/>
    <s v="Nebraska"/>
    <s v="Papillion"/>
    <n v="68046"/>
    <d v="2015-06-19T00:00:00"/>
    <d v="2015-06-22T00:00:00"/>
    <n v="-20.103999999999999"/>
    <n v="1"/>
    <n v="15.49"/>
    <n v="86869"/>
    <n v="14.32"/>
    <s v="Chris"/>
    <s v="June"/>
  </r>
  <r>
    <n v="2323"/>
    <s v="Emma Buckley"/>
    <s v="Not Specified"/>
    <n v="0.06"/>
    <n v="4.9800000000000004"/>
    <n v="4.62"/>
    <s v="Express Air"/>
    <x v="0"/>
    <s v="Technology"/>
    <s v="Computer Peripherals"/>
    <s v="Small Pack"/>
    <s v="Imation 3.5&quot;, DISKETTE 44766 HGHLD3.52HD/FM, 10/Pack"/>
    <n v="0.64"/>
    <s v="United States"/>
    <s v="West"/>
    <s v="California"/>
    <s v="Coachella"/>
    <n v="92236"/>
    <d v="2015-06-19T00:00:00"/>
    <d v="2015-06-19T00:00:00"/>
    <n v="-27.004999999999999"/>
    <n v="7"/>
    <n v="38.74"/>
    <n v="88722"/>
    <n v="4.9200000000000008"/>
    <s v="William"/>
    <s v="June"/>
  </r>
  <r>
    <n v="3138"/>
    <s v="Herbert Donnelly Swanson"/>
    <s v="Not Specified"/>
    <n v="0.05"/>
    <n v="4.0599999999999996"/>
    <n v="6.89"/>
    <s v="Express Air"/>
    <x v="3"/>
    <s v="Office Supplies"/>
    <s v="Appliances"/>
    <s v="Small Box"/>
    <s v="Eureka Disposable Bags for Sanitaire® Vibra Groomer I® Upright Vac"/>
    <n v="0.6"/>
    <s v="United States"/>
    <s v="East"/>
    <s v="New Hampshire"/>
    <s v="Londonderry"/>
    <n v="3053"/>
    <d v="2015-06-19T00:00:00"/>
    <d v="2015-06-21T00:00:00"/>
    <n v="-122.83499999999999"/>
    <n v="22"/>
    <n v="92.57"/>
    <n v="86796"/>
    <n v="4.01"/>
    <s v="Erin"/>
    <s v="June"/>
  </r>
  <r>
    <n v="3167"/>
    <s v="Ray Silverman"/>
    <s v="Not Specified"/>
    <n v="7.0000000000000007E-2"/>
    <n v="280.98"/>
    <n v="57"/>
    <s v="Delivery Truck"/>
    <x v="3"/>
    <s v="Furniture"/>
    <s v="Chairs &amp; Chairmats"/>
    <s v="Jumbo Drum"/>
    <s v="Hon 2090 “Pillow Soft” Series Mid Back Swivel/Tilt Chairs"/>
    <n v="0.78"/>
    <s v="United States"/>
    <s v="South"/>
    <s v="Florida"/>
    <s v="Ponte Vedra Beach"/>
    <n v="32004"/>
    <d v="2015-06-19T00:00:00"/>
    <d v="2015-06-20T00:00:00"/>
    <n v="-283.9914"/>
    <n v="14"/>
    <n v="3936.61"/>
    <n v="86491"/>
    <n v="280.91000000000003"/>
    <s v="Sam"/>
    <s v="June"/>
  </r>
  <r>
    <n v="3167"/>
    <s v="Ray Silverman"/>
    <s v="Not Specified"/>
    <n v="0"/>
    <n v="4.9800000000000004"/>
    <n v="7.44"/>
    <s v="Regular Air"/>
    <x v="3"/>
    <s v="Office Supplies"/>
    <s v="Paper"/>
    <s v="Small Box"/>
    <s v="Xerox 1922"/>
    <n v="0.36"/>
    <s v="United States"/>
    <s v="South"/>
    <s v="Florida"/>
    <s v="Ponte Vedra Beach"/>
    <n v="32004"/>
    <d v="2015-06-19T00:00:00"/>
    <d v="2015-06-21T00:00:00"/>
    <n v="-195.34200000000001"/>
    <n v="15"/>
    <n v="78.31"/>
    <n v="86491"/>
    <n v="4.9800000000000004"/>
    <s v="Sam"/>
    <s v="June"/>
  </r>
  <r>
    <n v="3167"/>
    <s v="Ray Silverman"/>
    <s v="Not Specified"/>
    <n v="0.1"/>
    <n v="3.98"/>
    <n v="0.83"/>
    <s v="Regular Air"/>
    <x v="3"/>
    <s v="Office Supplies"/>
    <s v="Pens &amp; Art Supplies"/>
    <s v="Wrap Bag"/>
    <s v="Fluorescent Highlighters by Dixon"/>
    <n v="0.51"/>
    <s v="United States"/>
    <s v="South"/>
    <s v="Florida"/>
    <s v="Ponte Vedra Beach"/>
    <n v="32004"/>
    <d v="2015-06-19T00:00:00"/>
    <d v="2015-06-21T00:00:00"/>
    <n v="-89.709199999999996"/>
    <n v="11"/>
    <n v="42.46"/>
    <n v="86491"/>
    <n v="3.88"/>
    <s v="Sam"/>
    <s v="June"/>
  </r>
  <r>
    <n v="491"/>
    <s v="Toni Swanson"/>
    <s v="Critical"/>
    <n v="0.02"/>
    <n v="1360.14"/>
    <n v="14.7"/>
    <s v="Delivery Truck"/>
    <x v="1"/>
    <s v="Technology"/>
    <s v="Office Machines"/>
    <s v="Jumbo Drum"/>
    <s v="Okidata ML395C Color Dot Matrix Printer"/>
    <n v="0.59"/>
    <s v="United States"/>
    <s v="East"/>
    <s v="New York"/>
    <s v="New York City"/>
    <n v="10154"/>
    <d v="2015-06-20T00:00:00"/>
    <d v="2015-06-22T00:00:00"/>
    <n v="2028.12"/>
    <n v="22"/>
    <n v="31670.6"/>
    <n v="6562"/>
    <n v="1360.1200000000001"/>
    <s v="Erin"/>
    <s v="June"/>
  </r>
  <r>
    <n v="494"/>
    <s v="Jimmy Alston Holder"/>
    <s v="Critical"/>
    <n v="0.02"/>
    <n v="1360.14"/>
    <n v="14.7"/>
    <s v="Delivery Truck"/>
    <x v="1"/>
    <s v="Technology"/>
    <s v="Office Machines"/>
    <s v="Jumbo Drum"/>
    <s v="Okidata ML395C Color Dot Matrix Printer"/>
    <n v="0.59"/>
    <s v="United States"/>
    <s v="West"/>
    <s v="Washington"/>
    <s v="Seattle"/>
    <n v="98115"/>
    <d v="2015-06-20T00:00:00"/>
    <d v="2015-06-22T00:00:00"/>
    <n v="3042.18"/>
    <n v="6"/>
    <n v="8637.44"/>
    <n v="88908"/>
    <n v="1360.1200000000001"/>
    <s v="William"/>
    <s v="June"/>
  </r>
  <r>
    <n v="896"/>
    <s v="Jennifer Siegel"/>
    <s v="Critical"/>
    <n v="0.06"/>
    <n v="47.98"/>
    <n v="3.61"/>
    <s v="Regular Air"/>
    <x v="3"/>
    <s v="Technology"/>
    <s v="Computer Peripherals"/>
    <s v="Small Pack"/>
    <s v="DS/HD IBM Formatted Diskettes, 200/Pack - Staples"/>
    <n v="0.71"/>
    <s v="United States"/>
    <s v="Central"/>
    <s v="Texas"/>
    <s v="Denton"/>
    <n v="76201"/>
    <d v="2015-06-20T00:00:00"/>
    <d v="2015-06-22T00:00:00"/>
    <n v="35.954999999999998"/>
    <n v="11"/>
    <n v="517.67999999999995"/>
    <n v="90167"/>
    <n v="47.919999999999995"/>
    <s v="Chris"/>
    <s v="June"/>
  </r>
  <r>
    <n v="2352"/>
    <s v="Kerry Beach"/>
    <s v="Critical"/>
    <n v="0.06"/>
    <n v="59.76"/>
    <n v="9.7100000000000009"/>
    <s v="Regular Air"/>
    <x v="1"/>
    <s v="Office Supplies"/>
    <s v="Storage &amp; Organization"/>
    <s v="Small Box"/>
    <s v="Advantus 10-Drawer Portable Organizer, Chrome Metal Frame, Smoke Drawers"/>
    <n v="0.56999999999999995"/>
    <s v="United States"/>
    <s v="East"/>
    <s v="Maryland"/>
    <s v="Cumberland"/>
    <n v="21501"/>
    <d v="2015-06-20T00:00:00"/>
    <d v="2015-06-23T00:00:00"/>
    <n v="756.67470000000003"/>
    <n v="18"/>
    <n v="1096.6300000000001"/>
    <n v="86165"/>
    <n v="59.699999999999996"/>
    <s v="Erin"/>
    <s v="June"/>
  </r>
  <r>
    <n v="2352"/>
    <s v="Kerry Beach"/>
    <s v="Critical"/>
    <n v="7.0000000000000007E-2"/>
    <n v="195.99"/>
    <n v="4.2"/>
    <s v="Regular Air"/>
    <x v="1"/>
    <s v="Technology"/>
    <s v="Telephones and Communication"/>
    <s v="Small Box"/>
    <s v="T65"/>
    <n v="0.56000000000000005"/>
    <s v="United States"/>
    <s v="East"/>
    <s v="Maryland"/>
    <s v="Cumberland"/>
    <n v="21501"/>
    <d v="2015-06-20T00:00:00"/>
    <d v="2015-06-23T00:00:00"/>
    <n v="-222.34299999999999"/>
    <n v="4"/>
    <n v="632.12"/>
    <n v="86165"/>
    <n v="195.92000000000002"/>
    <s v="Erin"/>
    <s v="June"/>
  </r>
  <r>
    <n v="1123"/>
    <s v="Peggy Lanier"/>
    <s v="High"/>
    <n v="0.09"/>
    <n v="175.99"/>
    <n v="4.99"/>
    <s v="Regular Air"/>
    <x v="0"/>
    <s v="Technology"/>
    <s v="Telephones and Communication"/>
    <s v="Small Box"/>
    <s v="5165"/>
    <n v="0.59"/>
    <s v="United States"/>
    <s v="West"/>
    <s v="California"/>
    <s v="Roseville"/>
    <n v="95661"/>
    <d v="2015-06-20T00:00:00"/>
    <d v="2015-06-22T00:00:00"/>
    <n v="2169.7464"/>
    <n v="22"/>
    <n v="3144.56"/>
    <n v="87016"/>
    <n v="175.9"/>
    <s v="William"/>
    <s v="June"/>
  </r>
  <r>
    <n v="1124"/>
    <s v="Randy Jiang"/>
    <s v="High"/>
    <n v="0.09"/>
    <n v="160.97999999999999"/>
    <n v="35.020000000000003"/>
    <s v="Delivery Truck"/>
    <x v="0"/>
    <s v="Furniture"/>
    <s v="Bookcases"/>
    <s v="Jumbo Box"/>
    <s v="Rush Hierlooms Collection Rich Wood Bookcases"/>
    <n v="0.72"/>
    <s v="United States"/>
    <s v="East"/>
    <s v="Connecticut"/>
    <s v="Norwich"/>
    <n v="6360"/>
    <d v="2015-06-20T00:00:00"/>
    <d v="2015-06-21T00:00:00"/>
    <n v="-229.93"/>
    <n v="18"/>
    <n v="2653.02"/>
    <n v="87016"/>
    <n v="160.88999999999999"/>
    <s v="Erin"/>
    <s v="June"/>
  </r>
  <r>
    <n v="1432"/>
    <s v="Kerry Green"/>
    <s v="Low"/>
    <n v="7.0000000000000007E-2"/>
    <n v="10.98"/>
    <n v="4.8"/>
    <s v="Regular Air"/>
    <x v="3"/>
    <s v="Office Supplies"/>
    <s v="Envelopes"/>
    <s v="Small Box"/>
    <s v="Manila Recycled Extra-Heavyweight Clasp Envelopes, 6&quot; x 9&quot;"/>
    <n v="0.36"/>
    <s v="United States"/>
    <s v="Central"/>
    <s v="Indiana"/>
    <s v="Indianapolis"/>
    <n v="46203"/>
    <d v="2015-06-20T00:00:00"/>
    <d v="2015-06-27T00:00:00"/>
    <n v="52.92"/>
    <n v="16"/>
    <n v="165.21"/>
    <n v="86827"/>
    <n v="10.91"/>
    <s v="Chris"/>
    <s v="June"/>
  </r>
  <r>
    <n v="491"/>
    <s v="Toni Swanson"/>
    <s v="Not Specified"/>
    <n v="0.02"/>
    <n v="9.06"/>
    <n v="9.86"/>
    <s v="Regular Air"/>
    <x v="1"/>
    <s v="Office Supplies"/>
    <s v="Paper"/>
    <s v="Small Box"/>
    <s v="Southworth 25% Cotton Linen-Finish Paper &amp; Envelopes"/>
    <n v="0.4"/>
    <s v="United States"/>
    <s v="East"/>
    <s v="New York"/>
    <s v="New York City"/>
    <n v="10154"/>
    <d v="2015-06-20T00:00:00"/>
    <d v="2015-06-22T00:00:00"/>
    <n v="-63.51"/>
    <n v="24"/>
    <n v="239.82"/>
    <n v="42852"/>
    <n v="9.0400000000000009"/>
    <s v="Erin"/>
    <s v="June"/>
  </r>
  <r>
    <n v="494"/>
    <s v="Jimmy Alston Holder"/>
    <s v="Not Specified"/>
    <n v="0.02"/>
    <n v="9.06"/>
    <n v="9.86"/>
    <s v="Regular Air"/>
    <x v="1"/>
    <s v="Office Supplies"/>
    <s v="Paper"/>
    <s v="Small Box"/>
    <s v="Southworth 25% Cotton Linen-Finish Paper &amp; Envelopes"/>
    <n v="0.4"/>
    <s v="United States"/>
    <s v="West"/>
    <s v="Washington"/>
    <s v="Seattle"/>
    <n v="98115"/>
    <d v="2015-06-20T00:00:00"/>
    <d v="2015-06-22T00:00:00"/>
    <n v="-31.754999999999999"/>
    <n v="6"/>
    <n v="59.95"/>
    <n v="88908"/>
    <n v="9.0400000000000009"/>
    <s v="William"/>
    <s v="June"/>
  </r>
  <r>
    <n v="1424"/>
    <s v="Robyn Zhou"/>
    <s v="Not Specified"/>
    <n v="0.05"/>
    <n v="8.0399999999999991"/>
    <n v="8.94"/>
    <s v="Regular Air"/>
    <x v="2"/>
    <s v="Office Supplies"/>
    <s v="Binders and Binder Accessories"/>
    <s v="Small Box"/>
    <s v="Fellowes Twister Kit, Gray/Clear, 3/pkg"/>
    <n v="0.4"/>
    <s v="United States"/>
    <s v="West"/>
    <s v="Colorado"/>
    <s v="Englewood"/>
    <n v="80112"/>
    <d v="2015-06-20T00:00:00"/>
    <d v="2015-06-22T00:00:00"/>
    <n v="-164.3948"/>
    <n v="15"/>
    <n v="121.36"/>
    <n v="89449"/>
    <n v="7.9899999999999993"/>
    <s v="William"/>
    <s v="June"/>
  </r>
  <r>
    <n v="2487"/>
    <s v="Michelle Bryant Phillips"/>
    <s v="Not Specified"/>
    <n v="0.04"/>
    <n v="3.08"/>
    <n v="0.99"/>
    <s v="Regular Air"/>
    <x v="0"/>
    <s v="Office Supplies"/>
    <s v="Labels"/>
    <s v="Small Box"/>
    <s v="Avery 481"/>
    <n v="0.37"/>
    <s v="United States"/>
    <s v="South"/>
    <s v="Georgia"/>
    <s v="Tucker"/>
    <n v="30084"/>
    <d v="2015-06-20T00:00:00"/>
    <d v="2015-06-21T00:00:00"/>
    <n v="257.08319999999998"/>
    <n v="14"/>
    <n v="43.41"/>
    <n v="91415"/>
    <n v="3.04"/>
    <s v="Sam"/>
    <s v="June"/>
  </r>
  <r>
    <n v="2487"/>
    <s v="Michelle Bryant Phillips"/>
    <s v="Not Specified"/>
    <n v="0.1"/>
    <n v="2.78"/>
    <n v="1.25"/>
    <s v="Regular Air"/>
    <x v="0"/>
    <s v="Office Supplies"/>
    <s v="Pens &amp; Art Supplies"/>
    <s v="Wrap Bag"/>
    <s v="Newell 318"/>
    <n v="0.59"/>
    <s v="United States"/>
    <s v="South"/>
    <s v="Georgia"/>
    <s v="Tucker"/>
    <n v="30084"/>
    <d v="2015-06-20T00:00:00"/>
    <d v="2015-06-21T00:00:00"/>
    <n v="0.78539999999999999"/>
    <n v="18"/>
    <n v="46.42"/>
    <n v="91415"/>
    <n v="2.6799999999999997"/>
    <s v="Sam"/>
    <s v="June"/>
  </r>
  <r>
    <n v="2713"/>
    <s v="Lynda Banks"/>
    <s v="Critical"/>
    <n v="7.0000000000000007E-2"/>
    <n v="2.88"/>
    <n v="0.5"/>
    <s v="Regular Air"/>
    <x v="3"/>
    <s v="Office Supplies"/>
    <s v="Labels"/>
    <s v="Small Box"/>
    <s v="Avery 492"/>
    <n v="0.39"/>
    <s v="United States"/>
    <s v="Central"/>
    <s v="Michigan"/>
    <s v="Kalamazoo"/>
    <n v="49001"/>
    <d v="2015-06-21T00:00:00"/>
    <d v="2015-06-24T00:00:00"/>
    <n v="17.429400000000001"/>
    <n v="9"/>
    <n v="25.26"/>
    <n v="88701"/>
    <n v="2.81"/>
    <s v="Chris"/>
    <s v="June"/>
  </r>
  <r>
    <n v="2713"/>
    <s v="Lynda Banks"/>
    <s v="Critical"/>
    <n v="0.03"/>
    <n v="348.21"/>
    <n v="40.19"/>
    <s v="Delivery Truck"/>
    <x v="3"/>
    <s v="Furniture"/>
    <s v="Tables"/>
    <s v="Jumbo Box"/>
    <s v="Bretford CR4500 Series Slim Rectangular Table"/>
    <n v="0.62"/>
    <s v="United States"/>
    <s v="Central"/>
    <s v="Michigan"/>
    <s v="Kalamazoo"/>
    <n v="49001"/>
    <d v="2015-06-21T00:00:00"/>
    <d v="2015-06-22T00:00:00"/>
    <n v="-178.86959999999999"/>
    <n v="2"/>
    <n v="736.16"/>
    <n v="88701"/>
    <n v="348.18"/>
    <s v="Chris"/>
    <s v="June"/>
  </r>
  <r>
    <n v="2049"/>
    <s v="Kenneth Pollock"/>
    <s v="High"/>
    <n v="0.03"/>
    <n v="15.28"/>
    <n v="1.99"/>
    <s v="Regular Air"/>
    <x v="3"/>
    <s v="Technology"/>
    <s v="Computer Peripherals"/>
    <s v="Small Pack"/>
    <s v="Memorex 4.7GB DVD+R, 3/Pack"/>
    <n v="0.42"/>
    <s v="United States"/>
    <s v="South"/>
    <s v="Virginia"/>
    <s v="Harrisonburg"/>
    <n v="22801"/>
    <d v="2015-06-21T00:00:00"/>
    <d v="2015-06-23T00:00:00"/>
    <n v="-266.68599999999998"/>
    <n v="19"/>
    <n v="290.98"/>
    <n v="88220"/>
    <n v="15.25"/>
    <s v="Sam"/>
    <s v="June"/>
  </r>
  <r>
    <n v="2049"/>
    <s v="Kenneth Pollock"/>
    <s v="High"/>
    <n v="0.09"/>
    <n v="1.76"/>
    <n v="0.7"/>
    <s v="Regular Air"/>
    <x v="3"/>
    <s v="Office Supplies"/>
    <s v="Pens &amp; Art Supplies"/>
    <s v="Wrap Bag"/>
    <s v="Newell 326"/>
    <n v="0.56000000000000005"/>
    <s v="United States"/>
    <s v="South"/>
    <s v="Virginia"/>
    <s v="Harrisonburg"/>
    <n v="22801"/>
    <d v="2015-06-21T00:00:00"/>
    <d v="2015-06-24T00:00:00"/>
    <n v="-12.278"/>
    <n v="13"/>
    <n v="21.77"/>
    <n v="88220"/>
    <n v="1.67"/>
    <s v="Sam"/>
    <s v="June"/>
  </r>
  <r>
    <n v="2305"/>
    <s v="Pat Kinney"/>
    <s v="High"/>
    <n v="0"/>
    <n v="90.48"/>
    <n v="19.989999999999998"/>
    <s v="Regular Air"/>
    <x v="0"/>
    <s v="Office Supplies"/>
    <s v="Envelopes"/>
    <s v="Small Box"/>
    <s v="Tyvek® Side-Opening Peel &amp; Seel® Expanding Envelopes"/>
    <n v="0.4"/>
    <s v="United States"/>
    <s v="Central"/>
    <s v="South Dakota"/>
    <s v="Watertown"/>
    <n v="57201"/>
    <d v="2015-06-21T00:00:00"/>
    <d v="2015-06-24T00:00:00"/>
    <n v="800.25509999999997"/>
    <n v="12"/>
    <n v="1159.79"/>
    <n v="89869"/>
    <n v="90.48"/>
    <s v="Chris"/>
    <s v="June"/>
  </r>
  <r>
    <n v="648"/>
    <s v="Steve O'Brien"/>
    <s v="Not Specified"/>
    <n v="0.02"/>
    <n v="25.38"/>
    <n v="8.99"/>
    <s v="Regular Air"/>
    <x v="2"/>
    <s v="Furniture"/>
    <s v="Office Furnishings"/>
    <s v="Small Pack"/>
    <s v="Executive Impressions 13&quot; Chairman Wall Clock"/>
    <n v="0.5"/>
    <s v="United States"/>
    <s v="Central"/>
    <s v="Illinois"/>
    <s v="Bolingbrook"/>
    <n v="60440"/>
    <d v="2015-06-21T00:00:00"/>
    <d v="2015-06-22T00:00:00"/>
    <n v="-10.36"/>
    <n v="1"/>
    <n v="34.11"/>
    <n v="91365"/>
    <n v="25.36"/>
    <s v="Chris"/>
    <s v="June"/>
  </r>
  <r>
    <n v="792"/>
    <s v="Holly Pate"/>
    <s v="Not Specified"/>
    <n v="0.09"/>
    <n v="6.48"/>
    <n v="9.68"/>
    <s v="Regular Air"/>
    <x v="3"/>
    <s v="Office Supplies"/>
    <s v="Paper"/>
    <s v="Small Box"/>
    <s v="Xerox 1993"/>
    <n v="0.36"/>
    <s v="United States"/>
    <s v="Central"/>
    <s v="Oklahoma"/>
    <s v="Mustang"/>
    <n v="73064"/>
    <d v="2015-06-21T00:00:00"/>
    <d v="2015-06-22T00:00:00"/>
    <n v="-204.16"/>
    <n v="16"/>
    <n v="99.92"/>
    <n v="88753"/>
    <n v="6.3900000000000006"/>
    <s v="Chris"/>
    <s v="June"/>
  </r>
  <r>
    <n v="1511"/>
    <s v="Joseph Dawson"/>
    <s v="Critical"/>
    <n v="0.09"/>
    <n v="20.98"/>
    <n v="1.49"/>
    <s v="Regular Air"/>
    <x v="3"/>
    <s v="Office Supplies"/>
    <s v="Binders and Binder Accessories"/>
    <s v="Small Box"/>
    <s v="Avery Legal 4-Ring Binder"/>
    <n v="0.35"/>
    <s v="United States"/>
    <s v="Central"/>
    <s v="Indiana"/>
    <s v="Muncie"/>
    <n v="47302"/>
    <d v="2015-06-22T00:00:00"/>
    <d v="2015-06-24T00:00:00"/>
    <n v="199.1823"/>
    <n v="14"/>
    <n v="288.67"/>
    <n v="90303"/>
    <n v="20.89"/>
    <s v="Chris"/>
    <s v="June"/>
  </r>
  <r>
    <n v="2874"/>
    <s v="Marian Willis"/>
    <s v="Critical"/>
    <n v="0.03"/>
    <n v="304.99"/>
    <n v="19.989999999999998"/>
    <s v="Regular Air"/>
    <x v="2"/>
    <s v="Office Supplies"/>
    <s v="Binders and Binder Accessories"/>
    <s v="Small Box"/>
    <s v="Ibico Hi-Tech Manual Binding System"/>
    <n v="0.4"/>
    <s v="United States"/>
    <s v="Central"/>
    <s v="Nebraska"/>
    <s v="La Vista"/>
    <n v="68128"/>
    <d v="2015-06-22T00:00:00"/>
    <d v="2015-06-24T00:00:00"/>
    <n v="4033.6089000000002"/>
    <n v="19"/>
    <n v="5845.81"/>
    <n v="89874"/>
    <n v="304.96000000000004"/>
    <s v="Chris"/>
    <s v="June"/>
  </r>
  <r>
    <n v="2874"/>
    <s v="Marian Willis"/>
    <s v="Critical"/>
    <n v="0.09"/>
    <n v="65.989999999999995"/>
    <n v="8.99"/>
    <s v="Regular Air"/>
    <x v="2"/>
    <s v="Technology"/>
    <s v="Telephones and Communication"/>
    <s v="Small Box"/>
    <s v="V 3600 Series"/>
    <n v="0.57999999999999996"/>
    <s v="United States"/>
    <s v="Central"/>
    <s v="Nebraska"/>
    <s v="La Vista"/>
    <n v="68128"/>
    <d v="2015-06-22T00:00:00"/>
    <d v="2015-06-24T00:00:00"/>
    <n v="141.7824"/>
    <n v="12"/>
    <n v="633.85"/>
    <n v="89874"/>
    <n v="65.899999999999991"/>
    <s v="Chris"/>
    <s v="June"/>
  </r>
  <r>
    <n v="2963"/>
    <s v="Frances Johnson"/>
    <s v="Critical"/>
    <n v="0.01"/>
    <n v="7.98"/>
    <n v="6.5"/>
    <s v="Regular Air"/>
    <x v="1"/>
    <s v="Office Supplies"/>
    <s v="Storage &amp; Organization"/>
    <s v="Medium Box"/>
    <s v="Iris Project Case"/>
    <n v="0.59"/>
    <s v="United States"/>
    <s v="East"/>
    <s v="Maryland"/>
    <s v="Middle River"/>
    <n v="21220"/>
    <d v="2015-06-22T00:00:00"/>
    <d v="2015-06-23T00:00:00"/>
    <n v="-34.591999999999999"/>
    <n v="4"/>
    <n v="34.909999999999997"/>
    <n v="88612"/>
    <n v="7.9700000000000006"/>
    <s v="Erin"/>
    <s v="June"/>
  </r>
  <r>
    <n v="3132"/>
    <s v="Anita Kang"/>
    <s v="High"/>
    <n v="0.1"/>
    <n v="180.98"/>
    <n v="26.2"/>
    <s v="Delivery Truck"/>
    <x v="3"/>
    <s v="Furniture"/>
    <s v="Chairs &amp; Chairmats"/>
    <s v="Jumbo Drum"/>
    <s v="Global Ergonomic Managers Chair"/>
    <n v="0.59"/>
    <s v="United States"/>
    <s v="Central"/>
    <s v="Illinois"/>
    <s v="Mundelein"/>
    <n v="60060"/>
    <d v="2015-06-22T00:00:00"/>
    <d v="2015-06-23T00:00:00"/>
    <n v="-64.664000000000001"/>
    <n v="3"/>
    <n v="519.41999999999996"/>
    <n v="86790"/>
    <n v="180.88"/>
    <s v="Chris"/>
    <s v="June"/>
  </r>
  <r>
    <n v="437"/>
    <s v="Alice Berger McIntyre"/>
    <s v="Low"/>
    <n v="0.05"/>
    <n v="125.99"/>
    <n v="8.08"/>
    <s v="Regular Air"/>
    <x v="0"/>
    <s v="Technology"/>
    <s v="Telephones and Communication"/>
    <s v="Small Box"/>
    <s v="StarTAC ST7762"/>
    <n v="0.56999999999999995"/>
    <s v="United States"/>
    <s v="East"/>
    <s v="Massachusetts"/>
    <s v="Lunenburg"/>
    <n v="1462"/>
    <d v="2015-06-22T00:00:00"/>
    <d v="2015-06-27T00:00:00"/>
    <n v="427.11840000000001"/>
    <n v="9"/>
    <n v="952.26"/>
    <n v="90695"/>
    <n v="125.94"/>
    <s v="Erin"/>
    <s v="June"/>
  </r>
  <r>
    <n v="1127"/>
    <s v="Ray Grady"/>
    <s v="Low"/>
    <n v="0.04"/>
    <n v="4.71"/>
    <n v="0.7"/>
    <s v="Regular Air"/>
    <x v="1"/>
    <s v="Office Supplies"/>
    <s v="Rubber Bands"/>
    <s v="Wrap Bag"/>
    <s v="Plymouth Boxed Rubber Bands by Plymouth"/>
    <n v="0.8"/>
    <s v="United States"/>
    <s v="Central"/>
    <s v="Texas"/>
    <s v="Eagle Pass"/>
    <n v="78852"/>
    <d v="2015-06-22T00:00:00"/>
    <d v="2015-06-26T00:00:00"/>
    <n v="4.53"/>
    <n v="19"/>
    <n v="90.52"/>
    <n v="87222"/>
    <n v="4.67"/>
    <s v="Chris"/>
    <s v="June"/>
  </r>
  <r>
    <n v="1128"/>
    <s v="Kurt O'Connor"/>
    <s v="Low"/>
    <n v="0.06"/>
    <n v="4.2"/>
    <n v="2.2599999999999998"/>
    <s v="Regular Air"/>
    <x v="1"/>
    <s v="Office Supplies"/>
    <s v="Paper"/>
    <s v="Wrap Bag"/>
    <s v="Important Message Pads, 50 4-1/4 x 5-1/2 Forms per Pad"/>
    <n v="0.36"/>
    <s v="United States"/>
    <s v="Central"/>
    <s v="Texas"/>
    <s v="Edinburg"/>
    <n v="78539"/>
    <d v="2015-06-22T00:00:00"/>
    <d v="2015-06-27T00:00:00"/>
    <n v="9.7799999999999994"/>
    <n v="13"/>
    <n v="55.97"/>
    <n v="87222"/>
    <n v="4.1400000000000006"/>
    <s v="Chris"/>
    <s v="June"/>
  </r>
  <r>
    <n v="2279"/>
    <s v="Lucille McGee"/>
    <s v="Low"/>
    <n v="0.04"/>
    <n v="4.4800000000000004"/>
    <n v="2.5"/>
    <s v="Express Air"/>
    <x v="2"/>
    <s v="Office Supplies"/>
    <s v="Envelopes"/>
    <s v="Small Box"/>
    <s v="Ampad #10 Peel &amp; Seel® Holiday Envelopes"/>
    <n v="0.37"/>
    <s v="United States"/>
    <s v="East"/>
    <s v="Pennsylvania"/>
    <s v="Greensburg"/>
    <n v="15601"/>
    <d v="2015-06-22T00:00:00"/>
    <d v="2015-06-26T00:00:00"/>
    <n v="10.32"/>
    <n v="7"/>
    <n v="35.93"/>
    <n v="85949"/>
    <n v="4.4400000000000004"/>
    <s v="Erin"/>
    <s v="June"/>
  </r>
  <r>
    <n v="101"/>
    <s v="Claudia Boyle"/>
    <s v="Medium"/>
    <n v="0.1"/>
    <n v="19.98"/>
    <n v="4"/>
    <s v="Regular Air"/>
    <x v="1"/>
    <s v="Technology"/>
    <s v="Computer Peripherals"/>
    <s v="Small Box"/>
    <s v="Belkin 105-Key Black Keyboard"/>
    <n v="0.68"/>
    <s v="United States"/>
    <s v="East"/>
    <s v="Maine"/>
    <s v="Biddeford"/>
    <n v="4005"/>
    <d v="2015-06-22T00:00:00"/>
    <d v="2015-06-24T00:00:00"/>
    <n v="-16.2"/>
    <n v="16"/>
    <n v="303.58999999999997"/>
    <n v="88205"/>
    <n v="19.88"/>
    <s v="Erin"/>
    <s v="June"/>
  </r>
  <r>
    <n v="102"/>
    <s v="Caroline Johnston"/>
    <s v="Medium"/>
    <n v="0.1"/>
    <n v="19.98"/>
    <n v="4"/>
    <s v="Regular Air"/>
    <x v="1"/>
    <s v="Technology"/>
    <s v="Computer Peripherals"/>
    <s v="Small Box"/>
    <s v="Belkin 105-Key Black Keyboard"/>
    <n v="0.68"/>
    <s v="United States"/>
    <s v="East"/>
    <s v="Massachusetts"/>
    <s v="Boston"/>
    <n v="2129"/>
    <d v="2015-06-22T00:00:00"/>
    <d v="2015-06-24T00:00:00"/>
    <n v="-20.25"/>
    <n v="65"/>
    <n v="1233.32"/>
    <n v="3397"/>
    <n v="19.88"/>
    <s v="Erin"/>
    <s v="June"/>
  </r>
  <r>
    <n v="102"/>
    <s v="Caroline Johnston"/>
    <s v="Medium"/>
    <n v="0.09"/>
    <n v="2.88"/>
    <n v="1.49"/>
    <s v="Regular Air"/>
    <x v="1"/>
    <s v="Office Supplies"/>
    <s v="Binders and Binder Accessories"/>
    <s v="Small Box"/>
    <s v="Avery Durable Binders"/>
    <n v="0.36"/>
    <s v="United States"/>
    <s v="East"/>
    <s v="Massachusetts"/>
    <s v="Boston"/>
    <n v="2129"/>
    <d v="2015-06-22T00:00:00"/>
    <d v="2015-06-23T00:00:00"/>
    <n v="-3.3809999999999998"/>
    <n v="17"/>
    <n v="47.31"/>
    <n v="3397"/>
    <n v="2.79"/>
    <s v="Erin"/>
    <s v="June"/>
  </r>
  <r>
    <n v="109"/>
    <s v="Tom McFarland"/>
    <s v="Medium"/>
    <n v="0.09"/>
    <n v="2.88"/>
    <n v="1.49"/>
    <s v="Regular Air"/>
    <x v="1"/>
    <s v="Office Supplies"/>
    <s v="Binders and Binder Accessories"/>
    <s v="Small Box"/>
    <s v="Avery Durable Binders"/>
    <n v="0.36"/>
    <s v="United States"/>
    <s v="East"/>
    <s v="New Jersey"/>
    <s v="Lodi"/>
    <n v="7644"/>
    <d v="2015-06-22T00:00:00"/>
    <d v="2015-06-23T00:00:00"/>
    <n v="-2.7048000000000001"/>
    <n v="4"/>
    <n v="11.13"/>
    <n v="88205"/>
    <n v="2.79"/>
    <s v="Erin"/>
    <s v="June"/>
  </r>
  <r>
    <n v="522"/>
    <s v="Aaron Riggs"/>
    <s v="Medium"/>
    <n v="0.02"/>
    <n v="150.97999999999999"/>
    <n v="13.99"/>
    <s v="Express Air"/>
    <x v="0"/>
    <s v="Technology"/>
    <s v="Office Machines"/>
    <s v="Medium Box"/>
    <s v="Canon MP41DH Printing Calculator"/>
    <n v="0.38"/>
    <s v="United States"/>
    <s v="West"/>
    <s v="Oregon"/>
    <s v="Redmond"/>
    <n v="97756"/>
    <d v="2015-06-22T00:00:00"/>
    <d v="2015-06-24T00:00:00"/>
    <n v="26.1"/>
    <n v="3"/>
    <n v="480.37"/>
    <n v="89327"/>
    <n v="150.95999999999998"/>
    <s v="William"/>
    <s v="June"/>
  </r>
  <r>
    <n v="522"/>
    <s v="Aaron Riggs"/>
    <s v="Medium"/>
    <n v="0.1"/>
    <n v="5.43"/>
    <n v="0.95"/>
    <s v="Regular Air"/>
    <x v="0"/>
    <s v="Office Supplies"/>
    <s v="Paper"/>
    <s v="Wrap Bag"/>
    <s v="Wirebound Message Book, 4 per Page"/>
    <n v="0.36"/>
    <s v="United States"/>
    <s v="West"/>
    <s v="Oregon"/>
    <s v="Redmond"/>
    <n v="97756"/>
    <d v="2015-06-22T00:00:00"/>
    <d v="2015-06-24T00:00:00"/>
    <n v="-2.58"/>
    <n v="1"/>
    <n v="5.76"/>
    <n v="89327"/>
    <n v="5.33"/>
    <s v="William"/>
    <s v="June"/>
  </r>
  <r>
    <n v="522"/>
    <s v="Aaron Riggs"/>
    <s v="Medium"/>
    <n v="0.01"/>
    <n v="179.29"/>
    <n v="29.21"/>
    <s v="Delivery Truck"/>
    <x v="0"/>
    <s v="Furniture"/>
    <s v="Tables"/>
    <s v="Jumbo Box"/>
    <s v="Bevis Round Conference Table Top, X-Base"/>
    <n v="0.74"/>
    <s v="United States"/>
    <s v="West"/>
    <s v="Oregon"/>
    <s v="Redmond"/>
    <n v="97756"/>
    <d v="2015-06-22T00:00:00"/>
    <d v="2015-06-23T00:00:00"/>
    <n v="2800.12"/>
    <n v="21"/>
    <n v="3112.13"/>
    <n v="89327"/>
    <n v="179.28"/>
    <s v="William"/>
    <s v="June"/>
  </r>
  <r>
    <n v="445"/>
    <s v="Judy Barrett"/>
    <s v="High"/>
    <n v="0.09"/>
    <n v="200.98"/>
    <n v="55.96"/>
    <s v="Delivery Truck"/>
    <x v="0"/>
    <s v="Furniture"/>
    <s v="Bookcases"/>
    <s v="Jumbo Box"/>
    <s v="O'Sullivan Living Dimensions 3-Shelf Bookcases"/>
    <n v="0.75"/>
    <s v="United States"/>
    <s v="Central"/>
    <s v="Nebraska"/>
    <s v="Norfolk"/>
    <n v="68701"/>
    <d v="2015-06-23T00:00:00"/>
    <d v="2015-06-24T00:00:00"/>
    <n v="-512.87199999999996"/>
    <n v="9"/>
    <n v="1766.68"/>
    <n v="88084"/>
    <n v="200.89"/>
    <s v="Chris"/>
    <s v="June"/>
  </r>
  <r>
    <n v="445"/>
    <s v="Judy Barrett"/>
    <s v="High"/>
    <n v="0.09"/>
    <n v="2.78"/>
    <n v="0.97"/>
    <s v="Regular Air"/>
    <x v="0"/>
    <s v="Office Supplies"/>
    <s v="Pens &amp; Art Supplies"/>
    <s v="Wrap Bag"/>
    <s v="Newell 333"/>
    <n v="0.59"/>
    <s v="United States"/>
    <s v="Central"/>
    <s v="Nebraska"/>
    <s v="Norfolk"/>
    <n v="68701"/>
    <d v="2015-06-23T00:00:00"/>
    <d v="2015-06-24T00:00:00"/>
    <n v="-3.7839999999999998"/>
    <n v="11"/>
    <n v="29.02"/>
    <n v="88084"/>
    <n v="2.69"/>
    <s v="Chris"/>
    <s v="June"/>
  </r>
  <r>
    <n v="2333"/>
    <s v="Megan Woods"/>
    <s v="High"/>
    <n v="0.06"/>
    <n v="180.98"/>
    <n v="26.2"/>
    <s v="Delivery Truck"/>
    <x v="0"/>
    <s v="Furniture"/>
    <s v="Chairs &amp; Chairmats"/>
    <s v="Jumbo Drum"/>
    <s v="Global Ergonomic Managers Chair"/>
    <n v="0.59"/>
    <s v="United States"/>
    <s v="Central"/>
    <s v="Wisconsin"/>
    <s v="Green Bay"/>
    <n v="54302"/>
    <d v="2015-06-23T00:00:00"/>
    <d v="2015-06-24T00:00:00"/>
    <n v="-122.235"/>
    <n v="1"/>
    <n v="191.73"/>
    <n v="89611"/>
    <n v="180.92"/>
    <s v="Chris"/>
    <s v="June"/>
  </r>
  <r>
    <n v="1548"/>
    <s v="John Bray"/>
    <s v="Low"/>
    <n v="0"/>
    <n v="599.99"/>
    <n v="24.49"/>
    <s v="Regular Air"/>
    <x v="3"/>
    <s v="Technology"/>
    <s v="Copiers and Fax"/>
    <s v="Large Box"/>
    <s v="Canon Image Class D660 Copier"/>
    <n v="0.44"/>
    <s v="United States"/>
    <s v="Central"/>
    <s v="Indiana"/>
    <s v="Richmond"/>
    <n v="47374"/>
    <d v="2015-06-23T00:00:00"/>
    <d v="2015-06-25T00:00:00"/>
    <n v="-367.16500000000002"/>
    <n v="18"/>
    <n v="11015.82"/>
    <n v="88487"/>
    <n v="599.99"/>
    <s v="Chris"/>
    <s v="June"/>
  </r>
  <r>
    <n v="2215"/>
    <s v="Christopher High"/>
    <s v="Low"/>
    <n v="7.0000000000000007E-2"/>
    <n v="3.28"/>
    <n v="3.97"/>
    <s v="Regular Air"/>
    <x v="3"/>
    <s v="Office Supplies"/>
    <s v="Pens &amp; Art Supplies"/>
    <s v="Wrap Bag"/>
    <s v="Newell 337"/>
    <n v="0.56000000000000005"/>
    <s v="United States"/>
    <s v="East"/>
    <s v="Ohio"/>
    <s v="Massillon"/>
    <n v="44646"/>
    <d v="2015-06-23T00:00:00"/>
    <d v="2015-06-23T00:00:00"/>
    <n v="-22.175999999999998"/>
    <n v="4"/>
    <n v="14.76"/>
    <n v="90314"/>
    <n v="3.21"/>
    <s v="Erin"/>
    <s v="June"/>
  </r>
  <r>
    <n v="2216"/>
    <s v="Clara Kaplan"/>
    <s v="Low"/>
    <n v="0.02"/>
    <n v="256.99"/>
    <n v="11.25"/>
    <s v="Regular Air"/>
    <x v="3"/>
    <s v="Technology"/>
    <s v="Computer Peripherals"/>
    <s v="Small Box"/>
    <s v="Hayes Optima 56K V.90 Internal Voice Modem"/>
    <n v="0.51"/>
    <s v="United States"/>
    <s v="East"/>
    <s v="Ohio"/>
    <s v="Medina"/>
    <n v="44256"/>
    <d v="2015-06-23T00:00:00"/>
    <d v="2015-06-30T00:00:00"/>
    <n v="-214.10400000000001"/>
    <n v="3"/>
    <n v="808.44"/>
    <n v="90314"/>
    <n v="256.97000000000003"/>
    <s v="Erin"/>
    <s v="June"/>
  </r>
  <r>
    <n v="2216"/>
    <s v="Clara Kaplan"/>
    <s v="Low"/>
    <n v="0.01"/>
    <n v="6.48"/>
    <n v="5.14"/>
    <s v="Regular Air"/>
    <x v="3"/>
    <s v="Office Supplies"/>
    <s v="Paper"/>
    <s v="Small Box"/>
    <s v="Xerox 23"/>
    <n v="0.37"/>
    <s v="United States"/>
    <s v="East"/>
    <s v="Ohio"/>
    <s v="Medina"/>
    <n v="44256"/>
    <d v="2015-06-23T00:00:00"/>
    <d v="2015-06-25T00:00:00"/>
    <n v="-26.936"/>
    <n v="10"/>
    <n v="67.41"/>
    <n v="90314"/>
    <n v="6.4700000000000006"/>
    <s v="Erin"/>
    <s v="June"/>
  </r>
  <r>
    <n v="2352"/>
    <s v="Kerry Beach"/>
    <s v="Not Specified"/>
    <n v="0.09"/>
    <n v="71.37"/>
    <n v="69"/>
    <s v="Regular Air"/>
    <x v="2"/>
    <s v="Furniture"/>
    <s v="Tables"/>
    <s v="Large Box"/>
    <s v="Lesro Sheffield Collection Coffee Table, End Table, Center Table, Corner Table"/>
    <n v="0.68"/>
    <s v="United States"/>
    <s v="East"/>
    <s v="Maryland"/>
    <s v="Cumberland"/>
    <n v="21501"/>
    <d v="2015-06-23T00:00:00"/>
    <d v="2015-06-24T00:00:00"/>
    <n v="-1537.1356000000001"/>
    <n v="19"/>
    <n v="1302.98"/>
    <n v="86166"/>
    <n v="71.28"/>
    <s v="Erin"/>
    <s v="June"/>
  </r>
  <r>
    <n v="2044"/>
    <s v="Jay Simon"/>
    <s v="Low"/>
    <n v="0.09"/>
    <n v="20.99"/>
    <n v="2.5"/>
    <s v="Regular Air"/>
    <x v="3"/>
    <s v="Technology"/>
    <s v="Telephones and Communication"/>
    <s v="Wrap Bag"/>
    <s v="Accessory37"/>
    <n v="0.81"/>
    <s v="United States"/>
    <s v="South"/>
    <s v="Arkansas"/>
    <s v="Rogers"/>
    <n v="72756"/>
    <d v="2015-06-24T00:00:00"/>
    <d v="2015-07-01T00:00:00"/>
    <n v="-136.12200000000001"/>
    <n v="6"/>
    <n v="100.11"/>
    <n v="88692"/>
    <n v="20.9"/>
    <s v="Sam"/>
    <s v="July"/>
  </r>
  <r>
    <n v="3325"/>
    <s v="Diane Barr"/>
    <s v="Low"/>
    <n v="0"/>
    <n v="8.74"/>
    <n v="8.2899999999999991"/>
    <s v="Regular Air"/>
    <x v="1"/>
    <s v="Office Supplies"/>
    <s v="Envelopes"/>
    <s v="Small Box"/>
    <s v="#10- 4 1/8&quot; x 9 1/2&quot; Recycled Envelopes"/>
    <n v="0.38"/>
    <s v="United States"/>
    <s v="West"/>
    <s v="Oregon"/>
    <s v="Coos Bay"/>
    <n v="97420"/>
    <d v="2015-06-24T00:00:00"/>
    <d v="2015-06-26T00:00:00"/>
    <n v="-79.400000000000006"/>
    <n v="14"/>
    <n v="131.62"/>
    <n v="90986"/>
    <n v="8.74"/>
    <s v="William"/>
    <s v="June"/>
  </r>
  <r>
    <n v="721"/>
    <s v="Melvin Duke"/>
    <s v="Not Specified"/>
    <n v="0.04"/>
    <n v="10.64"/>
    <n v="5.16"/>
    <s v="Regular Air"/>
    <x v="3"/>
    <s v="Furniture"/>
    <s v="Office Furnishings"/>
    <s v="Small Box"/>
    <s v="Eldon Expressions Punched Metal &amp; Wood Desk Accessories, Pewter &amp; Cherry"/>
    <n v="0.56999999999999995"/>
    <s v="United States"/>
    <s v="Central"/>
    <s v="Indiana"/>
    <s v="Frankfort"/>
    <n v="46041"/>
    <d v="2015-06-24T00:00:00"/>
    <d v="2015-06-25T00:00:00"/>
    <n v="24.096"/>
    <n v="6"/>
    <n v="66.900000000000006"/>
    <n v="91053"/>
    <n v="10.600000000000001"/>
    <s v="Chris"/>
    <s v="June"/>
  </r>
  <r>
    <n v="721"/>
    <s v="Melvin Duke"/>
    <s v="Not Specified"/>
    <n v="0.03"/>
    <n v="2.78"/>
    <n v="1.34"/>
    <s v="Express Air"/>
    <x v="3"/>
    <s v="Office Supplies"/>
    <s v="Pens &amp; Art Supplies"/>
    <s v="Wrap Bag"/>
    <s v="Prang Drawing Pencil Set"/>
    <n v="0.45"/>
    <s v="United States"/>
    <s v="Central"/>
    <s v="Indiana"/>
    <s v="Frankfort"/>
    <n v="46041"/>
    <d v="2015-06-24T00:00:00"/>
    <d v="2015-06-26T00:00:00"/>
    <n v="6.9720000000000004"/>
    <n v="15"/>
    <n v="43.13"/>
    <n v="91053"/>
    <n v="2.75"/>
    <s v="Chris"/>
    <s v="June"/>
  </r>
  <r>
    <n v="3084"/>
    <s v="Debbie Hsu"/>
    <s v="Not Specified"/>
    <n v="0.01"/>
    <n v="7.1"/>
    <n v="6.05"/>
    <s v="Regular Air"/>
    <x v="0"/>
    <s v="Office Supplies"/>
    <s v="Binders and Binder Accessories"/>
    <s v="Small Box"/>
    <s v="Wilson Jones Hanging View Binder, White, 1&quot;"/>
    <n v="0.39"/>
    <s v="United States"/>
    <s v="West"/>
    <s v="Washington"/>
    <s v="Lacey"/>
    <n v="98503"/>
    <d v="2015-06-24T00:00:00"/>
    <d v="2015-06-25T00:00:00"/>
    <n v="-39.186250000000001"/>
    <n v="18"/>
    <n v="133.19"/>
    <n v="89880"/>
    <n v="7.09"/>
    <s v="William"/>
    <s v="June"/>
  </r>
  <r>
    <n v="3084"/>
    <s v="Debbie Hsu"/>
    <s v="Not Specified"/>
    <n v="0.05"/>
    <n v="18.97"/>
    <n v="9.0299999999999994"/>
    <s v="Regular Air"/>
    <x v="0"/>
    <s v="Office Supplies"/>
    <s v="Paper"/>
    <s v="Small Box"/>
    <s v="Computer Printout Paper with Letter-Trim Perforations"/>
    <n v="0.37"/>
    <s v="United States"/>
    <s v="West"/>
    <s v="Washington"/>
    <s v="Lacey"/>
    <n v="98503"/>
    <d v="2015-06-24T00:00:00"/>
    <d v="2015-06-25T00:00:00"/>
    <n v="-1.89"/>
    <n v="5"/>
    <n v="97.33"/>
    <n v="89880"/>
    <n v="18.919999999999998"/>
    <s v="William"/>
    <s v="June"/>
  </r>
  <r>
    <n v="1416"/>
    <s v="Betsy Gibson"/>
    <s v="High"/>
    <n v="0.04"/>
    <n v="46.89"/>
    <n v="5.0999999999999996"/>
    <s v="Regular Air"/>
    <x v="0"/>
    <s v="Office Supplies"/>
    <s v="Appliances"/>
    <s v="Medium Box"/>
    <s v="Bionaire Personal Warm Mist Humidifier/Vaporizer"/>
    <n v="0.46"/>
    <s v="United States"/>
    <s v="Central"/>
    <s v="Indiana"/>
    <s v="Indianapolis"/>
    <n v="46203"/>
    <d v="2015-06-25T00:00:00"/>
    <d v="2015-06-27T00:00:00"/>
    <n v="87.12"/>
    <n v="4"/>
    <n v="182.61"/>
    <n v="90540"/>
    <n v="46.85"/>
    <s v="Chris"/>
    <s v="June"/>
  </r>
  <r>
    <n v="1551"/>
    <s v="Laurence Flowers"/>
    <s v="Low"/>
    <n v="7.0000000000000007E-2"/>
    <n v="17.7"/>
    <n v="9.4700000000000006"/>
    <s v="Regular Air"/>
    <x v="1"/>
    <s v="Office Supplies"/>
    <s v="Storage &amp; Organization"/>
    <s v="Small Box"/>
    <s v="Portfile® Personal File Boxes"/>
    <n v="0.59"/>
    <s v="United States"/>
    <s v="South"/>
    <s v="Mississippi"/>
    <s v="Biloxi"/>
    <n v="39530"/>
    <d v="2015-06-25T00:00:00"/>
    <d v="2015-07-01T00:00:00"/>
    <n v="-243.54400000000001"/>
    <n v="18"/>
    <n v="300.67"/>
    <n v="87488"/>
    <n v="17.63"/>
    <s v="Sam"/>
    <s v="July"/>
  </r>
  <r>
    <n v="3128"/>
    <s v="Cathy Burgess"/>
    <s v="Low"/>
    <n v="0.08"/>
    <n v="3.69"/>
    <n v="2.5"/>
    <s v="Regular Air"/>
    <x v="0"/>
    <s v="Office Supplies"/>
    <s v="Envelopes"/>
    <s v="Small Box"/>
    <s v="Colored Envelopes"/>
    <n v="0.39"/>
    <s v="United States"/>
    <s v="South"/>
    <s v="Louisiana"/>
    <s v="Shreveport"/>
    <n v="71109"/>
    <d v="2015-06-25T00:00:00"/>
    <d v="2015-06-30T00:00:00"/>
    <n v="-139.07599999999999"/>
    <n v="9"/>
    <n v="31.98"/>
    <n v="89810"/>
    <n v="3.61"/>
    <s v="Sam"/>
    <s v="June"/>
  </r>
  <r>
    <n v="3176"/>
    <s v="Jackie McCullough"/>
    <s v="Low"/>
    <n v="0.02"/>
    <n v="58.14"/>
    <n v="36.61"/>
    <s v="Delivery Truck"/>
    <x v="1"/>
    <s v="Furniture"/>
    <s v="Bookcases"/>
    <s v="Jumbo Box"/>
    <s v="O'Sullivan 3-Shelf Heavy-Duty Bookcases"/>
    <n v="0.61"/>
    <s v="United States"/>
    <s v="South"/>
    <s v="Florida"/>
    <s v="Jacksonville"/>
    <n v="32216"/>
    <d v="2015-06-25T00:00:00"/>
    <d v="2015-07-01T00:00:00"/>
    <n v="0.25800000000000001"/>
    <n v="22"/>
    <n v="1358.02"/>
    <n v="90821"/>
    <n v="58.12"/>
    <s v="Sam"/>
    <s v="July"/>
  </r>
  <r>
    <n v="3176"/>
    <s v="Jackie McCullough"/>
    <s v="Low"/>
    <n v="0.03"/>
    <n v="15.57"/>
    <n v="1.39"/>
    <s v="Regular Air"/>
    <x v="1"/>
    <s v="Office Supplies"/>
    <s v="Envelopes"/>
    <s v="Small Box"/>
    <s v="Park Ridge™ Embossed Executive Business Envelopes"/>
    <n v="0.38"/>
    <s v="United States"/>
    <s v="South"/>
    <s v="Florida"/>
    <s v="Jacksonville"/>
    <n v="32216"/>
    <d v="2015-06-25T00:00:00"/>
    <d v="2015-07-01T00:00:00"/>
    <n v="63.222000000000001"/>
    <n v="22"/>
    <n v="358.84"/>
    <n v="90821"/>
    <n v="15.540000000000001"/>
    <s v="Sam"/>
    <s v="July"/>
  </r>
  <r>
    <n v="447"/>
    <s v="Valerie Moon"/>
    <s v="Not Specified"/>
    <n v="0.04"/>
    <n v="130.97999999999999"/>
    <n v="30"/>
    <s v="Delivery Truck"/>
    <x v="3"/>
    <s v="Furniture"/>
    <s v="Chairs &amp; Chairmats"/>
    <s v="Jumbo Drum"/>
    <s v="Office Star - Contemporary Task Swivel chair with 2-way adjustable arms, Plum"/>
    <n v="0.78"/>
    <s v="United States"/>
    <s v="Central"/>
    <s v="Minnesota"/>
    <s v="Roseville"/>
    <n v="55113"/>
    <d v="2015-06-25T00:00:00"/>
    <d v="2015-06-28T00:00:00"/>
    <n v="-82.903999999999996"/>
    <n v="1"/>
    <n v="159.51"/>
    <n v="90449"/>
    <n v="130.94"/>
    <s v="Chris"/>
    <s v="June"/>
  </r>
  <r>
    <n v="447"/>
    <s v="Valerie Moon"/>
    <s v="Not Specified"/>
    <n v="0.05"/>
    <n v="200.99"/>
    <n v="4.2"/>
    <s v="Regular Air"/>
    <x v="3"/>
    <s v="Technology"/>
    <s v="Telephones and Communication"/>
    <s v="Small Box"/>
    <s v="2160i"/>
    <n v="0.59"/>
    <s v="United States"/>
    <s v="Central"/>
    <s v="Minnesota"/>
    <s v="Roseville"/>
    <n v="55113"/>
    <d v="2015-06-25T00:00:00"/>
    <d v="2015-06-25T00:00:00"/>
    <n v="1268.8064999999999"/>
    <n v="11"/>
    <n v="1838.85"/>
    <n v="90449"/>
    <n v="200.94"/>
    <s v="Chris"/>
    <s v="June"/>
  </r>
  <r>
    <n v="1419"/>
    <s v="Brooke Lancaster"/>
    <s v="Not Specified"/>
    <n v="0.01"/>
    <n v="124.49"/>
    <n v="51.94"/>
    <s v="Delivery Truck"/>
    <x v="0"/>
    <s v="Furniture"/>
    <s v="Tables"/>
    <s v="Jumbo Box"/>
    <s v="Bevis 36 x 72 Conference Tables"/>
    <n v="0.63"/>
    <s v="United States"/>
    <s v="Central"/>
    <s v="Indiana"/>
    <s v="Lafayette"/>
    <n v="47905"/>
    <d v="2015-06-25T00:00:00"/>
    <d v="2015-06-26T00:00:00"/>
    <n v="-94.674644999999998"/>
    <n v="18"/>
    <n v="2376.12"/>
    <n v="90540"/>
    <n v="124.47999999999999"/>
    <s v="Chris"/>
    <s v="June"/>
  </r>
  <r>
    <n v="1442"/>
    <s v="Rodney Field"/>
    <s v="Not Specified"/>
    <n v="0.04"/>
    <n v="177.98"/>
    <n v="0.99"/>
    <s v="Regular Air"/>
    <x v="3"/>
    <s v="Office Supplies"/>
    <s v="Appliances"/>
    <s v="Small Box"/>
    <s v="Kensington 7 Outlet MasterPiece Power Center"/>
    <n v="0.56000000000000005"/>
    <s v="United States"/>
    <s v="Central"/>
    <s v="Missouri"/>
    <s v="Springfield"/>
    <n v="65807"/>
    <d v="2015-06-25T00:00:00"/>
    <d v="2015-06-27T00:00:00"/>
    <n v="1909.8855000000001"/>
    <n v="15"/>
    <n v="2767.95"/>
    <n v="89076"/>
    <n v="177.94"/>
    <s v="Chris"/>
    <s v="June"/>
  </r>
  <r>
    <n v="2903"/>
    <s v="Frances Powers"/>
    <s v="Not Specified"/>
    <n v="0.06"/>
    <n v="70.89"/>
    <n v="89.3"/>
    <s v="Delivery Truck"/>
    <x v="0"/>
    <s v="Furniture"/>
    <s v="Tables"/>
    <s v="Jumbo Box"/>
    <s v="KI Conference Tables"/>
    <n v="0.72"/>
    <s v="United States"/>
    <s v="East"/>
    <s v="Ohio"/>
    <s v="Reynoldsburg"/>
    <n v="43068"/>
    <d v="2015-06-25T00:00:00"/>
    <d v="2015-06-25T00:00:00"/>
    <n v="65.077020000000005"/>
    <n v="6"/>
    <n v="364.26"/>
    <n v="87374"/>
    <n v="70.83"/>
    <s v="Erin"/>
    <s v="June"/>
  </r>
  <r>
    <n v="3261"/>
    <s v="Steven Long"/>
    <s v="Not Specified"/>
    <n v="7.0000000000000007E-2"/>
    <n v="105.34"/>
    <n v="24.49"/>
    <s v="Express Air"/>
    <x v="1"/>
    <s v="Furniture"/>
    <s v="Office Furnishings"/>
    <s v="Large Box"/>
    <s v="Deflect-o DuraMat Antistatic Studded Beveled Mat for Medium Pile Carpeting"/>
    <n v="0.61"/>
    <s v="United States"/>
    <s v="Central"/>
    <s v="Michigan"/>
    <s v="Adrian"/>
    <n v="49221"/>
    <d v="2015-06-25T00:00:00"/>
    <d v="2015-06-26T00:00:00"/>
    <n v="710.67240000000004"/>
    <n v="10"/>
    <n v="1029.96"/>
    <n v="90296"/>
    <n v="105.27000000000001"/>
    <s v="Chris"/>
    <s v="June"/>
  </r>
  <r>
    <n v="2197"/>
    <s v="Karen O'Donnell"/>
    <s v="Critical"/>
    <n v="0.08"/>
    <n v="100.97"/>
    <n v="7.18"/>
    <s v="Regular Air"/>
    <x v="0"/>
    <s v="Technology"/>
    <s v="Computer Peripherals"/>
    <s v="Small Box"/>
    <s v="Gyration Ultra Cordless Optical Suite"/>
    <n v="0.46"/>
    <s v="United States"/>
    <s v="East"/>
    <s v="New York"/>
    <s v="Levittown"/>
    <n v="11756"/>
    <d v="2015-06-26T00:00:00"/>
    <d v="2015-06-27T00:00:00"/>
    <n v="126.22499999999999"/>
    <n v="7"/>
    <n v="650.25"/>
    <n v="89176"/>
    <n v="100.89"/>
    <s v="Erin"/>
    <s v="June"/>
  </r>
  <r>
    <n v="2197"/>
    <s v="Karen O'Donnell"/>
    <s v="Critical"/>
    <n v="0"/>
    <n v="13.4"/>
    <n v="4.95"/>
    <s v="Regular Air"/>
    <x v="0"/>
    <s v="Furniture"/>
    <s v="Office Furnishings"/>
    <s v="Small Pack"/>
    <s v="Electrix 20W Halogen Replacement Bulb for Zoom-In Desk Lamp"/>
    <n v="0.37"/>
    <s v="United States"/>
    <s v="East"/>
    <s v="New York"/>
    <s v="Levittown"/>
    <n v="11756"/>
    <d v="2015-06-26T00:00:00"/>
    <d v="2015-06-27T00:00:00"/>
    <n v="187.7628"/>
    <n v="19"/>
    <n v="272.12"/>
    <n v="89176"/>
    <n v="13.4"/>
    <s v="Erin"/>
    <s v="June"/>
  </r>
  <r>
    <n v="2062"/>
    <s v="Alfred Singh"/>
    <s v="Low"/>
    <n v="0.04"/>
    <n v="291.73"/>
    <n v="48.8"/>
    <s v="Delivery Truck"/>
    <x v="3"/>
    <s v="Furniture"/>
    <s v="Chairs &amp; Chairmats"/>
    <s v="Jumbo Drum"/>
    <s v="Hon 4070 Series Pagoda™ Armless Upholstered Stacking Chairs"/>
    <n v="0.56000000000000005"/>
    <s v="United States"/>
    <s v="South"/>
    <s v="Virginia"/>
    <s v="Mechanicsville"/>
    <n v="23111"/>
    <d v="2015-06-26T00:00:00"/>
    <d v="2015-06-30T00:00:00"/>
    <n v="-115.90389999999999"/>
    <n v="22"/>
    <n v="6676.61"/>
    <n v="87148"/>
    <n v="291.69"/>
    <s v="Sam"/>
    <s v="June"/>
  </r>
  <r>
    <n v="2587"/>
    <s v="Eugene H Walsh"/>
    <s v="Not Specified"/>
    <n v="0.02"/>
    <n v="22.72"/>
    <n v="8.99"/>
    <s v="Regular Air"/>
    <x v="2"/>
    <s v="Furniture"/>
    <s v="Office Furnishings"/>
    <s v="Small Pack"/>
    <s v="Executive Impressions 14&quot; Two-Color Numerals Wall Clock"/>
    <n v="0.44"/>
    <s v="United States"/>
    <s v="Central"/>
    <s v="Wisconsin"/>
    <s v="Manitowoc"/>
    <n v="54220"/>
    <d v="2015-06-26T00:00:00"/>
    <d v="2015-06-26T00:00:00"/>
    <n v="200.0172"/>
    <n v="12"/>
    <n v="289.88"/>
    <n v="91167"/>
    <n v="22.7"/>
    <s v="Chris"/>
    <s v="June"/>
  </r>
  <r>
    <n v="1380"/>
    <s v="Jeanne Walker"/>
    <s v="Low"/>
    <n v="0.05"/>
    <n v="2.89"/>
    <n v="0.5"/>
    <s v="Regular Air"/>
    <x v="2"/>
    <s v="Office Supplies"/>
    <s v="Labels"/>
    <s v="Small Box"/>
    <s v="Avery 498"/>
    <n v="0.38"/>
    <s v="United States"/>
    <s v="East"/>
    <s v="New Hampshire"/>
    <s v="Portsmouth"/>
    <n v="3801"/>
    <d v="2015-06-27T00:00:00"/>
    <d v="2015-07-03T00:00:00"/>
    <n v="18.0642"/>
    <n v="9"/>
    <n v="26.18"/>
    <n v="88213"/>
    <n v="2.8400000000000003"/>
    <s v="Erin"/>
    <s v="July"/>
  </r>
  <r>
    <n v="936"/>
    <s v="Robyn Garner"/>
    <s v="Not Specified"/>
    <n v="0.05"/>
    <n v="5.98"/>
    <n v="5.46"/>
    <s v="Regular Air"/>
    <x v="3"/>
    <s v="Office Supplies"/>
    <s v="Paper"/>
    <s v="Small Box"/>
    <s v="Xerox 1983"/>
    <n v="0.36"/>
    <s v="United States"/>
    <s v="West"/>
    <s v="California"/>
    <s v="Redlands"/>
    <n v="92374"/>
    <d v="2015-06-27T00:00:00"/>
    <d v="2015-06-27T00:00:00"/>
    <n v="-31.885000000000002"/>
    <n v="17"/>
    <n v="104.95"/>
    <n v="90589"/>
    <n v="5.9300000000000006"/>
    <s v="William"/>
    <s v="June"/>
  </r>
  <r>
    <n v="937"/>
    <s v="Kelly Shaw"/>
    <s v="Not Specified"/>
    <n v="0.01"/>
    <n v="65.989999999999995"/>
    <n v="3.99"/>
    <s v="Regular Air"/>
    <x v="3"/>
    <s v="Technology"/>
    <s v="Telephones and Communication"/>
    <s v="Small Box"/>
    <s v="StarTAC 7760"/>
    <n v="0.59"/>
    <s v="United States"/>
    <s v="West"/>
    <s v="California"/>
    <s v="Redondo Beach"/>
    <n v="90278"/>
    <d v="2015-06-27T00:00:00"/>
    <d v="2015-06-28T00:00:00"/>
    <n v="-95.210499999999996"/>
    <n v="3"/>
    <n v="166.59"/>
    <n v="90589"/>
    <n v="65.97999999999999"/>
    <s v="William"/>
    <s v="June"/>
  </r>
  <r>
    <n v="2617"/>
    <s v="Gerald Crabtree"/>
    <s v="Not Specified"/>
    <n v="0.1"/>
    <n v="3.25"/>
    <n v="49"/>
    <s v="Regular Air"/>
    <x v="3"/>
    <s v="Office Supplies"/>
    <s v="Appliances"/>
    <s v="Large Box"/>
    <s v="Bravo II™ Megaboss® 12-Amp Hard Body Upright, Replacement Belts, 2 Belts per Pack"/>
    <n v="0.56000000000000005"/>
    <s v="United States"/>
    <s v="Central"/>
    <s v="South Dakota"/>
    <s v="Aberdeen"/>
    <n v="57401"/>
    <d v="2015-06-27T00:00:00"/>
    <d v="2015-06-28T00:00:00"/>
    <n v="-286.245"/>
    <n v="6"/>
    <n v="40.69"/>
    <n v="91496"/>
    <n v="3.15"/>
    <s v="Chris"/>
    <s v="June"/>
  </r>
  <r>
    <n v="2987"/>
    <s v="Natalie Watts"/>
    <s v="Critical"/>
    <n v="0.09"/>
    <n v="100.98"/>
    <n v="35.840000000000003"/>
    <s v="Delivery Truck"/>
    <x v="2"/>
    <s v="Furniture"/>
    <s v="Bookcases"/>
    <s v="Jumbo Box"/>
    <s v="Bush Westfield Collection Bookcases, Fully Assembled"/>
    <n v="0.62"/>
    <s v="United States"/>
    <s v="Central"/>
    <s v="Iowa"/>
    <s v="West Des Moines"/>
    <n v="50265"/>
    <d v="2015-06-28T00:00:00"/>
    <d v="2015-06-28T00:00:00"/>
    <n v="-103.624"/>
    <n v="17"/>
    <n v="1700.38"/>
    <n v="91180"/>
    <n v="100.89"/>
    <s v="Chris"/>
    <s v="June"/>
  </r>
  <r>
    <n v="2987"/>
    <s v="Natalie Watts"/>
    <s v="Critical"/>
    <n v="0.1"/>
    <n v="5.78"/>
    <n v="7.96"/>
    <s v="Regular Air"/>
    <x v="2"/>
    <s v="Office Supplies"/>
    <s v="Paper"/>
    <s v="Small Box"/>
    <s v="Xerox 196"/>
    <n v="0.36"/>
    <s v="United States"/>
    <s v="Central"/>
    <s v="Iowa"/>
    <s v="West Des Moines"/>
    <n v="50265"/>
    <d v="2015-06-28T00:00:00"/>
    <d v="2015-06-28T00:00:00"/>
    <n v="-57.823999999999998"/>
    <n v="6"/>
    <n v="35.96"/>
    <n v="91180"/>
    <n v="5.6800000000000006"/>
    <s v="Chris"/>
    <s v="June"/>
  </r>
  <r>
    <n v="3209"/>
    <s v="Elsie Floyd"/>
    <s v="Critical"/>
    <n v="0.03"/>
    <n v="4.9800000000000004"/>
    <n v="4.62"/>
    <s v="Express Air"/>
    <x v="3"/>
    <s v="Technology"/>
    <s v="Computer Peripherals"/>
    <s v="Small Pack"/>
    <s v="Imation 3.5&quot;, DISKETTE 44766 HGHLD3.52HD/FM, 10/Pack"/>
    <n v="0.64"/>
    <s v="United States"/>
    <s v="West"/>
    <s v="California"/>
    <s v="Beverly Hills"/>
    <n v="90210"/>
    <d v="2015-06-28T00:00:00"/>
    <d v="2015-06-29T00:00:00"/>
    <n v="-30.45"/>
    <n v="8"/>
    <n v="44.24"/>
    <n v="90739"/>
    <n v="4.95"/>
    <s v="William"/>
    <s v="June"/>
  </r>
  <r>
    <n v="1357"/>
    <s v="Marguerite Yu"/>
    <s v="High"/>
    <n v="7.0000000000000007E-2"/>
    <n v="119.99"/>
    <n v="16.8"/>
    <s v="Delivery Truck"/>
    <x v="2"/>
    <s v="Technology"/>
    <s v="Office Machines"/>
    <s v="Jumbo Box"/>
    <s v="Epson C62 Color Inkjet Printer"/>
    <n v="0.35"/>
    <s v="United States"/>
    <s v="Central"/>
    <s v="Texas"/>
    <s v="Weslaco"/>
    <n v="78596"/>
    <d v="2015-06-28T00:00:00"/>
    <d v="2015-06-30T00:00:00"/>
    <n v="1206.5961"/>
    <n v="15"/>
    <n v="1748.69"/>
    <n v="88185"/>
    <n v="119.92"/>
    <s v="Chris"/>
    <s v="June"/>
  </r>
  <r>
    <n v="1733"/>
    <s v="Nina Horne Kelly"/>
    <s v="High"/>
    <n v="0.02"/>
    <n v="30.98"/>
    <n v="17.079999999999998"/>
    <s v="Regular Air"/>
    <x v="0"/>
    <s v="Office Supplies"/>
    <s v="Paper"/>
    <s v="Small Box"/>
    <s v="Xerox 197"/>
    <n v="0.4"/>
    <s v="United States"/>
    <s v="East"/>
    <s v="District of Columbia"/>
    <s v="Washington"/>
    <n v="20012"/>
    <d v="2015-06-28T00:00:00"/>
    <d v="2015-06-29T00:00:00"/>
    <n v="-32.28"/>
    <n v="13"/>
    <n v="438.25"/>
    <n v="59937"/>
    <n v="30.96"/>
    <s v="Erin"/>
    <s v="June"/>
  </r>
  <r>
    <n v="1735"/>
    <s v="Eric West"/>
    <s v="High"/>
    <n v="0.02"/>
    <n v="30.98"/>
    <n v="17.079999999999998"/>
    <s v="Regular Air"/>
    <x v="0"/>
    <s v="Office Supplies"/>
    <s v="Paper"/>
    <s v="Small Box"/>
    <s v="Xerox 197"/>
    <n v="0.4"/>
    <s v="United States"/>
    <s v="East"/>
    <s v="New York"/>
    <s v="Hempstead"/>
    <n v="11550"/>
    <d v="2015-06-28T00:00:00"/>
    <d v="2015-06-29T00:00:00"/>
    <n v="-16.14"/>
    <n v="3"/>
    <n v="101.13"/>
    <n v="88444"/>
    <n v="30.96"/>
    <s v="Erin"/>
    <s v="June"/>
  </r>
  <r>
    <n v="1191"/>
    <s v="John Morse"/>
    <s v="Low"/>
    <n v="0.03"/>
    <n v="28.53"/>
    <n v="1.49"/>
    <s v="Regular Air"/>
    <x v="0"/>
    <s v="Office Supplies"/>
    <s v="Binders and Binder Accessories"/>
    <s v="Small Box"/>
    <s v="Lock-Up Easel 'Spel-Binder'"/>
    <n v="0.38"/>
    <s v="United States"/>
    <s v="East"/>
    <s v="Connecticut"/>
    <s v="New Britain"/>
    <n v="6050"/>
    <d v="2015-06-28T00:00:00"/>
    <d v="2015-07-01T00:00:00"/>
    <n v="59.4405"/>
    <n v="3"/>
    <n v="88.84"/>
    <n v="87587"/>
    <n v="28.5"/>
    <s v="Erin"/>
    <s v="July"/>
  </r>
  <r>
    <n v="1193"/>
    <s v="Louis Parrish"/>
    <s v="Low"/>
    <n v="0.09"/>
    <n v="49.99"/>
    <n v="19.989999999999998"/>
    <s v="Regular Air"/>
    <x v="0"/>
    <s v="Technology"/>
    <s v="Computer Peripherals"/>
    <s v="Small Box"/>
    <s v="Zoom V.92 USB External Faxmodem"/>
    <n v="0.41"/>
    <s v="United States"/>
    <s v="East"/>
    <s v="District of Columbia"/>
    <s v="Washington"/>
    <n v="20016"/>
    <d v="2015-06-28T00:00:00"/>
    <d v="2015-06-30T00:00:00"/>
    <n v="-17.03"/>
    <n v="48"/>
    <n v="2373.3200000000002"/>
    <n v="11206"/>
    <n v="49.9"/>
    <s v="Erin"/>
    <s v="June"/>
  </r>
  <r>
    <n v="1193"/>
    <s v="Louis Parrish"/>
    <s v="Low"/>
    <n v="0.03"/>
    <n v="28.53"/>
    <n v="1.49"/>
    <s v="Regular Air"/>
    <x v="0"/>
    <s v="Office Supplies"/>
    <s v="Binders and Binder Accessories"/>
    <s v="Small Box"/>
    <s v="Lock-Up Easel 'Spel-Binder'"/>
    <n v="0.38"/>
    <s v="United States"/>
    <s v="East"/>
    <s v="District of Columbia"/>
    <s v="Washington"/>
    <n v="20016"/>
    <d v="2015-06-28T00:00:00"/>
    <d v="2015-07-01T00:00:00"/>
    <n v="39.627000000000002"/>
    <n v="11"/>
    <n v="325.73"/>
    <n v="11206"/>
    <n v="28.5"/>
    <s v="Erin"/>
    <s v="July"/>
  </r>
  <r>
    <n v="1203"/>
    <s v="Judy Merritt"/>
    <s v="Low"/>
    <n v="0.09"/>
    <n v="49.99"/>
    <n v="19.989999999999998"/>
    <s v="Regular Air"/>
    <x v="0"/>
    <s v="Technology"/>
    <s v="Computer Peripherals"/>
    <s v="Small Box"/>
    <s v="Zoom V.92 USB External Faxmodem"/>
    <n v="0.41"/>
    <s v="United States"/>
    <s v="East"/>
    <s v="Rhode Island"/>
    <s v="Cranston"/>
    <n v="2920"/>
    <d v="2015-06-28T00:00:00"/>
    <d v="2015-06-30T00:00:00"/>
    <n v="-8.5150000000000006"/>
    <n v="12"/>
    <n v="593.33000000000004"/>
    <n v="87587"/>
    <n v="49.9"/>
    <s v="Erin"/>
    <s v="June"/>
  </r>
  <r>
    <n v="2801"/>
    <s v="Jimmy Wang"/>
    <s v="Low"/>
    <n v="0"/>
    <n v="17.52"/>
    <n v="8.17"/>
    <s v="Regular Air"/>
    <x v="2"/>
    <s v="Office Supplies"/>
    <s v="Appliances"/>
    <s v="Medium Box"/>
    <s v="Bionaire 99.97% HEPA Air Cleaner"/>
    <n v="0.5"/>
    <s v="United States"/>
    <s v="West"/>
    <s v="Arizona"/>
    <s v="Chandler"/>
    <n v="85224"/>
    <d v="2015-06-28T00:00:00"/>
    <d v="2015-07-03T00:00:00"/>
    <n v="52.764000000000003"/>
    <n v="15"/>
    <n v="284.33999999999997"/>
    <n v="91049"/>
    <n v="17.52"/>
    <s v="William"/>
    <s v="July"/>
  </r>
  <r>
    <n v="3226"/>
    <s v="Arthur Gold"/>
    <s v="Medium"/>
    <n v="0.06"/>
    <n v="22.24"/>
    <n v="1.99"/>
    <s v="Regular Air"/>
    <x v="0"/>
    <s v="Technology"/>
    <s v="Computer Peripherals"/>
    <s v="Small Pack"/>
    <s v="Verbatim DVD-R, 3.95GB, SR, Mitsubishi Branded, Jewel"/>
    <n v="0.43"/>
    <s v="United States"/>
    <s v="South"/>
    <s v="Tennessee"/>
    <s v="Hendersonville"/>
    <n v="37075"/>
    <d v="2015-06-28T00:00:00"/>
    <d v="2015-06-30T00:00:00"/>
    <n v="95.388000000000005"/>
    <n v="12"/>
    <n v="255.88"/>
    <n v="86509"/>
    <n v="22.18"/>
    <s v="Sam"/>
    <s v="June"/>
  </r>
  <r>
    <n v="2448"/>
    <s v="Melanie Morrow"/>
    <s v="High"/>
    <n v="0.09"/>
    <n v="6.48"/>
    <n v="7.03"/>
    <s v="Regular Air"/>
    <x v="1"/>
    <s v="Office Supplies"/>
    <s v="Paper"/>
    <s v="Small Box"/>
    <s v="Xerox 214"/>
    <n v="0.37"/>
    <s v="United States"/>
    <s v="Central"/>
    <s v="Minnesota"/>
    <s v="Edina"/>
    <n v="55410"/>
    <d v="2015-06-29T00:00:00"/>
    <d v="2015-07-01T00:00:00"/>
    <n v="-126.208"/>
    <n v="16"/>
    <n v="96.96"/>
    <n v="87790"/>
    <n v="6.3900000000000006"/>
    <s v="Chris"/>
    <s v="July"/>
  </r>
  <r>
    <n v="3374"/>
    <s v="Jamie Ward"/>
    <s v="High"/>
    <n v="0.05"/>
    <n v="73.98"/>
    <n v="12.14"/>
    <s v="Regular Air"/>
    <x v="2"/>
    <s v="Technology"/>
    <s v="Computer Peripherals"/>
    <s v="Small Box"/>
    <s v="Keytronic 105-Key Spanish Keyboard"/>
    <n v="0.67"/>
    <s v="United States"/>
    <s v="East"/>
    <s v="Maryland"/>
    <s v="Odenton"/>
    <n v="21113"/>
    <d v="2015-06-29T00:00:00"/>
    <d v="2015-06-30T00:00:00"/>
    <n v="-1.9039999999999999"/>
    <n v="8"/>
    <n v="600.4"/>
    <n v="87474"/>
    <n v="73.930000000000007"/>
    <s v="Erin"/>
    <s v="June"/>
  </r>
  <r>
    <n v="3374"/>
    <s v="Jamie Ward"/>
    <s v="High"/>
    <n v="0"/>
    <n v="5.98"/>
    <n v="7.15"/>
    <s v="Regular Air"/>
    <x v="2"/>
    <s v="Office Supplies"/>
    <s v="Paper"/>
    <s v="Small Box"/>
    <s v="Universal Premium White Copier/Laser Paper (20Lb. and 87 Bright)"/>
    <n v="0.36"/>
    <s v="United States"/>
    <s v="East"/>
    <s v="Maryland"/>
    <s v="Odenton"/>
    <n v="21113"/>
    <d v="2015-06-29T00:00:00"/>
    <d v="2015-07-01T00:00:00"/>
    <n v="-37.048000000000002"/>
    <n v="5"/>
    <n v="34.25"/>
    <n v="87474"/>
    <n v="5.98"/>
    <s v="Erin"/>
    <s v="July"/>
  </r>
  <r>
    <n v="3374"/>
    <s v="Jamie Ward"/>
    <s v="High"/>
    <n v="0.09"/>
    <n v="3.57"/>
    <n v="4.17"/>
    <s v="Regular Air"/>
    <x v="2"/>
    <s v="Office Supplies"/>
    <s v="Pens &amp; Art Supplies"/>
    <s v="Small Pack"/>
    <s v="Barrel Sharpener"/>
    <n v="0.59"/>
    <s v="United States"/>
    <s v="East"/>
    <s v="Maryland"/>
    <s v="Odenton"/>
    <n v="21113"/>
    <d v="2015-06-29T00:00:00"/>
    <d v="2015-07-01T00:00:00"/>
    <n v="-56.887999999999998"/>
    <n v="9"/>
    <n v="31.45"/>
    <n v="87474"/>
    <n v="3.48"/>
    <s v="Erin"/>
    <s v="July"/>
  </r>
  <r>
    <n v="1502"/>
    <s v="Renee Huang"/>
    <s v="Low"/>
    <n v="0.08"/>
    <n v="5.84"/>
    <n v="1"/>
    <s v="Express Air"/>
    <x v="0"/>
    <s v="Office Supplies"/>
    <s v="Pens &amp; Art Supplies"/>
    <s v="Wrap Bag"/>
    <s v="Quartet Omega® Colored Chalk, 12/Pack"/>
    <n v="0.38"/>
    <s v="United States"/>
    <s v="South"/>
    <s v="Florida"/>
    <s v="Coral Springs"/>
    <n v="33065"/>
    <d v="2015-06-29T00:00:00"/>
    <d v="2015-07-03T00:00:00"/>
    <n v="731.92200000000003"/>
    <n v="11"/>
    <n v="61.39"/>
    <n v="89194"/>
    <n v="5.76"/>
    <s v="Sam"/>
    <s v="July"/>
  </r>
  <r>
    <n v="1502"/>
    <s v="Renee Huang"/>
    <s v="Low"/>
    <n v="0"/>
    <n v="205.99"/>
    <n v="8.99"/>
    <s v="Regular Air"/>
    <x v="0"/>
    <s v="Technology"/>
    <s v="Telephones and Communication"/>
    <s v="Small Box"/>
    <s v="StarTAC 8000"/>
    <n v="0.6"/>
    <s v="United States"/>
    <s v="South"/>
    <s v="Florida"/>
    <s v="Coral Springs"/>
    <n v="33065"/>
    <d v="2015-06-29T00:00:00"/>
    <d v="2015-07-02T00:00:00"/>
    <n v="186.55799999999999"/>
    <n v="13"/>
    <n v="2435.52"/>
    <n v="89194"/>
    <n v="205.99"/>
    <s v="Sam"/>
    <s v="July"/>
  </r>
  <r>
    <n v="1109"/>
    <s v="Dennis Welch"/>
    <s v="Medium"/>
    <n v="0.08"/>
    <n v="8.3699999999999992"/>
    <n v="10.16"/>
    <s v="Regular Air"/>
    <x v="1"/>
    <s v="Furniture"/>
    <s v="Office Furnishings"/>
    <s v="Large Box"/>
    <s v="Westinghouse Clip-On Gooseneck Lamps"/>
    <n v="0.59"/>
    <s v="United States"/>
    <s v="Central"/>
    <s v="Texas"/>
    <s v="Laredo"/>
    <n v="78041"/>
    <d v="2015-06-29T00:00:00"/>
    <d v="2015-06-29T00:00:00"/>
    <n v="-169.232"/>
    <n v="13"/>
    <n v="108.99"/>
    <n v="86410"/>
    <n v="8.2899999999999991"/>
    <s v="Chris"/>
    <s v="June"/>
  </r>
  <r>
    <n v="1183"/>
    <s v="Becky O'Brien"/>
    <s v="Not Specified"/>
    <n v="0.04"/>
    <n v="35.99"/>
    <n v="3.3"/>
    <s v="Regular Air"/>
    <x v="2"/>
    <s v="Technology"/>
    <s v="Telephones and Communication"/>
    <s v="Small Pack"/>
    <s v="Accessory9"/>
    <n v="0.39"/>
    <s v="United States"/>
    <s v="West"/>
    <s v="Utah"/>
    <s v="Springville"/>
    <n v="84663"/>
    <d v="2015-06-29T00:00:00"/>
    <d v="2015-06-29T00:00:00"/>
    <n v="184.19550000000001"/>
    <n v="9"/>
    <n v="266.95"/>
    <n v="86914"/>
    <n v="35.950000000000003"/>
    <s v="William"/>
    <s v="June"/>
  </r>
  <r>
    <n v="699"/>
    <s v="Jenny Gold"/>
    <s v="High"/>
    <n v="0.01"/>
    <n v="7.89"/>
    <n v="2.82"/>
    <s v="Regular Air"/>
    <x v="1"/>
    <s v="Office Supplies"/>
    <s v="Rubber Bands"/>
    <s v="Wrap Bag"/>
    <s v="Staples Vinyl Coated Paper Clips, 800/Box"/>
    <n v="0.4"/>
    <s v="United States"/>
    <s v="West"/>
    <s v="California"/>
    <s v="Los Angeles"/>
    <n v="90041"/>
    <d v="2015-06-30T00:00:00"/>
    <d v="2015-07-01T00:00:00"/>
    <n v="38.700000000000003"/>
    <n v="32"/>
    <n v="274.26"/>
    <n v="36647"/>
    <n v="7.88"/>
    <s v="William"/>
    <s v="July"/>
  </r>
  <r>
    <n v="699"/>
    <s v="Jenny Gold"/>
    <s v="High"/>
    <n v="0.09"/>
    <n v="3.68"/>
    <n v="1.32"/>
    <s v="Regular Air"/>
    <x v="1"/>
    <s v="Office Supplies"/>
    <s v="Scissors, Rulers and Trimmers"/>
    <s v="Wrap Bag"/>
    <s v="*Staples* vLetter Openers, 2/Pack"/>
    <n v="0.83"/>
    <s v="United States"/>
    <s v="West"/>
    <s v="California"/>
    <s v="Los Angeles"/>
    <n v="90041"/>
    <d v="2015-06-30T00:00:00"/>
    <d v="2015-07-01T00:00:00"/>
    <n v="-21.91"/>
    <n v="24"/>
    <n v="83.16"/>
    <n v="36647"/>
    <n v="3.5900000000000003"/>
    <s v="William"/>
    <s v="July"/>
  </r>
  <r>
    <n v="699"/>
    <s v="Jenny Gold"/>
    <s v="High"/>
    <n v="0.1"/>
    <n v="9.7100000000000009"/>
    <n v="9.4499999999999993"/>
    <s v="Regular Air"/>
    <x v="1"/>
    <s v="Office Supplies"/>
    <s v="Storage &amp; Organization"/>
    <s v="Small Box"/>
    <s v="Filing/Storage Totes and Swivel Casters"/>
    <n v="0.6"/>
    <s v="United States"/>
    <s v="West"/>
    <s v="California"/>
    <s v="Los Angeles"/>
    <n v="90041"/>
    <d v="2015-06-30T00:00:00"/>
    <d v="2015-07-03T00:00:00"/>
    <n v="-119.77"/>
    <n v="27"/>
    <n v="261.93"/>
    <n v="36647"/>
    <n v="9.6100000000000012"/>
    <s v="William"/>
    <s v="July"/>
  </r>
  <r>
    <n v="702"/>
    <s v="Kelly O'Connor"/>
    <s v="High"/>
    <n v="0.01"/>
    <n v="7.89"/>
    <n v="2.82"/>
    <s v="Regular Air"/>
    <x v="1"/>
    <s v="Office Supplies"/>
    <s v="Rubber Bands"/>
    <s v="Wrap Bag"/>
    <s v="Staples Vinyl Coated Paper Clips, 800/Box"/>
    <n v="0.4"/>
    <s v="United States"/>
    <s v="West"/>
    <s v="California"/>
    <s v="Santa Rosa"/>
    <n v="95404"/>
    <d v="2015-06-30T00:00:00"/>
    <d v="2015-07-01T00:00:00"/>
    <n v="46.44"/>
    <n v="8"/>
    <n v="68.56"/>
    <n v="87979"/>
    <n v="7.88"/>
    <s v="William"/>
    <s v="July"/>
  </r>
  <r>
    <n v="702"/>
    <s v="Kelly O'Connor"/>
    <s v="High"/>
    <n v="0.09"/>
    <n v="3.68"/>
    <n v="1.32"/>
    <s v="Regular Air"/>
    <x v="1"/>
    <s v="Office Supplies"/>
    <s v="Scissors, Rulers and Trimmers"/>
    <s v="Wrap Bag"/>
    <s v="*Staples* vLetter Openers, 2/Pack"/>
    <n v="0.83"/>
    <s v="United States"/>
    <s v="West"/>
    <s v="California"/>
    <s v="Santa Rosa"/>
    <n v="95404"/>
    <d v="2015-06-30T00:00:00"/>
    <d v="2015-07-01T00:00:00"/>
    <n v="-17.527999999999999"/>
    <n v="6"/>
    <n v="20.79"/>
    <n v="87979"/>
    <n v="3.5900000000000003"/>
    <s v="William"/>
    <s v="July"/>
  </r>
  <r>
    <n v="702"/>
    <s v="Kelly O'Connor"/>
    <s v="High"/>
    <n v="0.1"/>
    <n v="9.7100000000000009"/>
    <n v="9.4499999999999993"/>
    <s v="Regular Air"/>
    <x v="1"/>
    <s v="Office Supplies"/>
    <s v="Storage &amp; Organization"/>
    <s v="Small Box"/>
    <s v="Filing/Storage Totes and Swivel Casters"/>
    <n v="0.6"/>
    <s v="United States"/>
    <s v="West"/>
    <s v="California"/>
    <s v="Santa Rosa"/>
    <n v="95404"/>
    <d v="2015-06-30T00:00:00"/>
    <d v="2015-07-03T00:00:00"/>
    <n v="-95.816000000000003"/>
    <n v="7"/>
    <n v="67.91"/>
    <n v="87979"/>
    <n v="9.6100000000000012"/>
    <s v="William"/>
    <s v="July"/>
  </r>
  <r>
    <n v="1307"/>
    <s v="Teresa Hill"/>
    <s v="Low"/>
    <n v="0.04"/>
    <n v="8.33"/>
    <n v="1.99"/>
    <s v="Regular Air"/>
    <x v="0"/>
    <s v="Technology"/>
    <s v="Computer Peripherals"/>
    <s v="Small Pack"/>
    <s v="80 Minute Slim Jewel Case CD-R , 10/Pack - Staples"/>
    <n v="0.52"/>
    <s v="United States"/>
    <s v="West"/>
    <s v="Oregon"/>
    <s v="Coos Bay"/>
    <n v="97420"/>
    <d v="2015-06-30T00:00:00"/>
    <d v="2015-07-07T00:00:00"/>
    <n v="44.892000000000003"/>
    <n v="16"/>
    <n v="131.26"/>
    <n v="91451"/>
    <n v="8.2900000000000009"/>
    <s v="William"/>
    <s v="July"/>
  </r>
  <r>
    <n v="2089"/>
    <s v="Annie Odom"/>
    <s v="Low"/>
    <n v="0.06"/>
    <n v="38.06"/>
    <n v="4.5"/>
    <s v="Regular Air"/>
    <x v="3"/>
    <s v="Office Supplies"/>
    <s v="Appliances"/>
    <s v="Small Box"/>
    <s v="Fellowes Superior 10 Outlet Split Surge Protector"/>
    <n v="0.56000000000000005"/>
    <s v="United States"/>
    <s v="East"/>
    <s v="New York"/>
    <s v="New City"/>
    <n v="10956"/>
    <d v="2015-06-30T00:00:00"/>
    <d v="2015-07-06T00:00:00"/>
    <n v="450.45960000000002"/>
    <n v="17"/>
    <n v="652.84"/>
    <n v="88348"/>
    <n v="38"/>
    <s v="Erin"/>
    <s v="July"/>
  </r>
  <r>
    <n v="2089"/>
    <s v="Annie Odom"/>
    <s v="Low"/>
    <n v="0.08"/>
    <n v="599.99"/>
    <n v="24.49"/>
    <s v="Regular Air"/>
    <x v="3"/>
    <s v="Technology"/>
    <s v="Copiers and Fax"/>
    <s v="Large Box"/>
    <s v="Hewlett Packard LaserJet 3310 Copier"/>
    <n v="0.37"/>
    <s v="United States"/>
    <s v="East"/>
    <s v="New York"/>
    <s v="New City"/>
    <n v="10956"/>
    <d v="2015-06-30T00:00:00"/>
    <d v="2015-07-08T00:00:00"/>
    <n v="8798.1831000000002"/>
    <n v="22"/>
    <n v="12750.99"/>
    <n v="88348"/>
    <n v="599.91"/>
    <s v="Erin"/>
    <s v="July"/>
  </r>
  <r>
    <n v="2089"/>
    <s v="Annie Odom"/>
    <s v="Low"/>
    <n v="0.1"/>
    <n v="3.98"/>
    <n v="2.97"/>
    <s v="Express Air"/>
    <x v="3"/>
    <s v="Office Supplies"/>
    <s v="Paper"/>
    <s v="Wrap Bag"/>
    <s v="Unpadded Memo Slips"/>
    <n v="0.35"/>
    <s v="United States"/>
    <s v="East"/>
    <s v="New York"/>
    <s v="New City"/>
    <n v="10956"/>
    <d v="2015-06-30T00:00:00"/>
    <d v="2015-07-04T00:00:00"/>
    <n v="-5.3849999999999998"/>
    <n v="5"/>
    <n v="20.54"/>
    <n v="88348"/>
    <n v="3.88"/>
    <s v="Erin"/>
    <s v="July"/>
  </r>
  <r>
    <n v="2882"/>
    <s v="Andrew Gonzalez"/>
    <s v="Low"/>
    <n v="0.05"/>
    <n v="63.94"/>
    <n v="14.48"/>
    <s v="Express Air"/>
    <x v="1"/>
    <s v="Furniture"/>
    <s v="Office Furnishings"/>
    <s v="Small Box"/>
    <s v="Howard Miller 16&quot; Diameter Gallery Wall Clock"/>
    <n v="0.46"/>
    <s v="United States"/>
    <s v="South"/>
    <s v="North Carolina"/>
    <s v="Charlotte"/>
    <n v="28206"/>
    <d v="2015-06-30T00:00:00"/>
    <d v="2015-07-07T00:00:00"/>
    <n v="270.87430000000001"/>
    <n v="21"/>
    <n v="1336.35"/>
    <n v="40224"/>
    <n v="63.89"/>
    <s v="Sam"/>
    <s v="July"/>
  </r>
  <r>
    <n v="2885"/>
    <s v="Gary Frazier"/>
    <s v="Low"/>
    <n v="0.05"/>
    <n v="63.94"/>
    <n v="14.48"/>
    <s v="Express Air"/>
    <x v="1"/>
    <s v="Furniture"/>
    <s v="Office Furnishings"/>
    <s v="Small Box"/>
    <s v="Howard Miller 16&quot; Diameter Gallery Wall Clock"/>
    <n v="0.46"/>
    <s v="United States"/>
    <s v="East"/>
    <s v="Ohio"/>
    <s v="North Royalton"/>
    <n v="44133"/>
    <d v="2015-06-30T00:00:00"/>
    <d v="2015-07-07T00:00:00"/>
    <n v="219.54419999999999"/>
    <n v="5"/>
    <n v="318.18"/>
    <n v="87634"/>
    <n v="63.89"/>
    <s v="Erin"/>
    <s v="July"/>
  </r>
  <r>
    <n v="1384"/>
    <s v="George McLamb"/>
    <s v="Not Specified"/>
    <n v="7.0000000000000007E-2"/>
    <n v="11.29"/>
    <n v="5.03"/>
    <s v="Regular Air"/>
    <x v="1"/>
    <s v="Office Supplies"/>
    <s v="Storage &amp; Organization"/>
    <s v="Small Box"/>
    <s v="X-Rack™ File for Hanging Folders"/>
    <n v="0.59"/>
    <s v="United States"/>
    <s v="South"/>
    <s v="Virginia"/>
    <s v="Alexandria"/>
    <n v="22304"/>
    <d v="2015-06-30T00:00:00"/>
    <d v="2015-07-02T00:00:00"/>
    <n v="-163.03"/>
    <n v="11"/>
    <n v="123.18"/>
    <n v="89407"/>
    <n v="11.219999999999999"/>
    <s v="Sam"/>
    <s v="July"/>
  </r>
  <r>
    <n v="1472"/>
    <s v="Tommy Ellis Ritchie"/>
    <s v="Not Specified"/>
    <n v="0.02"/>
    <n v="30.98"/>
    <n v="6.5"/>
    <s v="Express Air"/>
    <x v="2"/>
    <s v="Technology"/>
    <s v="Computer Peripherals"/>
    <s v="Small Box"/>
    <s v="Logitech Internet Navigator Keyboard"/>
    <n v="0.79"/>
    <s v="United States"/>
    <s v="East"/>
    <s v="Ohio"/>
    <s v="Westlake"/>
    <n v="44145"/>
    <d v="2015-06-30T00:00:00"/>
    <d v="2015-07-01T00:00:00"/>
    <n v="-44.624000000000002"/>
    <n v="17"/>
    <n v="552.89"/>
    <n v="87078"/>
    <n v="30.96"/>
    <s v="Erin"/>
    <s v="July"/>
  </r>
  <r>
    <n v="2276"/>
    <s v="Dennis Block Richardson"/>
    <s v="Not Specified"/>
    <n v="0.01"/>
    <n v="195.99"/>
    <n v="8.99"/>
    <s v="Regular Air"/>
    <x v="1"/>
    <s v="Technology"/>
    <s v="Telephones and Communication"/>
    <s v="Small Box"/>
    <s v="T28 WORLD"/>
    <n v="0.6"/>
    <s v="United States"/>
    <s v="East"/>
    <s v="New York"/>
    <s v="Niagara Falls"/>
    <n v="14304"/>
    <d v="2015-06-30T00:00:00"/>
    <d v="2015-06-30T00:00:00"/>
    <n v="2653.7813999999998"/>
    <n v="22"/>
    <n v="3846.06"/>
    <n v="91502"/>
    <n v="195.98000000000002"/>
    <s v="Erin"/>
    <s v="June"/>
  </r>
  <r>
    <m/>
    <m/>
    <m/>
    <m/>
    <m/>
    <m/>
    <m/>
    <x v="4"/>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7">
  <r>
    <n v="1552"/>
    <s v="Gary Koch"/>
    <x v="0"/>
    <n v="0.01"/>
    <n v="348.21"/>
    <n v="40.19"/>
    <s v="Delivery Truck"/>
    <x v="0"/>
    <x v="0"/>
    <s v="Tables"/>
    <s v="Jumbo Box"/>
    <s v="Bretford CR4500 Series Slim Rectangular Table"/>
    <n v="0.62"/>
    <s v="United States"/>
    <x v="0"/>
    <s v="Mississippi"/>
    <s v="Clinton"/>
    <n v="39056"/>
    <d v="2015-01-01T00:00:00"/>
    <d v="2015-01-04T00:00:00"/>
    <n v="-337.09199999999998"/>
    <n v="2"/>
    <n v="723.54"/>
    <n v="87486"/>
    <n v="348.2"/>
    <x v="0"/>
    <x v="0"/>
    <n v="3"/>
  </r>
  <r>
    <n v="2124"/>
    <s v="Paige Powers"/>
    <x v="1"/>
    <n v="0.04"/>
    <n v="45.19"/>
    <n v="1.99"/>
    <s v="Regular Air"/>
    <x v="1"/>
    <x v="1"/>
    <s v="Computer Peripherals"/>
    <s v="Small Pack"/>
    <s v="Verbatim DVD-RAM, 9.4GB, Rewritable, Type 1, DS, DataLife Plus"/>
    <n v="0.55000000000000004"/>
    <s v="United States"/>
    <x v="0"/>
    <s v="Arkansas"/>
    <s v="West Memphis"/>
    <n v="72301"/>
    <d v="2015-01-01T00:00:00"/>
    <d v="2015-01-02T00:00:00"/>
    <n v="-61.194000000000003"/>
    <n v="13"/>
    <n v="609.09"/>
    <n v="89665"/>
    <n v="45.15"/>
    <x v="0"/>
    <x v="0"/>
    <n v="1"/>
  </r>
  <r>
    <n v="1418"/>
    <s v="Rebecca Lindsey"/>
    <x v="2"/>
    <n v="7.0000000000000007E-2"/>
    <n v="4.84"/>
    <n v="0.71"/>
    <s v="Regular Air"/>
    <x v="0"/>
    <x v="2"/>
    <s v="Pens &amp; Art Supplies"/>
    <s v="Wrap Bag"/>
    <s v="*Staples* Highlighting Markers"/>
    <n v="0.52"/>
    <s v="United States"/>
    <x v="1"/>
    <s v="Indiana"/>
    <s v="Kokomo"/>
    <n v="46901"/>
    <d v="2015-01-01T00:00:00"/>
    <d v="2015-01-03T00:00:00"/>
    <n v="25.240200000000002"/>
    <n v="8"/>
    <n v="36.58"/>
    <n v="90539"/>
    <n v="4.7699999999999996"/>
    <x v="1"/>
    <x v="0"/>
    <n v="2"/>
  </r>
  <r>
    <n v="1425"/>
    <s v="Gregory Crane"/>
    <x v="2"/>
    <n v="0.04"/>
    <n v="2036.48"/>
    <n v="14.7"/>
    <s v="Delivery Truck"/>
    <x v="0"/>
    <x v="1"/>
    <s v="Office Machines"/>
    <s v="Jumbo Drum"/>
    <s v="Lexmark 4227 Plus Dot Matrix Printer"/>
    <n v="0.55000000000000004"/>
    <s v="United States"/>
    <x v="2"/>
    <s v="Colorado"/>
    <s v="Fort Collins"/>
    <n v="80525"/>
    <d v="2015-01-01T00:00:00"/>
    <d v="2015-01-06T00:00:00"/>
    <n v="-4793.0039999999999"/>
    <n v="1"/>
    <n v="2013.67"/>
    <n v="89450"/>
    <n v="2036.44"/>
    <x v="2"/>
    <x v="0"/>
    <n v="5"/>
  </r>
  <r>
    <n v="3275"/>
    <s v="Tamara Dickinson"/>
    <x v="2"/>
    <n v="0.04"/>
    <n v="449.99"/>
    <n v="24.49"/>
    <s v="Regular Air"/>
    <x v="0"/>
    <x v="1"/>
    <s v="Copiers and Fax"/>
    <s v="Large Box"/>
    <s v="Canon PC940 Copier"/>
    <n v="0.52"/>
    <s v="United States"/>
    <x v="2"/>
    <s v="Washington"/>
    <s v="Mount Vernon"/>
    <n v="98273"/>
    <d v="2015-01-01T00:00:00"/>
    <d v="2015-01-05T00:00:00"/>
    <n v="3576.8841000000002"/>
    <n v="12"/>
    <n v="5183.8900000000003"/>
    <n v="86234"/>
    <n v="449.95"/>
    <x v="2"/>
    <x v="0"/>
    <n v="4"/>
  </r>
  <r>
    <n v="3275"/>
    <s v="Tamara Dickinson"/>
    <x v="2"/>
    <n v="0.01"/>
    <n v="5.84"/>
    <n v="1.2"/>
    <s v="Regular Air"/>
    <x v="0"/>
    <x v="2"/>
    <s v="Pens &amp; Art Supplies"/>
    <s v="Wrap Bag"/>
    <s v="Newell 312"/>
    <n v="0.55000000000000004"/>
    <s v="United States"/>
    <x v="2"/>
    <s v="Washington"/>
    <s v="Mount Vernon"/>
    <n v="98273"/>
    <d v="2015-01-01T00:00:00"/>
    <d v="2015-01-10T00:00:00"/>
    <n v="20.38"/>
    <n v="6"/>
    <n v="36.090000000000003"/>
    <n v="86234"/>
    <n v="5.83"/>
    <x v="2"/>
    <x v="0"/>
    <n v="9"/>
  </r>
  <r>
    <n v="1910"/>
    <s v="Sean Stephenson"/>
    <x v="3"/>
    <n v="0.02"/>
    <n v="29.17"/>
    <n v="6.27"/>
    <s v="Regular Air"/>
    <x v="2"/>
    <x v="2"/>
    <s v="Binders and Binder Accessories"/>
    <s v="Small Box"/>
    <s v="Binding Machine Supplies"/>
    <n v="0.37"/>
    <s v="United States"/>
    <x v="0"/>
    <s v="Georgia"/>
    <s v="Peachtree City"/>
    <n v="30269"/>
    <d v="2015-01-01T00:00:00"/>
    <d v="2015-01-02T00:00:00"/>
    <n v="36.905999999999999"/>
    <n v="2"/>
    <n v="63.32"/>
    <n v="91371"/>
    <n v="29.150000000000002"/>
    <x v="0"/>
    <x v="0"/>
    <n v="1"/>
  </r>
  <r>
    <n v="674"/>
    <s v="Albert Frost"/>
    <x v="0"/>
    <n v="0.06"/>
    <n v="161.55000000000001"/>
    <n v="19.989999999999998"/>
    <s v="Regular Air"/>
    <x v="0"/>
    <x v="2"/>
    <s v="Storage &amp; Organization"/>
    <s v="Small Box"/>
    <s v="Fellowes Super Stor/Drawer® Files"/>
    <n v="0.66"/>
    <s v="United States"/>
    <x v="1"/>
    <s v="Missouri"/>
    <s v="Raytown"/>
    <n v="64133"/>
    <d v="2015-01-02T00:00:00"/>
    <d v="2015-01-03T00:00:00"/>
    <n v="-7.58"/>
    <n v="3"/>
    <n v="485.01"/>
    <n v="88174"/>
    <n v="161.49"/>
    <x v="1"/>
    <x v="0"/>
    <n v="1"/>
  </r>
  <r>
    <n v="950"/>
    <s v="Jane Shah"/>
    <x v="0"/>
    <n v="0.06"/>
    <n v="40.98"/>
    <n v="2.99"/>
    <s v="Regular Air"/>
    <x v="1"/>
    <x v="2"/>
    <s v="Binders and Binder Accessories"/>
    <s v="Small Box"/>
    <s v="Avery Trapezoid Ring Binder, 3&quot; Capacity, Black, 1040 sheets"/>
    <n v="0.36"/>
    <s v="United States"/>
    <x v="1"/>
    <s v="Minnesota"/>
    <s v="Prior Lake"/>
    <n v="55372"/>
    <d v="2015-01-02T00:00:00"/>
    <d v="2015-01-04T00:00:00"/>
    <n v="-14.801880000000001"/>
    <n v="1"/>
    <n v="41.6"/>
    <n v="89083"/>
    <n v="40.919999999999995"/>
    <x v="1"/>
    <x v="0"/>
    <n v="2"/>
  </r>
  <r>
    <n v="1155"/>
    <s v="Alex Nicholson"/>
    <x v="0"/>
    <n v="0.09"/>
    <n v="9.11"/>
    <n v="2.15"/>
    <s v="Express Air"/>
    <x v="1"/>
    <x v="2"/>
    <s v="Paper"/>
    <s v="Wrap Bag"/>
    <s v="Black Print Carbonless Snap-Off® Rapid Letter, 8 1/2&quot; x 7&quot;"/>
    <n v="0.4"/>
    <s v="United States"/>
    <x v="2"/>
    <s v="California"/>
    <s v="Montebello"/>
    <n v="90640"/>
    <d v="2015-01-02T00:00:00"/>
    <d v="2015-01-04T00:00:00"/>
    <n v="20.299600000000002"/>
    <n v="4"/>
    <n v="34.409999999999997"/>
    <n v="90853"/>
    <n v="9.02"/>
    <x v="2"/>
    <x v="0"/>
    <n v="2"/>
  </r>
  <r>
    <n v="1155"/>
    <s v="Alex Nicholson"/>
    <x v="0"/>
    <n v="0.08"/>
    <n v="15.04"/>
    <n v="1.97"/>
    <s v="Regular Air"/>
    <x v="1"/>
    <x v="2"/>
    <s v="Paper"/>
    <s v="Wrap Bag"/>
    <s v="White GlueTop Scratch Pads"/>
    <n v="0.39"/>
    <s v="United States"/>
    <x v="2"/>
    <s v="California"/>
    <s v="Montebello"/>
    <n v="90640"/>
    <d v="2015-01-02T00:00:00"/>
    <d v="2015-01-02T00:00:00"/>
    <n v="108.5163"/>
    <n v="11"/>
    <n v="157.27000000000001"/>
    <n v="90853"/>
    <n v="14.959999999999999"/>
    <x v="2"/>
    <x v="0"/>
    <n v="0"/>
  </r>
  <r>
    <n v="2256"/>
    <s v="Lloyd Levin"/>
    <x v="0"/>
    <n v="7.0000000000000007E-2"/>
    <n v="60.97"/>
    <n v="4.5"/>
    <s v="Express Air"/>
    <x v="3"/>
    <x v="2"/>
    <s v="Appliances"/>
    <s v="Small Box"/>
    <s v="Tripp Lite Isotel 6 Outlet Surge Protector with Fax/Modem Protection"/>
    <n v="0.56000000000000005"/>
    <s v="United States"/>
    <x v="0"/>
    <s v="North Carolina"/>
    <s v="New Bern"/>
    <n v="28560"/>
    <d v="2015-01-02T00:00:00"/>
    <d v="2015-01-04T00:00:00"/>
    <n v="-42.588000000000001"/>
    <n v="6"/>
    <n v="361.72"/>
    <n v="87963"/>
    <n v="60.9"/>
    <x v="0"/>
    <x v="0"/>
    <n v="2"/>
  </r>
  <r>
    <n v="949"/>
    <s v="Ernest Oh"/>
    <x v="0"/>
    <n v="0.06"/>
    <n v="40.98"/>
    <n v="2.99"/>
    <s v="Regular Air"/>
    <x v="1"/>
    <x v="2"/>
    <s v="Binders and Binder Accessories"/>
    <s v="Small Box"/>
    <s v="Avery Trapezoid Ring Binder, 3&quot; Capacity, Black, 1040 sheets"/>
    <n v="0.36"/>
    <s v="United States"/>
    <x v="2"/>
    <s v="California"/>
    <s v="Los Angeles"/>
    <n v="90049"/>
    <d v="2015-01-02T00:00:00"/>
    <d v="2015-01-04T00:00:00"/>
    <n v="-19.0992"/>
    <n v="3"/>
    <n v="124.81"/>
    <n v="9285"/>
    <n v="40.919999999999995"/>
    <x v="2"/>
    <x v="0"/>
    <n v="2"/>
  </r>
  <r>
    <n v="1136"/>
    <s v="Carmen McPherson"/>
    <x v="1"/>
    <n v="0.09"/>
    <n v="270.97000000000003"/>
    <n v="28.06"/>
    <s v="Delivery Truck"/>
    <x v="1"/>
    <x v="1"/>
    <s v="Office Machines"/>
    <s v="Jumbo Drum"/>
    <s v="Epson LQ-570e Dot Matrix Printer"/>
    <n v="0.56000000000000005"/>
    <s v="United States"/>
    <x v="1"/>
    <s v="Illinois"/>
    <s v="Carol Stream"/>
    <n v="60188"/>
    <d v="2015-01-02T00:00:00"/>
    <d v="2015-01-04T00:00:00"/>
    <n v="2660.1432"/>
    <n v="15"/>
    <n v="3855.28"/>
    <n v="87940"/>
    <n v="270.88000000000005"/>
    <x v="1"/>
    <x v="0"/>
    <n v="2"/>
  </r>
  <r>
    <n v="67"/>
    <s v="Ellen McCormick"/>
    <x v="2"/>
    <n v="0.05"/>
    <n v="155.06"/>
    <n v="7.07"/>
    <s v="Regular Air"/>
    <x v="3"/>
    <x v="2"/>
    <s v="Storage &amp; Organization"/>
    <s v="Small Box"/>
    <s v="Dual Level, Single-Width Filing Carts"/>
    <n v="0.59"/>
    <s v="United States"/>
    <x v="2"/>
    <s v="California"/>
    <s v="Napa"/>
    <n v="94559"/>
    <d v="2015-01-02T00:00:00"/>
    <d v="2015-01-09T00:00:00"/>
    <n v="845.66399999999999"/>
    <n v="8"/>
    <n v="1225.5999999999999"/>
    <n v="87946"/>
    <n v="155.01"/>
    <x v="2"/>
    <x v="0"/>
    <n v="7"/>
  </r>
  <r>
    <n v="68"/>
    <s v="Scott Bunn"/>
    <x v="2"/>
    <n v="0"/>
    <n v="291.73"/>
    <n v="48.8"/>
    <s v="Delivery Truck"/>
    <x v="3"/>
    <x v="0"/>
    <s v="Chairs &amp; Chairmats"/>
    <s v="Jumbo Drum"/>
    <s v="Hon 4070 Series Pagoda™ Armless Upholstered Stacking Chairs"/>
    <n v="0.56000000000000005"/>
    <s v="United States"/>
    <x v="3"/>
    <s v="New York"/>
    <s v="New York City"/>
    <n v="10177"/>
    <d v="2015-01-02T00:00:00"/>
    <d v="2015-01-02T00:00:00"/>
    <n v="-308.928"/>
    <n v="4"/>
    <n v="1239.06"/>
    <n v="37537"/>
    <n v="291.73"/>
    <x v="3"/>
    <x v="0"/>
    <n v="0"/>
  </r>
  <r>
    <n v="68"/>
    <s v="Scott Bunn"/>
    <x v="2"/>
    <n v="7.0000000000000007E-2"/>
    <n v="100.98"/>
    <n v="45"/>
    <s v="Delivery Truck"/>
    <x v="3"/>
    <x v="0"/>
    <s v="Chairs &amp; Chairmats"/>
    <s v="Jumbo Drum"/>
    <s v="Hon Valutask™ Swivel Chairs"/>
    <n v="0.69"/>
    <s v="United States"/>
    <x v="3"/>
    <s v="New York"/>
    <s v="New York City"/>
    <n v="10177"/>
    <d v="2015-01-02T00:00:00"/>
    <d v="2015-01-04T00:00:00"/>
    <n v="-1679.76"/>
    <n v="43"/>
    <n v="4083.19"/>
    <n v="37537"/>
    <n v="100.91000000000001"/>
    <x v="3"/>
    <x v="0"/>
    <n v="2"/>
  </r>
  <r>
    <n v="68"/>
    <s v="Scott Bunn"/>
    <x v="2"/>
    <n v="0.05"/>
    <n v="155.06"/>
    <n v="7.07"/>
    <s v="Regular Air"/>
    <x v="3"/>
    <x v="2"/>
    <s v="Storage &amp; Organization"/>
    <s v="Small Box"/>
    <s v="Dual Level, Single-Width Filing Carts"/>
    <n v="0.59"/>
    <s v="United States"/>
    <x v="3"/>
    <s v="New York"/>
    <s v="New York City"/>
    <n v="10177"/>
    <d v="2015-01-02T00:00:00"/>
    <d v="2015-01-09T00:00:00"/>
    <n v="575.39599999999996"/>
    <n v="32"/>
    <n v="4902.38"/>
    <n v="37537"/>
    <n v="155.01"/>
    <x v="3"/>
    <x v="0"/>
    <n v="7"/>
  </r>
  <r>
    <n v="164"/>
    <s v="Robin Kramer Vaughn"/>
    <x v="4"/>
    <n v="0.05"/>
    <n v="100.98"/>
    <n v="35.840000000000003"/>
    <s v="Delivery Truck"/>
    <x v="2"/>
    <x v="0"/>
    <s v="Bookcases"/>
    <s v="Jumbo Box"/>
    <s v="Bush Westfield Collection Bookcases, Fully Assembled"/>
    <n v="0.62"/>
    <s v="United States"/>
    <x v="2"/>
    <s v="Washington"/>
    <s v="Richland"/>
    <n v="99352"/>
    <d v="2015-01-02T00:00:00"/>
    <d v="2015-01-04T00:00:00"/>
    <n v="-111.4"/>
    <n v="7"/>
    <n v="715.55"/>
    <n v="89961"/>
    <n v="100.93"/>
    <x v="2"/>
    <x v="0"/>
    <n v="2"/>
  </r>
  <r>
    <n v="164"/>
    <s v="Robin Kramer Vaughn"/>
    <x v="4"/>
    <n v="0.02"/>
    <n v="4.9800000000000004"/>
    <n v="5.49"/>
    <s v="Regular Air"/>
    <x v="2"/>
    <x v="2"/>
    <s v="Paper"/>
    <s v="Small Box"/>
    <s v="Xerox 1952"/>
    <n v="0.38"/>
    <s v="United States"/>
    <x v="2"/>
    <s v="Washington"/>
    <s v="Richland"/>
    <n v="99352"/>
    <d v="2015-01-02T00:00:00"/>
    <d v="2015-01-03T00:00:00"/>
    <n v="-77.03"/>
    <n v="9"/>
    <n v="45.63"/>
    <n v="89961"/>
    <n v="4.9600000000000009"/>
    <x v="2"/>
    <x v="0"/>
    <n v="1"/>
  </r>
  <r>
    <n v="258"/>
    <s v="Allan Shields"/>
    <x v="4"/>
    <n v="0.05"/>
    <n v="17.48"/>
    <n v="1.99"/>
    <s v="Regular Air"/>
    <x v="1"/>
    <x v="1"/>
    <s v="Computer Peripherals"/>
    <s v="Small Pack"/>
    <s v="Maxell Pro 80 Minute CD-R, 10/Pack"/>
    <n v="0.45"/>
    <s v="United States"/>
    <x v="0"/>
    <s v="Florida"/>
    <s v="Seminole"/>
    <n v="33772"/>
    <d v="2015-01-02T00:00:00"/>
    <d v="2015-01-04T00:00:00"/>
    <n v="-127.008"/>
    <n v="3"/>
    <n v="52.47"/>
    <n v="85858"/>
    <n v="17.43"/>
    <x v="0"/>
    <x v="0"/>
    <n v="2"/>
  </r>
  <r>
    <n v="349"/>
    <s v="Kim Weiss"/>
    <x v="4"/>
    <n v="0.04"/>
    <n v="99.23"/>
    <n v="8.99"/>
    <s v="Regular Air"/>
    <x v="2"/>
    <x v="0"/>
    <s v="Office Furnishings"/>
    <s v="Small Pack"/>
    <s v="GE 48&quot; Fluorescent Tube, Cool White Energy Saver, 34 Watts, 30/Box"/>
    <n v="0.35"/>
    <s v="United States"/>
    <x v="0"/>
    <s v="Florida"/>
    <s v="Miami"/>
    <n v="33132"/>
    <d v="2015-01-02T00:00:00"/>
    <d v="2015-01-04T00:00:00"/>
    <n v="1916.6757"/>
    <n v="54"/>
    <n v="5555.6"/>
    <n v="11527"/>
    <n v="99.19"/>
    <x v="0"/>
    <x v="0"/>
    <n v="2"/>
  </r>
  <r>
    <n v="351"/>
    <s v="Juanita Coley Knox"/>
    <x v="4"/>
    <n v="0.04"/>
    <n v="99.23"/>
    <n v="8.99"/>
    <s v="Regular Air"/>
    <x v="2"/>
    <x v="0"/>
    <s v="Office Furnishings"/>
    <s v="Small Pack"/>
    <s v="GE 48&quot; Fluorescent Tube, Cool White Energy Saver, 34 Watts, 30/Box"/>
    <n v="0.35"/>
    <s v="United States"/>
    <x v="3"/>
    <s v="New York"/>
    <s v="Watertown"/>
    <n v="13601"/>
    <d v="2015-01-02T00:00:00"/>
    <d v="2015-01-04T00:00:00"/>
    <n v="993.83460000000002"/>
    <n v="14"/>
    <n v="1440.34"/>
    <n v="88686"/>
    <n v="99.19"/>
    <x v="3"/>
    <x v="0"/>
    <n v="2"/>
  </r>
  <r>
    <n v="388"/>
    <s v="Roger Schwartz"/>
    <x v="0"/>
    <n v="0.03"/>
    <n v="5.28"/>
    <n v="5.66"/>
    <s v="Regular Air"/>
    <x v="3"/>
    <x v="2"/>
    <s v="Paper"/>
    <s v="Small Box"/>
    <s v="Xerox 4200 Series MultiUse Premium Copy Paper (20Lb. and 84 Bright)"/>
    <n v="0.4"/>
    <s v="United States"/>
    <x v="1"/>
    <s v="Nebraska"/>
    <s v="Kearney"/>
    <n v="68847"/>
    <d v="2015-01-03T00:00:00"/>
    <d v="2015-01-05T00:00:00"/>
    <n v="-51.559199999999997"/>
    <n v="4"/>
    <n v="22.82"/>
    <n v="90337"/>
    <n v="5.25"/>
    <x v="1"/>
    <x v="0"/>
    <n v="2"/>
  </r>
  <r>
    <n v="388"/>
    <s v="Roger Schwartz"/>
    <x v="0"/>
    <n v="0.01"/>
    <n v="110.99"/>
    <n v="2.5"/>
    <s v="Regular Air"/>
    <x v="3"/>
    <x v="1"/>
    <s v="Telephones and Communication"/>
    <s v="Small Box"/>
    <s v="T18"/>
    <n v="0.56999999999999995"/>
    <s v="United States"/>
    <x v="1"/>
    <s v="Nebraska"/>
    <s v="Kearney"/>
    <n v="68847"/>
    <d v="2015-01-03T00:00:00"/>
    <d v="2015-01-06T00:00:00"/>
    <n v="-263.56572"/>
    <n v="2"/>
    <n v="188.66"/>
    <n v="90337"/>
    <n v="110.97999999999999"/>
    <x v="1"/>
    <x v="0"/>
    <n v="3"/>
  </r>
  <r>
    <n v="114"/>
    <s v="Ron Newton"/>
    <x v="1"/>
    <n v="0.03"/>
    <n v="4.26"/>
    <n v="1.2"/>
    <s v="Regular Air"/>
    <x v="2"/>
    <x v="2"/>
    <s v="Pens &amp; Art Supplies"/>
    <s v="Wrap Bag"/>
    <s v="Dixon Prang® Watercolor Pencils, 10-Color Set with Brush"/>
    <n v="0.44"/>
    <s v="United States"/>
    <x v="2"/>
    <s v="Oregon"/>
    <s v="Lake Oswego"/>
    <n v="97035"/>
    <d v="2015-01-03T00:00:00"/>
    <d v="2015-01-04T00:00:00"/>
    <n v="18.658000000000001"/>
    <n v="7"/>
    <n v="29.5"/>
    <n v="89583"/>
    <n v="4.2299999999999995"/>
    <x v="2"/>
    <x v="0"/>
    <n v="1"/>
  </r>
  <r>
    <n v="117"/>
    <s v="Linda Weiss"/>
    <x v="1"/>
    <n v="0.03"/>
    <n v="4.26"/>
    <n v="1.2"/>
    <s v="Regular Air"/>
    <x v="2"/>
    <x v="2"/>
    <s v="Pens &amp; Art Supplies"/>
    <s v="Wrap Bag"/>
    <s v="Dixon Prang® Watercolor Pencils, 10-Color Set with Brush"/>
    <n v="0.44"/>
    <s v="United States"/>
    <x v="2"/>
    <s v="Washington"/>
    <s v="Seattle"/>
    <n v="98103"/>
    <d v="2015-01-03T00:00:00"/>
    <d v="2015-01-04T00:00:00"/>
    <n v="9.82"/>
    <n v="29"/>
    <n v="122.23"/>
    <n v="7909"/>
    <n v="4.2299999999999995"/>
    <x v="2"/>
    <x v="0"/>
    <n v="1"/>
  </r>
  <r>
    <n v="1988"/>
    <s v="Anna Burgess"/>
    <x v="1"/>
    <n v="0.05"/>
    <n v="20.98"/>
    <n v="21.2"/>
    <s v="Regular Air"/>
    <x v="2"/>
    <x v="0"/>
    <s v="Office Furnishings"/>
    <s v="Medium Box"/>
    <s v="36X48 HARDFLOOR CHAIRMAT"/>
    <n v="0.78"/>
    <s v="United States"/>
    <x v="2"/>
    <s v="Utah"/>
    <s v="Draper"/>
    <n v="84020"/>
    <d v="2015-01-03T00:00:00"/>
    <d v="2015-01-04T00:00:00"/>
    <n v="-181.102"/>
    <n v="3"/>
    <n v="65.69"/>
    <n v="89999"/>
    <n v="20.93"/>
    <x v="2"/>
    <x v="0"/>
    <n v="1"/>
  </r>
  <r>
    <n v="2131"/>
    <s v="Mary Hewitt"/>
    <x v="1"/>
    <n v="0.09"/>
    <n v="150.97999999999999"/>
    <n v="66.27"/>
    <s v="Delivery Truck"/>
    <x v="2"/>
    <x v="0"/>
    <s v="Bookcases"/>
    <s v="Jumbo Box"/>
    <s v="Bush Mission Pointe Library"/>
    <n v="0.65"/>
    <s v="United States"/>
    <x v="1"/>
    <s v="Missouri"/>
    <s v="Gladstone"/>
    <n v="64118"/>
    <d v="2015-01-03T00:00:00"/>
    <d v="2015-01-04T00:00:00"/>
    <n v="-407.85"/>
    <n v="2"/>
    <n v="302.33999999999997"/>
    <n v="90079"/>
    <n v="150.88999999999999"/>
    <x v="1"/>
    <x v="0"/>
    <n v="1"/>
  </r>
  <r>
    <n v="2302"/>
    <s v="Beth Dolan"/>
    <x v="1"/>
    <n v="0.1"/>
    <n v="12.53"/>
    <n v="0.49"/>
    <s v="Regular Air"/>
    <x v="3"/>
    <x v="2"/>
    <s v="Labels"/>
    <s v="Small Box"/>
    <s v="Round Specialty Laser Printer Labels"/>
    <n v="0.38"/>
    <s v="United States"/>
    <x v="0"/>
    <s v="Florida"/>
    <s v="Panama City"/>
    <n v="32404"/>
    <d v="2015-01-03T00:00:00"/>
    <d v="2015-01-04T00:00:00"/>
    <n v="244.464"/>
    <n v="8"/>
    <n v="92.02"/>
    <n v="87696"/>
    <n v="12.43"/>
    <x v="0"/>
    <x v="0"/>
    <n v="1"/>
  </r>
  <r>
    <n v="2302"/>
    <s v="Beth Dolan"/>
    <x v="1"/>
    <n v="0.1"/>
    <n v="146.34"/>
    <n v="43.75"/>
    <s v="Delivery Truck"/>
    <x v="3"/>
    <x v="0"/>
    <s v="Tables"/>
    <s v="Jumbo Box"/>
    <s v="Bevis Round Conference Table Top &amp; Single Column Base"/>
    <n v="0.64"/>
    <s v="United States"/>
    <x v="0"/>
    <s v="Florida"/>
    <s v="Panama City"/>
    <n v="32404"/>
    <d v="2015-01-03T00:00:00"/>
    <d v="2015-01-04T00:00:00"/>
    <n v="-473.57799999999997"/>
    <n v="2"/>
    <n v="283.55"/>
    <n v="87696"/>
    <n v="146.24"/>
    <x v="0"/>
    <x v="0"/>
    <n v="1"/>
  </r>
  <r>
    <n v="2303"/>
    <s v="Joe Baldwin"/>
    <x v="1"/>
    <n v="0.1"/>
    <n v="146.34"/>
    <n v="43.75"/>
    <s v="Delivery Truck"/>
    <x v="3"/>
    <x v="0"/>
    <s v="Tables"/>
    <s v="Jumbo Box"/>
    <s v="Bevis Round Conference Table Top &amp; Single Column Base"/>
    <n v="0.64"/>
    <s v="United States"/>
    <x v="3"/>
    <s v="New York"/>
    <s v="New York City"/>
    <n v="10011"/>
    <d v="2015-01-03T00:00:00"/>
    <d v="2015-01-04T00:00:00"/>
    <n v="-270.85000000000002"/>
    <n v="6"/>
    <n v="850.64"/>
    <n v="37987"/>
    <n v="146.24"/>
    <x v="3"/>
    <x v="0"/>
    <n v="1"/>
  </r>
  <r>
    <n v="2458"/>
    <s v="Troy Casey"/>
    <x v="1"/>
    <n v="0.03"/>
    <n v="6.48"/>
    <n v="8.73"/>
    <s v="Regular Air"/>
    <x v="2"/>
    <x v="2"/>
    <s v="Paper"/>
    <s v="Small Box"/>
    <s v="Xerox 227"/>
    <n v="0.37"/>
    <s v="United States"/>
    <x v="1"/>
    <s v="Minnesota"/>
    <s v="Edina"/>
    <n v="55410"/>
    <d v="2015-01-03T00:00:00"/>
    <d v="2015-01-05T00:00:00"/>
    <n v="-35.04"/>
    <n v="2"/>
    <n v="15.95"/>
    <n v="91285"/>
    <n v="6.45"/>
    <x v="1"/>
    <x v="0"/>
    <n v="2"/>
  </r>
  <r>
    <n v="2460"/>
    <s v="Lucille Gibbons"/>
    <x v="1"/>
    <n v="0.03"/>
    <n v="6.48"/>
    <n v="8.73"/>
    <s v="Regular Air"/>
    <x v="2"/>
    <x v="2"/>
    <s v="Paper"/>
    <s v="Small Box"/>
    <s v="Xerox 227"/>
    <n v="0.37"/>
    <s v="United States"/>
    <x v="3"/>
    <s v="New York"/>
    <s v="New York City"/>
    <n v="10035"/>
    <d v="2015-01-03T00:00:00"/>
    <d v="2015-01-05T00:00:00"/>
    <n v="-35.04"/>
    <n v="8"/>
    <n v="63.78"/>
    <n v="30785"/>
    <n v="6.45"/>
    <x v="3"/>
    <x v="0"/>
    <n v="2"/>
  </r>
  <r>
    <n v="2460"/>
    <s v="Lucille Gibbons"/>
    <x v="1"/>
    <n v="7.0000000000000007E-2"/>
    <n v="9.93"/>
    <n v="1.0900000000000001"/>
    <s v="Regular Air"/>
    <x v="2"/>
    <x v="2"/>
    <s v="Pens &amp; Art Supplies"/>
    <s v="Wrap Bag"/>
    <s v="Peel-Off® China Markers"/>
    <n v="0.43"/>
    <s v="United States"/>
    <x v="3"/>
    <s v="New York"/>
    <s v="New York City"/>
    <n v="10035"/>
    <d v="2015-01-03T00:00:00"/>
    <d v="2015-01-06T00:00:00"/>
    <n v="149.53"/>
    <n v="46"/>
    <n v="451.61"/>
    <n v="30785"/>
    <n v="9.86"/>
    <x v="3"/>
    <x v="0"/>
    <n v="3"/>
  </r>
  <r>
    <n v="2579"/>
    <s v="Marshall Sutherland"/>
    <x v="1"/>
    <n v="0.09"/>
    <n v="212.6"/>
    <n v="52.2"/>
    <s v="Delivery Truck"/>
    <x v="2"/>
    <x v="0"/>
    <s v="Tables"/>
    <s v="Jumbo Box"/>
    <s v="Bush Advantage Collection® Round Conference Table"/>
    <n v="0.64"/>
    <s v="United States"/>
    <x v="0"/>
    <s v="Alabama"/>
    <s v="Phenix City"/>
    <n v="36869"/>
    <d v="2015-01-03T00:00:00"/>
    <d v="2015-01-04T00:00:00"/>
    <n v="-274.49799999999999"/>
    <n v="1"/>
    <n v="174.5"/>
    <n v="88296"/>
    <n v="212.51"/>
    <x v="0"/>
    <x v="0"/>
    <n v="1"/>
  </r>
  <r>
    <n v="169"/>
    <s v="Janice Cole"/>
    <x v="2"/>
    <n v="0.08"/>
    <n v="43.22"/>
    <n v="16.71"/>
    <s v="Regular Air"/>
    <x v="3"/>
    <x v="1"/>
    <s v="Computer Peripherals"/>
    <s v="Small Box"/>
    <s v="Fellowes Mobile Numeric Keypad, Graphite"/>
    <n v="0.66"/>
    <s v="United States"/>
    <x v="0"/>
    <s v="Louisiana"/>
    <s v="Baton Rouge"/>
    <n v="70802"/>
    <d v="2015-01-03T00:00:00"/>
    <d v="2015-01-05T00:00:00"/>
    <n v="280.27458000000001"/>
    <n v="3"/>
    <n v="130.62"/>
    <n v="87463"/>
    <n v="43.14"/>
    <x v="0"/>
    <x v="0"/>
    <n v="2"/>
  </r>
  <r>
    <n v="169"/>
    <s v="Janice Cole"/>
    <x v="2"/>
    <n v="0.05"/>
    <n v="574.74"/>
    <n v="24.49"/>
    <s v="Regular Air"/>
    <x v="3"/>
    <x v="1"/>
    <s v="Office Machines"/>
    <s v="Large Box"/>
    <s v="Polycom ViaVideo™ Desktop Video Communications Unit"/>
    <n v="0.37"/>
    <s v="United States"/>
    <x v="0"/>
    <s v="Louisiana"/>
    <s v="Baton Rouge"/>
    <n v="70802"/>
    <d v="2015-01-03T00:00:00"/>
    <d v="2015-01-10T00:00:00"/>
    <n v="-112.4263"/>
    <n v="12"/>
    <n v="6945.16"/>
    <n v="87463"/>
    <n v="574.69000000000005"/>
    <x v="0"/>
    <x v="0"/>
    <n v="7"/>
  </r>
  <r>
    <n v="169"/>
    <s v="Janice Cole"/>
    <x v="2"/>
    <n v="0.04"/>
    <n v="10.14"/>
    <n v="2.27"/>
    <s v="Regular Air"/>
    <x v="3"/>
    <x v="2"/>
    <s v="Paper"/>
    <s v="Wrap Bag"/>
    <s v="Staples Wirebound Steno Books, 6&quot; x 9&quot;, 12/Pack"/>
    <n v="0.36"/>
    <s v="United States"/>
    <x v="0"/>
    <s v="Louisiana"/>
    <s v="Baton Rouge"/>
    <n v="70802"/>
    <d v="2015-01-03T00:00:00"/>
    <d v="2015-01-07T00:00:00"/>
    <n v="24.923999999999999"/>
    <n v="3"/>
    <n v="30.94"/>
    <n v="87463"/>
    <n v="10.100000000000001"/>
    <x v="0"/>
    <x v="0"/>
    <n v="4"/>
  </r>
  <r>
    <n v="1777"/>
    <s v="Miriam Greenberg"/>
    <x v="2"/>
    <n v="0.02"/>
    <n v="10.06"/>
    <n v="2.06"/>
    <s v="Regular Air"/>
    <x v="1"/>
    <x v="2"/>
    <s v="Paper"/>
    <s v="Wrap Bag"/>
    <s v="Riverleaf Stik-Withit® Designer Note Cubes®"/>
    <n v="0.39"/>
    <s v="United States"/>
    <x v="1"/>
    <s v="Indiana"/>
    <s v="Valparaiso"/>
    <n v="46383"/>
    <d v="2015-01-03T00:00:00"/>
    <d v="2015-01-08T00:00:00"/>
    <n v="90.624600000000001"/>
    <n v="13"/>
    <n v="131.34"/>
    <n v="89940"/>
    <n v="10.040000000000001"/>
    <x v="1"/>
    <x v="0"/>
    <n v="5"/>
  </r>
  <r>
    <n v="2081"/>
    <s v="Matthew Conway"/>
    <x v="2"/>
    <n v="0.09"/>
    <n v="1.48"/>
    <n v="0.7"/>
    <s v="Regular Air"/>
    <x v="3"/>
    <x v="2"/>
    <s v="Rubber Bands"/>
    <s v="Wrap Bag"/>
    <s v="Binder Clips by OIC"/>
    <n v="0.37"/>
    <s v="United States"/>
    <x v="3"/>
    <s v="New York"/>
    <s v="Ithaca"/>
    <n v="14853"/>
    <d v="2015-01-03T00:00:00"/>
    <d v="2015-01-05T00:00:00"/>
    <n v="1.68"/>
    <n v="6"/>
    <n v="8.9499999999999993"/>
    <n v="86092"/>
    <n v="1.39"/>
    <x v="3"/>
    <x v="0"/>
    <n v="2"/>
  </r>
  <r>
    <n v="193"/>
    <s v="Danny Hong"/>
    <x v="3"/>
    <n v="0"/>
    <n v="213.45"/>
    <n v="14.7"/>
    <s v="Delivery Truck"/>
    <x v="3"/>
    <x v="1"/>
    <s v="Office Machines"/>
    <s v="Jumbo Drum"/>
    <s v="Panasonic KX-P2130 Dot Matrix Printer"/>
    <n v="0.59"/>
    <s v="United States"/>
    <x v="2"/>
    <s v="Utah"/>
    <s v="Layton"/>
    <n v="84041"/>
    <d v="2015-01-03T00:00:00"/>
    <d v="2015-01-05T00:00:00"/>
    <n v="-560.81417999999996"/>
    <n v="1"/>
    <n v="224.12"/>
    <n v="90430"/>
    <n v="213.45"/>
    <x v="2"/>
    <x v="0"/>
    <n v="2"/>
  </r>
  <r>
    <n v="2203"/>
    <s v="Eddie Walker"/>
    <x v="0"/>
    <n v="0.03"/>
    <n v="399.98"/>
    <n v="12.06"/>
    <s v="Delivery Truck"/>
    <x v="2"/>
    <x v="1"/>
    <s v="Office Machines"/>
    <s v="Jumbo Box"/>
    <s v="Okidata ML320 Series Turbo Dot Matrix Printers"/>
    <n v="0.56000000000000005"/>
    <s v="United States"/>
    <x v="1"/>
    <s v="Minnesota"/>
    <s v="Brooklyn Park"/>
    <n v="55445"/>
    <d v="2015-01-04T00:00:00"/>
    <d v="2015-01-06T00:00:00"/>
    <n v="-663.51419999999996"/>
    <n v="2"/>
    <n v="807"/>
    <n v="86052"/>
    <n v="399.95000000000005"/>
    <x v="1"/>
    <x v="0"/>
    <n v="2"/>
  </r>
  <r>
    <n v="3146"/>
    <s v="Maureen Stout"/>
    <x v="0"/>
    <n v="0.03"/>
    <n v="3.36"/>
    <n v="6.27"/>
    <s v="Regular Air"/>
    <x v="3"/>
    <x v="2"/>
    <s v="Binders and Binder Accessories"/>
    <s v="Small Box"/>
    <s v="Cardinal Poly Pocket Divider Pockets for Ring Binders"/>
    <n v="0.4"/>
    <s v="United States"/>
    <x v="1"/>
    <s v="Texas"/>
    <s v="Pharr"/>
    <n v="78577"/>
    <d v="2015-01-04T00:00:00"/>
    <d v="2015-01-05T00:00:00"/>
    <n v="-94.258600000000001"/>
    <n v="4"/>
    <n v="14.9"/>
    <n v="85850"/>
    <n v="3.33"/>
    <x v="1"/>
    <x v="0"/>
    <n v="1"/>
  </r>
  <r>
    <n v="3146"/>
    <s v="Maureen Stout"/>
    <x v="0"/>
    <n v="7.0000000000000007E-2"/>
    <n v="3.71"/>
    <n v="1.93"/>
    <s v="Express Air"/>
    <x v="3"/>
    <x v="2"/>
    <s v="Paper"/>
    <s v="Wrap Bag"/>
    <s v="&quot;While you Were Out&quot; Message Book, One Form per Page"/>
    <n v="0.35"/>
    <s v="United States"/>
    <x v="1"/>
    <s v="Texas"/>
    <s v="Pharr"/>
    <n v="78577"/>
    <d v="2015-01-04T00:00:00"/>
    <d v="2015-01-06T00:00:00"/>
    <n v="6.3308"/>
    <n v="11"/>
    <n v="39.64"/>
    <n v="85850"/>
    <n v="3.64"/>
    <x v="1"/>
    <x v="0"/>
    <n v="2"/>
  </r>
  <r>
    <n v="915"/>
    <s v="Carol Sherrill"/>
    <x v="1"/>
    <n v="0.06"/>
    <n v="350.98"/>
    <n v="30"/>
    <s v="Delivery Truck"/>
    <x v="2"/>
    <x v="0"/>
    <s v="Chairs &amp; Chairmats"/>
    <s v="Jumbo Drum"/>
    <s v="Office Star - Professional Matrix Back Chair with 2-to-1 Synchro Tilt and Mesh Fabric Seat"/>
    <n v="0.61"/>
    <s v="United States"/>
    <x v="1"/>
    <s v="Texas"/>
    <s v="Bryan"/>
    <n v="77803"/>
    <d v="2015-01-04T00:00:00"/>
    <d v="2015-01-05T00:00:00"/>
    <n v="-489.41559999999998"/>
    <n v="1"/>
    <n v="346.52"/>
    <n v="86356"/>
    <n v="350.92"/>
    <x v="1"/>
    <x v="0"/>
    <n v="1"/>
  </r>
  <r>
    <n v="2393"/>
    <s v="Debbie Dillon"/>
    <x v="1"/>
    <n v="0.06"/>
    <n v="105.29"/>
    <n v="10.119999999999999"/>
    <s v="Regular Air"/>
    <x v="3"/>
    <x v="0"/>
    <s v="Office Furnishings"/>
    <s v="Large Box"/>
    <s v="Eldon Antistatic Chair Mats for Low to Medium Pile Carpets"/>
    <n v="0.79"/>
    <s v="United States"/>
    <x v="0"/>
    <s v="Georgia"/>
    <s v="Roswell"/>
    <n v="30076"/>
    <d v="2015-01-04T00:00:00"/>
    <d v="2015-01-06T00:00:00"/>
    <n v="-45.01"/>
    <n v="12"/>
    <n v="1202.6600000000001"/>
    <n v="86951"/>
    <n v="105.23"/>
    <x v="0"/>
    <x v="0"/>
    <n v="2"/>
  </r>
  <r>
    <n v="916"/>
    <s v="Marion Wilcox"/>
    <x v="2"/>
    <n v="0.05"/>
    <n v="161.55000000000001"/>
    <n v="19.989999999999998"/>
    <s v="Regular Air"/>
    <x v="3"/>
    <x v="2"/>
    <s v="Storage &amp; Organization"/>
    <s v="Small Box"/>
    <s v="Fellowes Super Stor/Drawer® Files"/>
    <n v="0.66"/>
    <s v="United States"/>
    <x v="1"/>
    <s v="Texas"/>
    <s v="Burleson"/>
    <n v="76028"/>
    <d v="2015-01-04T00:00:00"/>
    <d v="2015-01-11T00:00:00"/>
    <n v="35.31"/>
    <n v="3"/>
    <n v="499.31"/>
    <n v="86357"/>
    <n v="161.5"/>
    <x v="1"/>
    <x v="0"/>
    <n v="7"/>
  </r>
  <r>
    <n v="1142"/>
    <s v="Russell Chan"/>
    <x v="4"/>
    <n v="0.05"/>
    <n v="363.25"/>
    <n v="19.989999999999998"/>
    <s v="Regular Air"/>
    <x v="2"/>
    <x v="2"/>
    <s v="Appliances"/>
    <s v="Small Box"/>
    <s v="Hoover WindTunnel™ Plus Canister Vacuum"/>
    <n v="0.56999999999999995"/>
    <s v="United States"/>
    <x v="1"/>
    <s v="Texas"/>
    <s v="Waco"/>
    <n v="76706"/>
    <d v="2015-01-04T00:00:00"/>
    <d v="2015-01-06T00:00:00"/>
    <n v="1766.7795000000001"/>
    <n v="7"/>
    <n v="2560.5500000000002"/>
    <n v="86573"/>
    <n v="363.2"/>
    <x v="1"/>
    <x v="0"/>
    <n v="2"/>
  </r>
  <r>
    <n v="890"/>
    <s v="Billie Fowler"/>
    <x v="0"/>
    <n v="0.08"/>
    <n v="1.81"/>
    <n v="0.75"/>
    <s v="Regular Air"/>
    <x v="1"/>
    <x v="0"/>
    <s v="Chairs &amp; Chairmats"/>
    <s v="Jumbo Drum"/>
    <s v="Metal Folding Chairs, Beige, 4/Carton"/>
    <n v="0.57999999999999996"/>
    <s v="United States"/>
    <x v="1"/>
    <s v="Texas"/>
    <s v="Bedford"/>
    <n v="76021"/>
    <d v="2015-01-05T00:00:00"/>
    <d v="2015-01-06T00:00:00"/>
    <n v="1.3224"/>
    <n v="11"/>
    <n v="19.97"/>
    <n v="89536"/>
    <n v="1.73"/>
    <x v="1"/>
    <x v="0"/>
    <n v="1"/>
  </r>
  <r>
    <n v="890"/>
    <s v="Billie Fowler"/>
    <x v="0"/>
    <n v="0.04"/>
    <n v="125.99"/>
    <n v="5.26"/>
    <s v="Regular Air"/>
    <x v="1"/>
    <x v="1"/>
    <s v="Telephones and Communication"/>
    <s v="Small Box"/>
    <s v="232"/>
    <n v="0.55000000000000004"/>
    <s v="United States"/>
    <x v="1"/>
    <s v="Texas"/>
    <s v="Bedford"/>
    <n v="76021"/>
    <d v="2015-01-05T00:00:00"/>
    <d v="2015-01-05T00:00:00"/>
    <n v="455.42070000000001"/>
    <n v="6"/>
    <n v="660.03"/>
    <n v="89536"/>
    <n v="125.94999999999999"/>
    <x v="1"/>
    <x v="0"/>
    <n v="0"/>
  </r>
  <r>
    <n v="2630"/>
    <s v="Betsy Puckett"/>
    <x v="0"/>
    <n v="0.01"/>
    <n v="194.3"/>
    <n v="11.54"/>
    <s v="Regular Air"/>
    <x v="0"/>
    <x v="0"/>
    <s v="Office Furnishings"/>
    <s v="Large Box"/>
    <s v="Electrix Halogen Magnifier Lamp"/>
    <n v="0.59"/>
    <s v="United States"/>
    <x v="1"/>
    <s v="Oklahoma"/>
    <s v="Norman"/>
    <n v="73071"/>
    <d v="2015-01-05T00:00:00"/>
    <d v="2015-01-07T00:00:00"/>
    <n v="690.17939999999999"/>
    <n v="5"/>
    <n v="1000.26"/>
    <n v="85914"/>
    <n v="194.29000000000002"/>
    <x v="1"/>
    <x v="0"/>
    <n v="2"/>
  </r>
  <r>
    <n v="2630"/>
    <s v="Betsy Puckett"/>
    <x v="0"/>
    <n v="0.02"/>
    <n v="209.84"/>
    <n v="21.21"/>
    <s v="Regular Air"/>
    <x v="0"/>
    <x v="0"/>
    <s v="Office Furnishings"/>
    <s v="Large Box"/>
    <s v="Luxo Professional Fluorescent Magnifier Lamp with Clamp-Mount Base"/>
    <n v="0.59"/>
    <s v="United States"/>
    <x v="1"/>
    <s v="Oklahoma"/>
    <s v="Norman"/>
    <n v="73071"/>
    <d v="2015-01-05T00:00:00"/>
    <d v="2015-01-06T00:00:00"/>
    <n v="1507.6431"/>
    <n v="10"/>
    <n v="2184.9899999999998"/>
    <n v="85914"/>
    <n v="209.82"/>
    <x v="1"/>
    <x v="0"/>
    <n v="1"/>
  </r>
  <r>
    <n v="2630"/>
    <s v="Betsy Puckett"/>
    <x v="0"/>
    <n v="0"/>
    <n v="145.44999999999999"/>
    <n v="17.850000000000001"/>
    <s v="Delivery Truck"/>
    <x v="0"/>
    <x v="1"/>
    <s v="Office Machines"/>
    <s v="Jumbo Drum"/>
    <s v="Panasonic KX-P1150 Dot Matrix Printer"/>
    <n v="0.56000000000000005"/>
    <s v="United States"/>
    <x v="1"/>
    <s v="Oklahoma"/>
    <s v="Norman"/>
    <n v="73071"/>
    <d v="2015-01-05T00:00:00"/>
    <d v="2015-01-07T00:00:00"/>
    <n v="801.74680000000001"/>
    <n v="8"/>
    <n v="1191.2"/>
    <n v="85914"/>
    <n v="145.44999999999999"/>
    <x v="1"/>
    <x v="0"/>
    <n v="2"/>
  </r>
  <r>
    <n v="2206"/>
    <s v="Bobby Powell"/>
    <x v="1"/>
    <n v="0.03"/>
    <n v="28.48"/>
    <n v="1.99"/>
    <s v="Regular Air"/>
    <x v="1"/>
    <x v="1"/>
    <s v="Computer Peripherals"/>
    <s v="Small Pack"/>
    <s v="Memorex 4.7GB DVD+RW, 3/Pack"/>
    <n v="0.4"/>
    <s v="United States"/>
    <x v="1"/>
    <s v="Iowa"/>
    <s v="Fort Dodge"/>
    <n v="50501"/>
    <d v="2015-01-05T00:00:00"/>
    <d v="2015-01-06T00:00:00"/>
    <n v="-35.290399999999998"/>
    <n v="2"/>
    <n v="55.25"/>
    <n v="86258"/>
    <n v="28.45"/>
    <x v="1"/>
    <x v="0"/>
    <n v="1"/>
  </r>
  <r>
    <n v="2206"/>
    <s v="Bobby Powell"/>
    <x v="1"/>
    <n v="0.01"/>
    <n v="205.99"/>
    <n v="5.99"/>
    <s v="Regular Air"/>
    <x v="1"/>
    <x v="1"/>
    <s v="Telephones and Communication"/>
    <s v="Small Box"/>
    <s v="3285"/>
    <n v="0.59"/>
    <s v="United States"/>
    <x v="1"/>
    <s v="Iowa"/>
    <s v="Fort Dodge"/>
    <n v="50501"/>
    <d v="2015-01-05T00:00:00"/>
    <d v="2015-01-07T00:00:00"/>
    <n v="-74.883600000000001"/>
    <n v="3"/>
    <n v="551.22"/>
    <n v="86258"/>
    <n v="205.98000000000002"/>
    <x v="1"/>
    <x v="0"/>
    <n v="2"/>
  </r>
  <r>
    <n v="3125"/>
    <s v="Guy McDonald"/>
    <x v="1"/>
    <n v="0.08"/>
    <n v="120.97"/>
    <n v="26.3"/>
    <s v="Delivery Truck"/>
    <x v="2"/>
    <x v="1"/>
    <s v="Office Machines"/>
    <s v="Jumbo Drum"/>
    <s v="Canon S750 Color Inkjet Printer"/>
    <n v="0.38"/>
    <s v="United States"/>
    <x v="1"/>
    <s v="Illinois"/>
    <s v="Mount Prospect"/>
    <n v="60056"/>
    <d v="2015-01-05T00:00:00"/>
    <d v="2015-01-07T00:00:00"/>
    <n v="-233.840688"/>
    <n v="2"/>
    <n v="233.58"/>
    <n v="87285"/>
    <n v="120.89"/>
    <x v="1"/>
    <x v="0"/>
    <n v="2"/>
  </r>
  <r>
    <n v="451"/>
    <s v="Joyce Murray"/>
    <x v="2"/>
    <n v="0.01"/>
    <n v="8.8800000000000008"/>
    <n v="6.28"/>
    <s v="Regular Air"/>
    <x v="2"/>
    <x v="2"/>
    <s v="Binders and Binder Accessories"/>
    <s v="Small Box"/>
    <s v="GBC Instant Index™ System for Binding Systems"/>
    <n v="0.35"/>
    <s v="United States"/>
    <x v="2"/>
    <s v="California"/>
    <s v="Los Altos"/>
    <n v="94024"/>
    <d v="2015-01-05T00:00:00"/>
    <d v="2015-01-10T00:00:00"/>
    <n v="-15.456"/>
    <n v="2"/>
    <n v="19.86"/>
    <n v="86013"/>
    <n v="8.870000000000001"/>
    <x v="2"/>
    <x v="0"/>
    <n v="5"/>
  </r>
  <r>
    <n v="451"/>
    <s v="Joyce Murray"/>
    <x v="2"/>
    <n v="0.06"/>
    <n v="2.88"/>
    <n v="0.99"/>
    <s v="Regular Air"/>
    <x v="2"/>
    <x v="2"/>
    <s v="Labels"/>
    <s v="Small Box"/>
    <s v="Avery 514"/>
    <n v="0.36"/>
    <s v="United States"/>
    <x v="2"/>
    <s v="California"/>
    <s v="Los Altos"/>
    <n v="94024"/>
    <d v="2015-01-05T00:00:00"/>
    <d v="2015-01-14T00:00:00"/>
    <n v="16.049399999999999"/>
    <n v="8"/>
    <n v="23.26"/>
    <n v="86013"/>
    <n v="2.82"/>
    <x v="2"/>
    <x v="0"/>
    <n v="9"/>
  </r>
  <r>
    <n v="1314"/>
    <s v="Keith Marsh"/>
    <x v="2"/>
    <n v="0.05"/>
    <n v="80.98"/>
    <n v="35"/>
    <s v="Regular Air"/>
    <x v="2"/>
    <x v="2"/>
    <s v="Storage &amp; Organization"/>
    <s v="Large Box"/>
    <s v="Carina Double Wide Media Storage Towers in Natural &amp; Black"/>
    <n v="0.81"/>
    <s v="United States"/>
    <x v="2"/>
    <s v="California"/>
    <s v="Los Angeles"/>
    <n v="90058"/>
    <d v="2015-01-05T00:00:00"/>
    <d v="2015-01-09T00:00:00"/>
    <n v="-746.44"/>
    <n v="34"/>
    <n v="2710.47"/>
    <n v="27013"/>
    <n v="80.930000000000007"/>
    <x v="2"/>
    <x v="0"/>
    <n v="4"/>
  </r>
  <r>
    <n v="1314"/>
    <s v="Keith Marsh"/>
    <x v="2"/>
    <n v="0.05"/>
    <n v="279.48"/>
    <n v="35"/>
    <s v="Regular Air"/>
    <x v="2"/>
    <x v="2"/>
    <s v="Storage &amp; Organization"/>
    <s v="Large Box"/>
    <s v="Tennsco Snap-Together Open Shelving Units, Starter Sets and Add-On Units"/>
    <n v="0.8"/>
    <s v="United States"/>
    <x v="2"/>
    <s v="California"/>
    <s v="Los Angeles"/>
    <n v="90058"/>
    <d v="2015-01-05T00:00:00"/>
    <d v="2015-01-05T00:00:00"/>
    <n v="-274.95"/>
    <n v="31"/>
    <n v="8354.73"/>
    <n v="27013"/>
    <n v="279.43"/>
    <x v="2"/>
    <x v="0"/>
    <n v="0"/>
  </r>
  <r>
    <n v="1316"/>
    <s v="Marion Lindsey"/>
    <x v="2"/>
    <n v="0.05"/>
    <n v="80.98"/>
    <n v="35"/>
    <s v="Regular Air"/>
    <x v="2"/>
    <x v="2"/>
    <s v="Storage &amp; Organization"/>
    <s v="Large Box"/>
    <s v="Carina Double Wide Media Storage Towers in Natural &amp; Black"/>
    <n v="0.81"/>
    <s v="United States"/>
    <x v="2"/>
    <s v="Colorado"/>
    <s v="Commerce City"/>
    <n v="80022"/>
    <d v="2015-01-05T00:00:00"/>
    <d v="2015-01-09T00:00:00"/>
    <n v="-746.44"/>
    <n v="8"/>
    <n v="637.76"/>
    <n v="87603"/>
    <n v="80.930000000000007"/>
    <x v="2"/>
    <x v="0"/>
    <n v="4"/>
  </r>
  <r>
    <n v="1316"/>
    <s v="Marion Lindsey"/>
    <x v="2"/>
    <n v="0.05"/>
    <n v="279.48"/>
    <n v="35"/>
    <s v="Regular Air"/>
    <x v="2"/>
    <x v="2"/>
    <s v="Storage &amp; Organization"/>
    <s v="Large Box"/>
    <s v="Tennsco Snap-Together Open Shelving Units, Starter Sets and Add-On Units"/>
    <n v="0.8"/>
    <s v="United States"/>
    <x v="2"/>
    <s v="Colorado"/>
    <s v="Commerce City"/>
    <n v="80022"/>
    <d v="2015-01-05T00:00:00"/>
    <d v="2015-01-05T00:00:00"/>
    <n v="-274.95"/>
    <n v="8"/>
    <n v="2156.06"/>
    <n v="87603"/>
    <n v="279.43"/>
    <x v="2"/>
    <x v="0"/>
    <n v="0"/>
  </r>
  <r>
    <n v="3331"/>
    <s v="Elisabeth Shaw"/>
    <x v="4"/>
    <n v="0.09"/>
    <n v="5.98"/>
    <n v="4.6900000000000004"/>
    <s v="Regular Air"/>
    <x v="3"/>
    <x v="2"/>
    <s v="Storage &amp; Organization"/>
    <s v="Small Box"/>
    <s v="Perma STOR-ALL™ Hanging File Box, 13 1/8&quot;W x 12 1/4&quot;D x 10 1/2&quot;H"/>
    <n v="0.68"/>
    <s v="United States"/>
    <x v="0"/>
    <s v="Florida"/>
    <s v="Ormond Beach"/>
    <n v="32174"/>
    <d v="2015-01-05T00:00:00"/>
    <d v="2015-01-06T00:00:00"/>
    <n v="-781.13419999999996"/>
    <n v="11"/>
    <n v="65.849999999999994"/>
    <n v="86283"/>
    <n v="5.8900000000000006"/>
    <x v="0"/>
    <x v="0"/>
    <n v="1"/>
  </r>
  <r>
    <n v="1085"/>
    <s v="Ted Dunlap"/>
    <x v="3"/>
    <n v="0.05"/>
    <n v="7.64"/>
    <n v="5.83"/>
    <s v="Regular Air"/>
    <x v="2"/>
    <x v="2"/>
    <s v="Paper"/>
    <s v="Wrap Bag"/>
    <s v="Rediform Wirebound &quot;Phone Memo&quot; Message Book, 11 x 5-3/4"/>
    <n v="0.36"/>
    <s v="United States"/>
    <x v="3"/>
    <s v="New York"/>
    <s v="Deer Park"/>
    <n v="11729"/>
    <d v="2015-01-05T00:00:00"/>
    <d v="2015-01-06T00:00:00"/>
    <n v="-40.275199999999998"/>
    <n v="6"/>
    <n v="47.18"/>
    <n v="86122"/>
    <n v="7.59"/>
    <x v="3"/>
    <x v="0"/>
    <n v="1"/>
  </r>
  <r>
    <n v="2151"/>
    <s v="Melinda Rogers"/>
    <x v="3"/>
    <n v="0.08"/>
    <n v="243.98"/>
    <n v="43.32"/>
    <s v="Delivery Truck"/>
    <x v="3"/>
    <x v="0"/>
    <s v="Chairs &amp; Chairmats"/>
    <s v="Jumbo Drum"/>
    <s v="Hon Deluxe Fabric Upholstered Stacking Chairs, Rounded Back"/>
    <n v="0.55000000000000004"/>
    <s v="United States"/>
    <x v="1"/>
    <s v="Iowa"/>
    <s v="Dubuque"/>
    <n v="52001"/>
    <d v="2015-01-05T00:00:00"/>
    <d v="2015-01-06T00:00:00"/>
    <n v="-162.8244"/>
    <n v="1"/>
    <n v="248.84"/>
    <n v="90404"/>
    <n v="243.89999999999998"/>
    <x v="1"/>
    <x v="0"/>
    <n v="1"/>
  </r>
  <r>
    <n v="1793"/>
    <s v="Derek Jernigan"/>
    <x v="0"/>
    <n v="0.04"/>
    <n v="880.98"/>
    <n v="44.55"/>
    <s v="Delivery Truck"/>
    <x v="2"/>
    <x v="0"/>
    <s v="Bookcases"/>
    <s v="Jumbo Box"/>
    <s v="Riverside Palais Royal Lawyers Bookcase, Royale Cherry Finish"/>
    <n v="0.62"/>
    <s v="United States"/>
    <x v="1"/>
    <s v="Illinois"/>
    <s v="Galesburg"/>
    <n v="61401"/>
    <d v="2015-01-06T00:00:00"/>
    <d v="2015-01-07T00:00:00"/>
    <n v="-13706.464"/>
    <n v="8"/>
    <n v="6968.9"/>
    <n v="87853"/>
    <n v="880.94"/>
    <x v="1"/>
    <x v="0"/>
    <n v="1"/>
  </r>
  <r>
    <n v="2418"/>
    <s v="Kyle Fink"/>
    <x v="0"/>
    <n v="0.03"/>
    <n v="2.1"/>
    <n v="0.7"/>
    <s v="Regular Air"/>
    <x v="1"/>
    <x v="2"/>
    <s v="Pens &amp; Art Supplies"/>
    <s v="Wrap Bag"/>
    <s v="Sanford EarthWrite® Recycled Pencils, Medium Soft, #2"/>
    <n v="0.56999999999999995"/>
    <s v="United States"/>
    <x v="0"/>
    <s v="Virginia"/>
    <s v="Petersburg"/>
    <n v="23805"/>
    <d v="2015-01-06T00:00:00"/>
    <d v="2015-01-07T00:00:00"/>
    <n v="-1473.9059999999999"/>
    <n v="4"/>
    <n v="8.7200000000000006"/>
    <n v="86750"/>
    <n v="2.0700000000000003"/>
    <x v="0"/>
    <x v="0"/>
    <n v="1"/>
  </r>
  <r>
    <n v="1782"/>
    <s v="Lawrence Dennis"/>
    <x v="1"/>
    <n v="0.03"/>
    <n v="3.28"/>
    <n v="3.97"/>
    <s v="Regular Air"/>
    <x v="2"/>
    <x v="2"/>
    <s v="Pens &amp; Art Supplies"/>
    <s v="Wrap Bag"/>
    <s v="Newell 342"/>
    <n v="0.56000000000000005"/>
    <s v="United States"/>
    <x v="2"/>
    <s v="California"/>
    <s v="San Clemente"/>
    <n v="92672"/>
    <d v="2015-01-06T00:00:00"/>
    <d v="2015-01-08T00:00:00"/>
    <n v="-90.755600000000001"/>
    <n v="7"/>
    <n v="24.57"/>
    <n v="89856"/>
    <n v="3.25"/>
    <x v="2"/>
    <x v="0"/>
    <n v="2"/>
  </r>
  <r>
    <n v="783"/>
    <s v="Carlos Byrd"/>
    <x v="2"/>
    <n v="0.02"/>
    <n v="100.98"/>
    <n v="35.840000000000003"/>
    <s v="Delivery Truck"/>
    <x v="0"/>
    <x v="0"/>
    <s v="Bookcases"/>
    <s v="Jumbo Box"/>
    <s v="Bush Westfield Collection Bookcases, Fully Assembled"/>
    <n v="0.62"/>
    <s v="United States"/>
    <x v="3"/>
    <s v="Connecticut"/>
    <s v="Bristol"/>
    <n v="6010"/>
    <d v="2015-01-06T00:00:00"/>
    <d v="2015-01-06T00:00:00"/>
    <n v="-134.91200000000001"/>
    <n v="6"/>
    <n v="614.99"/>
    <n v="90961"/>
    <n v="100.96000000000001"/>
    <x v="3"/>
    <x v="0"/>
    <n v="0"/>
  </r>
  <r>
    <n v="1828"/>
    <s v="Stacey Lucas"/>
    <x v="2"/>
    <n v="0.05"/>
    <n v="7.1"/>
    <n v="6.05"/>
    <s v="Regular Air"/>
    <x v="3"/>
    <x v="2"/>
    <s v="Binders and Binder Accessories"/>
    <s v="Small Box"/>
    <s v="Wilson Jones Hanging View Binder, White, 1&quot;"/>
    <n v="0.39"/>
    <s v="United States"/>
    <x v="1"/>
    <s v="Iowa"/>
    <s v="Cedar Falls"/>
    <n v="50613"/>
    <d v="2015-01-06T00:00:00"/>
    <d v="2015-01-06T00:00:00"/>
    <n v="-101.246"/>
    <n v="14"/>
    <n v="100.99"/>
    <n v="86960"/>
    <n v="7.05"/>
    <x v="1"/>
    <x v="0"/>
    <n v="0"/>
  </r>
  <r>
    <n v="1828"/>
    <s v="Stacey Lucas"/>
    <x v="2"/>
    <n v="0.04"/>
    <n v="20.95"/>
    <n v="4"/>
    <s v="Regular Air"/>
    <x v="3"/>
    <x v="1"/>
    <s v="Computer Peripherals"/>
    <s v="Small Box"/>
    <s v="Fellowes Basic 104-Key Keyboard, Platinum"/>
    <n v="0.6"/>
    <s v="United States"/>
    <x v="1"/>
    <s v="Iowa"/>
    <s v="Cedar Falls"/>
    <n v="50613"/>
    <d v="2015-01-06T00:00:00"/>
    <d v="2015-01-11T00:00:00"/>
    <n v="-1.88"/>
    <n v="7"/>
    <n v="142.06"/>
    <n v="86960"/>
    <n v="20.91"/>
    <x v="1"/>
    <x v="0"/>
    <n v="5"/>
  </r>
  <r>
    <n v="1829"/>
    <s v="Suzanne Cochran"/>
    <x v="2"/>
    <n v="0.05"/>
    <n v="39.06"/>
    <n v="10.55"/>
    <s v="Regular Air"/>
    <x v="3"/>
    <x v="2"/>
    <s v="Binders and Binder Accessories"/>
    <s v="Small Box"/>
    <s v="Ibico Recycled Linen-Style Covers"/>
    <n v="0.37"/>
    <s v="United States"/>
    <x v="1"/>
    <s v="Iowa"/>
    <s v="Cedar Rapids"/>
    <n v="52402"/>
    <d v="2015-01-06T00:00:00"/>
    <d v="2015-01-13T00:00:00"/>
    <n v="250.98060000000001"/>
    <n v="9"/>
    <n v="363.74"/>
    <n v="86960"/>
    <n v="39.010000000000005"/>
    <x v="1"/>
    <x v="0"/>
    <n v="7"/>
  </r>
  <r>
    <n v="1829"/>
    <s v="Suzanne Cochran"/>
    <x v="2"/>
    <n v="0.04"/>
    <n v="3.52"/>
    <n v="6.83"/>
    <s v="Regular Air"/>
    <x v="3"/>
    <x v="2"/>
    <s v="Binders and Binder Accessories"/>
    <s v="Small Box"/>
    <s v="Self-Adhesive Ring Binder Labels"/>
    <n v="0.38"/>
    <s v="United States"/>
    <x v="1"/>
    <s v="Iowa"/>
    <s v="Cedar Rapids"/>
    <n v="52402"/>
    <d v="2015-01-06T00:00:00"/>
    <d v="2015-01-15T00:00:00"/>
    <n v="-57.753"/>
    <n v="4"/>
    <n v="15.93"/>
    <n v="86960"/>
    <n v="3.48"/>
    <x v="1"/>
    <x v="0"/>
    <n v="9"/>
  </r>
  <r>
    <n v="1829"/>
    <s v="Suzanne Cochran"/>
    <x v="2"/>
    <n v="0.02"/>
    <n v="15.51"/>
    <n v="17.78"/>
    <s v="Regular Air"/>
    <x v="3"/>
    <x v="2"/>
    <s v="Storage &amp; Organization"/>
    <s v="Small Box"/>
    <s v="Tenex File Box, Personal Filing Tote with Lid, Black"/>
    <n v="0.59"/>
    <s v="United States"/>
    <x v="1"/>
    <s v="Iowa"/>
    <s v="Cedar Rapids"/>
    <n v="52402"/>
    <d v="2015-01-06T00:00:00"/>
    <d v="2015-01-13T00:00:00"/>
    <n v="-47.97"/>
    <n v="1"/>
    <n v="21.28"/>
    <n v="86960"/>
    <n v="15.49"/>
    <x v="1"/>
    <x v="0"/>
    <n v="7"/>
  </r>
  <r>
    <n v="2146"/>
    <s v="Courtney Boyd"/>
    <x v="2"/>
    <n v="0.05"/>
    <n v="20.34"/>
    <n v="35"/>
    <s v="Regular Air"/>
    <x v="3"/>
    <x v="2"/>
    <s v="Storage &amp; Organization"/>
    <s v="Large Box"/>
    <s v="Tennsco Commercial Shelving"/>
    <n v="0.84"/>
    <s v="United States"/>
    <x v="0"/>
    <s v="Virginia"/>
    <s v="Fairfax"/>
    <n v="20151"/>
    <d v="2015-01-06T00:00:00"/>
    <d v="2015-01-10T00:00:00"/>
    <n v="52.776000000000003"/>
    <n v="2"/>
    <n v="53.02"/>
    <n v="87071"/>
    <n v="20.29"/>
    <x v="0"/>
    <x v="0"/>
    <n v="4"/>
  </r>
  <r>
    <n v="211"/>
    <s v="Anna Wood"/>
    <x v="4"/>
    <n v="0.01"/>
    <n v="10.06"/>
    <n v="2.06"/>
    <s v="Regular Air"/>
    <x v="1"/>
    <x v="2"/>
    <s v="Paper"/>
    <s v="Wrap Bag"/>
    <s v="Riverleaf Stik-Withit® Designer Note Cubes®"/>
    <n v="0.39"/>
    <s v="United States"/>
    <x v="3"/>
    <s v="New York"/>
    <s v="Utica"/>
    <n v="13501"/>
    <d v="2015-01-06T00:00:00"/>
    <d v="2015-01-08T00:00:00"/>
    <n v="7.59"/>
    <n v="2"/>
    <n v="21.2"/>
    <n v="85964"/>
    <n v="10.050000000000001"/>
    <x v="3"/>
    <x v="0"/>
    <n v="2"/>
  </r>
  <r>
    <n v="211"/>
    <s v="Anna Wood"/>
    <x v="4"/>
    <n v="0"/>
    <n v="65.989999999999995"/>
    <n v="5.92"/>
    <s v="Regular Air"/>
    <x v="1"/>
    <x v="1"/>
    <s v="Telephones and Communication"/>
    <s v="Small Box"/>
    <s v="252"/>
    <n v="0.55000000000000004"/>
    <s v="United States"/>
    <x v="3"/>
    <s v="New York"/>
    <s v="Utica"/>
    <n v="13501"/>
    <d v="2015-01-06T00:00:00"/>
    <d v="2015-01-08T00:00:00"/>
    <n v="-107.98699999999999"/>
    <n v="3"/>
    <n v="173.32"/>
    <n v="85964"/>
    <n v="65.989999999999995"/>
    <x v="3"/>
    <x v="0"/>
    <n v="2"/>
  </r>
  <r>
    <n v="3347"/>
    <s v="Carrie McIntosh"/>
    <x v="4"/>
    <n v="7.0000000000000007E-2"/>
    <n v="7.68"/>
    <n v="6.16"/>
    <s v="Express Air"/>
    <x v="1"/>
    <x v="2"/>
    <s v="Binders and Binder Accessories"/>
    <s v="Small Box"/>
    <s v="GBC VeloBinder Strips"/>
    <n v="0.35"/>
    <s v="United States"/>
    <x v="0"/>
    <s v="Florida"/>
    <s v="Royal Palm Beach"/>
    <n v="33411"/>
    <d v="2015-01-06T00:00:00"/>
    <d v="2015-01-08T00:00:00"/>
    <n v="125.9982"/>
    <n v="1"/>
    <n v="22.13"/>
    <n v="89355"/>
    <n v="7.6099999999999994"/>
    <x v="0"/>
    <x v="0"/>
    <n v="2"/>
  </r>
  <r>
    <n v="3347"/>
    <s v="Carrie McIntosh"/>
    <x v="4"/>
    <n v="0.05"/>
    <n v="6.64"/>
    <n v="4.95"/>
    <s v="Express Air"/>
    <x v="1"/>
    <x v="0"/>
    <s v="Office Furnishings"/>
    <s v="Small Pack"/>
    <s v="G.E. Longer-Life Indoor Recessed Floodlight Bulbs"/>
    <n v="0.37"/>
    <s v="United States"/>
    <x v="0"/>
    <s v="Florida"/>
    <s v="Royal Palm Beach"/>
    <n v="33411"/>
    <d v="2015-01-06T00:00:00"/>
    <d v="2015-01-08T00:00:00"/>
    <n v="-92.929199999999994"/>
    <n v="5"/>
    <n v="34.17"/>
    <n v="89355"/>
    <n v="6.59"/>
    <x v="0"/>
    <x v="0"/>
    <n v="2"/>
  </r>
  <r>
    <n v="799"/>
    <s v="Lee McKenna Gregory"/>
    <x v="3"/>
    <n v="0.01"/>
    <n v="150.97999999999999"/>
    <n v="30"/>
    <s v="Delivery Truck"/>
    <x v="1"/>
    <x v="0"/>
    <s v="Chairs &amp; Chairmats"/>
    <s v="Jumbo Drum"/>
    <s v="Novimex Swivel Fabric Task Chair"/>
    <n v="0.74"/>
    <s v="United States"/>
    <x v="0"/>
    <s v="South Carolina"/>
    <s v="Hilton Head Island"/>
    <n v="29915"/>
    <d v="2015-01-06T00:00:00"/>
    <d v="2015-01-08T00:00:00"/>
    <n v="131.38200000000001"/>
    <n v="6"/>
    <n v="958.46"/>
    <n v="89909"/>
    <n v="150.97"/>
    <x v="0"/>
    <x v="0"/>
    <n v="2"/>
  </r>
  <r>
    <n v="799"/>
    <s v="Lee McKenna Gregory"/>
    <x v="3"/>
    <n v="0.01"/>
    <n v="28.28"/>
    <n v="13.99"/>
    <s v="Express Air"/>
    <x v="1"/>
    <x v="2"/>
    <s v="Storage &amp; Organization"/>
    <s v="Medium Box"/>
    <s v="Eldon Portable Mobile Manager"/>
    <n v="0.57999999999999996"/>
    <s v="United States"/>
    <x v="0"/>
    <s v="South Carolina"/>
    <s v="Hilton Head Island"/>
    <n v="29915"/>
    <d v="2015-01-06T00:00:00"/>
    <d v="2015-01-08T00:00:00"/>
    <n v="-89.292000000000002"/>
    <n v="12"/>
    <n v="368.84"/>
    <n v="89909"/>
    <n v="28.27"/>
    <x v="0"/>
    <x v="0"/>
    <n v="2"/>
  </r>
  <r>
    <n v="799"/>
    <s v="Lee McKenna Gregory"/>
    <x v="3"/>
    <n v="0.03"/>
    <n v="35.99"/>
    <n v="1.1000000000000001"/>
    <s v="Regular Air"/>
    <x v="1"/>
    <x v="1"/>
    <s v="Telephones and Communication"/>
    <s v="Small Box"/>
    <s v="Accessory35"/>
    <n v="0.55000000000000004"/>
    <s v="United States"/>
    <x v="0"/>
    <s v="South Carolina"/>
    <s v="Hilton Head Island"/>
    <n v="29915"/>
    <d v="2015-01-06T00:00:00"/>
    <d v="2015-01-07T00:00:00"/>
    <n v="-211.036"/>
    <n v="1"/>
    <n v="30.86"/>
    <n v="89909"/>
    <n v="35.96"/>
    <x v="0"/>
    <x v="0"/>
    <n v="1"/>
  </r>
  <r>
    <n v="1950"/>
    <s v="Leslie Shannon"/>
    <x v="3"/>
    <n v="0.01"/>
    <n v="6.68"/>
    <n v="4.91"/>
    <s v="Regular Air"/>
    <x v="0"/>
    <x v="2"/>
    <s v="Paper"/>
    <s v="Small Box"/>
    <s v="Xerox 1986"/>
    <n v="0.37"/>
    <s v="United States"/>
    <x v="2"/>
    <s v="Montana"/>
    <s v="Butte"/>
    <n v="59750"/>
    <d v="2015-01-06T00:00:00"/>
    <d v="2015-01-08T00:00:00"/>
    <n v="-15.48"/>
    <n v="7"/>
    <n v="51.03"/>
    <n v="90414"/>
    <n v="6.67"/>
    <x v="2"/>
    <x v="0"/>
    <n v="2"/>
  </r>
  <r>
    <n v="2290"/>
    <s v="Glen Robertson"/>
    <x v="3"/>
    <n v="0"/>
    <n v="42.98"/>
    <n v="4.62"/>
    <s v="Regular Air"/>
    <x v="2"/>
    <x v="2"/>
    <s v="Appliances"/>
    <s v="Small Box"/>
    <s v="Belkin F9M820V08 8 Outlet Surge"/>
    <n v="0.56000000000000005"/>
    <s v="United States"/>
    <x v="1"/>
    <s v="Minnesota"/>
    <s v="Coon Rapids"/>
    <n v="55433"/>
    <d v="2015-01-06T00:00:00"/>
    <d v="2015-01-08T00:00:00"/>
    <n v="385.30290000000002"/>
    <n v="12"/>
    <n v="558.41"/>
    <n v="88163"/>
    <n v="42.98"/>
    <x v="1"/>
    <x v="0"/>
    <n v="2"/>
  </r>
  <r>
    <n v="2290"/>
    <s v="Glen Robertson"/>
    <x v="3"/>
    <n v="0.03"/>
    <n v="21.78"/>
    <n v="5.94"/>
    <s v="Regular Air"/>
    <x v="2"/>
    <x v="2"/>
    <s v="Appliances"/>
    <s v="Medium Box"/>
    <s v="Holmes HEPA Air Purifier"/>
    <n v="0.5"/>
    <s v="United States"/>
    <x v="1"/>
    <s v="Minnesota"/>
    <s v="Coon Rapids"/>
    <n v="55433"/>
    <d v="2015-01-06T00:00:00"/>
    <d v="2015-01-08T00:00:00"/>
    <n v="187.2"/>
    <n v="13"/>
    <n v="290.22000000000003"/>
    <n v="88163"/>
    <n v="21.75"/>
    <x v="1"/>
    <x v="0"/>
    <n v="2"/>
  </r>
  <r>
    <n v="3285"/>
    <s v="Ricky Garner"/>
    <x v="3"/>
    <n v="0.06"/>
    <n v="1.7"/>
    <n v="1.99"/>
    <s v="Regular Air"/>
    <x v="1"/>
    <x v="1"/>
    <s v="Computer Peripherals"/>
    <s v="Small Pack"/>
    <s v="BASF Silver 74 Minute CD-R"/>
    <n v="0.51"/>
    <s v="United States"/>
    <x v="0"/>
    <s v="Virginia"/>
    <s v="Herndon"/>
    <n v="20170"/>
    <d v="2015-01-06T00:00:00"/>
    <d v="2015-01-07T00:00:00"/>
    <n v="80.071200000000005"/>
    <n v="7"/>
    <n v="12.15"/>
    <n v="90750"/>
    <n v="1.64"/>
    <x v="0"/>
    <x v="0"/>
    <n v="1"/>
  </r>
  <r>
    <n v="3285"/>
    <s v="Ricky Garner"/>
    <x v="3"/>
    <n v="0.01"/>
    <n v="30.98"/>
    <n v="5.09"/>
    <s v="Regular Air"/>
    <x v="1"/>
    <x v="2"/>
    <s v="Paper"/>
    <s v="Small Box"/>
    <s v="Xerox 19"/>
    <n v="0.4"/>
    <s v="United States"/>
    <x v="0"/>
    <s v="Virginia"/>
    <s v="Herndon"/>
    <n v="20170"/>
    <d v="2015-01-06T00:00:00"/>
    <d v="2015-01-08T00:00:00"/>
    <n v="896.40599999999995"/>
    <n v="9"/>
    <n v="288.42"/>
    <n v="90750"/>
    <n v="30.97"/>
    <x v="0"/>
    <x v="0"/>
    <n v="2"/>
  </r>
  <r>
    <n v="619"/>
    <s v="Howard Rogers"/>
    <x v="0"/>
    <n v="0.03"/>
    <n v="14.2"/>
    <n v="5.3"/>
    <s v="Regular Air"/>
    <x v="1"/>
    <x v="0"/>
    <s v="Office Furnishings"/>
    <s v="Wrap Bag"/>
    <s v="Coloredge Poster Frame"/>
    <n v="0.46"/>
    <s v="United States"/>
    <x v="1"/>
    <s v="Michigan"/>
    <s v="Southgate"/>
    <n v="48195"/>
    <d v="2015-01-07T00:00:00"/>
    <d v="2015-01-08T00:00:00"/>
    <n v="107.02"/>
    <n v="14"/>
    <n v="205.98"/>
    <n v="88196"/>
    <n v="14.17"/>
    <x v="1"/>
    <x v="0"/>
    <n v="1"/>
  </r>
  <r>
    <n v="3"/>
    <s v="Bonnie Potter"/>
    <x v="1"/>
    <n v="0.01"/>
    <n v="2.84"/>
    <n v="0.93"/>
    <s v="Express Air"/>
    <x v="3"/>
    <x v="2"/>
    <s v="Pens &amp; Art Supplies"/>
    <s v="Wrap Bag"/>
    <s v="SANFORD Liquid Accent™ Tank-Style Highlighters"/>
    <n v="0.54"/>
    <s v="United States"/>
    <x v="2"/>
    <s v="Washington"/>
    <s v="Anacortes"/>
    <n v="98221"/>
    <d v="2015-01-07T00:00:00"/>
    <d v="2015-01-08T00:00:00"/>
    <n v="4.5599999999999996"/>
    <n v="4"/>
    <n v="13.01"/>
    <n v="88522"/>
    <n v="2.83"/>
    <x v="2"/>
    <x v="0"/>
    <n v="1"/>
  </r>
  <r>
    <n v="651"/>
    <s v="Leah Clapp"/>
    <x v="1"/>
    <n v="0.08"/>
    <n v="15.99"/>
    <n v="13.18"/>
    <s v="Regular Air"/>
    <x v="1"/>
    <x v="2"/>
    <s v="Binders and Binder Accessories"/>
    <s v="Small Box"/>
    <s v="GBC Pre-Punched Binding Paper, Plastic, White, 8-1/2&quot; x 11&quot;"/>
    <n v="0.37"/>
    <s v="United States"/>
    <x v="2"/>
    <s v="Nevada"/>
    <s v="Las Vegas"/>
    <n v="89115"/>
    <d v="2015-01-07T00:00:00"/>
    <d v="2015-01-08T00:00:00"/>
    <n v="-246.92616000000001"/>
    <n v="12"/>
    <n v="192.33"/>
    <n v="91575"/>
    <n v="15.91"/>
    <x v="2"/>
    <x v="0"/>
    <n v="1"/>
  </r>
  <r>
    <n v="2630"/>
    <s v="Betsy Puckett"/>
    <x v="1"/>
    <n v="7.0000000000000007E-2"/>
    <n v="65.989999999999995"/>
    <n v="5.99"/>
    <s v="Regular Air"/>
    <x v="0"/>
    <x v="1"/>
    <s v="Telephones and Communication"/>
    <s v="Small Box"/>
    <s v="i1000"/>
    <n v="0.57999999999999996"/>
    <s v="United States"/>
    <x v="1"/>
    <s v="Oklahoma"/>
    <s v="Norman"/>
    <n v="73071"/>
    <d v="2015-01-07T00:00:00"/>
    <d v="2015-01-08T00:00:00"/>
    <n v="-139.18256"/>
    <n v="3"/>
    <n v="165.71"/>
    <n v="85915"/>
    <n v="65.92"/>
    <x v="1"/>
    <x v="0"/>
    <n v="1"/>
  </r>
  <r>
    <n v="1781"/>
    <s v="Jackie Capps"/>
    <x v="2"/>
    <n v="0.03"/>
    <n v="5.08"/>
    <n v="2.0299999999999998"/>
    <s v="Regular Air"/>
    <x v="2"/>
    <x v="0"/>
    <s v="Office Furnishings"/>
    <s v="Wrap Bag"/>
    <s v="Master Caster Door Stop, Brown"/>
    <n v="0.51"/>
    <s v="United States"/>
    <x v="2"/>
    <s v="California"/>
    <s v="San Carlos"/>
    <n v="94070"/>
    <d v="2015-01-07T00:00:00"/>
    <d v="2015-01-12T00:00:00"/>
    <n v="15.1524"/>
    <n v="4"/>
    <n v="21.96"/>
    <n v="89858"/>
    <n v="5.05"/>
    <x v="2"/>
    <x v="0"/>
    <n v="5"/>
  </r>
  <r>
    <n v="3123"/>
    <s v="Jamie Manning"/>
    <x v="2"/>
    <n v="0.02"/>
    <n v="7.1"/>
    <n v="6.05"/>
    <s v="Regular Air"/>
    <x v="2"/>
    <x v="2"/>
    <s v="Binders and Binder Accessories"/>
    <s v="Small Box"/>
    <s v="Wilson Jones Hanging View Binder, White, 1&quot;"/>
    <n v="0.39"/>
    <s v="United States"/>
    <x v="1"/>
    <s v="Illinois"/>
    <s v="Melrose Park"/>
    <n v="60160"/>
    <d v="2015-01-07T00:00:00"/>
    <d v="2015-01-09T00:00:00"/>
    <n v="-48.875"/>
    <n v="8"/>
    <n v="61.5"/>
    <n v="87287"/>
    <n v="7.08"/>
    <x v="1"/>
    <x v="0"/>
    <n v="2"/>
  </r>
  <r>
    <n v="3303"/>
    <s v="Carole Creech"/>
    <x v="2"/>
    <n v="0.04"/>
    <n v="33.89"/>
    <n v="5.0999999999999996"/>
    <s v="Regular Air"/>
    <x v="2"/>
    <x v="2"/>
    <s v="Storage &amp; Organization"/>
    <s v="Small Box"/>
    <s v="File Shuttle II and Handi-File, Black"/>
    <n v="0.6"/>
    <s v="United States"/>
    <x v="0"/>
    <s v="Florida"/>
    <s v="Lake Worth"/>
    <n v="33461"/>
    <d v="2015-01-07T00:00:00"/>
    <d v="2015-01-12T00:00:00"/>
    <n v="68.676000000000002"/>
    <n v="6"/>
    <n v="200.64"/>
    <n v="87795"/>
    <n v="33.85"/>
    <x v="0"/>
    <x v="0"/>
    <n v="5"/>
  </r>
  <r>
    <n v="1367"/>
    <s v="James Hunter"/>
    <x v="4"/>
    <n v="0.03"/>
    <n v="73.98"/>
    <n v="14.52"/>
    <s v="Regular Air"/>
    <x v="1"/>
    <x v="1"/>
    <s v="Computer Peripherals"/>
    <s v="Small Box"/>
    <s v="Keytronic French Keyboard"/>
    <n v="0.65"/>
    <s v="United States"/>
    <x v="1"/>
    <s v="Texas"/>
    <s v="Lubbock"/>
    <n v="79424"/>
    <d v="2015-01-07T00:00:00"/>
    <d v="2015-01-10T00:00:00"/>
    <n v="-326.23160000000001"/>
    <n v="1"/>
    <n v="79.02"/>
    <n v="90513"/>
    <n v="73.95"/>
    <x v="1"/>
    <x v="0"/>
    <n v="3"/>
  </r>
  <r>
    <n v="1606"/>
    <s v="Don Rogers"/>
    <x v="4"/>
    <n v="0.05"/>
    <n v="1.98"/>
    <n v="4.7699999999999996"/>
    <s v="Regular Air"/>
    <x v="2"/>
    <x v="2"/>
    <s v="Binders and Binder Accessories"/>
    <s v="Small Box"/>
    <s v="Avery Reinforcements for Hole-Punch Pages"/>
    <n v="0.4"/>
    <s v="United States"/>
    <x v="3"/>
    <s v="New York"/>
    <s v="Franklin Square"/>
    <n v="11010"/>
    <d v="2015-01-07T00:00:00"/>
    <d v="2015-01-08T00:00:00"/>
    <n v="-14.359819999999999"/>
    <n v="1"/>
    <n v="3.53"/>
    <n v="87993"/>
    <n v="1.93"/>
    <x v="3"/>
    <x v="0"/>
    <n v="1"/>
  </r>
  <r>
    <n v="1606"/>
    <s v="Don Rogers"/>
    <x v="4"/>
    <n v="7.0000000000000007E-2"/>
    <n v="699.99"/>
    <n v="24.49"/>
    <s v="Express Air"/>
    <x v="2"/>
    <x v="1"/>
    <s v="Copiers and Fax"/>
    <s v="Large Box"/>
    <s v="Canon PC1060 Personal Laser Copier"/>
    <n v="0.41"/>
    <s v="United States"/>
    <x v="3"/>
    <s v="New York"/>
    <s v="Franklin Square"/>
    <n v="11010"/>
    <d v="2015-01-07T00:00:00"/>
    <d v="2015-01-08T00:00:00"/>
    <n v="-2870.2775999999999"/>
    <n v="1"/>
    <n v="706.56"/>
    <n v="87993"/>
    <n v="699.92"/>
    <x v="3"/>
    <x v="0"/>
    <n v="1"/>
  </r>
  <r>
    <n v="1606"/>
    <s v="Don Rogers"/>
    <x v="4"/>
    <n v="7.0000000000000007E-2"/>
    <n v="6783.02"/>
    <n v="24.49"/>
    <s v="Regular Air"/>
    <x v="2"/>
    <x v="1"/>
    <s v="Office Machines"/>
    <s v="Large Box"/>
    <s v="Polycom ViewStation™ ISDN Videoconferencing Unit"/>
    <n v="0.39"/>
    <s v="United States"/>
    <x v="3"/>
    <s v="New York"/>
    <s v="Franklin Square"/>
    <n v="11010"/>
    <d v="2015-01-07T00:00:00"/>
    <d v="2015-01-08T00:00:00"/>
    <n v="77.983599999999996"/>
    <n v="2"/>
    <n v="13121.07"/>
    <n v="87993"/>
    <n v="6782.9500000000007"/>
    <x v="3"/>
    <x v="0"/>
    <n v="1"/>
  </r>
  <r>
    <n v="3076"/>
    <s v="Peter Hardy"/>
    <x v="4"/>
    <n v="0"/>
    <n v="137.47999999999999"/>
    <n v="32.18"/>
    <s v="Delivery Truck"/>
    <x v="0"/>
    <x v="0"/>
    <s v="Bookcases"/>
    <s v="Jumbo Box"/>
    <s v="O'Sullivan Cherrywood Estates Traditional Barrister Bookcase"/>
    <n v="0.78"/>
    <s v="United States"/>
    <x v="3"/>
    <s v="Ohio"/>
    <s v="Stow"/>
    <n v="44224"/>
    <d v="2015-01-07T00:00:00"/>
    <d v="2015-01-08T00:00:00"/>
    <n v="-203.27"/>
    <n v="2"/>
    <n v="296.75"/>
    <n v="88241"/>
    <n v="137.47999999999999"/>
    <x v="3"/>
    <x v="0"/>
    <n v="1"/>
  </r>
  <r>
    <n v="3079"/>
    <s v="Andrew Levine"/>
    <x v="4"/>
    <n v="0"/>
    <n v="137.47999999999999"/>
    <n v="32.18"/>
    <s v="Delivery Truck"/>
    <x v="0"/>
    <x v="0"/>
    <s v="Bookcases"/>
    <s v="Jumbo Box"/>
    <s v="O'Sullivan Cherrywood Estates Traditional Barrister Bookcase"/>
    <n v="0.78"/>
    <s v="United States"/>
    <x v="3"/>
    <s v="Pennsylvania"/>
    <s v="Philadelphia"/>
    <n v="19112"/>
    <d v="2015-01-07T00:00:00"/>
    <d v="2015-01-08T00:00:00"/>
    <n v="-203.27"/>
    <n v="10"/>
    <n v="1483.76"/>
    <n v="12480"/>
    <n v="137.47999999999999"/>
    <x v="3"/>
    <x v="0"/>
    <n v="1"/>
  </r>
  <r>
    <n v="2868"/>
    <s v="Eugene Clayton"/>
    <x v="1"/>
    <n v="0.03"/>
    <n v="896.99"/>
    <n v="19.989999999999998"/>
    <s v="Regular Air"/>
    <x v="3"/>
    <x v="2"/>
    <s v="Binders and Binder Accessories"/>
    <s v="Small Box"/>
    <s v="GBC DocuBind TL300 Electric Binding System"/>
    <n v="0.38"/>
    <s v="United States"/>
    <x v="2"/>
    <s v="Washington"/>
    <s v="Edmonds"/>
    <n v="98026"/>
    <d v="2015-01-08T00:00:00"/>
    <d v="2015-01-10T00:00:00"/>
    <n v="3602.1311999999998"/>
    <n v="6"/>
    <n v="5220.4799999999996"/>
    <n v="85826"/>
    <n v="896.96"/>
    <x v="2"/>
    <x v="0"/>
    <n v="2"/>
  </r>
  <r>
    <n v="2908"/>
    <s v="Robyn Lyon"/>
    <x v="1"/>
    <n v="7.0000000000000007E-2"/>
    <n v="4.13"/>
    <n v="0.99"/>
    <s v="Regular Air"/>
    <x v="2"/>
    <x v="2"/>
    <s v="Labels"/>
    <s v="Small Box"/>
    <s v="Avery 491"/>
    <n v="0.39"/>
    <s v="United States"/>
    <x v="3"/>
    <s v="Ohio"/>
    <s v="Garfield Heights"/>
    <n v="44125"/>
    <d v="2015-01-08T00:00:00"/>
    <d v="2015-01-08T00:00:00"/>
    <n v="10.959199999999999"/>
    <n v="4"/>
    <n v="16.07"/>
    <n v="88156"/>
    <n v="4.0599999999999996"/>
    <x v="3"/>
    <x v="0"/>
    <n v="0"/>
  </r>
  <r>
    <n v="2908"/>
    <s v="Robyn Lyon"/>
    <x v="1"/>
    <n v="0.03"/>
    <n v="22.72"/>
    <n v="8.99"/>
    <s v="Regular Air"/>
    <x v="2"/>
    <x v="0"/>
    <s v="Office Furnishings"/>
    <s v="Small Pack"/>
    <s v="Executive Impressions 14&quot; Two-Color Numerals Wall Clock"/>
    <n v="0.44"/>
    <s v="United States"/>
    <x v="3"/>
    <s v="Ohio"/>
    <s v="Garfield Heights"/>
    <n v="44125"/>
    <d v="2015-01-08T00:00:00"/>
    <d v="2015-01-08T00:00:00"/>
    <n v="17.429400000000001"/>
    <n v="1"/>
    <n v="25.26"/>
    <n v="88156"/>
    <n v="22.689999999999998"/>
    <x v="3"/>
    <x v="0"/>
    <n v="0"/>
  </r>
  <r>
    <n v="2508"/>
    <s v="Pauline Brooks"/>
    <x v="2"/>
    <n v="0.02"/>
    <n v="5.81"/>
    <n v="8.49"/>
    <s v="Regular Air"/>
    <x v="2"/>
    <x v="2"/>
    <s v="Binders and Binder Accessories"/>
    <s v="Small Box"/>
    <s v="Fellowes Black Plastic Comb Bindings"/>
    <n v="0.39"/>
    <s v="United States"/>
    <x v="3"/>
    <s v="Maine"/>
    <s v="Sanford"/>
    <n v="4073"/>
    <d v="2015-01-08T00:00:00"/>
    <d v="2015-01-12T00:00:00"/>
    <n v="-137.494"/>
    <n v="7"/>
    <n v="42.44"/>
    <n v="87031"/>
    <n v="5.79"/>
    <x v="3"/>
    <x v="0"/>
    <n v="4"/>
  </r>
  <r>
    <n v="2099"/>
    <s v="Nathan Fox"/>
    <x v="3"/>
    <n v="7.0000000000000007E-2"/>
    <n v="14.56"/>
    <n v="3.5"/>
    <s v="Regular Air"/>
    <x v="2"/>
    <x v="2"/>
    <s v="Appliances"/>
    <s v="Small Box"/>
    <s v="Acco 6 Outlet Guardian Premium Surge Suppressor"/>
    <n v="0.57999999999999996"/>
    <s v="United States"/>
    <x v="0"/>
    <s v="South Carolina"/>
    <s v="Myrtle Beach"/>
    <n v="29577"/>
    <d v="2015-01-08T00:00:00"/>
    <d v="2015-01-09T00:00:00"/>
    <n v="-45.527999999999999"/>
    <n v="6"/>
    <n v="84.59"/>
    <n v="87888"/>
    <n v="14.49"/>
    <x v="0"/>
    <x v="0"/>
    <n v="1"/>
  </r>
  <r>
    <n v="806"/>
    <s v="Judy Singer"/>
    <x v="0"/>
    <n v="0.06"/>
    <n v="179.99"/>
    <n v="13.99"/>
    <s v="Express Air"/>
    <x v="0"/>
    <x v="1"/>
    <s v="Telephones and Communication"/>
    <s v="Medium Box"/>
    <s v="VTech VT20-2481 2.4GHz Two-Line Phone System w/Answering Machine"/>
    <n v="0.56999999999999995"/>
    <s v="United States"/>
    <x v="0"/>
    <s v="Florida"/>
    <s v="Miami"/>
    <n v="33132"/>
    <d v="2015-01-09T00:00:00"/>
    <d v="2015-01-11T00:00:00"/>
    <n v="1220.03784"/>
    <n v="54"/>
    <n v="8332.91"/>
    <n v="40547"/>
    <n v="179.93"/>
    <x v="0"/>
    <x v="0"/>
    <n v="2"/>
  </r>
  <r>
    <n v="1527"/>
    <s v="Neil Parker"/>
    <x v="0"/>
    <n v="0.03"/>
    <n v="30.98"/>
    <n v="8.99"/>
    <s v="Express Air"/>
    <x v="0"/>
    <x v="2"/>
    <s v="Pens &amp; Art Supplies"/>
    <s v="Small Pack"/>
    <s v="Boston School Pro Electric Pencil Sharpener, 1670"/>
    <n v="0.57999999999999996"/>
    <s v="United States"/>
    <x v="0"/>
    <s v="Alabama"/>
    <s v="Decatur"/>
    <n v="35601"/>
    <d v="2015-01-09T00:00:00"/>
    <d v="2015-01-11T00:00:00"/>
    <n v="0.51"/>
    <n v="5"/>
    <n v="162.38999999999999"/>
    <n v="86813"/>
    <n v="30.95"/>
    <x v="0"/>
    <x v="0"/>
    <n v="2"/>
  </r>
  <r>
    <n v="1528"/>
    <s v="Brad Stark"/>
    <x v="0"/>
    <n v="0.01"/>
    <n v="525.98"/>
    <n v="19.989999999999998"/>
    <s v="Regular Air"/>
    <x v="0"/>
    <x v="2"/>
    <s v="Binders and Binder Accessories"/>
    <s v="Small Box"/>
    <s v="GBC DocuBind 300 Electric Binding Machine"/>
    <n v="0.37"/>
    <s v="United States"/>
    <x v="0"/>
    <s v="North Carolina"/>
    <s v="Eden"/>
    <n v="27288"/>
    <d v="2015-01-09T00:00:00"/>
    <d v="2015-01-11T00:00:00"/>
    <n v="-161.92400000000001"/>
    <n v="9"/>
    <n v="4920.8100000000004"/>
    <n v="86813"/>
    <n v="525.97"/>
    <x v="0"/>
    <x v="0"/>
    <n v="2"/>
  </r>
  <r>
    <n v="3017"/>
    <s v="Melvin Benton"/>
    <x v="0"/>
    <n v="0.01"/>
    <n v="5.58"/>
    <n v="5.3"/>
    <s v="Regular Air"/>
    <x v="3"/>
    <x v="2"/>
    <s v="Envelopes"/>
    <s v="Small Box"/>
    <s v="Staples Brown Kraft Recycled Clasp Envelopes"/>
    <n v="0.35"/>
    <s v="United States"/>
    <x v="2"/>
    <s v="California"/>
    <s v="Encinitas"/>
    <n v="92024"/>
    <d v="2015-01-09T00:00:00"/>
    <d v="2015-01-10T00:00:00"/>
    <n v="-7.25"/>
    <n v="1"/>
    <n v="11.16"/>
    <n v="89071"/>
    <n v="5.57"/>
    <x v="2"/>
    <x v="0"/>
    <n v="1"/>
  </r>
  <r>
    <n v="3017"/>
    <s v="Melvin Benton"/>
    <x v="0"/>
    <n v="0.03"/>
    <n v="3.98"/>
    <n v="0.7"/>
    <s v="Regular Air"/>
    <x v="3"/>
    <x v="2"/>
    <s v="Pens &amp; Art Supplies"/>
    <s v="Wrap Bag"/>
    <s v="4009® Highlighters by Sanford"/>
    <n v="0.52"/>
    <s v="United States"/>
    <x v="2"/>
    <s v="California"/>
    <s v="Encinitas"/>
    <n v="92024"/>
    <d v="2015-01-09T00:00:00"/>
    <d v="2015-01-10T00:00:00"/>
    <n v="31.201799999999999"/>
    <n v="11"/>
    <n v="45.22"/>
    <n v="89071"/>
    <n v="3.95"/>
    <x v="2"/>
    <x v="0"/>
    <n v="1"/>
  </r>
  <r>
    <n v="833"/>
    <s v="Gerald Love"/>
    <x v="1"/>
    <n v="0"/>
    <n v="11.66"/>
    <n v="8.99"/>
    <s v="Express Air"/>
    <x v="3"/>
    <x v="2"/>
    <s v="Pens &amp; Art Supplies"/>
    <s v="Small Pack"/>
    <s v="Boston 16765 Mini Stand Up Battery Pencil Sharpener"/>
    <n v="0.59"/>
    <s v="United States"/>
    <x v="2"/>
    <s v="California"/>
    <s v="Gilroy"/>
    <n v="95020"/>
    <d v="2015-01-09T00:00:00"/>
    <d v="2015-01-11T00:00:00"/>
    <n v="-203.67"/>
    <n v="11"/>
    <n v="138.51"/>
    <n v="89770"/>
    <n v="11.66"/>
    <x v="2"/>
    <x v="0"/>
    <n v="2"/>
  </r>
  <r>
    <n v="358"/>
    <s v="Chris F Brandt"/>
    <x v="2"/>
    <n v="0.04"/>
    <n v="125.99"/>
    <n v="8.99"/>
    <s v="Regular Air"/>
    <x v="3"/>
    <x v="1"/>
    <s v="Telephones and Communication"/>
    <s v="Small Box"/>
    <s v="M70"/>
    <n v="0.59"/>
    <s v="United States"/>
    <x v="3"/>
    <s v="Pennsylvania"/>
    <s v="King of Prussia"/>
    <n v="19406"/>
    <d v="2015-01-09T00:00:00"/>
    <d v="2015-01-16T00:00:00"/>
    <n v="-627.82191999999998"/>
    <n v="1"/>
    <n v="107.95"/>
    <n v="91130"/>
    <n v="125.94999999999999"/>
    <x v="3"/>
    <x v="0"/>
    <n v="7"/>
  </r>
  <r>
    <n v="2555"/>
    <s v="Karl Knowles"/>
    <x v="2"/>
    <n v="0.1"/>
    <n v="2.6"/>
    <n v="2.4"/>
    <s v="Regular Air"/>
    <x v="2"/>
    <x v="2"/>
    <s v="Pens &amp; Art Supplies"/>
    <s v="Wrap Bag"/>
    <s v="12 Colored Short Pencils"/>
    <n v="0.57999999999999996"/>
    <s v="United States"/>
    <x v="1"/>
    <s v="Wisconsin"/>
    <s v="Madison"/>
    <n v="53711"/>
    <d v="2015-01-09T00:00:00"/>
    <d v="2015-01-14T00:00:00"/>
    <n v="-88.04"/>
    <n v="12"/>
    <n v="30.1"/>
    <n v="86527"/>
    <n v="2.5"/>
    <x v="1"/>
    <x v="0"/>
    <n v="5"/>
  </r>
  <r>
    <n v="1745"/>
    <s v="Herbert Holden"/>
    <x v="3"/>
    <n v="0.02"/>
    <n v="4.13"/>
    <n v="6.89"/>
    <s v="Regular Air"/>
    <x v="2"/>
    <x v="2"/>
    <s v="Labels"/>
    <s v="Small Box"/>
    <s v="Avery 05222 Permanent Self-Adhesive File Folder Labels for Typewriters, on Rolls, White, 250/Roll"/>
    <n v="0.39"/>
    <s v="United States"/>
    <x v="0"/>
    <s v="Georgia"/>
    <s v="Atlanta"/>
    <n v="30305"/>
    <d v="2015-01-09T00:00:00"/>
    <d v="2015-01-10T00:00:00"/>
    <n v="-51.737000000000002"/>
    <n v="9"/>
    <n v="45.87"/>
    <n v="18561"/>
    <n v="4.1100000000000003"/>
    <x v="0"/>
    <x v="0"/>
    <n v="1"/>
  </r>
  <r>
    <n v="1749"/>
    <s v="Sherri P Stephens"/>
    <x v="3"/>
    <n v="0.02"/>
    <n v="4.13"/>
    <n v="6.89"/>
    <s v="Regular Air"/>
    <x v="2"/>
    <x v="2"/>
    <s v="Labels"/>
    <s v="Small Box"/>
    <s v="Avery 05222 Permanent Self-Adhesive File Folder Labels for Typewriters, on Rolls, White, 250/Roll"/>
    <n v="0.39"/>
    <s v="United States"/>
    <x v="1"/>
    <s v="Oklahoma"/>
    <s v="Lawton"/>
    <n v="73505"/>
    <d v="2015-01-09T00:00:00"/>
    <d v="2015-01-10T00:00:00"/>
    <n v="-48.235999999999997"/>
    <n v="2"/>
    <n v="10.19"/>
    <n v="87243"/>
    <n v="4.1100000000000003"/>
    <x v="1"/>
    <x v="0"/>
    <n v="1"/>
  </r>
  <r>
    <n v="2164"/>
    <s v="Harry Sellers"/>
    <x v="3"/>
    <n v="0.01"/>
    <n v="5.38"/>
    <n v="7.57"/>
    <s v="Regular Air"/>
    <x v="0"/>
    <x v="2"/>
    <s v="Binders and Binder Accessories"/>
    <s v="Small Box"/>
    <s v="Acco PRESSTEX® Data Binder with Storage Hooks, Dark Blue, 9 1/2&quot; X 11&quot;"/>
    <n v="0.36"/>
    <s v="United States"/>
    <x v="2"/>
    <s v="California"/>
    <s v="Pasadena"/>
    <n v="91104"/>
    <d v="2015-01-09T00:00:00"/>
    <d v="2015-01-10T00:00:00"/>
    <n v="-66.779579999999996"/>
    <n v="3"/>
    <n v="18.68"/>
    <n v="88794"/>
    <n v="5.37"/>
    <x v="2"/>
    <x v="0"/>
    <n v="1"/>
  </r>
  <r>
    <n v="2164"/>
    <s v="Harry Sellers"/>
    <x v="3"/>
    <n v="0.05"/>
    <n v="3.28"/>
    <n v="3.97"/>
    <s v="Regular Air"/>
    <x v="0"/>
    <x v="2"/>
    <s v="Pens &amp; Art Supplies"/>
    <s v="Wrap Bag"/>
    <s v="Newell 337"/>
    <n v="0.56000000000000005"/>
    <s v="United States"/>
    <x v="2"/>
    <s v="California"/>
    <s v="Pasadena"/>
    <n v="91104"/>
    <d v="2015-01-09T00:00:00"/>
    <d v="2015-01-09T00:00:00"/>
    <n v="-144.9188"/>
    <n v="11"/>
    <n v="36.299999999999997"/>
    <n v="88794"/>
    <n v="3.23"/>
    <x v="2"/>
    <x v="0"/>
    <n v="0"/>
  </r>
  <r>
    <n v="2165"/>
    <s v="Melanie Knight"/>
    <x v="3"/>
    <n v="0.09"/>
    <n v="2.78"/>
    <n v="0.97"/>
    <s v="Regular Air"/>
    <x v="0"/>
    <x v="2"/>
    <s v="Pens &amp; Art Supplies"/>
    <s v="Wrap Bag"/>
    <s v="Newell 339"/>
    <n v="0.59"/>
    <s v="United States"/>
    <x v="3"/>
    <s v="Maine"/>
    <s v="Augusta"/>
    <n v="4330"/>
    <d v="2015-01-09T00:00:00"/>
    <d v="2015-01-11T00:00:00"/>
    <n v="-5.0716000000000001"/>
    <n v="6"/>
    <n v="16.03"/>
    <n v="88794"/>
    <n v="2.69"/>
    <x v="3"/>
    <x v="0"/>
    <n v="2"/>
  </r>
  <r>
    <n v="3331"/>
    <s v="Elisabeth Shaw"/>
    <x v="3"/>
    <n v="0.02"/>
    <n v="4"/>
    <n v="1.3"/>
    <s v="Regular Air"/>
    <x v="3"/>
    <x v="2"/>
    <s v="Paper"/>
    <s v="Wrap Bag"/>
    <s v="EcoTones® Memo Sheets"/>
    <n v="0.37"/>
    <s v="United States"/>
    <x v="0"/>
    <s v="Florida"/>
    <s v="Ormond Beach"/>
    <n v="32174"/>
    <d v="2015-01-09T00:00:00"/>
    <d v="2015-01-09T00:00:00"/>
    <n v="-23.295999999999999"/>
    <n v="12"/>
    <n v="50.71"/>
    <n v="86284"/>
    <n v="3.98"/>
    <x v="0"/>
    <x v="0"/>
    <n v="0"/>
  </r>
  <r>
    <n v="894"/>
    <s v="Gail Rankin Cole"/>
    <x v="0"/>
    <n v="0.01"/>
    <n v="8.34"/>
    <n v="0.96"/>
    <s v="Regular Air"/>
    <x v="3"/>
    <x v="0"/>
    <s v="Office Furnishings"/>
    <s v="Wrap Bag"/>
    <s v="Document Clip Frames"/>
    <n v="0.43"/>
    <s v="United States"/>
    <x v="3"/>
    <s v="District of Columbia"/>
    <s v="Washington"/>
    <n v="20024"/>
    <d v="2015-01-10T00:00:00"/>
    <d v="2015-01-12T00:00:00"/>
    <n v="29.332000000000001"/>
    <n v="24"/>
    <n v="199.12"/>
    <n v="14596"/>
    <n v="8.33"/>
    <x v="3"/>
    <x v="0"/>
    <n v="2"/>
  </r>
  <r>
    <n v="894"/>
    <s v="Gail Rankin Cole"/>
    <x v="0"/>
    <n v="0.06"/>
    <n v="3.28"/>
    <n v="3.97"/>
    <s v="Regular Air"/>
    <x v="3"/>
    <x v="2"/>
    <s v="Pens &amp; Art Supplies"/>
    <s v="Wrap Bag"/>
    <s v="Newell 337"/>
    <n v="0.56000000000000005"/>
    <s v="United States"/>
    <x v="3"/>
    <s v="District of Columbia"/>
    <s v="Washington"/>
    <n v="20024"/>
    <d v="2015-01-10T00:00:00"/>
    <d v="2015-01-11T00:00:00"/>
    <n v="-86"/>
    <n v="19"/>
    <n v="63.14"/>
    <n v="14596"/>
    <n v="3.2199999999999998"/>
    <x v="3"/>
    <x v="0"/>
    <n v="1"/>
  </r>
  <r>
    <n v="896"/>
    <s v="Jennifer Siegel"/>
    <x v="0"/>
    <n v="0.01"/>
    <n v="8.34"/>
    <n v="0.96"/>
    <s v="Regular Air"/>
    <x v="3"/>
    <x v="0"/>
    <s v="Office Furnishings"/>
    <s v="Wrap Bag"/>
    <s v="Document Clip Frames"/>
    <n v="0.43"/>
    <s v="United States"/>
    <x v="1"/>
    <s v="Texas"/>
    <s v="Denton"/>
    <n v="76201"/>
    <d v="2015-01-10T00:00:00"/>
    <d v="2015-01-12T00:00:00"/>
    <n v="34.348199999999999"/>
    <n v="6"/>
    <n v="49.78"/>
    <n v="90166"/>
    <n v="8.33"/>
    <x v="1"/>
    <x v="0"/>
    <n v="2"/>
  </r>
  <r>
    <n v="896"/>
    <s v="Jennifer Siegel"/>
    <x v="0"/>
    <n v="0.06"/>
    <n v="3.28"/>
    <n v="3.97"/>
    <s v="Regular Air"/>
    <x v="3"/>
    <x v="2"/>
    <s v="Pens &amp; Art Supplies"/>
    <s v="Wrap Bag"/>
    <s v="Newell 337"/>
    <n v="0.56000000000000005"/>
    <s v="United States"/>
    <x v="1"/>
    <s v="Texas"/>
    <s v="Denton"/>
    <n v="76201"/>
    <d v="2015-01-10T00:00:00"/>
    <d v="2015-01-11T00:00:00"/>
    <n v="-66.650000000000006"/>
    <n v="5"/>
    <n v="16.62"/>
    <n v="90166"/>
    <n v="3.2199999999999998"/>
    <x v="1"/>
    <x v="0"/>
    <n v="1"/>
  </r>
  <r>
    <n v="1976"/>
    <s v="Sherri F Vogel"/>
    <x v="0"/>
    <n v="0.05"/>
    <n v="70.98"/>
    <n v="46.74"/>
    <s v="Delivery Truck"/>
    <x v="1"/>
    <x v="0"/>
    <s v="Bookcases"/>
    <s v="Jumbo Box"/>
    <s v="Hon Metal Bookcases, Putty"/>
    <n v="0.56000000000000005"/>
    <s v="United States"/>
    <x v="1"/>
    <s v="Michigan"/>
    <s v="East Lansing"/>
    <n v="48823"/>
    <d v="2015-01-10T00:00:00"/>
    <d v="2015-01-11T00:00:00"/>
    <n v="-850.65239999999994"/>
    <n v="8"/>
    <n v="551.51"/>
    <n v="89039"/>
    <n v="70.930000000000007"/>
    <x v="1"/>
    <x v="0"/>
    <n v="1"/>
  </r>
  <r>
    <n v="1976"/>
    <s v="Sherri F Vogel"/>
    <x v="0"/>
    <n v="0.05"/>
    <n v="11.55"/>
    <n v="2.36"/>
    <s v="Regular Air"/>
    <x v="1"/>
    <x v="2"/>
    <s v="Pens &amp; Art Supplies"/>
    <s v="Wrap Bag"/>
    <s v="Newell 309"/>
    <n v="0.55000000000000004"/>
    <s v="United States"/>
    <x v="1"/>
    <s v="Michigan"/>
    <s v="East Lansing"/>
    <n v="48823"/>
    <d v="2015-01-10T00:00:00"/>
    <d v="2015-01-12T00:00:00"/>
    <n v="98.525099999999995"/>
    <n v="12"/>
    <n v="142.79"/>
    <n v="89039"/>
    <n v="11.5"/>
    <x v="1"/>
    <x v="0"/>
    <n v="2"/>
  </r>
  <r>
    <n v="2418"/>
    <s v="Kyle Fink"/>
    <x v="1"/>
    <n v="0.1"/>
    <n v="599.99"/>
    <n v="24.49"/>
    <s v="Regular Air"/>
    <x v="1"/>
    <x v="1"/>
    <s v="Copiers and Fax"/>
    <s v="Large Box"/>
    <s v="Canon PC1080F Personal Copier"/>
    <n v="0.5"/>
    <s v="United States"/>
    <x v="0"/>
    <s v="Virginia"/>
    <s v="Petersburg"/>
    <n v="23805"/>
    <d v="2015-01-10T00:00:00"/>
    <d v="2015-01-11T00:00:00"/>
    <n v="-343.12599999999998"/>
    <n v="11"/>
    <n v="6355.69"/>
    <n v="86753"/>
    <n v="599.89"/>
    <x v="0"/>
    <x v="0"/>
    <n v="1"/>
  </r>
  <r>
    <n v="2418"/>
    <s v="Kyle Fink"/>
    <x v="1"/>
    <n v="0.06"/>
    <n v="2.78"/>
    <n v="1.25"/>
    <s v="Regular Air"/>
    <x v="1"/>
    <x v="2"/>
    <s v="Pens &amp; Art Supplies"/>
    <s v="Wrap Bag"/>
    <s v="Newell 318"/>
    <n v="0.59"/>
    <s v="United States"/>
    <x v="0"/>
    <s v="Virginia"/>
    <s v="Petersburg"/>
    <n v="23805"/>
    <d v="2015-01-10T00:00:00"/>
    <d v="2015-01-12T00:00:00"/>
    <n v="66.36"/>
    <n v="10"/>
    <n v="28.09"/>
    <n v="86753"/>
    <n v="2.7199999999999998"/>
    <x v="0"/>
    <x v="0"/>
    <n v="2"/>
  </r>
  <r>
    <n v="2132"/>
    <s v="Philip Hawkins"/>
    <x v="2"/>
    <n v="0.05"/>
    <n v="30.42"/>
    <n v="8.65"/>
    <s v="Express Air"/>
    <x v="2"/>
    <x v="1"/>
    <s v="Computer Peripherals"/>
    <s v="Small Box"/>
    <s v="Fellowes Internet Keyboard, Platinum"/>
    <n v="0.74"/>
    <s v="United States"/>
    <x v="1"/>
    <s v="Missouri"/>
    <s v="Hazelwood"/>
    <n v="63042"/>
    <d v="2015-01-10T00:00:00"/>
    <d v="2015-01-14T00:00:00"/>
    <n v="-191.2576"/>
    <n v="11"/>
    <n v="334.44"/>
    <n v="90078"/>
    <n v="30.37"/>
    <x v="1"/>
    <x v="0"/>
    <n v="4"/>
  </r>
  <r>
    <n v="2346"/>
    <s v="Sylvia Kumar"/>
    <x v="2"/>
    <n v="0.03"/>
    <n v="297.64"/>
    <n v="14.7"/>
    <s v="Delivery Truck"/>
    <x v="3"/>
    <x v="1"/>
    <s v="Office Machines"/>
    <s v="Jumbo Drum"/>
    <s v="Panasonic KX-P3200 Dot Matrix Printer"/>
    <n v="0.56999999999999995"/>
    <s v="United States"/>
    <x v="0"/>
    <s v="Kentucky"/>
    <s v="Pleasure Ridge Park"/>
    <n v="40258"/>
    <d v="2015-01-10T00:00:00"/>
    <d v="2015-01-15T00:00:00"/>
    <n v="-48.972000000000001"/>
    <n v="12"/>
    <n v="3707.05"/>
    <n v="89503"/>
    <n v="297.61"/>
    <x v="0"/>
    <x v="0"/>
    <n v="5"/>
  </r>
  <r>
    <n v="2797"/>
    <s v="Cameron Kendall"/>
    <x v="4"/>
    <n v="0"/>
    <n v="5.0199999999999996"/>
    <n v="5.14"/>
    <s v="Regular Air"/>
    <x v="1"/>
    <x v="1"/>
    <s v="Computer Peripherals"/>
    <s v="Small Pack"/>
    <s v="Imation 3.5, DISKETTE 44766 HGHLD3.52HD/FM, 10/Pack"/>
    <n v="0.79"/>
    <s v="United States"/>
    <x v="3"/>
    <s v="Pennsylvania"/>
    <s v="Pittsburgh"/>
    <n v="15122"/>
    <d v="2015-01-10T00:00:00"/>
    <d v="2015-01-11T00:00:00"/>
    <n v="-159.30279999999999"/>
    <n v="8"/>
    <n v="43.94"/>
    <n v="87552"/>
    <n v="5.0199999999999996"/>
    <x v="3"/>
    <x v="0"/>
    <n v="1"/>
  </r>
  <r>
    <n v="194"/>
    <s v="Tammy Goldman"/>
    <x v="3"/>
    <n v="0.02"/>
    <n v="6.48"/>
    <n v="9.17"/>
    <s v="Regular Air"/>
    <x v="3"/>
    <x v="2"/>
    <s v="Paper"/>
    <s v="Small Box"/>
    <s v="Xerox 1996"/>
    <n v="0.37"/>
    <s v="United States"/>
    <x v="2"/>
    <s v="Utah"/>
    <s v="Lehi"/>
    <n v="84043"/>
    <d v="2015-01-10T00:00:00"/>
    <d v="2015-01-11T00:00:00"/>
    <n v="-105.68519999999999"/>
    <n v="4"/>
    <n v="28.2"/>
    <n v="90431"/>
    <n v="6.4600000000000009"/>
    <x v="2"/>
    <x v="0"/>
    <n v="1"/>
  </r>
  <r>
    <n v="947"/>
    <s v="Dorothy Buchanan"/>
    <x v="0"/>
    <n v="0.08"/>
    <n v="14.2"/>
    <n v="5.3"/>
    <s v="Express Air"/>
    <x v="2"/>
    <x v="0"/>
    <s v="Office Furnishings"/>
    <s v="Wrap Bag"/>
    <s v="Coloredge Poster Frame"/>
    <n v="0.46"/>
    <s v="United States"/>
    <x v="3"/>
    <s v="New Jersey"/>
    <s v="Bayonne"/>
    <n v="7002"/>
    <d v="2015-01-11T00:00:00"/>
    <d v="2015-01-13T00:00:00"/>
    <n v="27.23"/>
    <n v="5"/>
    <n v="72.11"/>
    <n v="86565"/>
    <n v="14.12"/>
    <x v="3"/>
    <x v="0"/>
    <n v="2"/>
  </r>
  <r>
    <n v="166"/>
    <s v="Vicki Hauser"/>
    <x v="2"/>
    <n v="0.08"/>
    <n v="399.98"/>
    <n v="12.06"/>
    <s v="Delivery Truck"/>
    <x v="1"/>
    <x v="1"/>
    <s v="Office Machines"/>
    <s v="Jumbo Box"/>
    <s v="Okidata ML320 Series Turbo Dot Matrix Printers"/>
    <n v="0.56000000000000005"/>
    <s v="United States"/>
    <x v="0"/>
    <s v="Tennessee"/>
    <s v="Lebanon"/>
    <n v="37087"/>
    <d v="2015-01-11T00:00:00"/>
    <d v="2015-01-18T00:00:00"/>
    <n v="28.514099999999999"/>
    <n v="5"/>
    <n v="1839.91"/>
    <n v="89426"/>
    <n v="399.90000000000003"/>
    <x v="0"/>
    <x v="0"/>
    <n v="7"/>
  </r>
  <r>
    <n v="466"/>
    <s v="Marc Nash"/>
    <x v="3"/>
    <n v="0.08"/>
    <n v="297.64"/>
    <n v="14.7"/>
    <s v="Delivery Truck"/>
    <x v="0"/>
    <x v="1"/>
    <s v="Office Machines"/>
    <s v="Jumbo Drum"/>
    <s v="Panasonic KX-P3200 Dot Matrix Printer"/>
    <n v="0.56999999999999995"/>
    <s v="United States"/>
    <x v="3"/>
    <s v="Massachusetts"/>
    <s v="Bellingham"/>
    <n v="2019"/>
    <d v="2015-01-11T00:00:00"/>
    <d v="2015-01-11T00:00:00"/>
    <n v="496.79680000000002"/>
    <n v="5"/>
    <n v="1132.8399999999999"/>
    <n v="88060"/>
    <n v="297.56"/>
    <x v="3"/>
    <x v="0"/>
    <n v="0"/>
  </r>
  <r>
    <n v="467"/>
    <s v="Maria Thomas"/>
    <x v="3"/>
    <n v="0.02"/>
    <n v="12.99"/>
    <n v="14.37"/>
    <s v="Regular Air"/>
    <x v="0"/>
    <x v="0"/>
    <s v="Office Furnishings"/>
    <s v="Large Box"/>
    <s v="Tensor &quot;Hersey Kiss&quot; Styled Floor Lamp"/>
    <n v="0.73"/>
    <s v="United States"/>
    <x v="3"/>
    <s v="Massachusetts"/>
    <s v="Beverly"/>
    <n v="1915"/>
    <d v="2015-01-11T00:00:00"/>
    <d v="2015-01-12T00:00:00"/>
    <n v="-556.80960000000005"/>
    <n v="11"/>
    <n v="143.63"/>
    <n v="88060"/>
    <n v="12.97"/>
    <x v="3"/>
    <x v="0"/>
    <n v="1"/>
  </r>
  <r>
    <n v="468"/>
    <s v="Craig Bennett"/>
    <x v="3"/>
    <n v="0.06"/>
    <n v="14.42"/>
    <n v="6.75"/>
    <s v="Regular Air"/>
    <x v="0"/>
    <x v="2"/>
    <s v="Appliances"/>
    <s v="Medium Box"/>
    <s v="Holmes Odor Grabber"/>
    <n v="0.52"/>
    <s v="United States"/>
    <x v="3"/>
    <s v="Massachusetts"/>
    <s v="Hanson"/>
    <n v="2341"/>
    <d v="2015-01-11T00:00:00"/>
    <d v="2015-01-12T00:00:00"/>
    <n v="-27.738800000000001"/>
    <n v="5"/>
    <n v="73.040000000000006"/>
    <n v="88060"/>
    <n v="14.36"/>
    <x v="3"/>
    <x v="0"/>
    <n v="1"/>
  </r>
  <r>
    <n v="469"/>
    <s v="Marion Bowling"/>
    <x v="3"/>
    <n v="0.05"/>
    <n v="4.1399999999999997"/>
    <n v="6.6"/>
    <s v="Express Air"/>
    <x v="0"/>
    <x v="0"/>
    <s v="Office Furnishings"/>
    <s v="Small Box"/>
    <s v="Eldon Image Series Black Desk Accessories"/>
    <n v="0.49"/>
    <s v="United States"/>
    <x v="3"/>
    <s v="New Jersey"/>
    <s v="Hawthorne"/>
    <n v="7506"/>
    <d v="2015-01-11T00:00:00"/>
    <d v="2015-01-13T00:00:00"/>
    <n v="-128.68719999999999"/>
    <n v="7"/>
    <n v="33.35"/>
    <n v="88060"/>
    <n v="4.09"/>
    <x v="3"/>
    <x v="0"/>
    <n v="2"/>
  </r>
  <r>
    <n v="470"/>
    <s v="Tony Doyle"/>
    <x v="3"/>
    <n v="0.03"/>
    <n v="11.34"/>
    <n v="5.01"/>
    <s v="Regular Air"/>
    <x v="0"/>
    <x v="2"/>
    <s v="Paper"/>
    <s v="Small Box"/>
    <s v="Xerox 188"/>
    <n v="0.36"/>
    <s v="United States"/>
    <x v="3"/>
    <s v="New Jersey"/>
    <s v="Trenton"/>
    <n v="8601"/>
    <d v="2015-01-11T00:00:00"/>
    <d v="2015-01-11T00:00:00"/>
    <n v="23.2028"/>
    <n v="5"/>
    <n v="60.24"/>
    <n v="88060"/>
    <n v="11.31"/>
    <x v="3"/>
    <x v="0"/>
    <n v="0"/>
  </r>
  <r>
    <n v="2776"/>
    <s v="April Henson"/>
    <x v="0"/>
    <n v="0.03"/>
    <n v="350.98"/>
    <n v="30"/>
    <s v="Delivery Truck"/>
    <x v="1"/>
    <x v="0"/>
    <s v="Chairs &amp; Chairmats"/>
    <s v="Jumbo Drum"/>
    <s v="Office Star - Professional Matrix Back Chair with 2-to-1 Synchro Tilt and Mesh Fabric Seat"/>
    <n v="0.61"/>
    <s v="United States"/>
    <x v="3"/>
    <s v="Maryland"/>
    <s v="Gaithersburg"/>
    <n v="20877"/>
    <d v="2015-01-12T00:00:00"/>
    <d v="2015-01-15T00:00:00"/>
    <n v="2692.4421000000002"/>
    <n v="11"/>
    <n v="3902.09"/>
    <n v="91228"/>
    <n v="350.95000000000005"/>
    <x v="3"/>
    <x v="0"/>
    <n v="3"/>
  </r>
  <r>
    <n v="2776"/>
    <s v="April Henson"/>
    <x v="0"/>
    <n v="0.04"/>
    <n v="1.68"/>
    <n v="1"/>
    <s v="Regular Air"/>
    <x v="1"/>
    <x v="2"/>
    <s v="Pens &amp; Art Supplies"/>
    <s v="Wrap Bag"/>
    <s v="Prang Dustless Chalk Sticks"/>
    <n v="0.35"/>
    <s v="United States"/>
    <x v="3"/>
    <s v="Maryland"/>
    <s v="Gaithersburg"/>
    <n v="20877"/>
    <d v="2015-01-12T00:00:00"/>
    <d v="2015-01-14T00:00:00"/>
    <n v="2.0672000000000001"/>
    <n v="8"/>
    <n v="14.18"/>
    <n v="91228"/>
    <n v="1.64"/>
    <x v="3"/>
    <x v="0"/>
    <n v="2"/>
  </r>
  <r>
    <n v="120"/>
    <s v="Helen H Murphy"/>
    <x v="1"/>
    <n v="0.05"/>
    <n v="6.3"/>
    <n v="0.5"/>
    <s v="Regular Air"/>
    <x v="3"/>
    <x v="2"/>
    <s v="Labels"/>
    <s v="Small Box"/>
    <s v="Avery 51"/>
    <n v="0.39"/>
    <s v="United States"/>
    <x v="2"/>
    <s v="Utah"/>
    <s v="Layton"/>
    <n v="84041"/>
    <d v="2015-01-12T00:00:00"/>
    <d v="2015-01-13T00:00:00"/>
    <n v="41.296500000000002"/>
    <n v="10"/>
    <n v="59.85"/>
    <n v="86520"/>
    <n v="6.25"/>
    <x v="2"/>
    <x v="0"/>
    <n v="1"/>
  </r>
  <r>
    <n v="120"/>
    <s v="Helen H Murphy"/>
    <x v="1"/>
    <n v="0.09"/>
    <n v="205.99"/>
    <n v="3"/>
    <s v="Express Air"/>
    <x v="3"/>
    <x v="1"/>
    <s v="Telephones and Communication"/>
    <s v="Small Box"/>
    <s v="6185"/>
    <n v="0.57999999999999996"/>
    <s v="United States"/>
    <x v="2"/>
    <s v="Utah"/>
    <s v="Layton"/>
    <n v="84041"/>
    <d v="2015-01-12T00:00:00"/>
    <d v="2015-01-14T00:00:00"/>
    <n v="1179.0237"/>
    <n v="10"/>
    <n v="1708.73"/>
    <n v="86520"/>
    <n v="205.9"/>
    <x v="2"/>
    <x v="0"/>
    <n v="2"/>
  </r>
  <r>
    <n v="898"/>
    <s v="Harriet Hodges"/>
    <x v="1"/>
    <n v="0.04"/>
    <n v="90.97"/>
    <n v="28"/>
    <s v="Delivery Truck"/>
    <x v="0"/>
    <x v="1"/>
    <s v="Office Machines"/>
    <s v="Jumbo Drum"/>
    <s v="Lexmark Z55se Color Inkjet Printer"/>
    <n v="0.38"/>
    <s v="United States"/>
    <x v="3"/>
    <s v="New York"/>
    <s v="New York City"/>
    <n v="10039"/>
    <d v="2015-01-12T00:00:00"/>
    <d v="2015-01-13T00:00:00"/>
    <n v="-173.09520000000001"/>
    <n v="6"/>
    <n v="573.30999999999995"/>
    <n v="33635"/>
    <n v="90.929999999999993"/>
    <x v="3"/>
    <x v="0"/>
    <n v="1"/>
  </r>
  <r>
    <n v="898"/>
    <s v="Harriet Hodges"/>
    <x v="1"/>
    <n v="7.0000000000000007E-2"/>
    <n v="20.34"/>
    <n v="35"/>
    <s v="Regular Air"/>
    <x v="0"/>
    <x v="2"/>
    <s v="Storage &amp; Organization"/>
    <s v="Large Box"/>
    <s v="Tennsco Commercial Shelving"/>
    <n v="0.84"/>
    <s v="United States"/>
    <x v="3"/>
    <s v="New York"/>
    <s v="New York City"/>
    <n v="10039"/>
    <d v="2015-01-12T00:00:00"/>
    <d v="2015-01-13T00:00:00"/>
    <n v="-96.16"/>
    <n v="5"/>
    <n v="140.22999999999999"/>
    <n v="33635"/>
    <n v="20.27"/>
    <x v="3"/>
    <x v="0"/>
    <n v="1"/>
  </r>
  <r>
    <n v="899"/>
    <s v="Jordan Berry"/>
    <x v="1"/>
    <n v="0.04"/>
    <n v="90.97"/>
    <n v="28"/>
    <s v="Delivery Truck"/>
    <x v="0"/>
    <x v="1"/>
    <s v="Office Machines"/>
    <s v="Jumbo Drum"/>
    <s v="Lexmark Z55se Color Inkjet Printer"/>
    <n v="0.38"/>
    <s v="United States"/>
    <x v="3"/>
    <s v="Pennsylvania"/>
    <s v="Altoona"/>
    <n v="16602"/>
    <d v="2015-01-12T00:00:00"/>
    <d v="2015-01-13T00:00:00"/>
    <n v="-173.09520000000001"/>
    <n v="2"/>
    <n v="191.1"/>
    <n v="86263"/>
    <n v="90.929999999999993"/>
    <x v="3"/>
    <x v="0"/>
    <n v="1"/>
  </r>
  <r>
    <n v="899"/>
    <s v="Jordan Berry"/>
    <x v="1"/>
    <n v="7.0000000000000007E-2"/>
    <n v="20.34"/>
    <n v="35"/>
    <s v="Regular Air"/>
    <x v="0"/>
    <x v="2"/>
    <s v="Storage &amp; Organization"/>
    <s v="Large Box"/>
    <s v="Tennsco Commercial Shelving"/>
    <n v="0.84"/>
    <s v="United States"/>
    <x v="3"/>
    <s v="Pennsylvania"/>
    <s v="Altoona"/>
    <n v="16602"/>
    <d v="2015-01-12T00:00:00"/>
    <d v="2015-01-13T00:00:00"/>
    <n v="-96.16"/>
    <n v="1"/>
    <n v="28.05"/>
    <n v="86263"/>
    <n v="20.27"/>
    <x v="3"/>
    <x v="0"/>
    <n v="1"/>
  </r>
  <r>
    <n v="1636"/>
    <s v="Sidney Greenberg"/>
    <x v="1"/>
    <n v="0.04"/>
    <n v="136.97999999999999"/>
    <n v="24.49"/>
    <s v="Express Air"/>
    <x v="2"/>
    <x v="0"/>
    <s v="Office Furnishings"/>
    <s v="Large Box"/>
    <s v="3M Polarizing Task Lamp with Clamp Arm, Light Gray"/>
    <n v="0.59"/>
    <s v="United States"/>
    <x v="2"/>
    <s v="California"/>
    <s v="Salinas"/>
    <n v="93905"/>
    <d v="2015-01-12T00:00:00"/>
    <d v="2015-01-14T00:00:00"/>
    <n v="1127.5497"/>
    <n v="12"/>
    <n v="1634.13"/>
    <n v="89706"/>
    <n v="136.94"/>
    <x v="2"/>
    <x v="0"/>
    <n v="2"/>
  </r>
  <r>
    <n v="823"/>
    <s v="Christian Albright"/>
    <x v="2"/>
    <n v="0.04"/>
    <n v="6.24"/>
    <n v="5.22"/>
    <s v="Regular Air"/>
    <x v="0"/>
    <x v="0"/>
    <s v="Office Furnishings"/>
    <s v="Small Box"/>
    <s v="Eldon Expressions Mahogany Wood Desk Collection"/>
    <n v="0.6"/>
    <s v="United States"/>
    <x v="0"/>
    <s v="Tennessee"/>
    <s v="Smyrna"/>
    <n v="37167"/>
    <d v="2015-01-12T00:00:00"/>
    <d v="2015-01-17T00:00:00"/>
    <n v="4.3808999999999996"/>
    <n v="13"/>
    <n v="80.23"/>
    <n v="89257"/>
    <n v="6.2"/>
    <x v="0"/>
    <x v="0"/>
    <n v="5"/>
  </r>
  <r>
    <n v="824"/>
    <s v="Joann Moser"/>
    <x v="2"/>
    <n v="0.09"/>
    <n v="260.98"/>
    <n v="41.91"/>
    <s v="Delivery Truck"/>
    <x v="0"/>
    <x v="0"/>
    <s v="Bookcases"/>
    <s v="Jumbo Box"/>
    <s v="Atlantic Metals Mobile 3-Shelf Bookcases, Custom Colors"/>
    <n v="0.59"/>
    <s v="United States"/>
    <x v="0"/>
    <s v="Tennessee"/>
    <s v="Spring Hill"/>
    <n v="37174"/>
    <d v="2015-01-12T00:00:00"/>
    <d v="2015-01-19T00:00:00"/>
    <n v="-100.744"/>
    <n v="8"/>
    <n v="2044.9"/>
    <n v="89257"/>
    <n v="260.89000000000004"/>
    <x v="0"/>
    <x v="0"/>
    <n v="7"/>
  </r>
  <r>
    <n v="1424"/>
    <s v="Robyn Zhou"/>
    <x v="2"/>
    <n v="0.05"/>
    <n v="350.99"/>
    <n v="39"/>
    <s v="Delivery Truck"/>
    <x v="2"/>
    <x v="0"/>
    <s v="Chairs &amp; Chairmats"/>
    <s v="Jumbo Drum"/>
    <s v="Global Leather Executive Chair"/>
    <n v="0.55000000000000004"/>
    <s v="United States"/>
    <x v="2"/>
    <s v="Colorado"/>
    <s v="Englewood"/>
    <n v="80112"/>
    <d v="2015-01-12T00:00:00"/>
    <d v="2015-01-14T00:00:00"/>
    <n v="451.28039999999999"/>
    <n v="3"/>
    <n v="1020.08"/>
    <n v="89448"/>
    <n v="350.94"/>
    <x v="2"/>
    <x v="0"/>
    <n v="2"/>
  </r>
  <r>
    <n v="1424"/>
    <s v="Robyn Zhou"/>
    <x v="2"/>
    <n v="0"/>
    <n v="8.74"/>
    <n v="1.39"/>
    <s v="Regular Air"/>
    <x v="2"/>
    <x v="2"/>
    <s v="Envelopes"/>
    <s v="Small Box"/>
    <s v="#10- 4 1/8&quot; x 9 1/2&quot; Recycled Envelopes"/>
    <n v="0.38"/>
    <s v="United States"/>
    <x v="2"/>
    <s v="Colorado"/>
    <s v="Englewood"/>
    <n v="80112"/>
    <d v="2015-01-12T00:00:00"/>
    <d v="2015-01-16T00:00:00"/>
    <n v="44.988"/>
    <n v="7"/>
    <n v="65.2"/>
    <n v="89448"/>
    <n v="8.74"/>
    <x v="2"/>
    <x v="0"/>
    <n v="4"/>
  </r>
  <r>
    <n v="1424"/>
    <s v="Robyn Zhou"/>
    <x v="2"/>
    <n v="0.02"/>
    <n v="1.98"/>
    <n v="0.7"/>
    <s v="Regular Air"/>
    <x v="2"/>
    <x v="2"/>
    <s v="Rubber Bands"/>
    <s v="Wrap Bag"/>
    <s v="Brites Rubber Bands, 1 1/2 oz. Box"/>
    <n v="0.83"/>
    <s v="United States"/>
    <x v="2"/>
    <s v="Colorado"/>
    <s v="Englewood"/>
    <n v="80112"/>
    <d v="2015-01-12T00:00:00"/>
    <d v="2015-01-16T00:00:00"/>
    <n v="-20.732800000000001"/>
    <n v="11"/>
    <n v="22.59"/>
    <n v="89448"/>
    <n v="1.96"/>
    <x v="2"/>
    <x v="0"/>
    <n v="4"/>
  </r>
  <r>
    <n v="2715"/>
    <s v="Becky Farmer"/>
    <x v="2"/>
    <n v="0.01"/>
    <n v="29.89"/>
    <n v="1.99"/>
    <s v="Regular Air"/>
    <x v="3"/>
    <x v="1"/>
    <s v="Computer Peripherals"/>
    <s v="Small Pack"/>
    <s v="Verbatim DVD-RAM, 5.2GB, Rewritable, Type 1, DS"/>
    <n v="0.5"/>
    <s v="United States"/>
    <x v="1"/>
    <s v="Michigan"/>
    <s v="Lansing"/>
    <n v="48911"/>
    <d v="2015-01-12T00:00:00"/>
    <d v="2015-01-16T00:00:00"/>
    <n v="-74.64"/>
    <n v="1"/>
    <n v="31.96"/>
    <n v="88702"/>
    <n v="29.88"/>
    <x v="1"/>
    <x v="0"/>
    <n v="4"/>
  </r>
  <r>
    <n v="2069"/>
    <s v="Elsie Boykin"/>
    <x v="4"/>
    <n v="0.1"/>
    <n v="40.98"/>
    <n v="6.5"/>
    <s v="Regular Air"/>
    <x v="1"/>
    <x v="1"/>
    <s v="Computer Peripherals"/>
    <s v="Small Box"/>
    <s v="Targus USB Numeric Keypad"/>
    <n v="0.74"/>
    <s v="United States"/>
    <x v="0"/>
    <s v="Kentucky"/>
    <s v="Fort Thomas"/>
    <n v="41075"/>
    <d v="2015-01-12T00:00:00"/>
    <d v="2015-01-14T00:00:00"/>
    <n v="66.852000000000004"/>
    <n v="3"/>
    <n v="120.34"/>
    <n v="88554"/>
    <n v="40.879999999999995"/>
    <x v="0"/>
    <x v="0"/>
    <n v="2"/>
  </r>
  <r>
    <n v="750"/>
    <s v="Jordan Wilkinson"/>
    <x v="3"/>
    <n v="0.09"/>
    <n v="27.75"/>
    <n v="19.989999999999998"/>
    <s v="Regular Air"/>
    <x v="3"/>
    <x v="2"/>
    <s v="Storage &amp; Organization"/>
    <s v="Small Box"/>
    <s v="Fellowes Super Stor/Drawer®"/>
    <n v="0.67"/>
    <s v="United States"/>
    <x v="0"/>
    <s v="Kentucky"/>
    <s v="Florence"/>
    <n v="41042"/>
    <d v="2015-01-12T00:00:00"/>
    <d v="2015-01-13T00:00:00"/>
    <n v="-224.64400000000001"/>
    <n v="10"/>
    <n v="257.52"/>
    <n v="91200"/>
    <n v="27.66"/>
    <x v="0"/>
    <x v="0"/>
    <n v="1"/>
  </r>
  <r>
    <n v="2489"/>
    <s v="Craig Liu"/>
    <x v="3"/>
    <n v="7.0000000000000007E-2"/>
    <n v="65.989999999999995"/>
    <n v="8.8000000000000007"/>
    <s v="Regular Air"/>
    <x v="2"/>
    <x v="1"/>
    <s v="Telephones and Communication"/>
    <s v="Small Box"/>
    <s v="6120"/>
    <n v="0.57999999999999996"/>
    <s v="United States"/>
    <x v="2"/>
    <s v="California"/>
    <s v="Concord"/>
    <n v="94521"/>
    <d v="2015-01-12T00:00:00"/>
    <d v="2015-01-12T00:00:00"/>
    <n v="109.836"/>
    <n v="9"/>
    <n v="471.66"/>
    <n v="86886"/>
    <n v="65.92"/>
    <x v="2"/>
    <x v="0"/>
    <n v="0"/>
  </r>
  <r>
    <n v="2490"/>
    <s v="Pauline Finch"/>
    <x v="3"/>
    <n v="0"/>
    <n v="10.01"/>
    <n v="1.99"/>
    <s v="Express Air"/>
    <x v="2"/>
    <x v="1"/>
    <s v="Computer Peripherals"/>
    <s v="Small Pack"/>
    <s v="TDK 4.7GB DVD-R"/>
    <n v="0.41"/>
    <s v="United States"/>
    <x v="2"/>
    <s v="California"/>
    <s v="Costa Mesa"/>
    <n v="92627"/>
    <d v="2015-01-12T00:00:00"/>
    <d v="2015-01-14T00:00:00"/>
    <n v="82.703400000000002"/>
    <n v="11"/>
    <n v="119.86"/>
    <n v="86886"/>
    <n v="10.01"/>
    <x v="2"/>
    <x v="0"/>
    <n v="2"/>
  </r>
  <r>
    <n v="2491"/>
    <s v="Sean N Boyer"/>
    <x v="3"/>
    <n v="7.0000000000000007E-2"/>
    <n v="65.989999999999995"/>
    <n v="8.8000000000000007"/>
    <s v="Regular Air"/>
    <x v="2"/>
    <x v="1"/>
    <s v="Telephones and Communication"/>
    <s v="Small Box"/>
    <s v="6120"/>
    <n v="0.57999999999999996"/>
    <s v="United States"/>
    <x v="2"/>
    <s v="California"/>
    <s v="Los Angeles"/>
    <n v="90045"/>
    <d v="2015-01-12T00:00:00"/>
    <d v="2015-01-12T00:00:00"/>
    <n v="109.836"/>
    <n v="37"/>
    <n v="1939.03"/>
    <n v="23877"/>
    <n v="65.92"/>
    <x v="2"/>
    <x v="0"/>
    <n v="0"/>
  </r>
  <r>
    <n v="2491"/>
    <s v="Sean N Boyer"/>
    <x v="3"/>
    <n v="0"/>
    <n v="10.01"/>
    <n v="1.99"/>
    <s v="Express Air"/>
    <x v="2"/>
    <x v="1"/>
    <s v="Computer Peripherals"/>
    <s v="Small Pack"/>
    <s v="TDK 4.7GB DVD-R"/>
    <n v="0.41"/>
    <s v="United States"/>
    <x v="2"/>
    <s v="California"/>
    <s v="Los Angeles"/>
    <n v="90045"/>
    <d v="2015-01-12T00:00:00"/>
    <d v="2015-01-14T00:00:00"/>
    <n v="128.03"/>
    <n v="42"/>
    <n v="457.63"/>
    <n v="23877"/>
    <n v="10.01"/>
    <x v="2"/>
    <x v="0"/>
    <n v="2"/>
  </r>
  <r>
    <n v="2338"/>
    <s v="Lynn Hines"/>
    <x v="0"/>
    <n v="0.06"/>
    <n v="2.08"/>
    <n v="5.33"/>
    <s v="Regular Air"/>
    <x v="2"/>
    <x v="0"/>
    <s v="Office Furnishings"/>
    <s v="Small Box"/>
    <s v="Eldon® Wave Desk Accessories"/>
    <n v="0.43"/>
    <s v="United States"/>
    <x v="3"/>
    <s v="Maryland"/>
    <s v="College Park"/>
    <n v="20740"/>
    <d v="2015-01-13T00:00:00"/>
    <d v="2015-01-13T00:00:00"/>
    <n v="-82.559200000000004"/>
    <n v="4"/>
    <n v="9.23"/>
    <n v="91480"/>
    <n v="2.02"/>
    <x v="3"/>
    <x v="0"/>
    <n v="0"/>
  </r>
  <r>
    <n v="510"/>
    <s v="Gregory Rao"/>
    <x v="2"/>
    <n v="0.02"/>
    <n v="48.04"/>
    <n v="5.09"/>
    <s v="Regular Air"/>
    <x v="3"/>
    <x v="2"/>
    <s v="Paper"/>
    <s v="Small Box"/>
    <s v="Xerox 1910"/>
    <n v="0.37"/>
    <s v="United States"/>
    <x v="2"/>
    <s v="California"/>
    <s v="Manteca"/>
    <n v="95336"/>
    <d v="2015-01-13T00:00:00"/>
    <d v="2015-01-13T00:00:00"/>
    <n v="105.2526"/>
    <n v="3"/>
    <n v="152.54"/>
    <n v="90058"/>
    <n v="48.019999999999996"/>
    <x v="2"/>
    <x v="0"/>
    <n v="0"/>
  </r>
  <r>
    <n v="570"/>
    <s v="Katharine Bass"/>
    <x v="2"/>
    <n v="0.06"/>
    <n v="7.99"/>
    <n v="5.03"/>
    <s v="Regular Air"/>
    <x v="1"/>
    <x v="1"/>
    <s v="Telephones and Communication"/>
    <s v="Medium Box"/>
    <s v="Bell Sonecor JB700 Caller ID"/>
    <n v="0.6"/>
    <s v="United States"/>
    <x v="2"/>
    <s v="Nevada"/>
    <s v="Henderson"/>
    <n v="89015"/>
    <d v="2015-01-13T00:00:00"/>
    <d v="2015-01-13T00:00:00"/>
    <n v="-122.133"/>
    <n v="10"/>
    <n v="65.739999999999995"/>
    <n v="88881"/>
    <n v="7.9300000000000006"/>
    <x v="2"/>
    <x v="0"/>
    <n v="0"/>
  </r>
  <r>
    <n v="576"/>
    <s v="Gordon Lyon"/>
    <x v="2"/>
    <n v="0.06"/>
    <n v="4.4800000000000004"/>
    <n v="49"/>
    <s v="Regular Air"/>
    <x v="3"/>
    <x v="2"/>
    <s v="Appliances"/>
    <s v="Large Box"/>
    <s v="Hoover Portapower™ Portable Vacuum"/>
    <n v="0.6"/>
    <s v="United States"/>
    <x v="2"/>
    <s v="California"/>
    <s v="Pomona"/>
    <n v="91767"/>
    <d v="2015-01-13T00:00:00"/>
    <d v="2015-01-17T00:00:00"/>
    <n v="-566"/>
    <n v="4"/>
    <n v="32.6"/>
    <n v="88645"/>
    <n v="4.4200000000000008"/>
    <x v="2"/>
    <x v="0"/>
    <n v="4"/>
  </r>
  <r>
    <n v="2369"/>
    <s v="Mike G Hartman"/>
    <x v="2"/>
    <n v="7.0000000000000007E-2"/>
    <n v="5.98"/>
    <n v="5.79"/>
    <s v="Regular Air"/>
    <x v="1"/>
    <x v="2"/>
    <s v="Paper"/>
    <s v="Small Box"/>
    <s v="Xerox 1903"/>
    <n v="0.36"/>
    <s v="United States"/>
    <x v="0"/>
    <s v="Florida"/>
    <s v="Pembroke Pines"/>
    <n v="33024"/>
    <d v="2015-01-13T00:00:00"/>
    <d v="2015-01-15T00:00:00"/>
    <n v="-41.972700000000003"/>
    <n v="13"/>
    <n v="77.42"/>
    <n v="90408"/>
    <n v="5.91"/>
    <x v="0"/>
    <x v="0"/>
    <n v="2"/>
  </r>
  <r>
    <n v="3340"/>
    <s v="Phillip Blum"/>
    <x v="4"/>
    <n v="0.08"/>
    <n v="125.99"/>
    <n v="4.2"/>
    <s v="Regular Air"/>
    <x v="1"/>
    <x v="1"/>
    <s v="Telephones and Communication"/>
    <s v="Small Box"/>
    <s v="i1000plus"/>
    <n v="0.56999999999999995"/>
    <s v="United States"/>
    <x v="2"/>
    <s v="Oregon"/>
    <s v="Troutdale"/>
    <n v="97060"/>
    <d v="2015-01-13T00:00:00"/>
    <d v="2015-01-14T00:00:00"/>
    <n v="989.81190000000004"/>
    <n v="14"/>
    <n v="1434.51"/>
    <n v="85980"/>
    <n v="125.91"/>
    <x v="2"/>
    <x v="0"/>
    <n v="1"/>
  </r>
  <r>
    <n v="772"/>
    <s v="Jean Webster"/>
    <x v="0"/>
    <n v="0.08"/>
    <n v="7.77"/>
    <n v="9.23"/>
    <s v="Regular Air"/>
    <x v="0"/>
    <x v="2"/>
    <s v="Appliances"/>
    <s v="Small Box"/>
    <s v="Hoover Commercial Soft Guard Upright Vacuum And Disposable Filtration Bags"/>
    <n v="0.57999999999999996"/>
    <s v="United States"/>
    <x v="3"/>
    <s v="Pennsylvania"/>
    <s v="Allentown"/>
    <n v="18103"/>
    <d v="2015-01-14T00:00:00"/>
    <d v="2015-01-16T00:00:00"/>
    <n v="-209.25"/>
    <n v="7"/>
    <n v="56.44"/>
    <n v="88666"/>
    <n v="7.6899999999999995"/>
    <x v="3"/>
    <x v="0"/>
    <n v="2"/>
  </r>
  <r>
    <n v="772"/>
    <s v="Jean Webster"/>
    <x v="0"/>
    <n v="0.1"/>
    <n v="18.97"/>
    <n v="9.5399999999999991"/>
    <s v="Express Air"/>
    <x v="0"/>
    <x v="2"/>
    <s v="Paper"/>
    <s v="Small Box"/>
    <s v="Xerox 1939"/>
    <n v="0.37"/>
    <s v="United States"/>
    <x v="3"/>
    <s v="Pennsylvania"/>
    <s v="Allentown"/>
    <n v="18103"/>
    <d v="2015-01-14T00:00:00"/>
    <d v="2015-01-16T00:00:00"/>
    <n v="-9.1636000000000006"/>
    <n v="3"/>
    <n v="56.73"/>
    <n v="88666"/>
    <n v="18.869999999999997"/>
    <x v="3"/>
    <x v="0"/>
    <n v="2"/>
  </r>
  <r>
    <n v="1636"/>
    <s v="Sidney Greenberg"/>
    <x v="0"/>
    <n v="0.08"/>
    <n v="115.99"/>
    <n v="56.14"/>
    <s v="Delivery Truck"/>
    <x v="2"/>
    <x v="1"/>
    <s v="Office Machines"/>
    <s v="Jumbo Drum"/>
    <s v="Hewlett-Packard Deskjet 5550 Color Inkjet Printer"/>
    <n v="0.4"/>
    <s v="United States"/>
    <x v="2"/>
    <s v="California"/>
    <s v="Salinas"/>
    <n v="93905"/>
    <d v="2015-01-14T00:00:00"/>
    <d v="2015-01-16T00:00:00"/>
    <n v="-272.860884"/>
    <n v="5"/>
    <n v="562.92999999999995"/>
    <n v="89704"/>
    <n v="115.91"/>
    <x v="2"/>
    <x v="0"/>
    <n v="2"/>
  </r>
  <r>
    <n v="1636"/>
    <s v="Sidney Greenberg"/>
    <x v="0"/>
    <n v="0.08"/>
    <n v="4.28"/>
    <n v="0.94"/>
    <s v="Regular Air"/>
    <x v="2"/>
    <x v="2"/>
    <s v="Pens &amp; Art Supplies"/>
    <s v="Wrap Bag"/>
    <s v="Newell 336"/>
    <n v="0.56000000000000005"/>
    <s v="United States"/>
    <x v="2"/>
    <s v="California"/>
    <s v="Salinas"/>
    <n v="93905"/>
    <d v="2015-01-14T00:00:00"/>
    <d v="2015-01-17T00:00:00"/>
    <n v="10.5792"/>
    <n v="7"/>
    <n v="29.18"/>
    <n v="89704"/>
    <n v="4.2"/>
    <x v="2"/>
    <x v="0"/>
    <n v="3"/>
  </r>
  <r>
    <n v="463"/>
    <s v="Debbie Stevenson"/>
    <x v="2"/>
    <n v="7.0000000000000007E-2"/>
    <n v="165.2"/>
    <n v="19.989999999999998"/>
    <s v="Regular Air"/>
    <x v="0"/>
    <x v="2"/>
    <s v="Storage &amp; Organization"/>
    <s v="Small Box"/>
    <s v="Economy Rollaway Files"/>
    <n v="0.59"/>
    <s v="United States"/>
    <x v="2"/>
    <s v="California"/>
    <s v="West Hollywood"/>
    <n v="90069"/>
    <d v="2015-01-14T00:00:00"/>
    <d v="2015-01-16T00:00:00"/>
    <n v="521.69000000000005"/>
    <n v="7"/>
    <n v="1081.54"/>
    <n v="88061"/>
    <n v="165.13"/>
    <x v="2"/>
    <x v="0"/>
    <n v="2"/>
  </r>
  <r>
    <n v="3064"/>
    <s v="Clarence Crowder"/>
    <x v="2"/>
    <n v="0.03"/>
    <n v="6.45"/>
    <n v="1.34"/>
    <s v="Regular Air"/>
    <x v="1"/>
    <x v="2"/>
    <s v="Paper"/>
    <s v="Wrap Bag"/>
    <s v="Wirebound Four 2-3/4 x 5 Forms per Page, 400 Sets per Book"/>
    <n v="0.36"/>
    <s v="United States"/>
    <x v="2"/>
    <s v="Washington"/>
    <s v="Lacey"/>
    <n v="98503"/>
    <d v="2015-01-14T00:00:00"/>
    <d v="2015-01-19T00:00:00"/>
    <n v="39.129899999999999"/>
    <n v="9"/>
    <n v="56.71"/>
    <n v="88448"/>
    <n v="6.42"/>
    <x v="2"/>
    <x v="0"/>
    <n v="5"/>
  </r>
  <r>
    <n v="3148"/>
    <s v="Leroy Field"/>
    <x v="4"/>
    <n v="0.06"/>
    <n v="19.989999999999998"/>
    <n v="11.17"/>
    <s v="Regular Air"/>
    <x v="3"/>
    <x v="0"/>
    <s v="Office Furnishings"/>
    <s v="Large Box"/>
    <s v="Telescoping Adjustable Floor Lamp"/>
    <n v="0.6"/>
    <s v="United States"/>
    <x v="2"/>
    <s v="Idaho"/>
    <s v="Post Falls"/>
    <n v="83854"/>
    <d v="2015-01-14T00:00:00"/>
    <d v="2015-01-14T00:00:00"/>
    <n v="-66.823599999999999"/>
    <n v="7"/>
    <n v="139.49"/>
    <n v="89716"/>
    <n v="19.93"/>
    <x v="2"/>
    <x v="0"/>
    <n v="0"/>
  </r>
  <r>
    <n v="3149"/>
    <s v="Harriet Moore"/>
    <x v="4"/>
    <n v="0.06"/>
    <n v="320.98"/>
    <n v="58.95"/>
    <s v="Delivery Truck"/>
    <x v="3"/>
    <x v="0"/>
    <s v="Chairs &amp; Chairmats"/>
    <s v="Jumbo Drum"/>
    <s v="Hon 4070 Series Pagoda™ Round Back Stacking Chairs"/>
    <n v="0.56999999999999995"/>
    <s v="United States"/>
    <x v="2"/>
    <s v="Idaho"/>
    <s v="Rexburg"/>
    <n v="83440"/>
    <d v="2015-01-14T00:00:00"/>
    <d v="2015-01-16T00:00:00"/>
    <n v="971.62199999999996"/>
    <n v="6"/>
    <n v="1952.43"/>
    <n v="89716"/>
    <n v="320.92"/>
    <x v="2"/>
    <x v="0"/>
    <n v="2"/>
  </r>
  <r>
    <n v="2820"/>
    <s v="Laurence Simon"/>
    <x v="3"/>
    <n v="0.1"/>
    <n v="22.01"/>
    <n v="5.53"/>
    <s v="Regular Air"/>
    <x v="2"/>
    <x v="2"/>
    <s v="Pens &amp; Art Supplies"/>
    <s v="Small Pack"/>
    <s v="Boston 16801 Nautilus™ Battery Pencil Sharpener"/>
    <n v="0.59"/>
    <s v="United States"/>
    <x v="1"/>
    <s v="Missouri"/>
    <s v="Oakville"/>
    <n v="63129"/>
    <d v="2015-01-14T00:00:00"/>
    <d v="2015-01-15T00:00:00"/>
    <n v="31.59"/>
    <n v="14"/>
    <n v="281.75"/>
    <n v="87900"/>
    <n v="21.91"/>
    <x v="1"/>
    <x v="0"/>
    <n v="1"/>
  </r>
  <r>
    <n v="3225"/>
    <s v="Robyn Crawford"/>
    <x v="3"/>
    <n v="0.1"/>
    <n v="208.16"/>
    <n v="68.02"/>
    <s v="Delivery Truck"/>
    <x v="0"/>
    <x v="2"/>
    <s v="Appliances"/>
    <s v="Jumbo Drum"/>
    <s v="1.7 Cubic Foot Compact &quot;Cube&quot; Office Refrigerators"/>
    <n v="0.57999999999999996"/>
    <s v="United States"/>
    <x v="0"/>
    <s v="Tennessee"/>
    <s v="Germantown"/>
    <n v="38138"/>
    <d v="2015-01-14T00:00:00"/>
    <d v="2015-01-14T00:00:00"/>
    <n v="-137.52199999999999"/>
    <n v="4"/>
    <n v="768.81"/>
    <n v="86507"/>
    <n v="208.06"/>
    <x v="0"/>
    <x v="0"/>
    <n v="0"/>
  </r>
  <r>
    <n v="3226"/>
    <s v="Arthur Gold"/>
    <x v="3"/>
    <n v="7.0000000000000007E-2"/>
    <n v="90.48"/>
    <n v="19.989999999999998"/>
    <s v="Regular Air"/>
    <x v="0"/>
    <x v="2"/>
    <s v="Envelopes"/>
    <s v="Small Box"/>
    <s v="Tyvek® Side-Opening Peel &amp; Seel® Expanding Envelopes"/>
    <n v="0.4"/>
    <s v="United States"/>
    <x v="0"/>
    <s v="Tennessee"/>
    <s v="Hendersonville"/>
    <n v="37075"/>
    <d v="2015-01-14T00:00:00"/>
    <d v="2015-01-15T00:00:00"/>
    <n v="-11.816000000000001"/>
    <n v="2"/>
    <n v="183.39"/>
    <n v="86507"/>
    <n v="90.410000000000011"/>
    <x v="0"/>
    <x v="0"/>
    <n v="1"/>
  </r>
  <r>
    <n v="3226"/>
    <s v="Arthur Gold"/>
    <x v="3"/>
    <n v="0.01"/>
    <n v="9.48"/>
    <n v="7.29"/>
    <s v="Express Air"/>
    <x v="0"/>
    <x v="0"/>
    <s v="Office Furnishings"/>
    <s v="Small Pack"/>
    <s v="DAX Two-Tone Rosewood/Black Document Frame, Desktop, 5 x 7"/>
    <n v="0.45"/>
    <s v="United States"/>
    <x v="0"/>
    <s v="Tennessee"/>
    <s v="Hendersonville"/>
    <n v="37075"/>
    <d v="2015-01-14T00:00:00"/>
    <d v="2015-01-16T00:00:00"/>
    <n v="238.93379999999999"/>
    <n v="1"/>
    <n v="12.9"/>
    <n v="86507"/>
    <n v="9.4700000000000006"/>
    <x v="0"/>
    <x v="0"/>
    <n v="2"/>
  </r>
  <r>
    <n v="3226"/>
    <s v="Arthur Gold"/>
    <x v="3"/>
    <n v="0.02"/>
    <n v="4.28"/>
    <n v="0.94"/>
    <s v="Regular Air"/>
    <x v="0"/>
    <x v="2"/>
    <s v="Pens &amp; Art Supplies"/>
    <s v="Wrap Bag"/>
    <s v="Newell 336"/>
    <n v="0.56000000000000005"/>
    <s v="United States"/>
    <x v="0"/>
    <s v="Tennessee"/>
    <s v="Hendersonville"/>
    <n v="37075"/>
    <d v="2015-01-14T00:00:00"/>
    <d v="2015-01-15T00:00:00"/>
    <n v="-105.126"/>
    <n v="4"/>
    <n v="17.89"/>
    <n v="86507"/>
    <n v="4.2600000000000007"/>
    <x v="0"/>
    <x v="0"/>
    <n v="1"/>
  </r>
  <r>
    <n v="152"/>
    <s v="Kent Kerr"/>
    <x v="0"/>
    <n v="0.09"/>
    <n v="2.88"/>
    <n v="0.7"/>
    <s v="Regular Air"/>
    <x v="1"/>
    <x v="2"/>
    <s v="Pens &amp; Art Supplies"/>
    <s v="Wrap Bag"/>
    <s v="Newell 335"/>
    <n v="0.56000000000000005"/>
    <s v="United States"/>
    <x v="0"/>
    <s v="Tennessee"/>
    <s v="Knoxville"/>
    <n v="37918"/>
    <d v="2015-01-15T00:00:00"/>
    <d v="2015-01-16T00:00:00"/>
    <n v="-172.71799999999999"/>
    <n v="2"/>
    <n v="5.5"/>
    <n v="89520"/>
    <n v="2.79"/>
    <x v="0"/>
    <x v="0"/>
    <n v="1"/>
  </r>
  <r>
    <n v="2791"/>
    <s v="Dawn Larson"/>
    <x v="0"/>
    <n v="0.09"/>
    <n v="2.88"/>
    <n v="0.7"/>
    <s v="Regular Air"/>
    <x v="3"/>
    <x v="2"/>
    <s v="Pens &amp; Art Supplies"/>
    <s v="Wrap Bag"/>
    <s v="Newell 346"/>
    <n v="0.56000000000000005"/>
    <s v="United States"/>
    <x v="1"/>
    <s v="Michigan"/>
    <s v="Madison Heights"/>
    <n v="48071"/>
    <d v="2015-01-15T00:00:00"/>
    <d v="2015-01-15T00:00:00"/>
    <n v="4.8499999999999996"/>
    <n v="7"/>
    <n v="19.29"/>
    <n v="88758"/>
    <n v="2.79"/>
    <x v="1"/>
    <x v="0"/>
    <n v="0"/>
  </r>
  <r>
    <n v="428"/>
    <s v="Ernest Barber"/>
    <x v="1"/>
    <n v="0.02"/>
    <n v="15.28"/>
    <n v="1.99"/>
    <s v="Regular Air"/>
    <x v="3"/>
    <x v="1"/>
    <s v="Computer Peripherals"/>
    <s v="Small Pack"/>
    <s v="Memorex 4.7GB DVD+R, 3/Pack"/>
    <n v="0.42"/>
    <s v="United States"/>
    <x v="2"/>
    <s v="Nevada"/>
    <s v="Carson City"/>
    <n v="89701"/>
    <d v="2015-01-15T00:00:00"/>
    <d v="2015-01-16T00:00:00"/>
    <n v="163.1574"/>
    <n v="15"/>
    <n v="236.46"/>
    <n v="88479"/>
    <n v="15.26"/>
    <x v="2"/>
    <x v="0"/>
    <n v="1"/>
  </r>
  <r>
    <n v="428"/>
    <s v="Ernest Barber"/>
    <x v="1"/>
    <n v="0"/>
    <n v="85.99"/>
    <n v="3.3"/>
    <s v="Regular Air"/>
    <x v="3"/>
    <x v="1"/>
    <s v="Telephones and Communication"/>
    <s v="Small Pack"/>
    <s v="Accessory20"/>
    <n v="0.37"/>
    <s v="United States"/>
    <x v="2"/>
    <s v="Nevada"/>
    <s v="Carson City"/>
    <n v="89701"/>
    <d v="2015-01-15T00:00:00"/>
    <d v="2015-01-16T00:00:00"/>
    <n v="-302.22500000000002"/>
    <n v="1"/>
    <n v="73.819999999999993"/>
    <n v="88479"/>
    <n v="85.99"/>
    <x v="2"/>
    <x v="0"/>
    <n v="1"/>
  </r>
  <r>
    <n v="1212"/>
    <s v="Eileen Fletcher"/>
    <x v="1"/>
    <n v="0.08"/>
    <n v="4.91"/>
    <n v="4.97"/>
    <s v="Regular Air"/>
    <x v="3"/>
    <x v="2"/>
    <s v="Binders and Binder Accessories"/>
    <s v="Small Box"/>
    <s v="Pressboard Covers with Storage Hooks, 9 1/2&quot; x 11&quot;, Light Blue"/>
    <n v="0.38"/>
    <s v="United States"/>
    <x v="1"/>
    <s v="Indiana"/>
    <s v="Gary"/>
    <n v="46404"/>
    <d v="2015-01-15T00:00:00"/>
    <d v="2015-01-16T00:00:00"/>
    <n v="-99.762500000000003"/>
    <n v="12"/>
    <n v="58.95"/>
    <n v="88600"/>
    <n v="4.83"/>
    <x v="1"/>
    <x v="0"/>
    <n v="1"/>
  </r>
  <r>
    <n v="1212"/>
    <s v="Eileen Fletcher"/>
    <x v="1"/>
    <n v="0.01"/>
    <n v="3499.99"/>
    <n v="24.49"/>
    <s v="Regular Air"/>
    <x v="3"/>
    <x v="1"/>
    <s v="Copiers and Fax"/>
    <s v="Large Box"/>
    <s v="Canon imageCLASS 2200 Advanced Copier"/>
    <n v="0.37"/>
    <s v="United States"/>
    <x v="1"/>
    <s v="Indiana"/>
    <s v="Gary"/>
    <n v="46404"/>
    <d v="2015-01-15T00:00:00"/>
    <d v="2015-01-16T00:00:00"/>
    <n v="-3061.82"/>
    <n v="1"/>
    <n v="3672.89"/>
    <n v="88600"/>
    <n v="3499.9799999999996"/>
    <x v="1"/>
    <x v="0"/>
    <n v="1"/>
  </r>
  <r>
    <n v="1213"/>
    <s v="Jeremy Pratt"/>
    <x v="1"/>
    <n v="0.03"/>
    <n v="5.84"/>
    <n v="1.2"/>
    <s v="Regular Air"/>
    <x v="3"/>
    <x v="2"/>
    <s v="Pens &amp; Art Supplies"/>
    <s v="Wrap Bag"/>
    <s v="Newell 312"/>
    <n v="0.55000000000000004"/>
    <s v="United States"/>
    <x v="1"/>
    <s v="Indiana"/>
    <s v="Granger"/>
    <n v="46530"/>
    <d v="2015-01-15T00:00:00"/>
    <d v="2015-01-17T00:00:00"/>
    <n v="-0.01"/>
    <n v="2"/>
    <n v="11.74"/>
    <n v="88600"/>
    <n v="5.81"/>
    <x v="1"/>
    <x v="0"/>
    <n v="2"/>
  </r>
  <r>
    <n v="1632"/>
    <s v="Lori Wolfe"/>
    <x v="1"/>
    <n v="0.08"/>
    <n v="8.09"/>
    <n v="7.96"/>
    <s v="Express Air"/>
    <x v="2"/>
    <x v="0"/>
    <s v="Office Furnishings"/>
    <s v="Small Box"/>
    <s v="6&quot; Cubicle Wall Clock, Black"/>
    <n v="0.49"/>
    <s v="United States"/>
    <x v="0"/>
    <s v="Mississippi"/>
    <s v="Hattiesburg"/>
    <n v="39401"/>
    <d v="2015-01-15T00:00:00"/>
    <d v="2015-01-16T00:00:00"/>
    <n v="15.984"/>
    <n v="6"/>
    <n v="48.25"/>
    <n v="90530"/>
    <n v="8.01"/>
    <x v="0"/>
    <x v="0"/>
    <n v="1"/>
  </r>
  <r>
    <n v="3035"/>
    <s v="Tina Evans"/>
    <x v="2"/>
    <n v="0.01"/>
    <n v="4.9800000000000004"/>
    <n v="4.75"/>
    <s v="Regular Air"/>
    <x v="2"/>
    <x v="2"/>
    <s v="Paper"/>
    <s v="Small Box"/>
    <s v="Hammermill CopyPlus Copy Paper (20Lb. and 84 Bright)"/>
    <n v="0.36"/>
    <s v="United States"/>
    <x v="1"/>
    <s v="Illinois"/>
    <s v="Lombard"/>
    <n v="60148"/>
    <d v="2015-01-15T00:00:00"/>
    <d v="2015-01-20T00:00:00"/>
    <n v="-75.900400000000005"/>
    <n v="10"/>
    <n v="52.93"/>
    <n v="89128"/>
    <n v="4.9700000000000006"/>
    <x v="1"/>
    <x v="0"/>
    <n v="5"/>
  </r>
  <r>
    <n v="3035"/>
    <s v="Tina Evans"/>
    <x v="2"/>
    <n v="0.04"/>
    <n v="6.35"/>
    <n v="1.02"/>
    <s v="Regular Air"/>
    <x v="2"/>
    <x v="2"/>
    <s v="Paper"/>
    <s v="Wrap Bag"/>
    <s v="Telephone Message Books with Fax/Mobile Section, 5 1/2&quot; x 3 3/16&quot;"/>
    <n v="0.39"/>
    <s v="United States"/>
    <x v="1"/>
    <s v="Illinois"/>
    <s v="Lombard"/>
    <n v="60148"/>
    <d v="2015-01-15T00:00:00"/>
    <d v="2015-01-20T00:00:00"/>
    <n v="52.170900000000003"/>
    <n v="12"/>
    <n v="75.61"/>
    <n v="89128"/>
    <n v="6.31"/>
    <x v="1"/>
    <x v="0"/>
    <n v="5"/>
  </r>
  <r>
    <n v="145"/>
    <s v="Rhonda Ivey"/>
    <x v="4"/>
    <n v="0.06"/>
    <n v="7.04"/>
    <n v="2.17"/>
    <s v="Regular Air"/>
    <x v="0"/>
    <x v="2"/>
    <s v="Paper"/>
    <s v="Wrap Bag"/>
    <s v="Wirebound Message Books, 2 7/8&quot; x 5&quot;, 3 Forms per Page"/>
    <n v="0.38"/>
    <s v="United States"/>
    <x v="3"/>
    <s v="Pennsylvania"/>
    <s v="West Mifflin"/>
    <n v="15122"/>
    <d v="2015-01-15T00:00:00"/>
    <d v="2015-01-17T00:00:00"/>
    <n v="2.4851999999999999"/>
    <n v="2"/>
    <n v="14.65"/>
    <n v="91086"/>
    <n v="6.98"/>
    <x v="3"/>
    <x v="0"/>
    <n v="2"/>
  </r>
  <r>
    <n v="1402"/>
    <s v="Wesley Tate"/>
    <x v="3"/>
    <n v="0"/>
    <n v="8.6"/>
    <n v="6.19"/>
    <s v="Regular Air"/>
    <x v="3"/>
    <x v="2"/>
    <s v="Binders and Binder Accessories"/>
    <s v="Small Box"/>
    <s v="Avery Printable Repositionable Plastic Tabs"/>
    <n v="0.38"/>
    <s v="United States"/>
    <x v="1"/>
    <s v="Illinois"/>
    <s v="Chicago"/>
    <n v="60653"/>
    <d v="2015-01-15T00:00:00"/>
    <d v="2015-01-15T00:00:00"/>
    <n v="-42.8536"/>
    <n v="48"/>
    <n v="447.89"/>
    <n v="37729"/>
    <n v="8.6"/>
    <x v="1"/>
    <x v="0"/>
    <n v="0"/>
  </r>
  <r>
    <n v="1405"/>
    <s v="Crystal Floyd"/>
    <x v="3"/>
    <n v="0"/>
    <n v="8.6"/>
    <n v="6.19"/>
    <s v="Regular Air"/>
    <x v="3"/>
    <x v="2"/>
    <s v="Binders and Binder Accessories"/>
    <s v="Small Box"/>
    <s v="Avery Printable Repositionable Plastic Tabs"/>
    <n v="0.38"/>
    <s v="United States"/>
    <x v="1"/>
    <s v="Michigan"/>
    <s v="Battle Creek"/>
    <n v="49017"/>
    <d v="2015-01-15T00:00:00"/>
    <d v="2015-01-15T00:00:00"/>
    <n v="-33.211539999999999"/>
    <n v="12"/>
    <n v="111.97"/>
    <n v="86144"/>
    <n v="8.6"/>
    <x v="1"/>
    <x v="0"/>
    <n v="0"/>
  </r>
  <r>
    <n v="288"/>
    <s v="Patricia Cole Blair"/>
    <x v="0"/>
    <n v="0.09"/>
    <n v="28.48"/>
    <n v="1.99"/>
    <s v="Regular Air"/>
    <x v="0"/>
    <x v="1"/>
    <s v="Computer Peripherals"/>
    <s v="Small Pack"/>
    <s v="Memorex 4.7GB DVD+RW, 3/Pack"/>
    <n v="0.4"/>
    <s v="United States"/>
    <x v="1"/>
    <s v="Kansas"/>
    <s v="Wichita"/>
    <n v="67212"/>
    <d v="2015-01-16T00:00:00"/>
    <d v="2015-01-19T00:00:00"/>
    <n v="132.68700000000001"/>
    <n v="7"/>
    <n v="192.3"/>
    <n v="89762"/>
    <n v="28.39"/>
    <x v="1"/>
    <x v="0"/>
    <n v="3"/>
  </r>
  <r>
    <n v="288"/>
    <s v="Patricia Cole Blair"/>
    <x v="0"/>
    <n v="0.08"/>
    <n v="65.989999999999995"/>
    <n v="4.99"/>
    <s v="Express Air"/>
    <x v="0"/>
    <x v="1"/>
    <s v="Telephones and Communication"/>
    <s v="Small Box"/>
    <s v="MicroTAC 650"/>
    <n v="0.57999999999999996"/>
    <s v="United States"/>
    <x v="1"/>
    <s v="Kansas"/>
    <s v="Wichita"/>
    <n v="67212"/>
    <d v="2015-01-16T00:00:00"/>
    <d v="2015-01-18T00:00:00"/>
    <n v="496.89"/>
    <n v="14"/>
    <n v="748.1"/>
    <n v="89762"/>
    <n v="65.91"/>
    <x v="1"/>
    <x v="0"/>
    <n v="2"/>
  </r>
  <r>
    <n v="1603"/>
    <s v="Alex Watkins"/>
    <x v="0"/>
    <n v="0.09"/>
    <n v="2.1800000000000002"/>
    <n v="0.78"/>
    <s v="Regular Air"/>
    <x v="0"/>
    <x v="2"/>
    <s v="Rubber Bands"/>
    <s v="Wrap Bag"/>
    <s v="Stockwell Push Pins"/>
    <n v="0.52"/>
    <s v="United States"/>
    <x v="3"/>
    <s v="New York"/>
    <s v="Woodmere"/>
    <n v="11598"/>
    <d v="2015-01-16T00:00:00"/>
    <d v="2015-01-18T00:00:00"/>
    <n v="2.4548000000000001"/>
    <n v="9"/>
    <n v="19.12"/>
    <n v="89679"/>
    <n v="2.0900000000000003"/>
    <x v="3"/>
    <x v="0"/>
    <n v="2"/>
  </r>
  <r>
    <n v="1603"/>
    <s v="Alex Watkins"/>
    <x v="0"/>
    <n v="0.05"/>
    <n v="179.29"/>
    <n v="29.21"/>
    <s v="Delivery Truck"/>
    <x v="0"/>
    <x v="0"/>
    <s v="Tables"/>
    <s v="Jumbo Box"/>
    <s v="Bevis Round Conference Table Top, X-Base"/>
    <n v="0.76"/>
    <s v="United States"/>
    <x v="3"/>
    <s v="New York"/>
    <s v="Woodmere"/>
    <n v="11598"/>
    <d v="2015-01-16T00:00:00"/>
    <d v="2015-01-18T00:00:00"/>
    <n v="-537.27977731999999"/>
    <n v="1"/>
    <n v="186.64"/>
    <n v="89679"/>
    <n v="179.23999999999998"/>
    <x v="3"/>
    <x v="0"/>
    <n v="2"/>
  </r>
  <r>
    <n v="2924"/>
    <s v="Courtney Nelson"/>
    <x v="0"/>
    <n v="0.02"/>
    <n v="110.98"/>
    <n v="13.99"/>
    <s v="Regular Air"/>
    <x v="1"/>
    <x v="0"/>
    <s v="Office Furnishings"/>
    <s v="Medium Box"/>
    <s v="Rubbermaid ClusterMat Chairmats, Mat Size- 66&quot; x 60&quot;, Lip 20&quot; x 11&quot; -90 Degree Angle"/>
    <n v="0.69"/>
    <s v="United States"/>
    <x v="3"/>
    <s v="Maryland"/>
    <s v="Laurel"/>
    <n v="20707"/>
    <d v="2015-01-16T00:00:00"/>
    <d v="2015-01-18T00:00:00"/>
    <n v="-106.3424"/>
    <n v="2"/>
    <n v="226.53"/>
    <n v="86591"/>
    <n v="110.96000000000001"/>
    <x v="3"/>
    <x v="0"/>
    <n v="2"/>
  </r>
  <r>
    <n v="2924"/>
    <s v="Courtney Nelson"/>
    <x v="0"/>
    <n v="0.01"/>
    <n v="8.01"/>
    <n v="2.87"/>
    <s v="Regular Air"/>
    <x v="1"/>
    <x v="2"/>
    <s v="Paper"/>
    <s v="Wrap Bag"/>
    <s v="TOPS Money Receipt Book, Consecutively Numbered in Red,"/>
    <n v="0.4"/>
    <s v="United States"/>
    <x v="3"/>
    <s v="Maryland"/>
    <s v="Laurel"/>
    <n v="20707"/>
    <d v="2015-01-16T00:00:00"/>
    <d v="2015-01-18T00:00:00"/>
    <n v="44.976799999999997"/>
    <n v="8"/>
    <n v="68.650000000000006"/>
    <n v="86591"/>
    <n v="8"/>
    <x v="3"/>
    <x v="0"/>
    <n v="2"/>
  </r>
  <r>
    <n v="202"/>
    <s v="Max Small"/>
    <x v="1"/>
    <n v="0.03"/>
    <n v="7.37"/>
    <n v="5.53"/>
    <s v="Regular Air"/>
    <x v="3"/>
    <x v="1"/>
    <s v="Computer Peripherals"/>
    <s v="Small Pack"/>
    <s v="Imation 3.5&quot; Unformatted DS/HD Diskettes, 10/Box"/>
    <n v="0.69"/>
    <s v="United States"/>
    <x v="1"/>
    <s v="Oklahoma"/>
    <s v="Bartlesville"/>
    <n v="74006"/>
    <d v="2015-01-16T00:00:00"/>
    <d v="2015-01-18T00:00:00"/>
    <n v="-133.69999999999999"/>
    <n v="11"/>
    <n v="85.79"/>
    <n v="88972"/>
    <n v="7.34"/>
    <x v="1"/>
    <x v="0"/>
    <n v="2"/>
  </r>
  <r>
    <n v="665"/>
    <s v="Miriam Mueller"/>
    <x v="2"/>
    <n v="0.04"/>
    <n v="22.72"/>
    <n v="8.99"/>
    <s v="Regular Air"/>
    <x v="3"/>
    <x v="0"/>
    <s v="Office Furnishings"/>
    <s v="Small Pack"/>
    <s v="Executive Impressions 14&quot; Two-Color Numerals Wall Clock"/>
    <n v="0.44"/>
    <s v="United States"/>
    <x v="0"/>
    <s v="Tennessee"/>
    <s v="Murfreesboro"/>
    <n v="37130"/>
    <d v="2015-01-16T00:00:00"/>
    <d v="2015-01-20T00:00:00"/>
    <n v="-678.49599999999998"/>
    <n v="9"/>
    <n v="202.41"/>
    <n v="88677"/>
    <n v="22.68"/>
    <x v="0"/>
    <x v="0"/>
    <n v="4"/>
  </r>
  <r>
    <n v="667"/>
    <s v="Allison Kirby"/>
    <x v="2"/>
    <n v="0.04"/>
    <n v="22.72"/>
    <n v="8.99"/>
    <s v="Regular Air"/>
    <x v="3"/>
    <x v="0"/>
    <s v="Office Furnishings"/>
    <s v="Small Pack"/>
    <s v="Executive Impressions 14&quot; Two-Color Numerals Wall Clock"/>
    <n v="0.44"/>
    <s v="United States"/>
    <x v="1"/>
    <s v="Texas"/>
    <s v="Dallas"/>
    <n v="75203"/>
    <d v="2015-01-16T00:00:00"/>
    <d v="2015-01-20T00:00:00"/>
    <n v="70.028000000000006"/>
    <n v="37"/>
    <n v="832.14"/>
    <n v="22147"/>
    <n v="22.68"/>
    <x v="1"/>
    <x v="0"/>
    <n v="4"/>
  </r>
  <r>
    <n v="3385"/>
    <s v="Daniel Richmond"/>
    <x v="2"/>
    <n v="0.04"/>
    <n v="2.98"/>
    <n v="2.0299999999999998"/>
    <s v="Express Air"/>
    <x v="3"/>
    <x v="2"/>
    <s v="Pens &amp; Art Supplies"/>
    <s v="Wrap Bag"/>
    <s v="Premium Writing Pencils, Soft, #2 by Central Association for the Blind"/>
    <n v="0.56999999999999995"/>
    <s v="United States"/>
    <x v="3"/>
    <s v="Ohio"/>
    <s v="Boardman"/>
    <n v="44512"/>
    <d v="2015-01-16T00:00:00"/>
    <d v="2015-01-16T00:00:00"/>
    <n v="-22.01"/>
    <n v="5"/>
    <n v="15.7"/>
    <n v="88745"/>
    <n v="2.94"/>
    <x v="3"/>
    <x v="0"/>
    <n v="0"/>
  </r>
  <r>
    <n v="3385"/>
    <s v="Daniel Richmond"/>
    <x v="2"/>
    <n v="0.01"/>
    <n v="125.99"/>
    <n v="8.99"/>
    <s v="Regular Air"/>
    <x v="3"/>
    <x v="1"/>
    <s v="Telephones and Communication"/>
    <s v="Small Box"/>
    <s v="M70"/>
    <n v="0.59"/>
    <s v="United States"/>
    <x v="3"/>
    <s v="Ohio"/>
    <s v="Boardman"/>
    <n v="44512"/>
    <d v="2015-01-16T00:00:00"/>
    <d v="2015-01-21T00:00:00"/>
    <n v="426.46032000000002"/>
    <n v="6"/>
    <n v="680.65"/>
    <n v="88745"/>
    <n v="125.97999999999999"/>
    <x v="3"/>
    <x v="0"/>
    <n v="5"/>
  </r>
  <r>
    <n v="1697"/>
    <s v="Holly Osborne"/>
    <x v="4"/>
    <n v="0"/>
    <n v="13.43"/>
    <n v="5.5"/>
    <s v="Regular Air"/>
    <x v="2"/>
    <x v="2"/>
    <s v="Storage &amp; Organization"/>
    <s v="Small Box"/>
    <s v="Fellowes Personal Hanging Folder Files, Navy"/>
    <n v="0.56999999999999995"/>
    <s v="United States"/>
    <x v="0"/>
    <s v="Arkansas"/>
    <s v="Hot Springs"/>
    <n v="71901"/>
    <d v="2015-01-16T00:00:00"/>
    <d v="2015-01-17T00:00:00"/>
    <n v="-253.77799999999999"/>
    <n v="9"/>
    <n v="129.54"/>
    <n v="86338"/>
    <n v="13.43"/>
    <x v="0"/>
    <x v="0"/>
    <n v="1"/>
  </r>
  <r>
    <n v="3133"/>
    <s v="Kristine Singleton"/>
    <x v="4"/>
    <n v="0.1"/>
    <n v="5.81"/>
    <n v="8.49"/>
    <s v="Regular Air"/>
    <x v="3"/>
    <x v="2"/>
    <s v="Binders and Binder Accessories"/>
    <s v="Small Box"/>
    <s v="Fellowes Black Plastic Comb Bindings"/>
    <n v="0.39"/>
    <s v="United States"/>
    <x v="1"/>
    <s v="Illinois"/>
    <s v="Naperville"/>
    <n v="60540"/>
    <d v="2015-01-16T00:00:00"/>
    <d v="2015-01-17T00:00:00"/>
    <n v="-350.43950000000001"/>
    <n v="12"/>
    <n v="64.959999999999994"/>
    <n v="86789"/>
    <n v="5.71"/>
    <x v="1"/>
    <x v="0"/>
    <n v="1"/>
  </r>
  <r>
    <n v="3133"/>
    <s v="Kristine Singleton"/>
    <x v="4"/>
    <n v="0.03"/>
    <n v="1.81"/>
    <n v="0.75"/>
    <s v="Regular Air"/>
    <x v="3"/>
    <x v="2"/>
    <s v="Rubber Bands"/>
    <s v="Wrap Bag"/>
    <s v="Assorted Color Push Pins"/>
    <n v="0.52"/>
    <s v="United States"/>
    <x v="1"/>
    <s v="Illinois"/>
    <s v="Naperville"/>
    <n v="60540"/>
    <d v="2015-01-16T00:00:00"/>
    <d v="2015-01-17T00:00:00"/>
    <n v="4.2027999999999999"/>
    <n v="10"/>
    <n v="19.14"/>
    <n v="86789"/>
    <n v="1.78"/>
    <x v="1"/>
    <x v="0"/>
    <n v="1"/>
  </r>
  <r>
    <n v="3036"/>
    <s v="Edith Reynolds"/>
    <x v="3"/>
    <n v="0.02"/>
    <n v="12.99"/>
    <n v="14.37"/>
    <s v="Regular Air"/>
    <x v="2"/>
    <x v="0"/>
    <s v="Office Furnishings"/>
    <s v="Large Box"/>
    <s v="Tensor &quot;Hersey Kiss&quot; Styled Floor Lamp"/>
    <n v="0.73"/>
    <s v="United States"/>
    <x v="1"/>
    <s v="North Dakota"/>
    <s v="Mandan"/>
    <n v="58554"/>
    <d v="2015-01-16T00:00:00"/>
    <d v="2015-01-18T00:00:00"/>
    <n v="-159.86000000000001"/>
    <n v="5"/>
    <n v="67.64"/>
    <n v="89129"/>
    <n v="12.97"/>
    <x v="1"/>
    <x v="0"/>
    <n v="2"/>
  </r>
  <r>
    <n v="3036"/>
    <s v="Edith Reynolds"/>
    <x v="3"/>
    <n v="0.05"/>
    <n v="35.44"/>
    <n v="7.5"/>
    <s v="Regular Air"/>
    <x v="2"/>
    <x v="2"/>
    <s v="Paper"/>
    <s v="Small Box"/>
    <s v="Xerox 1906"/>
    <n v="0.38"/>
    <s v="United States"/>
    <x v="1"/>
    <s v="North Dakota"/>
    <s v="Mandan"/>
    <n v="58554"/>
    <d v="2015-01-16T00:00:00"/>
    <d v="2015-01-18T00:00:00"/>
    <n v="165.88980000000001"/>
    <n v="7"/>
    <n v="240.42"/>
    <n v="89129"/>
    <n v="35.39"/>
    <x v="1"/>
    <x v="0"/>
    <n v="2"/>
  </r>
  <r>
    <n v="3036"/>
    <s v="Edith Reynolds"/>
    <x v="3"/>
    <n v="0.02"/>
    <n v="12.98"/>
    <n v="3.14"/>
    <s v="Regular Air"/>
    <x v="2"/>
    <x v="2"/>
    <s v="Scissors, Rulers and Trimmers"/>
    <s v="Small Pack"/>
    <s v="Acme® 8&quot; Straight Scissors"/>
    <n v="0.6"/>
    <s v="United States"/>
    <x v="1"/>
    <s v="North Dakota"/>
    <s v="Mandan"/>
    <n v="58554"/>
    <d v="2015-01-16T00:00:00"/>
    <d v="2015-01-19T00:00:00"/>
    <n v="75.010000000000005"/>
    <n v="14"/>
    <n v="184.4"/>
    <n v="89129"/>
    <n v="12.96"/>
    <x v="1"/>
    <x v="0"/>
    <n v="3"/>
  </r>
  <r>
    <n v="592"/>
    <s v="Eva Silverman"/>
    <x v="0"/>
    <n v="0.08"/>
    <n v="30.53"/>
    <n v="19.989999999999998"/>
    <s v="Regular Air"/>
    <x v="0"/>
    <x v="2"/>
    <s v="Labels"/>
    <s v="Small Box"/>
    <s v="Avery 4027 File Folder Labels for Dot Matrix Printers, 5000 Labels per Box, White"/>
    <n v="0.39"/>
    <s v="United States"/>
    <x v="1"/>
    <s v="Illinois"/>
    <s v="Wilmette"/>
    <n v="60091"/>
    <d v="2015-01-17T00:00:00"/>
    <d v="2015-01-17T00:00:00"/>
    <n v="-239.8656"/>
    <n v="10"/>
    <n v="285.87"/>
    <n v="86307"/>
    <n v="30.450000000000003"/>
    <x v="1"/>
    <x v="0"/>
    <n v="0"/>
  </r>
  <r>
    <n v="593"/>
    <s v="Joel Huffman"/>
    <x v="0"/>
    <n v="0.01"/>
    <n v="1.68"/>
    <n v="1.57"/>
    <s v="Regular Air"/>
    <x v="0"/>
    <x v="2"/>
    <s v="Pens &amp; Art Supplies"/>
    <s v="Wrap Bag"/>
    <s v="Newell 323"/>
    <n v="0.59"/>
    <s v="United States"/>
    <x v="1"/>
    <s v="Illinois"/>
    <s v="Woodridge"/>
    <n v="60517"/>
    <d v="2015-01-17T00:00:00"/>
    <d v="2015-01-19T00:00:00"/>
    <n v="-53.444000000000003"/>
    <n v="12"/>
    <n v="20.37"/>
    <n v="86307"/>
    <n v="1.67"/>
    <x v="1"/>
    <x v="0"/>
    <n v="2"/>
  </r>
  <r>
    <n v="1531"/>
    <s v="Jon Ayers"/>
    <x v="0"/>
    <n v="7.0000000000000007E-2"/>
    <n v="4.91"/>
    <n v="0.5"/>
    <s v="Regular Air"/>
    <x v="1"/>
    <x v="2"/>
    <s v="Labels"/>
    <s v="Small Box"/>
    <s v="Avery 508"/>
    <n v="0.36"/>
    <s v="United States"/>
    <x v="0"/>
    <s v="Florida"/>
    <s v="Palm Coast"/>
    <n v="32137"/>
    <d v="2015-01-17T00:00:00"/>
    <d v="2015-01-18T00:00:00"/>
    <n v="-157.696"/>
    <n v="6"/>
    <n v="28.22"/>
    <n v="88852"/>
    <n v="4.84"/>
    <x v="0"/>
    <x v="0"/>
    <n v="1"/>
  </r>
  <r>
    <n v="210"/>
    <s v="Floyd Dale"/>
    <x v="2"/>
    <n v="0.05"/>
    <n v="1.86"/>
    <n v="2.58"/>
    <s v="Regular Air"/>
    <x v="2"/>
    <x v="2"/>
    <s v="Rubber Bands"/>
    <s v="Wrap Bag"/>
    <s v="Super Bands, 12/Pack"/>
    <n v="0.82"/>
    <s v="United States"/>
    <x v="3"/>
    <s v="New York"/>
    <s v="Troy"/>
    <n v="12180"/>
    <d v="2015-01-17T00:00:00"/>
    <d v="2015-01-21T00:00:00"/>
    <n v="-66.62"/>
    <n v="9"/>
    <n v="17.61"/>
    <n v="85965"/>
    <n v="1.81"/>
    <x v="3"/>
    <x v="0"/>
    <n v="4"/>
  </r>
  <r>
    <n v="366"/>
    <s v="Patrick Rosenthal"/>
    <x v="4"/>
    <n v="0.05"/>
    <n v="328.14"/>
    <n v="91.05"/>
    <s v="Delivery Truck"/>
    <x v="0"/>
    <x v="2"/>
    <s v="Appliances"/>
    <s v="Jumbo Drum"/>
    <s v="Sanyo Counter Height Refrigerator with Crisper, 3.6 Cubic Foot, Stainless Steel/Black"/>
    <n v="0.56999999999999995"/>
    <s v="United States"/>
    <x v="3"/>
    <s v="Rhode Island"/>
    <s v="Cranston"/>
    <n v="2910"/>
    <d v="2015-01-17T00:00:00"/>
    <d v="2015-01-19T00:00:00"/>
    <n v="411.5172"/>
    <n v="6"/>
    <n v="1967.98"/>
    <n v="87347"/>
    <n v="328.09"/>
    <x v="3"/>
    <x v="0"/>
    <n v="2"/>
  </r>
  <r>
    <n v="744"/>
    <s v="Joy Maxwell"/>
    <x v="4"/>
    <n v="0.03"/>
    <n v="119.99"/>
    <n v="56.14"/>
    <s v="Delivery Truck"/>
    <x v="1"/>
    <x v="1"/>
    <s v="Office Machines"/>
    <s v="Jumbo Box"/>
    <s v="Hewlett-Packard 2600DN Business Color Inkjet Printer"/>
    <n v="0.39"/>
    <s v="United States"/>
    <x v="2"/>
    <s v="Arizona"/>
    <s v="Oro Valley"/>
    <n v="85737"/>
    <d v="2015-01-17T00:00:00"/>
    <d v="2015-01-19T00:00:00"/>
    <n v="1400.1"/>
    <n v="13"/>
    <n v="1545.58"/>
    <n v="87726"/>
    <n v="119.96"/>
    <x v="2"/>
    <x v="0"/>
    <n v="2"/>
  </r>
  <r>
    <n v="745"/>
    <s v="Mary Page"/>
    <x v="4"/>
    <n v="0.05"/>
    <n v="115.79"/>
    <n v="1.99"/>
    <s v="Regular Air"/>
    <x v="1"/>
    <x v="1"/>
    <s v="Computer Peripherals"/>
    <s v="Small Pack"/>
    <s v="Verbatim DVD-R, 4.7GB, Spindle, WE, Blank, Ink Jet/Thermal, 20/Spindle"/>
    <n v="0.49"/>
    <s v="United States"/>
    <x v="2"/>
    <s v="Arizona"/>
    <s v="Peoria"/>
    <n v="85345"/>
    <d v="2015-01-17T00:00:00"/>
    <d v="2015-01-19T00:00:00"/>
    <n v="67.599999999999994"/>
    <n v="3"/>
    <n v="353.1"/>
    <n v="87726"/>
    <n v="115.74000000000001"/>
    <x v="2"/>
    <x v="0"/>
    <n v="2"/>
  </r>
  <r>
    <n v="1702"/>
    <s v="Sandra Berry"/>
    <x v="4"/>
    <n v="0.05"/>
    <n v="14.81"/>
    <n v="13.32"/>
    <s v="Regular Air"/>
    <x v="2"/>
    <x v="2"/>
    <s v="Appliances"/>
    <s v="Small Box"/>
    <s v="Holmes Replacement Filter for HEPA Air Cleaner, Large Room"/>
    <n v="0.43"/>
    <s v="United States"/>
    <x v="0"/>
    <s v="Mississippi"/>
    <s v="Meridian"/>
    <n v="39301"/>
    <d v="2015-01-17T00:00:00"/>
    <d v="2015-01-20T00:00:00"/>
    <n v="-220.05199999999999"/>
    <n v="3"/>
    <n v="45.28"/>
    <n v="90473"/>
    <n v="14.76"/>
    <x v="0"/>
    <x v="0"/>
    <n v="3"/>
  </r>
  <r>
    <n v="1702"/>
    <s v="Sandra Berry"/>
    <x v="4"/>
    <n v="0.05"/>
    <n v="4.2"/>
    <n v="2.2599999999999998"/>
    <s v="Express Air"/>
    <x v="2"/>
    <x v="2"/>
    <s v="Paper"/>
    <s v="Wrap Bag"/>
    <s v="Important Message Pads, 50 4-1/4 x 5-1/2 Forms per Pad"/>
    <n v="0.36"/>
    <s v="United States"/>
    <x v="0"/>
    <s v="Mississippi"/>
    <s v="Meridian"/>
    <n v="39301"/>
    <d v="2015-01-17T00:00:00"/>
    <d v="2015-01-19T00:00:00"/>
    <n v="20.393370000000001"/>
    <n v="3"/>
    <n v="13.57"/>
    <n v="90473"/>
    <n v="4.1500000000000004"/>
    <x v="0"/>
    <x v="0"/>
    <n v="2"/>
  </r>
  <r>
    <n v="1708"/>
    <s v="Lillian Day"/>
    <x v="4"/>
    <n v="0.05"/>
    <n v="5.68"/>
    <n v="1.39"/>
    <s v="Regular Air"/>
    <x v="0"/>
    <x v="2"/>
    <s v="Envelopes"/>
    <s v="Small Box"/>
    <s v="Staples Standard Envelopes"/>
    <n v="0.38"/>
    <s v="United States"/>
    <x v="3"/>
    <s v="Ohio"/>
    <s v="Shaker Heights"/>
    <n v="44118"/>
    <d v="2015-01-17T00:00:00"/>
    <d v="2015-01-18T00:00:00"/>
    <n v="38.281199999999998"/>
    <n v="10"/>
    <n v="55.48"/>
    <n v="88781"/>
    <n v="5.63"/>
    <x v="3"/>
    <x v="0"/>
    <n v="1"/>
  </r>
  <r>
    <n v="1719"/>
    <s v="Russell W Melton"/>
    <x v="4"/>
    <n v="0.06"/>
    <n v="16.48"/>
    <n v="1.99"/>
    <s v="Regular Air"/>
    <x v="3"/>
    <x v="1"/>
    <s v="Computer Peripherals"/>
    <s v="Small Pack"/>
    <s v="Maxell DVD-RAM Discs"/>
    <n v="0.42"/>
    <s v="United States"/>
    <x v="0"/>
    <s v="Alabama"/>
    <s v="Northport"/>
    <n v="35473"/>
    <d v="2015-01-17T00:00:00"/>
    <d v="2015-01-19T00:00:00"/>
    <n v="-144.59200000000001"/>
    <n v="8"/>
    <n v="128.13"/>
    <n v="90786"/>
    <n v="16.420000000000002"/>
    <x v="0"/>
    <x v="0"/>
    <n v="2"/>
  </r>
  <r>
    <n v="1873"/>
    <s v="Lisa Kim"/>
    <x v="4"/>
    <n v="0.03"/>
    <n v="90.48"/>
    <n v="19.989999999999998"/>
    <s v="Regular Air"/>
    <x v="3"/>
    <x v="2"/>
    <s v="Envelopes"/>
    <s v="Small Box"/>
    <s v="Tyvek® Side-Opening Peel &amp; Seel® Expanding Envelopes"/>
    <n v="0.4"/>
    <s v="United States"/>
    <x v="0"/>
    <s v="Florida"/>
    <s v="Palm Beach Gardens"/>
    <n v="33403"/>
    <d v="2015-01-17T00:00:00"/>
    <d v="2015-01-19T00:00:00"/>
    <n v="15.353999999999999"/>
    <n v="1"/>
    <n v="99.69"/>
    <n v="90099"/>
    <n v="90.45"/>
    <x v="0"/>
    <x v="0"/>
    <n v="2"/>
  </r>
  <r>
    <n v="1873"/>
    <s v="Lisa Kim"/>
    <x v="4"/>
    <n v="0.06"/>
    <n v="22.84"/>
    <n v="8.18"/>
    <s v="Regular Air"/>
    <x v="3"/>
    <x v="2"/>
    <s v="Paper"/>
    <s v="Small Box"/>
    <s v="Xerox 1991"/>
    <n v="0.39"/>
    <s v="United States"/>
    <x v="0"/>
    <s v="Florida"/>
    <s v="Palm Beach Gardens"/>
    <n v="33403"/>
    <d v="2015-01-17T00:00:00"/>
    <d v="2015-01-17T00:00:00"/>
    <n v="-357.92399999999998"/>
    <n v="7"/>
    <n v="152.49"/>
    <n v="90099"/>
    <n v="22.78"/>
    <x v="0"/>
    <x v="0"/>
    <n v="0"/>
  </r>
  <r>
    <n v="2579"/>
    <s v="Marshall Sutherland"/>
    <x v="4"/>
    <n v="7.0000000000000007E-2"/>
    <n v="1.76"/>
    <n v="4.8600000000000003"/>
    <s v="Regular Air"/>
    <x v="2"/>
    <x v="0"/>
    <s v="Office Furnishings"/>
    <s v="Small Box"/>
    <s v="Regeneration Desk Collection"/>
    <n v="0.41"/>
    <s v="United States"/>
    <x v="0"/>
    <s v="Alabama"/>
    <s v="Phenix City"/>
    <n v="36869"/>
    <d v="2015-01-17T00:00:00"/>
    <d v="2015-01-17T00:00:00"/>
    <n v="0.58799999999999997"/>
    <n v="15"/>
    <n v="26.01"/>
    <n v="88297"/>
    <n v="1.69"/>
    <x v="0"/>
    <x v="0"/>
    <n v="0"/>
  </r>
  <r>
    <n v="2618"/>
    <s v="Amy Hamrick Melvin"/>
    <x v="4"/>
    <n v="0.1"/>
    <n v="7.64"/>
    <n v="1.39"/>
    <s v="Regular Air"/>
    <x v="3"/>
    <x v="2"/>
    <s v="Envelopes"/>
    <s v="Small Box"/>
    <s v="Security-Tint Envelopes"/>
    <n v="0.36"/>
    <s v="United States"/>
    <x v="3"/>
    <s v="New York"/>
    <s v="New York City"/>
    <n v="10004"/>
    <d v="2015-01-17T00:00:00"/>
    <d v="2015-01-19T00:00:00"/>
    <n v="16.12"/>
    <n v="18"/>
    <n v="130.11000000000001"/>
    <n v="46884"/>
    <n v="7.54"/>
    <x v="3"/>
    <x v="0"/>
    <n v="2"/>
  </r>
  <r>
    <n v="2618"/>
    <s v="Amy Hamrick Melvin"/>
    <x v="4"/>
    <n v="0"/>
    <n v="125.99"/>
    <n v="2.5"/>
    <s v="Regular Air"/>
    <x v="3"/>
    <x v="1"/>
    <s v="Telephones and Communication"/>
    <s v="Small Box"/>
    <s v="6162"/>
    <n v="0.59"/>
    <s v="United States"/>
    <x v="3"/>
    <s v="New York"/>
    <s v="New York City"/>
    <n v="10004"/>
    <d v="2015-01-17T00:00:00"/>
    <d v="2015-01-19T00:00:00"/>
    <n v="-815.9008"/>
    <n v="3"/>
    <n v="337.34"/>
    <n v="46884"/>
    <n v="125.99"/>
    <x v="3"/>
    <x v="0"/>
    <n v="2"/>
  </r>
  <r>
    <n v="2618"/>
    <s v="Amy Hamrick Melvin"/>
    <x v="4"/>
    <n v="0.1"/>
    <n v="11.55"/>
    <n v="2.36"/>
    <s v="Regular Air"/>
    <x v="3"/>
    <x v="2"/>
    <s v="Pens &amp; Art Supplies"/>
    <s v="Wrap Bag"/>
    <s v="Newell 309"/>
    <n v="0.55000000000000004"/>
    <s v="United States"/>
    <x v="3"/>
    <s v="New York"/>
    <s v="New York City"/>
    <n v="10004"/>
    <d v="2015-01-17T00:00:00"/>
    <d v="2015-01-18T00:00:00"/>
    <n v="15.808"/>
    <n v="25"/>
    <n v="280.43"/>
    <n v="46884"/>
    <n v="11.450000000000001"/>
    <x v="3"/>
    <x v="0"/>
    <n v="1"/>
  </r>
  <r>
    <n v="2628"/>
    <s v="Danielle P Rao"/>
    <x v="4"/>
    <n v="0.02"/>
    <n v="30.53"/>
    <n v="19.989999999999998"/>
    <s v="Express Air"/>
    <x v="3"/>
    <x v="2"/>
    <s v="Labels"/>
    <s v="Small Box"/>
    <s v="Avery 4027 File Folder Labels for Dot Matrix Printers, 5000 Labels per Box, White"/>
    <n v="0.39"/>
    <s v="United States"/>
    <x v="1"/>
    <s v="Oklahoma"/>
    <s v="Moore"/>
    <n v="73160"/>
    <d v="2015-01-17T00:00:00"/>
    <d v="2015-01-19T00:00:00"/>
    <n v="-54.63"/>
    <n v="14"/>
    <n v="448.47"/>
    <n v="85916"/>
    <n v="30.51"/>
    <x v="1"/>
    <x v="0"/>
    <n v="2"/>
  </r>
  <r>
    <n v="526"/>
    <s v="April Hu"/>
    <x v="3"/>
    <n v="0"/>
    <n v="1.88"/>
    <n v="1.49"/>
    <s v="Regular Air"/>
    <x v="2"/>
    <x v="2"/>
    <s v="Binders and Binder Accessories"/>
    <s v="Small Box"/>
    <s v="Staples® General Use 3-Ring Binders"/>
    <n v="0.37"/>
    <s v="United States"/>
    <x v="2"/>
    <s v="Arizona"/>
    <s v="Mesa"/>
    <n v="85204"/>
    <d v="2015-01-17T00:00:00"/>
    <d v="2015-01-18T00:00:00"/>
    <n v="-15.5595"/>
    <n v="13"/>
    <n v="25.39"/>
    <n v="90027"/>
    <n v="1.88"/>
    <x v="2"/>
    <x v="0"/>
    <n v="1"/>
  </r>
  <r>
    <n v="526"/>
    <s v="April Hu"/>
    <x v="3"/>
    <n v="0.06"/>
    <n v="5.78"/>
    <n v="5.67"/>
    <s v="Regular Air"/>
    <x v="2"/>
    <x v="2"/>
    <s v="Paper"/>
    <s v="Small Box"/>
    <s v="Xerox 1978"/>
    <n v="0.36"/>
    <s v="United States"/>
    <x v="2"/>
    <s v="Arizona"/>
    <s v="Mesa"/>
    <n v="85204"/>
    <d v="2015-01-17T00:00:00"/>
    <d v="2015-01-18T00:00:00"/>
    <n v="-108.19"/>
    <n v="15"/>
    <n v="87.27"/>
    <n v="90027"/>
    <n v="5.7200000000000006"/>
    <x v="2"/>
    <x v="0"/>
    <n v="1"/>
  </r>
  <r>
    <n v="2059"/>
    <s v="Nathan Newton"/>
    <x v="3"/>
    <n v="0.09"/>
    <n v="28.48"/>
    <n v="1.99"/>
    <s v="Regular Air"/>
    <x v="3"/>
    <x v="1"/>
    <s v="Computer Peripherals"/>
    <s v="Small Pack"/>
    <s v="Memorex 4.7GB DVD+RW, 3/Pack"/>
    <n v="0.4"/>
    <s v="United States"/>
    <x v="0"/>
    <s v="North Carolina"/>
    <s v="High Point"/>
    <n v="27260"/>
    <d v="2015-01-17T00:00:00"/>
    <d v="2015-01-18T00:00:00"/>
    <n v="-1250.7460000000001"/>
    <n v="13"/>
    <n v="336.92"/>
    <n v="88039"/>
    <n v="28.39"/>
    <x v="0"/>
    <x v="0"/>
    <n v="1"/>
  </r>
  <r>
    <n v="2725"/>
    <s v="Katharine Hudson"/>
    <x v="3"/>
    <n v="0.05"/>
    <n v="28.15"/>
    <n v="6.17"/>
    <s v="Regular Air"/>
    <x v="2"/>
    <x v="2"/>
    <s v="Pens &amp; Art Supplies"/>
    <s v="Small Pack"/>
    <s v="Boston Model 1800 Electric Pencil Sharpener, Gray"/>
    <n v="0.55000000000000004"/>
    <s v="United States"/>
    <x v="0"/>
    <s v="Tennessee"/>
    <s v="Clarksville"/>
    <n v="37042"/>
    <d v="2015-01-17T00:00:00"/>
    <d v="2015-01-18T00:00:00"/>
    <n v="-66.248000000000005"/>
    <n v="10"/>
    <n v="282.38"/>
    <n v="88958"/>
    <n v="28.099999999999998"/>
    <x v="0"/>
    <x v="0"/>
    <n v="1"/>
  </r>
  <r>
    <n v="2443"/>
    <s v="Danny Richmond"/>
    <x v="1"/>
    <n v="0.05"/>
    <n v="58.1"/>
    <n v="1.49"/>
    <s v="Regular Air"/>
    <x v="3"/>
    <x v="2"/>
    <s v="Binders and Binder Accessories"/>
    <s v="Small Box"/>
    <s v="Avery Arch Ring Binders"/>
    <n v="0.38"/>
    <s v="United States"/>
    <x v="0"/>
    <s v="Florida"/>
    <s v="Miami"/>
    <n v="33142"/>
    <d v="2015-01-18T00:00:00"/>
    <d v="2015-01-18T00:00:00"/>
    <n v="1633.9860000000001"/>
    <n v="13"/>
    <n v="739.06"/>
    <n v="89299"/>
    <n v="58.050000000000004"/>
    <x v="0"/>
    <x v="0"/>
    <n v="0"/>
  </r>
  <r>
    <n v="1971"/>
    <s v="Marsha Roy"/>
    <x v="4"/>
    <n v="0.02"/>
    <n v="11.58"/>
    <n v="5.72"/>
    <s v="Regular Air"/>
    <x v="3"/>
    <x v="2"/>
    <s v="Envelopes"/>
    <s v="Small Box"/>
    <s v="Peel &amp; Seel® Recycled Catalog Envelopes, Brown"/>
    <n v="0.35"/>
    <s v="United States"/>
    <x v="0"/>
    <s v="Mississippi"/>
    <s v="Tupelo"/>
    <n v="38801"/>
    <d v="2015-01-18T00:00:00"/>
    <d v="2015-01-19T00:00:00"/>
    <n v="-259.75599999999997"/>
    <n v="3"/>
    <n v="35.479999999999997"/>
    <n v="91550"/>
    <n v="11.56"/>
    <x v="0"/>
    <x v="0"/>
    <n v="1"/>
  </r>
  <r>
    <n v="1972"/>
    <s v="Priscilla Brandon"/>
    <x v="4"/>
    <n v="0.05"/>
    <n v="350.99"/>
    <n v="39"/>
    <s v="Delivery Truck"/>
    <x v="3"/>
    <x v="0"/>
    <s v="Chairs &amp; Chairmats"/>
    <s v="Jumbo Drum"/>
    <s v="Global Leather Executive Chair"/>
    <n v="0.55000000000000004"/>
    <s v="United States"/>
    <x v="3"/>
    <s v="Pennsylvania"/>
    <s v="Willow Grove"/>
    <n v="19090"/>
    <d v="2015-01-18T00:00:00"/>
    <d v="2015-01-20T00:00:00"/>
    <n v="1469.7275999999999"/>
    <n v="6"/>
    <n v="2130.04"/>
    <n v="91550"/>
    <n v="350.94"/>
    <x v="3"/>
    <x v="0"/>
    <n v="2"/>
  </r>
  <r>
    <n v="1972"/>
    <s v="Priscilla Brandon"/>
    <x v="4"/>
    <n v="0.04"/>
    <n v="15.99"/>
    <n v="9.4"/>
    <s v="Express Air"/>
    <x v="3"/>
    <x v="1"/>
    <s v="Office Machines"/>
    <s v="Small Box"/>
    <s v="AT&amp;T Black Trimline Phone, Model 210"/>
    <n v="0.49"/>
    <s v="United States"/>
    <x v="3"/>
    <s v="Pennsylvania"/>
    <s v="Willow Grove"/>
    <n v="19090"/>
    <d v="2015-01-18T00:00:00"/>
    <d v="2015-01-20T00:00:00"/>
    <n v="-83.553060000000002"/>
    <n v="5"/>
    <n v="82.8"/>
    <n v="91550"/>
    <n v="15.950000000000001"/>
    <x v="3"/>
    <x v="0"/>
    <n v="2"/>
  </r>
  <r>
    <n v="657"/>
    <s v="Derek McCormick"/>
    <x v="0"/>
    <n v="0.1"/>
    <n v="18.97"/>
    <n v="9.0299999999999994"/>
    <s v="Regular Air"/>
    <x v="1"/>
    <x v="2"/>
    <s v="Paper"/>
    <s v="Small Box"/>
    <s v="Computer Printout Paper with Letter-Trim Perforations"/>
    <n v="0.37"/>
    <s v="United States"/>
    <x v="3"/>
    <s v="Massachusetts"/>
    <s v="Oxford"/>
    <n v="1540"/>
    <d v="2015-01-19T00:00:00"/>
    <d v="2015-01-21T00:00:00"/>
    <n v="-24.204799999999999"/>
    <n v="1"/>
    <n v="19.73"/>
    <n v="91212"/>
    <n v="18.869999999999997"/>
    <x v="3"/>
    <x v="0"/>
    <n v="2"/>
  </r>
  <r>
    <n v="659"/>
    <s v="Marjorie Arthur"/>
    <x v="0"/>
    <n v="0"/>
    <n v="119.99"/>
    <n v="56.14"/>
    <s v="Delivery Truck"/>
    <x v="1"/>
    <x v="1"/>
    <s v="Office Machines"/>
    <s v="Jumbo Box"/>
    <s v="Hewlett-Packard 2600DN Business Color Inkjet Printer"/>
    <n v="0.39"/>
    <s v="United States"/>
    <x v="3"/>
    <s v="Vermont"/>
    <s v="South Burlington"/>
    <n v="5403"/>
    <d v="2015-01-19T00:00:00"/>
    <d v="2015-01-20T00:00:00"/>
    <n v="-126.05777999999999"/>
    <n v="5"/>
    <n v="615.54"/>
    <n v="91212"/>
    <n v="119.99"/>
    <x v="3"/>
    <x v="0"/>
    <n v="1"/>
  </r>
  <r>
    <n v="3095"/>
    <s v="Milton Lindsay"/>
    <x v="0"/>
    <n v="0.09"/>
    <n v="207.48"/>
    <n v="0.99"/>
    <s v="Regular Air"/>
    <x v="1"/>
    <x v="2"/>
    <s v="Appliances"/>
    <s v="Small Box"/>
    <s v="Kensington 7 Outlet MasterPiece Power Center with Fax/Phone Line Protection"/>
    <n v="0.55000000000000004"/>
    <s v="United States"/>
    <x v="3"/>
    <s v="Ohio"/>
    <s v="Hamilton"/>
    <n v="45011"/>
    <d v="2015-01-19T00:00:00"/>
    <d v="2015-01-21T00:00:00"/>
    <n v="683.9556"/>
    <n v="5"/>
    <n v="991.24"/>
    <n v="86220"/>
    <n v="207.39"/>
    <x v="3"/>
    <x v="0"/>
    <n v="2"/>
  </r>
  <r>
    <n v="259"/>
    <s v="Edward Pugh"/>
    <x v="2"/>
    <n v="0.09"/>
    <n v="2.88"/>
    <n v="0.7"/>
    <s v="Regular Air"/>
    <x v="1"/>
    <x v="2"/>
    <s v="Pens &amp; Art Supplies"/>
    <s v="Wrap Bag"/>
    <s v="Newell 340"/>
    <n v="0.56000000000000005"/>
    <s v="United States"/>
    <x v="2"/>
    <s v="New Mexico"/>
    <s v="Santa Fe"/>
    <n v="87505"/>
    <d v="2015-01-19T00:00:00"/>
    <d v="2015-01-19T00:00:00"/>
    <n v="5.7531999999999996"/>
    <n v="10"/>
    <n v="26.38"/>
    <n v="85857"/>
    <n v="2.79"/>
    <x v="2"/>
    <x v="0"/>
    <n v="0"/>
  </r>
  <r>
    <n v="3155"/>
    <s v="Julian Keith Mayer"/>
    <x v="0"/>
    <n v="0.02"/>
    <n v="60.22"/>
    <n v="3.5"/>
    <s v="Regular Air"/>
    <x v="3"/>
    <x v="2"/>
    <s v="Appliances"/>
    <s v="Small Box"/>
    <s v="Fellowes Smart Surge Ten-Outlet Protector, Platinum"/>
    <n v="0.56999999999999995"/>
    <s v="United States"/>
    <x v="0"/>
    <s v="Florida"/>
    <s v="Sanford"/>
    <n v="32771"/>
    <d v="2015-01-20T00:00:00"/>
    <d v="2015-01-21T00:00:00"/>
    <n v="-193.91399999999999"/>
    <n v="9"/>
    <n v="541.76"/>
    <n v="86898"/>
    <n v="60.199999999999996"/>
    <x v="0"/>
    <x v="0"/>
    <n v="1"/>
  </r>
  <r>
    <n v="32"/>
    <s v="Matthew Berman"/>
    <x v="4"/>
    <n v="0.09"/>
    <n v="125.99"/>
    <n v="7.69"/>
    <s v="Express Air"/>
    <x v="3"/>
    <x v="1"/>
    <s v="Telephones and Communication"/>
    <s v="Small Box"/>
    <s v="StarTAC 3000"/>
    <n v="0.59"/>
    <s v="United States"/>
    <x v="2"/>
    <s v="Oregon"/>
    <s v="Grants Pass"/>
    <n v="97526"/>
    <d v="2015-01-20T00:00:00"/>
    <d v="2015-01-22T00:00:00"/>
    <n v="209.99700000000001"/>
    <n v="8"/>
    <n v="783.55"/>
    <n v="89202"/>
    <n v="125.89999999999999"/>
    <x v="2"/>
    <x v="0"/>
    <n v="2"/>
  </r>
  <r>
    <n v="493"/>
    <s v="Douglas Buck"/>
    <x v="3"/>
    <n v="0.02"/>
    <n v="6.48"/>
    <n v="6.6"/>
    <s v="Regular Air"/>
    <x v="1"/>
    <x v="2"/>
    <s v="Paper"/>
    <s v="Small Box"/>
    <s v="Xerox 21"/>
    <n v="0.37"/>
    <s v="United States"/>
    <x v="2"/>
    <s v="Washington"/>
    <s v="Seatac"/>
    <n v="98158"/>
    <d v="2015-01-20T00:00:00"/>
    <d v="2015-01-22T00:00:00"/>
    <n v="-92.05"/>
    <n v="10"/>
    <n v="66.709999999999994"/>
    <n v="88906"/>
    <n v="6.4600000000000009"/>
    <x v="2"/>
    <x v="0"/>
    <n v="2"/>
  </r>
  <r>
    <n v="493"/>
    <s v="Douglas Buck"/>
    <x v="3"/>
    <n v="0.04"/>
    <n v="17.149999999999999"/>
    <n v="4.96"/>
    <s v="Regular Air"/>
    <x v="1"/>
    <x v="2"/>
    <s v="Storage &amp; Organization"/>
    <s v="Small Box"/>
    <s v="Advantus Rolling Storage Box"/>
    <n v="0.57999999999999996"/>
    <s v="United States"/>
    <x v="2"/>
    <s v="Washington"/>
    <s v="Seatac"/>
    <n v="98158"/>
    <d v="2015-01-20T00:00:00"/>
    <d v="2015-01-21T00:00:00"/>
    <n v="6.11"/>
    <n v="5"/>
    <n v="87.16"/>
    <n v="88906"/>
    <n v="17.11"/>
    <x v="2"/>
    <x v="0"/>
    <n v="1"/>
  </r>
  <r>
    <n v="524"/>
    <s v="Gina McKnight"/>
    <x v="3"/>
    <n v="0.03"/>
    <n v="1270.99"/>
    <n v="19.989999999999998"/>
    <s v="Regular Air"/>
    <x v="1"/>
    <x v="2"/>
    <s v="Binders and Binder Accessories"/>
    <s v="Small Box"/>
    <s v="Fellowes PB500 Electric Punch Plastic Comb Binding Machine with Manual Bind"/>
    <n v="0.35"/>
    <s v="United States"/>
    <x v="0"/>
    <s v="Tennessee"/>
    <s v="Farragut"/>
    <n v="37922"/>
    <d v="2015-01-20T00:00:00"/>
    <d v="2015-01-22T00:00:00"/>
    <n v="363.55200000000002"/>
    <n v="2"/>
    <n v="2589.0100000000002"/>
    <n v="91127"/>
    <n v="1270.96"/>
    <x v="0"/>
    <x v="0"/>
    <n v="2"/>
  </r>
  <r>
    <n v="524"/>
    <s v="Gina McKnight"/>
    <x v="3"/>
    <n v="7.0000000000000007E-2"/>
    <n v="2036.48"/>
    <n v="14.7"/>
    <s v="Delivery Truck"/>
    <x v="1"/>
    <x v="1"/>
    <s v="Office Machines"/>
    <s v="Jumbo Drum"/>
    <s v="Lexmark 4227 Plus Dot Matrix Printer"/>
    <n v="0.55000000000000004"/>
    <s v="United States"/>
    <x v="0"/>
    <s v="Tennessee"/>
    <s v="Farragut"/>
    <n v="37922"/>
    <d v="2015-01-20T00:00:00"/>
    <d v="2015-01-22T00:00:00"/>
    <n v="-11.536"/>
    <n v="1"/>
    <n v="1893.93"/>
    <n v="91127"/>
    <n v="2036.41"/>
    <x v="0"/>
    <x v="0"/>
    <n v="2"/>
  </r>
  <r>
    <n v="549"/>
    <s v="Dennis Boykin Townsend"/>
    <x v="3"/>
    <n v="0.02"/>
    <n v="7.1"/>
    <n v="6.05"/>
    <s v="Regular Air"/>
    <x v="3"/>
    <x v="2"/>
    <s v="Binders and Binder Accessories"/>
    <s v="Small Box"/>
    <s v="Wilson Jones Hanging View Binder, White, 1&quot;"/>
    <n v="0.39"/>
    <s v="United States"/>
    <x v="2"/>
    <s v="New Mexico"/>
    <s v="Roswell"/>
    <n v="88201"/>
    <d v="2015-01-20T00:00:00"/>
    <d v="2015-01-20T00:00:00"/>
    <n v="-66.378"/>
    <n v="9"/>
    <n v="66.319999999999993"/>
    <n v="90908"/>
    <n v="7.08"/>
    <x v="2"/>
    <x v="0"/>
    <n v="0"/>
  </r>
  <r>
    <n v="2464"/>
    <s v="Joe George"/>
    <x v="3"/>
    <n v="0.05"/>
    <n v="6.28"/>
    <n v="5.36"/>
    <s v="Regular Air"/>
    <x v="1"/>
    <x v="2"/>
    <s v="Binders and Binder Accessories"/>
    <s v="Small Box"/>
    <s v="GBC Standard Plastic Binding Systems' Combs"/>
    <n v="0.4"/>
    <s v="United States"/>
    <x v="0"/>
    <s v="Louisiana"/>
    <s v="Bossier City"/>
    <n v="71111"/>
    <d v="2015-01-20T00:00:00"/>
    <d v="2015-01-23T00:00:00"/>
    <n v="1.278"/>
    <n v="6"/>
    <n v="38.04"/>
    <n v="88714"/>
    <n v="6.23"/>
    <x v="0"/>
    <x v="0"/>
    <n v="3"/>
  </r>
  <r>
    <n v="2464"/>
    <s v="Joe George"/>
    <x v="3"/>
    <n v="0.04"/>
    <n v="3.08"/>
    <n v="0.99"/>
    <s v="Regular Air"/>
    <x v="1"/>
    <x v="2"/>
    <s v="Labels"/>
    <s v="Small Box"/>
    <s v="Avery 481"/>
    <n v="0.37"/>
    <s v="United States"/>
    <x v="0"/>
    <s v="Louisiana"/>
    <s v="Bossier City"/>
    <n v="71111"/>
    <d v="2015-01-20T00:00:00"/>
    <d v="2015-01-21T00:00:00"/>
    <n v="424.29"/>
    <n v="14"/>
    <n v="42.53"/>
    <n v="88714"/>
    <n v="3.04"/>
    <x v="0"/>
    <x v="0"/>
    <n v="1"/>
  </r>
  <r>
    <n v="1473"/>
    <s v="Paul Puckett"/>
    <x v="0"/>
    <n v="0.04"/>
    <n v="9.7799999999999994"/>
    <n v="1.99"/>
    <s v="Express Air"/>
    <x v="2"/>
    <x v="1"/>
    <s v="Computer Peripherals"/>
    <s v="Small Pack"/>
    <s v="Memorex Slim 80 Minute CD-R, 10/Pack"/>
    <n v="0.43"/>
    <s v="United States"/>
    <x v="3"/>
    <s v="Ohio"/>
    <s v="Wooster"/>
    <n v="44691"/>
    <d v="2015-01-21T00:00:00"/>
    <d v="2015-01-22T00:00:00"/>
    <n v="61.292700000000004"/>
    <n v="9"/>
    <n v="88.83"/>
    <n v="87076"/>
    <n v="9.74"/>
    <x v="3"/>
    <x v="0"/>
    <n v="1"/>
  </r>
  <r>
    <n v="1788"/>
    <s v="Valerie Siegel"/>
    <x v="0"/>
    <n v="0.04"/>
    <n v="205.99"/>
    <n v="8.99"/>
    <s v="Regular Air"/>
    <x v="1"/>
    <x v="1"/>
    <s v="Telephones and Communication"/>
    <s v="Small Box"/>
    <s v="TimeportP7382"/>
    <n v="0.56000000000000005"/>
    <s v="United States"/>
    <x v="0"/>
    <s v="Georgia"/>
    <s v="Woodstock"/>
    <n v="30188"/>
    <d v="2015-01-21T00:00:00"/>
    <d v="2015-01-22T00:00:00"/>
    <n v="960.98400000000004"/>
    <n v="6"/>
    <n v="1008.53"/>
    <n v="88256"/>
    <n v="205.95000000000002"/>
    <x v="0"/>
    <x v="0"/>
    <n v="1"/>
  </r>
  <r>
    <n v="263"/>
    <s v="Carlos Hess"/>
    <x v="1"/>
    <n v="0.05"/>
    <n v="31.76"/>
    <n v="45.51"/>
    <s v="Delivery Truck"/>
    <x v="0"/>
    <x v="0"/>
    <s v="Tables"/>
    <s v="Jumbo Box"/>
    <s v="Hon iLevel™ Computer Training Table"/>
    <n v="0.65"/>
    <s v="United States"/>
    <x v="3"/>
    <s v="Ohio"/>
    <s v="Cleveland Heights"/>
    <n v="44106"/>
    <d v="2015-01-21T00:00:00"/>
    <d v="2015-01-23T00:00:00"/>
    <n v="-2177.9860960000001"/>
    <n v="9"/>
    <n v="304.33999999999997"/>
    <n v="86297"/>
    <n v="31.71"/>
    <x v="3"/>
    <x v="0"/>
    <n v="2"/>
  </r>
  <r>
    <n v="2423"/>
    <s v="Nicholas Wallace"/>
    <x v="2"/>
    <n v="0.04"/>
    <n v="100.98"/>
    <n v="7.18"/>
    <s v="Regular Air"/>
    <x v="2"/>
    <x v="1"/>
    <s v="Computer Peripherals"/>
    <s v="Small Box"/>
    <s v="Logitech Cordless Elite Duo"/>
    <n v="0.4"/>
    <s v="United States"/>
    <x v="1"/>
    <s v="Texas"/>
    <s v="Hurst"/>
    <n v="76053"/>
    <d v="2015-01-21T00:00:00"/>
    <d v="2015-01-26T00:00:00"/>
    <n v="269.94"/>
    <n v="4"/>
    <n v="414.91"/>
    <n v="89054"/>
    <n v="100.94"/>
    <x v="1"/>
    <x v="0"/>
    <n v="5"/>
  </r>
  <r>
    <n v="2882"/>
    <s v="Andrew Gonzalez"/>
    <x v="2"/>
    <n v="0.02"/>
    <n v="43.98"/>
    <n v="1.99"/>
    <s v="Regular Air"/>
    <x v="1"/>
    <x v="1"/>
    <s v="Computer Peripherals"/>
    <s v="Small Pack"/>
    <s v="Memorex 80 Minute CD-R Spindle, 100/Pack"/>
    <n v="0.44"/>
    <s v="United States"/>
    <x v="0"/>
    <s v="North Carolina"/>
    <s v="Charlotte"/>
    <n v="28206"/>
    <d v="2015-01-21T00:00:00"/>
    <d v="2015-01-25T00:00:00"/>
    <n v="333.76049999999998"/>
    <n v="40"/>
    <n v="1724.01"/>
    <n v="50917"/>
    <n v="43.959999999999994"/>
    <x v="0"/>
    <x v="0"/>
    <n v="4"/>
  </r>
  <r>
    <n v="1402"/>
    <s v="Wesley Tate"/>
    <x v="4"/>
    <n v="0.04"/>
    <n v="30.73"/>
    <n v="4"/>
    <s v="Regular Air"/>
    <x v="2"/>
    <x v="1"/>
    <s v="Computer Peripherals"/>
    <s v="Small Box"/>
    <s v="Fellowes 17-key keypad for PS/2 interface"/>
    <n v="0.75"/>
    <s v="United States"/>
    <x v="1"/>
    <s v="Illinois"/>
    <s v="Chicago"/>
    <n v="60653"/>
    <d v="2015-01-21T00:00:00"/>
    <d v="2015-01-22T00:00:00"/>
    <n v="-20.79"/>
    <n v="48"/>
    <n v="1420.84"/>
    <n v="43079"/>
    <n v="30.69"/>
    <x v="1"/>
    <x v="0"/>
    <n v="1"/>
  </r>
  <r>
    <n v="1405"/>
    <s v="Crystal Floyd"/>
    <x v="4"/>
    <n v="0.04"/>
    <n v="30.73"/>
    <n v="4"/>
    <s v="Regular Air"/>
    <x v="2"/>
    <x v="1"/>
    <s v="Computer Peripherals"/>
    <s v="Small Box"/>
    <s v="Fellowes 17-key keypad for PS/2 interface"/>
    <n v="0.75"/>
    <s v="United States"/>
    <x v="1"/>
    <s v="Michigan"/>
    <s v="Battle Creek"/>
    <n v="49017"/>
    <d v="2015-01-21T00:00:00"/>
    <d v="2015-01-22T00:00:00"/>
    <n v="-20.79"/>
    <n v="12"/>
    <n v="355.21"/>
    <n v="86145"/>
    <n v="30.69"/>
    <x v="1"/>
    <x v="0"/>
    <n v="1"/>
  </r>
  <r>
    <n v="2796"/>
    <s v="Cindy McLeod"/>
    <x v="4"/>
    <n v="0.02"/>
    <n v="30.44"/>
    <n v="1.49"/>
    <s v="Regular Air"/>
    <x v="3"/>
    <x v="2"/>
    <s v="Binders and Binder Accessories"/>
    <s v="Small Box"/>
    <s v="Premier Elliptical Ring Binder, Black"/>
    <n v="0.37"/>
    <s v="United States"/>
    <x v="1"/>
    <s v="Iowa"/>
    <s v="Sioux City"/>
    <n v="51106"/>
    <d v="2015-01-21T00:00:00"/>
    <d v="2015-01-23T00:00:00"/>
    <n v="266.76089999999999"/>
    <n v="12"/>
    <n v="386.61"/>
    <n v="87553"/>
    <n v="30.42"/>
    <x v="1"/>
    <x v="0"/>
    <n v="2"/>
  </r>
  <r>
    <n v="2797"/>
    <s v="Cameron Kendall"/>
    <x v="4"/>
    <n v="0.02"/>
    <n v="4.91"/>
    <n v="0.5"/>
    <s v="Regular Air"/>
    <x v="3"/>
    <x v="2"/>
    <s v="Labels"/>
    <s v="Small Box"/>
    <s v="Avery 508"/>
    <n v="0.36"/>
    <s v="United States"/>
    <x v="3"/>
    <s v="Pennsylvania"/>
    <s v="Pittsburgh"/>
    <n v="15122"/>
    <d v="2015-01-21T00:00:00"/>
    <d v="2015-01-22T00:00:00"/>
    <n v="29.883900000000001"/>
    <n v="9"/>
    <n v="43.31"/>
    <n v="87553"/>
    <n v="4.8900000000000006"/>
    <x v="3"/>
    <x v="0"/>
    <n v="1"/>
  </r>
  <r>
    <n v="2855"/>
    <s v="Vicki Womble"/>
    <x v="4"/>
    <n v="0.08"/>
    <n v="7.84"/>
    <n v="4.71"/>
    <s v="Regular Air"/>
    <x v="3"/>
    <x v="2"/>
    <s v="Binders and Binder Accessories"/>
    <s v="Small Box"/>
    <s v="XtraLife® ClearVue™ Slant-D® Ring Binders by Cardinal"/>
    <n v="0.35"/>
    <s v="United States"/>
    <x v="2"/>
    <s v="Washington"/>
    <s v="Des Moines"/>
    <n v="98198"/>
    <d v="2015-01-21T00:00:00"/>
    <d v="2015-01-22T00:00:00"/>
    <n v="-12.87678"/>
    <n v="10"/>
    <n v="76.16"/>
    <n v="87316"/>
    <n v="7.76"/>
    <x v="2"/>
    <x v="0"/>
    <n v="1"/>
  </r>
  <r>
    <n v="2855"/>
    <s v="Vicki Womble"/>
    <x v="4"/>
    <n v="0.03"/>
    <n v="105.34"/>
    <n v="24.49"/>
    <s v="Regular Air"/>
    <x v="3"/>
    <x v="0"/>
    <s v="Office Furnishings"/>
    <s v="Large Box"/>
    <s v="Deflect-o DuraMat Antistatic Studded Beveled Mat for Medium Pile Carpeting"/>
    <n v="0.61"/>
    <s v="United States"/>
    <x v="2"/>
    <s v="Washington"/>
    <s v="Des Moines"/>
    <n v="98198"/>
    <d v="2015-01-21T00:00:00"/>
    <d v="2015-01-22T00:00:00"/>
    <n v="618.13080000000002"/>
    <n v="10"/>
    <n v="1038.1400000000001"/>
    <n v="87316"/>
    <n v="105.31"/>
    <x v="2"/>
    <x v="0"/>
    <n v="1"/>
  </r>
  <r>
    <n v="584"/>
    <s v="Timothy Currie"/>
    <x v="3"/>
    <n v="0.04"/>
    <n v="15.51"/>
    <n v="17.78"/>
    <s v="Regular Air"/>
    <x v="3"/>
    <x v="2"/>
    <s v="Storage &amp; Organization"/>
    <s v="Small Box"/>
    <s v="Tenex File Box, Personal Filing Tote with Lid, Black"/>
    <n v="0.59"/>
    <s v="United States"/>
    <x v="3"/>
    <s v="Massachusetts"/>
    <s v="Woburn"/>
    <n v="1801"/>
    <d v="2015-01-21T00:00:00"/>
    <d v="2015-01-23T00:00:00"/>
    <n v="-266.22000000000003"/>
    <n v="7"/>
    <n v="116.93"/>
    <n v="88646"/>
    <n v="15.47"/>
    <x v="3"/>
    <x v="0"/>
    <n v="2"/>
  </r>
  <r>
    <n v="1709"/>
    <s v="Dennis Bowen"/>
    <x v="3"/>
    <n v="0.01"/>
    <n v="14.28"/>
    <n v="2.99"/>
    <s v="Regular Air"/>
    <x v="1"/>
    <x v="2"/>
    <s v="Binders and Binder Accessories"/>
    <s v="Small Box"/>
    <s v="Avery Premier Heavy-Duty Binder with Round Locking Rings"/>
    <n v="0.39"/>
    <s v="United States"/>
    <x v="3"/>
    <s v="Pennsylvania"/>
    <s v="Pottstown"/>
    <n v="19464"/>
    <d v="2015-01-21T00:00:00"/>
    <d v="2015-01-22T00:00:00"/>
    <n v="21.003499999999999"/>
    <n v="2"/>
    <n v="30.44"/>
    <n v="88782"/>
    <n v="14.27"/>
    <x v="3"/>
    <x v="0"/>
    <n v="1"/>
  </r>
  <r>
    <n v="1727"/>
    <s v="Juanita Ballard"/>
    <x v="3"/>
    <n v="0.1"/>
    <n v="14.98"/>
    <n v="7.69"/>
    <s v="Express Air"/>
    <x v="0"/>
    <x v="2"/>
    <s v="Storage &amp; Organization"/>
    <s v="Small Box"/>
    <s v="Super Decoflex Portable Personal File"/>
    <n v="0.56999999999999995"/>
    <s v="United States"/>
    <x v="3"/>
    <s v="Ohio"/>
    <s v="Kent"/>
    <n v="44240"/>
    <d v="2015-01-21T00:00:00"/>
    <d v="2015-01-23T00:00:00"/>
    <n v="-76.900000000000006"/>
    <n v="8"/>
    <n v="114.81"/>
    <n v="87194"/>
    <n v="14.88"/>
    <x v="3"/>
    <x v="0"/>
    <n v="2"/>
  </r>
  <r>
    <n v="1928"/>
    <s v="Gregory R Snow"/>
    <x v="3"/>
    <n v="0.1"/>
    <n v="1889.99"/>
    <n v="19.989999999999998"/>
    <s v="Regular Air"/>
    <x v="2"/>
    <x v="2"/>
    <s v="Binders and Binder Accessories"/>
    <s v="Small Box"/>
    <s v="Ibico EPK-21 Electric Binding System"/>
    <n v="0.36"/>
    <s v="United States"/>
    <x v="0"/>
    <s v="South Carolina"/>
    <s v="Greer"/>
    <n v="29651"/>
    <d v="2015-01-21T00:00:00"/>
    <d v="2015-01-21T00:00:00"/>
    <n v="-42.545999999999999"/>
    <n v="1"/>
    <n v="1786.04"/>
    <n v="88580"/>
    <n v="1889.89"/>
    <x v="0"/>
    <x v="0"/>
    <n v="0"/>
  </r>
  <r>
    <n v="1989"/>
    <s v="David Weaver"/>
    <x v="3"/>
    <n v="0.04"/>
    <n v="355.98"/>
    <n v="58.92"/>
    <s v="Delivery Truck"/>
    <x v="2"/>
    <x v="0"/>
    <s v="Chairs &amp; Chairmats"/>
    <s v="Jumbo Drum"/>
    <s v="Hon 4700 Series Mobuis™ Mid-Back Task Chairs with Adjustable Arms"/>
    <n v="0.64"/>
    <s v="United States"/>
    <x v="2"/>
    <s v="Utah"/>
    <s v="Holladay"/>
    <n v="84117"/>
    <d v="2015-01-21T00:00:00"/>
    <d v="2015-01-22T00:00:00"/>
    <n v="882.93"/>
    <n v="8"/>
    <n v="2748.21"/>
    <n v="90000"/>
    <n v="355.94"/>
    <x v="2"/>
    <x v="0"/>
    <n v="1"/>
  </r>
  <r>
    <n v="1989"/>
    <s v="David Weaver"/>
    <x v="3"/>
    <n v="0.09"/>
    <n v="19.98"/>
    <n v="8.68"/>
    <s v="Regular Air"/>
    <x v="2"/>
    <x v="2"/>
    <s v="Paper"/>
    <s v="Small Box"/>
    <s v="Southworth 25% Cotton Premium Laser Paper and Envelopes"/>
    <n v="0.37"/>
    <s v="United States"/>
    <x v="2"/>
    <s v="Utah"/>
    <s v="Holladay"/>
    <n v="84117"/>
    <d v="2015-01-21T00:00:00"/>
    <d v="2015-01-22T00:00:00"/>
    <n v="6.6803999999999997"/>
    <n v="5"/>
    <n v="93.19"/>
    <n v="90000"/>
    <n v="19.89"/>
    <x v="2"/>
    <x v="0"/>
    <n v="1"/>
  </r>
  <r>
    <n v="3229"/>
    <s v="Sharon Kessler"/>
    <x v="3"/>
    <n v="0.01"/>
    <n v="24.95"/>
    <n v="2.99"/>
    <s v="Regular Air"/>
    <x v="0"/>
    <x v="2"/>
    <s v="Binders and Binder Accessories"/>
    <s v="Small Box"/>
    <s v="Large Capacity Hanging Post Binders"/>
    <n v="0.39"/>
    <s v="United States"/>
    <x v="1"/>
    <s v="Wisconsin"/>
    <s v="Superior"/>
    <n v="54880"/>
    <d v="2015-01-21T00:00:00"/>
    <d v="2015-01-22T00:00:00"/>
    <n v="261.38580000000002"/>
    <n v="15"/>
    <n v="378.82"/>
    <n v="87435"/>
    <n v="24.939999999999998"/>
    <x v="1"/>
    <x v="0"/>
    <n v="1"/>
  </r>
  <r>
    <n v="3230"/>
    <s v="Monica Stuart"/>
    <x v="3"/>
    <n v="0"/>
    <n v="15.98"/>
    <n v="8.99"/>
    <s v="Regular Air"/>
    <x v="0"/>
    <x v="1"/>
    <s v="Computer Peripherals"/>
    <s v="Small Pack"/>
    <s v="Imation 3.5&quot; DS/HD IBM Formatted Diskettes, 50/Pack"/>
    <n v="0.64"/>
    <s v="United States"/>
    <x v="1"/>
    <s v="Wisconsin"/>
    <s v="Waukesha"/>
    <n v="53186"/>
    <d v="2015-01-21T00:00:00"/>
    <d v="2015-01-23T00:00:00"/>
    <n v="-135.46"/>
    <n v="9"/>
    <n v="152.18"/>
    <n v="87435"/>
    <n v="15.98"/>
    <x v="1"/>
    <x v="0"/>
    <n v="2"/>
  </r>
  <r>
    <n v="151"/>
    <s v="Geoffrey Zhu"/>
    <x v="0"/>
    <n v="0.09"/>
    <n v="32.979999999999997"/>
    <n v="5.5"/>
    <s v="Regular Air"/>
    <x v="2"/>
    <x v="1"/>
    <s v="Computer Peripherals"/>
    <s v="Small Box"/>
    <s v="PC Concepts 116 Key Quantum 3000 Keyboard"/>
    <n v="0.75"/>
    <s v="United States"/>
    <x v="0"/>
    <s v="Tennessee"/>
    <s v="Kingsport"/>
    <n v="37664"/>
    <d v="2015-01-22T00:00:00"/>
    <d v="2015-01-23T00:00:00"/>
    <n v="-20.257999999999999"/>
    <n v="2"/>
    <n v="62.46"/>
    <n v="89521"/>
    <n v="32.889999999999993"/>
    <x v="0"/>
    <x v="0"/>
    <n v="1"/>
  </r>
  <r>
    <n v="1438"/>
    <s v="Jean Weiss Diaz"/>
    <x v="0"/>
    <n v="0.01"/>
    <n v="80.98"/>
    <n v="35"/>
    <s v="Regular Air"/>
    <x v="3"/>
    <x v="2"/>
    <s v="Storage &amp; Organization"/>
    <s v="Large Box"/>
    <s v="Carina 42&quot;Hx23 3/4&quot;W Media Storage Unit"/>
    <n v="0.83"/>
    <s v="United States"/>
    <x v="3"/>
    <s v="Ohio"/>
    <s v="Elyria"/>
    <n v="44035"/>
    <d v="2015-01-22T00:00:00"/>
    <d v="2015-01-24T00:00:00"/>
    <n v="-409.37360000000001"/>
    <n v="3"/>
    <n v="267.83"/>
    <n v="90120"/>
    <n v="80.97"/>
    <x v="3"/>
    <x v="0"/>
    <n v="2"/>
  </r>
  <r>
    <n v="1959"/>
    <s v="Bonnie Matthews Rowland"/>
    <x v="0"/>
    <n v="0"/>
    <n v="20.28"/>
    <n v="14.39"/>
    <s v="Regular Air"/>
    <x v="3"/>
    <x v="0"/>
    <s v="Office Furnishings"/>
    <s v="Small Box"/>
    <s v="Career Cubicle Clock, 8 1/4&quot;, Black"/>
    <n v="0.47"/>
    <s v="United States"/>
    <x v="0"/>
    <s v="Florida"/>
    <s v="Miami"/>
    <n v="33916"/>
    <d v="2015-01-22T00:00:00"/>
    <d v="2015-01-22T00:00:00"/>
    <n v="-66.247299999999996"/>
    <n v="9"/>
    <n v="206.04"/>
    <n v="28225"/>
    <n v="20.28"/>
    <x v="0"/>
    <x v="0"/>
    <n v="0"/>
  </r>
  <r>
    <n v="1764"/>
    <s v="Michele Bradshaw"/>
    <x v="1"/>
    <n v="0"/>
    <n v="115.99"/>
    <n v="5.92"/>
    <s v="Regular Air"/>
    <x v="1"/>
    <x v="1"/>
    <s v="Telephones and Communication"/>
    <s v="Small Box"/>
    <s v="8890"/>
    <n v="0.57999999999999996"/>
    <s v="United States"/>
    <x v="0"/>
    <s v="Florida"/>
    <s v="Dunedin"/>
    <n v="34698"/>
    <d v="2015-01-22T00:00:00"/>
    <d v="2015-01-22T00:00:00"/>
    <n v="-16.771999999999998"/>
    <n v="11"/>
    <n v="1160.42"/>
    <n v="89775"/>
    <n v="115.99"/>
    <x v="0"/>
    <x v="0"/>
    <n v="0"/>
  </r>
  <r>
    <n v="2456"/>
    <s v="Joan Beach"/>
    <x v="1"/>
    <n v="7.0000000000000007E-2"/>
    <n v="179.99"/>
    <n v="19.989999999999998"/>
    <s v="Regular Air"/>
    <x v="2"/>
    <x v="1"/>
    <s v="Computer Peripherals"/>
    <s v="Small Box"/>
    <s v="Motorola SB4200 Cable Modem"/>
    <n v="0.48"/>
    <s v="United States"/>
    <x v="0"/>
    <s v="Alabama"/>
    <s v="Mobile"/>
    <n v="36608"/>
    <d v="2015-01-22T00:00:00"/>
    <d v="2015-01-23T00:00:00"/>
    <n v="733.28219999999999"/>
    <n v="7"/>
    <n v="1188.6300000000001"/>
    <n v="89218"/>
    <n v="179.92000000000002"/>
    <x v="0"/>
    <x v="0"/>
    <n v="1"/>
  </r>
  <r>
    <n v="2456"/>
    <s v="Joan Beach"/>
    <x v="1"/>
    <n v="0.02"/>
    <n v="92.23"/>
    <n v="39.61"/>
    <s v="Express Air"/>
    <x v="2"/>
    <x v="0"/>
    <s v="Office Furnishings"/>
    <s v="Medium Box"/>
    <s v="Deflect-o RollaMat Studded, Beveled Mat for Medium Pile Carpeting"/>
    <n v="0.67"/>
    <s v="United States"/>
    <x v="0"/>
    <s v="Alabama"/>
    <s v="Mobile"/>
    <n v="36608"/>
    <d v="2015-01-22T00:00:00"/>
    <d v="2015-01-23T00:00:00"/>
    <n v="-905.99040000000002"/>
    <n v="11"/>
    <n v="1009.93"/>
    <n v="89218"/>
    <n v="92.210000000000008"/>
    <x v="0"/>
    <x v="0"/>
    <n v="1"/>
  </r>
  <r>
    <n v="2457"/>
    <s v="Yvonne Collier"/>
    <x v="1"/>
    <n v="0.02"/>
    <n v="15.22"/>
    <n v="9.73"/>
    <s v="Regular Air"/>
    <x v="2"/>
    <x v="2"/>
    <s v="Binders and Binder Accessories"/>
    <s v="Small Box"/>
    <s v="GBC Twin Loop™ Wire Binding Elements, 9/16&quot; Spine, Black"/>
    <n v="0.36"/>
    <s v="United States"/>
    <x v="1"/>
    <s v="Minnesota"/>
    <s v="Lino Lakes"/>
    <n v="55014"/>
    <d v="2015-01-22T00:00:00"/>
    <d v="2015-01-22T00:00:00"/>
    <n v="-21.63242"/>
    <n v="9"/>
    <n v="140.69999999999999"/>
    <n v="89218"/>
    <n v="15.200000000000001"/>
    <x v="1"/>
    <x v="0"/>
    <n v="0"/>
  </r>
  <r>
    <n v="2209"/>
    <s v="Sharon Thomas"/>
    <x v="2"/>
    <n v="0.06"/>
    <n v="6.98"/>
    <n v="1.6"/>
    <s v="Regular Air"/>
    <x v="2"/>
    <x v="2"/>
    <s v="Paper"/>
    <s v="Wrap Bag"/>
    <s v="Adams Phone Message Book, Professional, 400 Message Capacity, 5 3/6” x 11”"/>
    <n v="0.38"/>
    <s v="United States"/>
    <x v="0"/>
    <s v="Georgia"/>
    <s v="College Park"/>
    <n v="30337"/>
    <d v="2015-01-22T00:00:00"/>
    <d v="2015-01-29T00:00:00"/>
    <n v="-98.055999999999997"/>
    <n v="12"/>
    <n v="83.93"/>
    <n v="88030"/>
    <n v="6.9200000000000008"/>
    <x v="0"/>
    <x v="0"/>
    <n v="7"/>
  </r>
  <r>
    <n v="2896"/>
    <s v="Anna Ellis"/>
    <x v="2"/>
    <n v="0.02"/>
    <n v="880.98"/>
    <n v="44.55"/>
    <s v="Delivery Truck"/>
    <x v="2"/>
    <x v="0"/>
    <s v="Bookcases"/>
    <s v="Jumbo Box"/>
    <s v="Riverside Palais Royal Lawyers Bookcase, Royale Cherry Finish"/>
    <n v="0.62"/>
    <s v="United States"/>
    <x v="1"/>
    <s v="Minnesota"/>
    <s v="Mankato"/>
    <n v="56001"/>
    <d v="2015-01-22T00:00:00"/>
    <d v="2015-01-26T00:00:00"/>
    <n v="4861.0637999999999"/>
    <n v="8"/>
    <n v="7045.02"/>
    <n v="86925"/>
    <n v="880.96"/>
    <x v="1"/>
    <x v="0"/>
    <n v="4"/>
  </r>
  <r>
    <n v="2422"/>
    <s v="Arlene Wiggins Dalton"/>
    <x v="4"/>
    <n v="0.09"/>
    <n v="3.89"/>
    <n v="7.01"/>
    <s v="Express Air"/>
    <x v="2"/>
    <x v="2"/>
    <s v="Binders and Binder Accessories"/>
    <s v="Small Box"/>
    <s v="Avery Binder Labels"/>
    <n v="0.37"/>
    <s v="United States"/>
    <x v="1"/>
    <s v="Texas"/>
    <s v="Huntsville"/>
    <n v="77340"/>
    <d v="2015-01-22T00:00:00"/>
    <d v="2015-01-24T00:00:00"/>
    <n v="-154.30699999999999"/>
    <n v="10"/>
    <n v="42.56"/>
    <n v="89055"/>
    <n v="3.8000000000000003"/>
    <x v="1"/>
    <x v="0"/>
    <n v="2"/>
  </r>
  <r>
    <n v="2873"/>
    <s v="Benjamin Gunter"/>
    <x v="4"/>
    <n v="7.0000000000000007E-2"/>
    <n v="2.89"/>
    <n v="0.5"/>
    <s v="Regular Air"/>
    <x v="0"/>
    <x v="2"/>
    <s v="Labels"/>
    <s v="Small Box"/>
    <s v="Avery 498"/>
    <n v="0.38"/>
    <s v="United States"/>
    <x v="0"/>
    <s v="Florida"/>
    <s v="Hialeah"/>
    <n v="33012"/>
    <d v="2015-01-22T00:00:00"/>
    <d v="2015-01-24T00:00:00"/>
    <n v="441.59399999999999"/>
    <n v="12"/>
    <n v="33.020000000000003"/>
    <n v="89872"/>
    <n v="2.8200000000000003"/>
    <x v="0"/>
    <x v="0"/>
    <n v="2"/>
  </r>
  <r>
    <n v="2873"/>
    <s v="Benjamin Gunter"/>
    <x v="4"/>
    <n v="0"/>
    <n v="217.85"/>
    <n v="29.1"/>
    <s v="Delivery Truck"/>
    <x v="0"/>
    <x v="0"/>
    <s v="Tables"/>
    <s v="Jumbo Box"/>
    <s v="Chromcraft Bull-Nose Wood Round Conference Table Top, Wood Base"/>
    <n v="0.68"/>
    <s v="United States"/>
    <x v="0"/>
    <s v="Florida"/>
    <s v="Hialeah"/>
    <n v="33012"/>
    <d v="2015-01-22T00:00:00"/>
    <d v="2015-01-23T00:00:00"/>
    <n v="394.17"/>
    <n v="10"/>
    <n v="2273.1"/>
    <n v="89872"/>
    <n v="217.85"/>
    <x v="0"/>
    <x v="0"/>
    <n v="1"/>
  </r>
  <r>
    <n v="3350"/>
    <s v="Amy York"/>
    <x v="4"/>
    <n v="0.01"/>
    <n v="73.98"/>
    <n v="12.14"/>
    <s v="Regular Air"/>
    <x v="0"/>
    <x v="1"/>
    <s v="Computer Peripherals"/>
    <s v="Small Box"/>
    <s v="Keytronic 105-Key Spanish Keyboard"/>
    <n v="0.67"/>
    <s v="United States"/>
    <x v="2"/>
    <s v="Washington"/>
    <s v="Parkland"/>
    <n v="98444"/>
    <d v="2015-01-23T00:00:00"/>
    <d v="2015-01-25T00:00:00"/>
    <n v="-29.0656"/>
    <n v="5"/>
    <n v="384.22"/>
    <n v="91296"/>
    <n v="73.97"/>
    <x v="2"/>
    <x v="0"/>
    <n v="2"/>
  </r>
  <r>
    <n v="1692"/>
    <s v="Rhonda Schroeder"/>
    <x v="3"/>
    <n v="0"/>
    <n v="6.84"/>
    <n v="8.3699999999999992"/>
    <s v="Regular Air"/>
    <x v="1"/>
    <x v="2"/>
    <s v="Scissors, Rulers and Trimmers"/>
    <s v="Small Pack"/>
    <s v="Acme Design Line 8&quot; Stainless Steel Bent Scissors w/Champagne Handles, 3-1/8&quot; Cut"/>
    <n v="0.57999999999999996"/>
    <s v="United States"/>
    <x v="1"/>
    <s v="Kansas"/>
    <s v="Newton"/>
    <n v="67114"/>
    <d v="2015-01-23T00:00:00"/>
    <d v="2015-01-24T00:00:00"/>
    <n v="-123.1816"/>
    <n v="5"/>
    <n v="37.89"/>
    <n v="90189"/>
    <n v="6.84"/>
    <x v="1"/>
    <x v="0"/>
    <n v="1"/>
  </r>
  <r>
    <n v="1693"/>
    <s v="Melinda Thornton"/>
    <x v="3"/>
    <n v="7.0000000000000007E-2"/>
    <n v="30.98"/>
    <n v="5.76"/>
    <s v="Regular Air"/>
    <x v="1"/>
    <x v="2"/>
    <s v="Paper"/>
    <s v="Small Box"/>
    <s v="IBM Multi-Purpose Copy Paper, 8 1/2 x 11&quot;, Case"/>
    <n v="0.4"/>
    <s v="United States"/>
    <x v="0"/>
    <s v="Virginia"/>
    <s v="Reston"/>
    <n v="20190"/>
    <d v="2015-01-23T00:00:00"/>
    <d v="2015-01-25T00:00:00"/>
    <n v="-28.797999999999998"/>
    <n v="11"/>
    <n v="343.79"/>
    <n v="90189"/>
    <n v="30.91"/>
    <x v="0"/>
    <x v="0"/>
    <n v="2"/>
  </r>
  <r>
    <n v="604"/>
    <s v="Lindsay P Ashley"/>
    <x v="0"/>
    <n v="0.03"/>
    <n v="1.88"/>
    <n v="1.49"/>
    <s v="Regular Air"/>
    <x v="2"/>
    <x v="2"/>
    <s v="Binders and Binder Accessories"/>
    <s v="Small Box"/>
    <s v="Staples® General Use 3-Ring Binders"/>
    <n v="0.37"/>
    <s v="United States"/>
    <x v="2"/>
    <s v="California"/>
    <s v="Los Angeles"/>
    <n v="90045"/>
    <d v="2015-01-24T00:00:00"/>
    <d v="2015-01-25T00:00:00"/>
    <n v="-15.099500000000001"/>
    <n v="52"/>
    <n v="102.32"/>
    <n v="34882"/>
    <n v="1.8499999999999999"/>
    <x v="2"/>
    <x v="0"/>
    <n v="1"/>
  </r>
  <r>
    <n v="830"/>
    <s v="Douglas Sutton"/>
    <x v="1"/>
    <n v="0.01"/>
    <n v="14.42"/>
    <n v="6.75"/>
    <s v="Regular Air"/>
    <x v="3"/>
    <x v="2"/>
    <s v="Appliances"/>
    <s v="Medium Box"/>
    <s v="Holmes Odor Grabber"/>
    <n v="0.52"/>
    <s v="United States"/>
    <x v="2"/>
    <s v="Colorado"/>
    <s v="Wheat Ridge"/>
    <n v="80033"/>
    <d v="2015-01-24T00:00:00"/>
    <d v="2015-01-24T00:00:00"/>
    <n v="-13.826000000000001"/>
    <n v="6"/>
    <n v="89.91"/>
    <n v="90270"/>
    <n v="14.41"/>
    <x v="2"/>
    <x v="0"/>
    <n v="0"/>
  </r>
  <r>
    <n v="997"/>
    <s v="Phillip Pollard"/>
    <x v="2"/>
    <n v="0.08"/>
    <n v="67.84"/>
    <n v="0.99"/>
    <s v="Regular Air"/>
    <x v="0"/>
    <x v="2"/>
    <s v="Appliances"/>
    <s v="Small Box"/>
    <s v="Fellowes Command Center 5-outlet power strip"/>
    <n v="0.57999999999999996"/>
    <s v="United States"/>
    <x v="3"/>
    <s v="New Jersey"/>
    <s v="Bayonne"/>
    <n v="7002"/>
    <d v="2015-01-24T00:00:00"/>
    <d v="2015-01-29T00:00:00"/>
    <n v="-23.634399999999999"/>
    <n v="1"/>
    <n v="63.66"/>
    <n v="89431"/>
    <n v="67.760000000000005"/>
    <x v="3"/>
    <x v="0"/>
    <n v="5"/>
  </r>
  <r>
    <n v="1281"/>
    <s v="Pauline Denton"/>
    <x v="2"/>
    <n v="0.03"/>
    <n v="199.99"/>
    <n v="24.49"/>
    <s v="Express Air"/>
    <x v="0"/>
    <x v="1"/>
    <s v="Copiers and Fax"/>
    <s v="Large Box"/>
    <s v="Canon PC-428 Personal Copier"/>
    <n v="0.46"/>
    <s v="United States"/>
    <x v="1"/>
    <s v="Indiana"/>
    <s v="Vincennes"/>
    <n v="47591"/>
    <d v="2015-01-24T00:00:00"/>
    <d v="2015-01-26T00:00:00"/>
    <n v="727.73609999999996"/>
    <n v="5"/>
    <n v="1054.69"/>
    <n v="89112"/>
    <n v="199.96"/>
    <x v="1"/>
    <x v="0"/>
    <n v="2"/>
  </r>
  <r>
    <n v="1282"/>
    <s v="Dana Sharpe"/>
    <x v="2"/>
    <n v="0.03"/>
    <n v="199.99"/>
    <n v="24.49"/>
    <s v="Express Air"/>
    <x v="0"/>
    <x v="1"/>
    <s v="Copiers and Fax"/>
    <s v="Large Box"/>
    <s v="Canon PC-428 Personal Copier"/>
    <n v="0.46"/>
    <s v="United States"/>
    <x v="3"/>
    <s v="Pennsylvania"/>
    <s v="Philadelphia"/>
    <n v="19134"/>
    <d v="2015-01-24T00:00:00"/>
    <d v="2015-01-26T00:00:00"/>
    <n v="393.42"/>
    <n v="21"/>
    <n v="4429.6899999999996"/>
    <n v="29319"/>
    <n v="199.96"/>
    <x v="3"/>
    <x v="0"/>
    <n v="2"/>
  </r>
  <r>
    <n v="1690"/>
    <s v="Neil Bailey"/>
    <x v="2"/>
    <n v="0.05"/>
    <n v="115.99"/>
    <n v="5.26"/>
    <s v="Regular Air"/>
    <x v="3"/>
    <x v="1"/>
    <s v="Telephones and Communication"/>
    <s v="Small Box"/>
    <s v="636"/>
    <n v="0.56999999999999995"/>
    <s v="United States"/>
    <x v="3"/>
    <s v="Pennsylvania"/>
    <s v="Harrisburg"/>
    <n v="17112"/>
    <d v="2015-01-24T00:00:00"/>
    <d v="2015-01-28T00:00:00"/>
    <n v="616.53570000000002"/>
    <n v="9"/>
    <n v="893.53"/>
    <n v="91076"/>
    <n v="115.94"/>
    <x v="3"/>
    <x v="0"/>
    <n v="4"/>
  </r>
  <r>
    <n v="2613"/>
    <s v="Anthony Stanley"/>
    <x v="2"/>
    <n v="0.02"/>
    <n v="50.98"/>
    <n v="13.66"/>
    <s v="Express Air"/>
    <x v="3"/>
    <x v="2"/>
    <s v="Appliances"/>
    <s v="Small Box"/>
    <s v="Eureka The Boss® Cordless Rechargeable Stick Vac"/>
    <n v="0.57999999999999996"/>
    <s v="United States"/>
    <x v="3"/>
    <s v="New Jersey"/>
    <s v="Fords"/>
    <n v="8863"/>
    <d v="2015-01-24T00:00:00"/>
    <d v="2015-01-24T00:00:00"/>
    <n v="-25.76"/>
    <n v="1"/>
    <n v="68.45"/>
    <n v="86119"/>
    <n v="50.959999999999994"/>
    <x v="3"/>
    <x v="0"/>
    <n v="0"/>
  </r>
  <r>
    <n v="3089"/>
    <s v="Sandy Cannon"/>
    <x v="2"/>
    <n v="7.0000000000000007E-2"/>
    <n v="49.43"/>
    <n v="19.989999999999998"/>
    <s v="Regular Air"/>
    <x v="3"/>
    <x v="2"/>
    <s v="Appliances"/>
    <s v="Small Box"/>
    <s v="Eureka Hand Vacuum, Bagless"/>
    <n v="0.56999999999999995"/>
    <s v="United States"/>
    <x v="1"/>
    <s v="Kansas"/>
    <s v="Leawood"/>
    <n v="66209"/>
    <d v="2015-01-24T00:00:00"/>
    <d v="2015-01-29T00:00:00"/>
    <n v="-122.77"/>
    <n v="6"/>
    <n v="281.82"/>
    <n v="91219"/>
    <n v="49.36"/>
    <x v="1"/>
    <x v="0"/>
    <n v="5"/>
  </r>
  <r>
    <n v="2283"/>
    <s v="Nancy Holden"/>
    <x v="4"/>
    <n v="0.01"/>
    <n v="11.7"/>
    <n v="6.96"/>
    <s v="Regular Air"/>
    <x v="2"/>
    <x v="2"/>
    <s v="Appliances"/>
    <s v="Medium Box"/>
    <s v="Harmony HEPA Quiet Air Purifiers"/>
    <n v="0.5"/>
    <s v="United States"/>
    <x v="1"/>
    <s v="Wisconsin"/>
    <s v="Franklin"/>
    <n v="53132"/>
    <d v="2015-01-24T00:00:00"/>
    <d v="2015-01-26T00:00:00"/>
    <n v="-28.954000000000001"/>
    <n v="6"/>
    <n v="76.87"/>
    <n v="85947"/>
    <n v="11.69"/>
    <x v="1"/>
    <x v="0"/>
    <n v="2"/>
  </r>
  <r>
    <n v="275"/>
    <s v="Roger Blalock Cassidy"/>
    <x v="3"/>
    <n v="0.09"/>
    <n v="15.28"/>
    <n v="10.91"/>
    <s v="Regular Air"/>
    <x v="3"/>
    <x v="2"/>
    <s v="Binders and Binder Accessories"/>
    <s v="Small Box"/>
    <s v="Recycled Premium Regency Composition Covers"/>
    <n v="0.36"/>
    <s v="United States"/>
    <x v="3"/>
    <s v="Connecticut"/>
    <s v="Fairfield"/>
    <n v="6824"/>
    <d v="2015-01-24T00:00:00"/>
    <d v="2015-01-25T00:00:00"/>
    <n v="-51.75"/>
    <n v="4"/>
    <n v="61.52"/>
    <n v="89292"/>
    <n v="15.19"/>
    <x v="3"/>
    <x v="0"/>
    <n v="1"/>
  </r>
  <r>
    <n v="1653"/>
    <s v="Charles Cline"/>
    <x v="3"/>
    <n v="0"/>
    <n v="101.41"/>
    <n v="35"/>
    <s v="Express Air"/>
    <x v="3"/>
    <x v="2"/>
    <s v="Storage &amp; Organization"/>
    <s v="Large Box"/>
    <s v="Tennsco Regal Shelving Units"/>
    <n v="0.82"/>
    <s v="United States"/>
    <x v="2"/>
    <s v="California"/>
    <s v="Thousand Oaks"/>
    <n v="91360"/>
    <d v="2015-01-24T00:00:00"/>
    <d v="2015-01-25T00:00:00"/>
    <n v="-457.73"/>
    <n v="10"/>
    <n v="1104.32"/>
    <n v="89885"/>
    <n v="101.41"/>
    <x v="2"/>
    <x v="0"/>
    <n v="1"/>
  </r>
  <r>
    <n v="1653"/>
    <s v="Charles Cline"/>
    <x v="3"/>
    <n v="0.1"/>
    <n v="95.99"/>
    <n v="4.9000000000000004"/>
    <s v="Regular Air"/>
    <x v="3"/>
    <x v="1"/>
    <s v="Telephones and Communication"/>
    <s v="Small Box"/>
    <s v="T60"/>
    <n v="0.56000000000000005"/>
    <s v="United States"/>
    <x v="2"/>
    <s v="California"/>
    <s v="Thousand Oaks"/>
    <n v="91360"/>
    <d v="2015-01-24T00:00:00"/>
    <d v="2015-01-25T00:00:00"/>
    <n v="-268.66399999999999"/>
    <n v="2"/>
    <n v="149.80000000000001"/>
    <n v="89885"/>
    <n v="95.89"/>
    <x v="2"/>
    <x v="0"/>
    <n v="1"/>
  </r>
  <r>
    <n v="1389"/>
    <s v="Jean Khan"/>
    <x v="0"/>
    <n v="0.06"/>
    <n v="1.74"/>
    <n v="4.08"/>
    <s v="Regular Air"/>
    <x v="3"/>
    <x v="0"/>
    <s v="Office Furnishings"/>
    <s v="Small Pack"/>
    <s v="Eldon Regeneration Recycled Desk Accessories, Smoke"/>
    <n v="0.53"/>
    <s v="United States"/>
    <x v="2"/>
    <s v="California"/>
    <s v="Menlo Park"/>
    <n v="94025"/>
    <d v="2015-01-25T00:00:00"/>
    <d v="2015-01-26T00:00:00"/>
    <n v="-11.0732"/>
    <n v="1"/>
    <n v="2.77"/>
    <n v="88726"/>
    <n v="1.68"/>
    <x v="2"/>
    <x v="0"/>
    <n v="1"/>
  </r>
  <r>
    <n v="156"/>
    <s v="Diana Xu"/>
    <x v="1"/>
    <n v="0.03"/>
    <n v="10.89"/>
    <n v="4.5"/>
    <s v="Regular Air"/>
    <x v="3"/>
    <x v="2"/>
    <s v="Appliances"/>
    <s v="Small Box"/>
    <s v="Belkin 6 Outlet Metallic Surge Strip"/>
    <n v="0.59"/>
    <s v="United States"/>
    <x v="2"/>
    <s v="Colorado"/>
    <s v="Fort Collins"/>
    <n v="80525"/>
    <d v="2015-01-25T00:00:00"/>
    <d v="2015-01-26T00:00:00"/>
    <n v="-18.64"/>
    <n v="3"/>
    <n v="33.82"/>
    <n v="87672"/>
    <n v="10.860000000000001"/>
    <x v="2"/>
    <x v="0"/>
    <n v="1"/>
  </r>
  <r>
    <n v="1997"/>
    <s v="Harriet Bowman"/>
    <x v="3"/>
    <n v="0.1"/>
    <n v="125.99"/>
    <n v="8.99"/>
    <s v="Regular Air"/>
    <x v="1"/>
    <x v="1"/>
    <s v="Telephones and Communication"/>
    <s v="Small Box"/>
    <s v="5170i"/>
    <n v="0.56999999999999995"/>
    <s v="United States"/>
    <x v="0"/>
    <s v="South Carolina"/>
    <s v="Hilton Head Island"/>
    <n v="29915"/>
    <d v="2015-01-25T00:00:00"/>
    <d v="2015-01-28T00:00:00"/>
    <n v="17.652000000000001"/>
    <n v="4"/>
    <n v="408.66"/>
    <n v="90333"/>
    <n v="125.89"/>
    <x v="0"/>
    <x v="0"/>
    <n v="3"/>
  </r>
  <r>
    <n v="1360"/>
    <s v="Arlene Gibbons"/>
    <x v="1"/>
    <n v="0.03"/>
    <n v="14.34"/>
    <n v="5"/>
    <s v="Regular Air"/>
    <x v="1"/>
    <x v="0"/>
    <s v="Office Furnishings"/>
    <s v="Small Pack"/>
    <s v="Nu-Dell Leatherette Frames"/>
    <n v="0.49"/>
    <s v="United States"/>
    <x v="1"/>
    <s v="Iowa"/>
    <s v="Muscatine"/>
    <n v="52761"/>
    <d v="2015-01-26T00:00:00"/>
    <d v="2015-01-27T00:00:00"/>
    <n v="82.310100000000006"/>
    <n v="8"/>
    <n v="119.29"/>
    <n v="89595"/>
    <n v="14.31"/>
    <x v="1"/>
    <x v="0"/>
    <n v="1"/>
  </r>
  <r>
    <n v="1361"/>
    <s v="Kristina Collier"/>
    <x v="1"/>
    <n v="0.01"/>
    <n v="2.89"/>
    <n v="0.5"/>
    <s v="Regular Air"/>
    <x v="1"/>
    <x v="2"/>
    <s v="Labels"/>
    <s v="Small Box"/>
    <s v="Avery 498"/>
    <n v="0.38"/>
    <s v="United States"/>
    <x v="1"/>
    <s v="Michigan"/>
    <s v="Allen Park"/>
    <n v="48101"/>
    <d v="2015-01-26T00:00:00"/>
    <d v="2015-01-28T00:00:00"/>
    <n v="1.2236"/>
    <n v="1"/>
    <n v="3.08"/>
    <n v="89595"/>
    <n v="2.8800000000000003"/>
    <x v="1"/>
    <x v="0"/>
    <n v="2"/>
  </r>
  <r>
    <n v="3154"/>
    <s v="Faye Manning"/>
    <x v="1"/>
    <n v="0.08"/>
    <n v="150.97999999999999"/>
    <n v="13.99"/>
    <s v="Express Air"/>
    <x v="3"/>
    <x v="1"/>
    <s v="Office Machines"/>
    <s v="Medium Box"/>
    <s v="Canon MP41DH Printing Calculator"/>
    <n v="0.38"/>
    <s v="United States"/>
    <x v="0"/>
    <s v="Florida"/>
    <s v="Saint Petersburg"/>
    <n v="33710"/>
    <d v="2015-01-26T00:00:00"/>
    <d v="2015-01-27T00:00:00"/>
    <n v="-3.948"/>
    <n v="8"/>
    <n v="1183.82"/>
    <n v="86899"/>
    <n v="150.89999999999998"/>
    <x v="0"/>
    <x v="0"/>
    <n v="1"/>
  </r>
  <r>
    <n v="3155"/>
    <s v="Julian Keith Mayer"/>
    <x v="1"/>
    <n v="0.03"/>
    <n v="25.98"/>
    <n v="14.36"/>
    <s v="Delivery Truck"/>
    <x v="3"/>
    <x v="0"/>
    <s v="Chairs &amp; Chairmats"/>
    <s v="Jumbo Drum"/>
    <s v="Global Stack Chair without Arms, Black"/>
    <n v="0.6"/>
    <s v="United States"/>
    <x v="0"/>
    <s v="Florida"/>
    <s v="Sanford"/>
    <n v="32771"/>
    <d v="2015-01-26T00:00:00"/>
    <d v="2015-01-27T00:00:00"/>
    <n v="57.545999999999999"/>
    <n v="4"/>
    <n v="107.66"/>
    <n v="86899"/>
    <n v="25.95"/>
    <x v="0"/>
    <x v="0"/>
    <n v="1"/>
  </r>
  <r>
    <n v="3155"/>
    <s v="Julian Keith Mayer"/>
    <x v="1"/>
    <n v="0.1"/>
    <n v="32.479999999999997"/>
    <n v="35"/>
    <s v="Regular Air"/>
    <x v="3"/>
    <x v="2"/>
    <s v="Storage &amp; Organization"/>
    <s v="Large Box"/>
    <s v="Fellowes Neat Ideas® Storage Cubes"/>
    <n v="0.81"/>
    <s v="United States"/>
    <x v="0"/>
    <s v="Florida"/>
    <s v="Sanford"/>
    <n v="32771"/>
    <d v="2015-01-26T00:00:00"/>
    <d v="2015-01-27T00:00:00"/>
    <n v="-333.42540000000002"/>
    <n v="10"/>
    <n v="318.83"/>
    <n v="86899"/>
    <n v="32.379999999999995"/>
    <x v="0"/>
    <x v="0"/>
    <n v="1"/>
  </r>
  <r>
    <n v="1129"/>
    <s v="Pam Patton"/>
    <x v="2"/>
    <n v="0.02"/>
    <n v="4.9800000000000004"/>
    <n v="6.07"/>
    <s v="Regular Air"/>
    <x v="2"/>
    <x v="2"/>
    <s v="Paper"/>
    <s v="Small Box"/>
    <s v="Xerox 1897"/>
    <n v="0.36"/>
    <s v="United States"/>
    <x v="3"/>
    <s v="Massachusetts"/>
    <s v="Boston"/>
    <n v="2118"/>
    <d v="2015-01-26T00:00:00"/>
    <d v="2015-01-28T00:00:00"/>
    <n v="-46.92"/>
    <n v="19"/>
    <n v="105.5"/>
    <n v="57794"/>
    <n v="4.9600000000000009"/>
    <x v="3"/>
    <x v="0"/>
    <n v="2"/>
  </r>
  <r>
    <n v="1133"/>
    <s v="Marjorie Owens"/>
    <x v="2"/>
    <n v="0.02"/>
    <n v="4.9800000000000004"/>
    <n v="6.07"/>
    <s v="Regular Air"/>
    <x v="2"/>
    <x v="2"/>
    <s v="Paper"/>
    <s v="Small Box"/>
    <s v="Xerox 1897"/>
    <n v="0.36"/>
    <s v="United States"/>
    <x v="1"/>
    <s v="Texas"/>
    <s v="Farmers Branch"/>
    <n v="75234"/>
    <d v="2015-01-26T00:00:00"/>
    <d v="2015-01-28T00:00:00"/>
    <n v="-46.92"/>
    <n v="5"/>
    <n v="27.76"/>
    <n v="88105"/>
    <n v="4.9600000000000009"/>
    <x v="1"/>
    <x v="0"/>
    <n v="2"/>
  </r>
  <r>
    <n v="2795"/>
    <s v="Harry Burns"/>
    <x v="2"/>
    <n v="0.04"/>
    <n v="3.57"/>
    <n v="4.17"/>
    <s v="Regular Air"/>
    <x v="3"/>
    <x v="2"/>
    <s v="Pens &amp; Art Supplies"/>
    <s v="Small Pack"/>
    <s v="Barrel Sharpener"/>
    <n v="0.59"/>
    <s v="United States"/>
    <x v="1"/>
    <s v="Iowa"/>
    <s v="Mason City"/>
    <n v="50401"/>
    <d v="2015-01-26T00:00:00"/>
    <d v="2015-01-28T00:00:00"/>
    <n v="-69.91"/>
    <n v="8"/>
    <n v="30.9"/>
    <n v="87556"/>
    <n v="3.53"/>
    <x v="1"/>
    <x v="0"/>
    <n v="2"/>
  </r>
  <r>
    <n v="2795"/>
    <s v="Harry Burns"/>
    <x v="2"/>
    <n v="0.05"/>
    <n v="200.99"/>
    <n v="4.2"/>
    <s v="Regular Air"/>
    <x v="3"/>
    <x v="1"/>
    <s v="Telephones and Communication"/>
    <s v="Small Box"/>
    <s v="2160i"/>
    <n v="0.59"/>
    <s v="United States"/>
    <x v="1"/>
    <s v="Iowa"/>
    <s v="Mason City"/>
    <n v="50401"/>
    <d v="2015-01-26T00:00:00"/>
    <d v="2015-01-30T00:00:00"/>
    <n v="1630.5252"/>
    <n v="14"/>
    <n v="2363.08"/>
    <n v="87556"/>
    <n v="200.94"/>
    <x v="1"/>
    <x v="0"/>
    <n v="4"/>
  </r>
  <r>
    <n v="2795"/>
    <s v="Harry Burns"/>
    <x v="2"/>
    <n v="7.0000000000000007E-2"/>
    <n v="195.99"/>
    <n v="8.99"/>
    <s v="Regular Air"/>
    <x v="3"/>
    <x v="1"/>
    <s v="Telephones and Communication"/>
    <s v="Small Box"/>
    <s v="A1228"/>
    <n v="0.57999999999999996"/>
    <s v="United States"/>
    <x v="1"/>
    <s v="Iowa"/>
    <s v="Mason City"/>
    <n v="50401"/>
    <d v="2015-01-26T00:00:00"/>
    <d v="2015-01-26T00:00:00"/>
    <n v="-457.16"/>
    <n v="2"/>
    <n v="328.45"/>
    <n v="87556"/>
    <n v="195.92000000000002"/>
    <x v="1"/>
    <x v="0"/>
    <n v="0"/>
  </r>
  <r>
    <n v="3000"/>
    <s v="Priscilla Allen"/>
    <x v="2"/>
    <n v="0.01"/>
    <n v="10.14"/>
    <n v="2.27"/>
    <s v="Regular Air"/>
    <x v="1"/>
    <x v="2"/>
    <s v="Paper"/>
    <s v="Wrap Bag"/>
    <s v="Staples Wirebound Steno Books, 6&quot; x 9&quot;, 12/Pack"/>
    <n v="0.36"/>
    <s v="United States"/>
    <x v="1"/>
    <s v="Michigan"/>
    <s v="Pontiac"/>
    <n v="48342"/>
    <d v="2015-01-26T00:00:00"/>
    <d v="2015-01-28T00:00:00"/>
    <n v="28.152000000000001"/>
    <n v="4"/>
    <n v="40.799999999999997"/>
    <n v="87042"/>
    <n v="10.130000000000001"/>
    <x v="1"/>
    <x v="0"/>
    <n v="2"/>
  </r>
  <r>
    <n v="3307"/>
    <s v="Edwin Blackburn"/>
    <x v="2"/>
    <n v="7.0000000000000007E-2"/>
    <n v="16.739999999999998"/>
    <n v="7.04"/>
    <s v="Regular Air"/>
    <x v="0"/>
    <x v="2"/>
    <s v="Storage &amp; Organization"/>
    <s v="Small Box"/>
    <s v="Rogers® Profile Extra Capacity Storage Tub"/>
    <n v="0.81"/>
    <s v="United States"/>
    <x v="3"/>
    <s v="Massachusetts"/>
    <s v="Agawam"/>
    <n v="1001"/>
    <d v="2015-01-26T00:00:00"/>
    <d v="2015-02-02T00:00:00"/>
    <n v="-114.2"/>
    <n v="5"/>
    <n v="80.58"/>
    <n v="90462"/>
    <n v="16.669999999999998"/>
    <x v="3"/>
    <x v="1"/>
    <n v="7"/>
  </r>
  <r>
    <n v="3311"/>
    <s v="Jackie Flynn"/>
    <x v="2"/>
    <n v="0.06"/>
    <n v="6.45"/>
    <n v="1.34"/>
    <s v="Regular Air"/>
    <x v="0"/>
    <x v="2"/>
    <s v="Paper"/>
    <s v="Wrap Bag"/>
    <s v="Wirebound Four 2-3/4 x 5 Forms per Page, 400 Sets per Book"/>
    <n v="0.36"/>
    <s v="United States"/>
    <x v="3"/>
    <s v="Massachusetts"/>
    <s v="Winchester"/>
    <n v="1890"/>
    <d v="2015-01-26T00:00:00"/>
    <d v="2015-01-31T00:00:00"/>
    <n v="39.426600000000001"/>
    <n v="9"/>
    <n v="57.14"/>
    <n v="90462"/>
    <n v="6.3900000000000006"/>
    <x v="3"/>
    <x v="0"/>
    <n v="5"/>
  </r>
  <r>
    <n v="3314"/>
    <s v="Billy Hale"/>
    <x v="2"/>
    <n v="0.05"/>
    <n v="122.99"/>
    <n v="70.2"/>
    <s v="Delivery Truck"/>
    <x v="0"/>
    <x v="0"/>
    <s v="Chairs &amp; Chairmats"/>
    <s v="Jumbo Drum"/>
    <s v="Global High-Back Leather Tilter, Burgundy"/>
    <n v="0.74"/>
    <s v="United States"/>
    <x v="3"/>
    <s v="New Jersey"/>
    <s v="Fort Lee"/>
    <n v="7024"/>
    <d v="2015-01-26T00:00:00"/>
    <d v="2015-01-30T00:00:00"/>
    <n v="-722.23"/>
    <n v="4"/>
    <n v="498.31"/>
    <n v="90462"/>
    <n v="122.94"/>
    <x v="3"/>
    <x v="0"/>
    <n v="4"/>
  </r>
  <r>
    <n v="1946"/>
    <s v="Teresa Wallace"/>
    <x v="4"/>
    <n v="0.08"/>
    <n v="90.98"/>
    <n v="56.2"/>
    <s v="Regular Air"/>
    <x v="1"/>
    <x v="0"/>
    <s v="Office Furnishings"/>
    <s v="Medium Box"/>
    <s v="Eldon ClusterMat Chair Mat with Cordless Antistatic Protection"/>
    <n v="0.74"/>
    <s v="United States"/>
    <x v="3"/>
    <s v="Pennsylvania"/>
    <s v="Mount Lebanon"/>
    <n v="15228"/>
    <d v="2015-01-26T00:00:00"/>
    <d v="2015-01-28T00:00:00"/>
    <n v="-1920.9336000000001"/>
    <n v="12"/>
    <n v="1058.3599999999999"/>
    <n v="86331"/>
    <n v="90.9"/>
    <x v="3"/>
    <x v="0"/>
    <n v="2"/>
  </r>
  <r>
    <n v="1946"/>
    <s v="Teresa Wallace"/>
    <x v="4"/>
    <n v="7.0000000000000007E-2"/>
    <n v="5.98"/>
    <n v="5.35"/>
    <s v="Regular Air"/>
    <x v="1"/>
    <x v="2"/>
    <s v="Paper"/>
    <s v="Small Box"/>
    <s v="Xerox 1947"/>
    <n v="0.4"/>
    <s v="United States"/>
    <x v="3"/>
    <s v="Pennsylvania"/>
    <s v="Mount Lebanon"/>
    <n v="15228"/>
    <d v="2015-01-26T00:00:00"/>
    <d v="2015-01-28T00:00:00"/>
    <n v="-37.175199999999997"/>
    <n v="3"/>
    <n v="18.309999999999999"/>
    <n v="86331"/>
    <n v="5.91"/>
    <x v="3"/>
    <x v="0"/>
    <n v="2"/>
  </r>
  <r>
    <n v="3361"/>
    <s v="Oscar Kenney"/>
    <x v="4"/>
    <n v="0.04"/>
    <n v="7.96"/>
    <n v="4.95"/>
    <s v="Regular Air"/>
    <x v="2"/>
    <x v="0"/>
    <s v="Office Furnishings"/>
    <s v="Small Box"/>
    <s v="Staples Plastic Wall Frames"/>
    <n v="0.41"/>
    <s v="United States"/>
    <x v="1"/>
    <s v="Wisconsin"/>
    <s v="West Bend"/>
    <n v="53095"/>
    <d v="2015-01-26T00:00:00"/>
    <d v="2015-01-26T00:00:00"/>
    <n v="-7.73"/>
    <n v="15"/>
    <n v="116.11"/>
    <n v="91436"/>
    <n v="7.92"/>
    <x v="1"/>
    <x v="0"/>
    <n v="0"/>
  </r>
  <r>
    <n v="2264"/>
    <s v="Helen Dickerson"/>
    <x v="3"/>
    <n v="0.09"/>
    <n v="207.48"/>
    <n v="0.99"/>
    <s v="Regular Air"/>
    <x v="3"/>
    <x v="2"/>
    <s v="Appliances"/>
    <s v="Small Box"/>
    <s v="Kensington 7 Outlet MasterPiece Power Center with Fax/Phone Line Protection"/>
    <n v="0.55000000000000004"/>
    <s v="United States"/>
    <x v="1"/>
    <s v="Missouri"/>
    <s v="Joplin"/>
    <n v="64804"/>
    <d v="2015-01-26T00:00:00"/>
    <d v="2015-01-29T00:00:00"/>
    <n v="359.83"/>
    <n v="3"/>
    <n v="577.75"/>
    <n v="86611"/>
    <n v="207.39"/>
    <x v="1"/>
    <x v="0"/>
    <n v="3"/>
  </r>
  <r>
    <n v="483"/>
    <s v="Edgar McKenzie"/>
    <x v="0"/>
    <n v="0.03"/>
    <n v="11.97"/>
    <n v="4.9800000000000004"/>
    <s v="Regular Air"/>
    <x v="3"/>
    <x v="2"/>
    <s v="Appliances"/>
    <s v="Small Box"/>
    <s v="Staples 6 Outlet Surge"/>
    <n v="0.57999999999999996"/>
    <s v="United States"/>
    <x v="1"/>
    <s v="Illinois"/>
    <s v="Oswego"/>
    <n v="60543"/>
    <d v="2015-01-27T00:00:00"/>
    <d v="2015-01-28T00:00:00"/>
    <n v="-18.190000000000001"/>
    <n v="6"/>
    <n v="73.180000000000007"/>
    <n v="90353"/>
    <n v="11.940000000000001"/>
    <x v="1"/>
    <x v="0"/>
    <n v="1"/>
  </r>
  <r>
    <n v="2979"/>
    <s v="Lloyd Dolan"/>
    <x v="0"/>
    <n v="0.09"/>
    <n v="2.94"/>
    <n v="0.7"/>
    <s v="Regular Air"/>
    <x v="3"/>
    <x v="2"/>
    <s v="Pens &amp; Art Supplies"/>
    <s v="Wrap Bag"/>
    <s v="Newell 338"/>
    <n v="0.57999999999999996"/>
    <s v="United States"/>
    <x v="1"/>
    <s v="North Dakota"/>
    <s v="Dickinson"/>
    <n v="58601"/>
    <d v="2015-01-27T00:00:00"/>
    <d v="2015-01-28T00:00:00"/>
    <n v="6.3840000000000003"/>
    <n v="9"/>
    <n v="25.22"/>
    <n v="86544"/>
    <n v="2.85"/>
    <x v="1"/>
    <x v="0"/>
    <n v="1"/>
  </r>
  <r>
    <n v="2980"/>
    <s v="Joanna Kenney"/>
    <x v="0"/>
    <n v="0.03"/>
    <n v="43.98"/>
    <n v="8.99"/>
    <s v="Regular Air"/>
    <x v="3"/>
    <x v="2"/>
    <s v="Pens &amp; Art Supplies"/>
    <s v="Small Pack"/>
    <s v="Boston 1645 Deluxe Heavier-Duty Electric Pencil Sharpener"/>
    <n v="0.57999999999999996"/>
    <s v="United States"/>
    <x v="3"/>
    <s v="Ohio"/>
    <s v="Sandusky"/>
    <n v="44870"/>
    <d v="2015-01-27T00:00:00"/>
    <d v="2015-01-29T00:00:00"/>
    <n v="274.0788"/>
    <n v="10"/>
    <n v="454.4"/>
    <n v="86544"/>
    <n v="43.949999999999996"/>
    <x v="3"/>
    <x v="0"/>
    <n v="2"/>
  </r>
  <r>
    <n v="2980"/>
    <s v="Joanna Kenney"/>
    <x v="0"/>
    <n v="0.06"/>
    <n v="1.1399999999999999"/>
    <n v="0.7"/>
    <s v="Regular Air"/>
    <x v="3"/>
    <x v="2"/>
    <s v="Rubber Bands"/>
    <s v="Wrap Bag"/>
    <s v="OIC Thumb-Tacks"/>
    <n v="0.38"/>
    <s v="United States"/>
    <x v="3"/>
    <s v="Ohio"/>
    <s v="Sandusky"/>
    <n v="44870"/>
    <d v="2015-01-27T00:00:00"/>
    <d v="2015-01-30T00:00:00"/>
    <n v="-3.782"/>
    <n v="13"/>
    <n v="14.53"/>
    <n v="86544"/>
    <n v="1.0799999999999998"/>
    <x v="3"/>
    <x v="0"/>
    <n v="3"/>
  </r>
  <r>
    <n v="2254"/>
    <s v="Jeff Meadows"/>
    <x v="2"/>
    <n v="0.1"/>
    <n v="6.3"/>
    <n v="0.5"/>
    <s v="Regular Air"/>
    <x v="3"/>
    <x v="2"/>
    <s v="Labels"/>
    <s v="Small Box"/>
    <s v="Avery 48"/>
    <n v="0.39"/>
    <s v="United States"/>
    <x v="0"/>
    <s v="Kentucky"/>
    <s v="Paducah"/>
    <n v="42003"/>
    <d v="2015-01-27T00:00:00"/>
    <d v="2015-02-01T00:00:00"/>
    <n v="-464.28199999999998"/>
    <n v="12"/>
    <n v="68.72"/>
    <n v="89278"/>
    <n v="6.2"/>
    <x v="0"/>
    <x v="1"/>
    <n v="5"/>
  </r>
  <r>
    <n v="2178"/>
    <s v="Judy Hall"/>
    <x v="4"/>
    <n v="0.08"/>
    <n v="2.94"/>
    <n v="0.96"/>
    <s v="Regular Air"/>
    <x v="0"/>
    <x v="2"/>
    <s v="Pens &amp; Art Supplies"/>
    <s v="Wrap Bag"/>
    <s v="Newell 343"/>
    <n v="0.57999999999999996"/>
    <s v="United States"/>
    <x v="3"/>
    <s v="Massachusetts"/>
    <s v="Worcester"/>
    <n v="1610"/>
    <d v="2015-01-27T00:00:00"/>
    <d v="2015-01-29T00:00:00"/>
    <n v="-1.18"/>
    <n v="9"/>
    <n v="25.35"/>
    <n v="89465"/>
    <n v="2.86"/>
    <x v="3"/>
    <x v="0"/>
    <n v="2"/>
  </r>
  <r>
    <n v="3347"/>
    <s v="Carrie McIntosh"/>
    <x v="4"/>
    <n v="0.02"/>
    <n v="110.99"/>
    <n v="2.5"/>
    <s v="Regular Air"/>
    <x v="1"/>
    <x v="1"/>
    <s v="Telephones and Communication"/>
    <s v="Small Box"/>
    <s v="T18"/>
    <n v="0.56999999999999995"/>
    <s v="United States"/>
    <x v="0"/>
    <s v="Florida"/>
    <s v="Royal Palm Beach"/>
    <n v="33411"/>
    <d v="2015-01-27T00:00:00"/>
    <d v="2015-01-29T00:00:00"/>
    <n v="-39.808999999999997"/>
    <n v="1"/>
    <n v="94.3"/>
    <n v="89356"/>
    <n v="110.97"/>
    <x v="0"/>
    <x v="0"/>
    <n v="2"/>
  </r>
  <r>
    <n v="129"/>
    <s v="Kara Allison"/>
    <x v="3"/>
    <n v="0.02"/>
    <n v="1.74"/>
    <n v="4.08"/>
    <s v="Regular Air"/>
    <x v="0"/>
    <x v="0"/>
    <s v="Office Furnishings"/>
    <s v="Small Pack"/>
    <s v="Eldon Regeneration Recycled Desk Accessories, Smoke"/>
    <n v="0.53"/>
    <s v="United States"/>
    <x v="1"/>
    <s v="Illinois"/>
    <s v="Alton"/>
    <n v="62002"/>
    <d v="2015-01-27T00:00:00"/>
    <d v="2015-01-28T00:00:00"/>
    <n v="-37.39"/>
    <n v="5"/>
    <n v="10.23"/>
    <n v="86693"/>
    <n v="1.72"/>
    <x v="1"/>
    <x v="0"/>
    <n v="1"/>
  </r>
  <r>
    <n v="898"/>
    <s v="Harriet Hodges"/>
    <x v="3"/>
    <n v="0.02"/>
    <n v="12.53"/>
    <n v="0.49"/>
    <s v="Regular Air"/>
    <x v="0"/>
    <x v="2"/>
    <s v="Labels"/>
    <s v="Small Box"/>
    <s v="Round Specialty Laser Printer Labels"/>
    <n v="0.38"/>
    <s v="United States"/>
    <x v="3"/>
    <s v="New York"/>
    <s v="New York City"/>
    <n v="10039"/>
    <d v="2015-01-27T00:00:00"/>
    <d v="2015-01-27T00:00:00"/>
    <n v="263.39999999999998"/>
    <n v="47"/>
    <n v="594.44000000000005"/>
    <n v="9606"/>
    <n v="12.51"/>
    <x v="3"/>
    <x v="0"/>
    <n v="0"/>
  </r>
  <r>
    <n v="898"/>
    <s v="Harriet Hodges"/>
    <x v="3"/>
    <n v="7.0000000000000007E-2"/>
    <n v="5.18"/>
    <n v="2.04"/>
    <s v="Express Air"/>
    <x v="0"/>
    <x v="2"/>
    <s v="Paper"/>
    <s v="Wrap Bag"/>
    <s v="Array® Memo Cubes"/>
    <n v="0.36"/>
    <s v="United States"/>
    <x v="3"/>
    <s v="New York"/>
    <s v="New York City"/>
    <n v="10039"/>
    <d v="2015-01-27T00:00:00"/>
    <d v="2015-01-29T00:00:00"/>
    <n v="37.31"/>
    <n v="44"/>
    <n v="228.5"/>
    <n v="9606"/>
    <n v="5.1099999999999994"/>
    <x v="3"/>
    <x v="0"/>
    <n v="2"/>
  </r>
  <r>
    <n v="899"/>
    <s v="Jordan Berry"/>
    <x v="3"/>
    <n v="0.02"/>
    <n v="12.53"/>
    <n v="0.49"/>
    <s v="Regular Air"/>
    <x v="0"/>
    <x v="2"/>
    <s v="Labels"/>
    <s v="Small Box"/>
    <s v="Round Specialty Laser Printer Labels"/>
    <n v="0.38"/>
    <s v="United States"/>
    <x v="3"/>
    <s v="Pennsylvania"/>
    <s v="Altoona"/>
    <n v="16602"/>
    <d v="2015-01-27T00:00:00"/>
    <d v="2015-01-27T00:00:00"/>
    <n v="104.7213"/>
    <n v="12"/>
    <n v="151.77000000000001"/>
    <n v="86264"/>
    <n v="12.51"/>
    <x v="3"/>
    <x v="0"/>
    <n v="0"/>
  </r>
  <r>
    <n v="899"/>
    <s v="Jordan Berry"/>
    <x v="3"/>
    <n v="7.0000000000000007E-2"/>
    <n v="5.18"/>
    <n v="2.04"/>
    <s v="Express Air"/>
    <x v="0"/>
    <x v="2"/>
    <s v="Paper"/>
    <s v="Wrap Bag"/>
    <s v="Array® Memo Cubes"/>
    <n v="0.36"/>
    <s v="United States"/>
    <x v="3"/>
    <s v="Pennsylvania"/>
    <s v="Altoona"/>
    <n v="16602"/>
    <d v="2015-01-27T00:00:00"/>
    <d v="2015-01-29T00:00:00"/>
    <n v="37.31"/>
    <n v="11"/>
    <n v="57.13"/>
    <n v="86264"/>
    <n v="5.1099999999999994"/>
    <x v="3"/>
    <x v="0"/>
    <n v="2"/>
  </r>
  <r>
    <n v="1351"/>
    <s v="Janet McCullough"/>
    <x v="3"/>
    <n v="0.1"/>
    <n v="110.99"/>
    <n v="8.99"/>
    <s v="Express Air"/>
    <x v="2"/>
    <x v="1"/>
    <s v="Telephones and Communication"/>
    <s v="Small Box"/>
    <s v="LX 677"/>
    <n v="0.56999999999999995"/>
    <s v="United States"/>
    <x v="0"/>
    <s v="Florida"/>
    <s v="Coconut Creek"/>
    <n v="33063"/>
    <d v="2015-01-27T00:00:00"/>
    <d v="2015-01-29T00:00:00"/>
    <n v="3285.48"/>
    <n v="7"/>
    <n v="627.78"/>
    <n v="88232"/>
    <n v="110.89"/>
    <x v="0"/>
    <x v="0"/>
    <n v="2"/>
  </r>
  <r>
    <n v="2281"/>
    <s v="Monica Harvey"/>
    <x v="3"/>
    <n v="0.08"/>
    <n v="205.99"/>
    <n v="2.5"/>
    <s v="Regular Air"/>
    <x v="2"/>
    <x v="1"/>
    <s v="Telephones and Communication"/>
    <s v="Small Box"/>
    <s v="V70"/>
    <n v="0.59"/>
    <s v="United States"/>
    <x v="1"/>
    <s v="Wisconsin"/>
    <s v="Eau Claire"/>
    <n v="54703"/>
    <d v="2015-01-27T00:00:00"/>
    <d v="2015-01-28T00:00:00"/>
    <n v="997.38144"/>
    <n v="10"/>
    <n v="1610.84"/>
    <n v="85948"/>
    <n v="205.91"/>
    <x v="1"/>
    <x v="0"/>
    <n v="1"/>
  </r>
  <r>
    <n v="53"/>
    <s v="Sidney Russell Austin"/>
    <x v="0"/>
    <n v="7.0000000000000007E-2"/>
    <n v="3502.14"/>
    <n v="8.73"/>
    <s v="Delivery Truck"/>
    <x v="3"/>
    <x v="1"/>
    <s v="Office Machines"/>
    <s v="Jumbo Box"/>
    <s v="Okidata Pacemark 4410N Wide Format Dot Matrix Printer"/>
    <n v="0.56999999999999995"/>
    <s v="United States"/>
    <x v="2"/>
    <s v="Washington"/>
    <s v="Redmond"/>
    <n v="98052"/>
    <d v="2015-01-28T00:00:00"/>
    <d v="2015-01-30T00:00:00"/>
    <n v="-6923.5991999999997"/>
    <n v="1"/>
    <n v="3267.55"/>
    <n v="88425"/>
    <n v="3502.0699999999997"/>
    <x v="2"/>
    <x v="0"/>
    <n v="2"/>
  </r>
  <r>
    <n v="3266"/>
    <s v="Edgar Kumar"/>
    <x v="0"/>
    <n v="0"/>
    <n v="122.99"/>
    <n v="70.2"/>
    <s v="Delivery Truck"/>
    <x v="3"/>
    <x v="0"/>
    <s v="Chairs &amp; Chairmats"/>
    <s v="Jumbo Drum"/>
    <s v="Global High-Back Leather Tilter, Burgundy"/>
    <n v="0.74"/>
    <s v="United States"/>
    <x v="3"/>
    <s v="Maine"/>
    <s v="Sanford"/>
    <n v="4073"/>
    <d v="2015-01-28T00:00:00"/>
    <d v="2015-01-29T00:00:00"/>
    <n v="-1764.29"/>
    <n v="14"/>
    <n v="1794.88"/>
    <n v="89836"/>
    <n v="122.99"/>
    <x v="3"/>
    <x v="0"/>
    <n v="1"/>
  </r>
  <r>
    <n v="3269"/>
    <s v="Billie Stern"/>
    <x v="0"/>
    <n v="0.01"/>
    <n v="60.97"/>
    <n v="4.5"/>
    <s v="Express Air"/>
    <x v="3"/>
    <x v="2"/>
    <s v="Appliances"/>
    <s v="Small Box"/>
    <s v="Tripp Lite Isotel 6 Outlet Surge Protector with Fax/Modem Protection"/>
    <n v="0.56000000000000005"/>
    <s v="United States"/>
    <x v="3"/>
    <s v="New Jersey"/>
    <s v="North Plainfield"/>
    <n v="7060"/>
    <d v="2015-01-28T00:00:00"/>
    <d v="2015-01-30T00:00:00"/>
    <n v="527.87760000000003"/>
    <n v="12"/>
    <n v="765.04"/>
    <n v="89836"/>
    <n v="60.96"/>
    <x v="3"/>
    <x v="0"/>
    <n v="2"/>
  </r>
  <r>
    <n v="24"/>
    <s v="Edna Thomas"/>
    <x v="1"/>
    <n v="0.06"/>
    <n v="55.48"/>
    <n v="14.3"/>
    <s v="Regular Air"/>
    <x v="3"/>
    <x v="2"/>
    <s v="Paper"/>
    <s v="Small Box"/>
    <s v="Xerox 194"/>
    <n v="0.37"/>
    <s v="United States"/>
    <x v="2"/>
    <s v="California"/>
    <s v="Laguna Niguel"/>
    <n v="92677"/>
    <d v="2015-01-28T00:00:00"/>
    <d v="2015-01-29T00:00:00"/>
    <n v="-28.296800000000001"/>
    <n v="1"/>
    <n v="67.489999999999995"/>
    <n v="87651"/>
    <n v="55.419999999999995"/>
    <x v="2"/>
    <x v="0"/>
    <n v="1"/>
  </r>
  <r>
    <n v="24"/>
    <s v="Edna Thomas"/>
    <x v="1"/>
    <n v="0.02"/>
    <n v="1.68"/>
    <n v="1.57"/>
    <s v="Regular Air"/>
    <x v="3"/>
    <x v="2"/>
    <s v="Pens &amp; Art Supplies"/>
    <s v="Wrap Bag"/>
    <s v="Newell 323"/>
    <n v="0.59"/>
    <s v="United States"/>
    <x v="2"/>
    <s v="California"/>
    <s v="Laguna Niguel"/>
    <n v="92677"/>
    <d v="2015-01-28T00:00:00"/>
    <d v="2015-01-30T00:00:00"/>
    <n v="-5.3071999999999999"/>
    <n v="1"/>
    <n v="2.25"/>
    <n v="87651"/>
    <n v="1.66"/>
    <x v="2"/>
    <x v="0"/>
    <n v="2"/>
  </r>
  <r>
    <n v="744"/>
    <s v="Joy Maxwell"/>
    <x v="2"/>
    <n v="0.02"/>
    <n v="59.98"/>
    <n v="3.99"/>
    <s v="Regular Air"/>
    <x v="3"/>
    <x v="2"/>
    <s v="Appliances"/>
    <s v="Small Box"/>
    <s v="Belkin 8 Outlet SurgeMaster II Gold Surge Protector"/>
    <n v="0.56999999999999995"/>
    <s v="United States"/>
    <x v="2"/>
    <s v="Arizona"/>
    <s v="Oro Valley"/>
    <n v="85737"/>
    <d v="2015-01-28T00:00:00"/>
    <d v="2015-02-06T00:00:00"/>
    <n v="-54.622"/>
    <n v="1"/>
    <n v="63.48"/>
    <n v="87725"/>
    <n v="59.959999999999994"/>
    <x v="2"/>
    <x v="1"/>
    <n v="9"/>
  </r>
  <r>
    <n v="744"/>
    <s v="Joy Maxwell"/>
    <x v="2"/>
    <n v="0.03"/>
    <n v="5.18"/>
    <n v="5.74"/>
    <s v="Regular Air"/>
    <x v="3"/>
    <x v="2"/>
    <s v="Binders and Binder Accessories"/>
    <s v="Small Box"/>
    <s v="Wilson Jones Impact Binders"/>
    <n v="0.36"/>
    <s v="United States"/>
    <x v="2"/>
    <s v="Arizona"/>
    <s v="Oro Valley"/>
    <n v="85737"/>
    <d v="2015-01-28T00:00:00"/>
    <d v="2015-02-01T00:00:00"/>
    <n v="-126.81417999999999"/>
    <n v="9"/>
    <n v="47.64"/>
    <n v="87725"/>
    <n v="5.1499999999999995"/>
    <x v="2"/>
    <x v="1"/>
    <n v="4"/>
  </r>
  <r>
    <n v="553"/>
    <s v="Kristine Connolly"/>
    <x v="4"/>
    <n v="0"/>
    <n v="6.88"/>
    <n v="2"/>
    <s v="Express Air"/>
    <x v="2"/>
    <x v="2"/>
    <s v="Paper"/>
    <s v="Wrap Bag"/>
    <s v="Adams Phone Message Book, 200 Message Capacity, 8 1/16” x 11”"/>
    <n v="0.39"/>
    <s v="United States"/>
    <x v="2"/>
    <s v="California"/>
    <s v="Los Angeles"/>
    <n v="90008"/>
    <d v="2015-01-28T00:00:00"/>
    <d v="2015-01-29T00:00:00"/>
    <n v="34.067999999999998"/>
    <n v="36"/>
    <n v="267.52999999999997"/>
    <n v="17155"/>
    <n v="6.88"/>
    <x v="2"/>
    <x v="0"/>
    <n v="1"/>
  </r>
  <r>
    <n v="556"/>
    <s v="Kristina Sanders"/>
    <x v="4"/>
    <n v="0"/>
    <n v="6.88"/>
    <n v="2"/>
    <s v="Express Air"/>
    <x v="2"/>
    <x v="2"/>
    <s v="Paper"/>
    <s v="Wrap Bag"/>
    <s v="Adams Phone Message Book, 200 Message Capacity, 8 1/16” x 11”"/>
    <n v="0.39"/>
    <s v="United States"/>
    <x v="2"/>
    <s v="Utah"/>
    <s v="Provo"/>
    <n v="84604"/>
    <d v="2015-01-28T00:00:00"/>
    <d v="2015-01-29T00:00:00"/>
    <n v="46.147199999999998"/>
    <n v="9"/>
    <n v="66.88"/>
    <n v="86189"/>
    <n v="6.88"/>
    <x v="2"/>
    <x v="0"/>
    <n v="1"/>
  </r>
  <r>
    <n v="556"/>
    <s v="Kristina Sanders"/>
    <x v="4"/>
    <n v="0.03"/>
    <n v="32.479999999999997"/>
    <n v="35"/>
    <s v="Express Air"/>
    <x v="2"/>
    <x v="2"/>
    <s v="Storage &amp; Organization"/>
    <s v="Large Box"/>
    <s v="Fellowes Neat Ideas® Storage Cubes"/>
    <n v="0.81"/>
    <s v="United States"/>
    <x v="2"/>
    <s v="Utah"/>
    <s v="Provo"/>
    <n v="84604"/>
    <d v="2015-01-28T00:00:00"/>
    <d v="2015-01-28T00:00:00"/>
    <n v="-1116.3348000000001"/>
    <n v="8"/>
    <n v="274.91000000000003"/>
    <n v="86189"/>
    <n v="32.449999999999996"/>
    <x v="2"/>
    <x v="0"/>
    <n v="0"/>
  </r>
  <r>
    <n v="1875"/>
    <s v="Martin Kirk"/>
    <x v="0"/>
    <n v="0.09"/>
    <n v="95.99"/>
    <n v="4.9000000000000004"/>
    <s v="Regular Air"/>
    <x v="1"/>
    <x v="1"/>
    <s v="Telephones and Communication"/>
    <s v="Small Box"/>
    <s v="T60"/>
    <n v="0.56000000000000005"/>
    <s v="United States"/>
    <x v="0"/>
    <s v="Virginia"/>
    <s v="Chesapeake"/>
    <n v="23320"/>
    <d v="2015-01-29T00:00:00"/>
    <d v="2015-01-31T00:00:00"/>
    <n v="34.302"/>
    <n v="4"/>
    <n v="320.75"/>
    <n v="90899"/>
    <n v="95.899999999999991"/>
    <x v="0"/>
    <x v="0"/>
    <n v="2"/>
  </r>
  <r>
    <n v="2265"/>
    <s v="James Davenport"/>
    <x v="0"/>
    <n v="0.1"/>
    <n v="7.45"/>
    <n v="6.28"/>
    <s v="Regular Air"/>
    <x v="3"/>
    <x v="2"/>
    <s v="Binders and Binder Accessories"/>
    <s v="Small Box"/>
    <s v="Acco Four Pocket Poly Ring Binder with Label Holder, Smoke, 1&quot;"/>
    <n v="0.4"/>
    <s v="United States"/>
    <x v="1"/>
    <s v="Missouri"/>
    <s v="Kansas City"/>
    <n v="64130"/>
    <d v="2015-01-29T00:00:00"/>
    <d v="2015-02-01T00:00:00"/>
    <n v="-69.873999999999995"/>
    <n v="8"/>
    <n v="59.4"/>
    <n v="86612"/>
    <n v="7.3500000000000005"/>
    <x v="1"/>
    <x v="1"/>
    <n v="3"/>
  </r>
  <r>
    <n v="2265"/>
    <s v="James Davenport"/>
    <x v="0"/>
    <n v="0.01"/>
    <n v="6.48"/>
    <n v="7.86"/>
    <s v="Regular Air"/>
    <x v="3"/>
    <x v="2"/>
    <s v="Paper"/>
    <s v="Small Box"/>
    <s v="Xerox 213"/>
    <n v="0.37"/>
    <s v="United States"/>
    <x v="1"/>
    <s v="Missouri"/>
    <s v="Kansas City"/>
    <n v="64130"/>
    <d v="2015-01-29T00:00:00"/>
    <d v="2015-01-31T00:00:00"/>
    <n v="-135.74"/>
    <n v="10"/>
    <n v="66.459999999999994"/>
    <n v="86612"/>
    <n v="6.4700000000000006"/>
    <x v="1"/>
    <x v="0"/>
    <n v="2"/>
  </r>
  <r>
    <n v="699"/>
    <s v="Jenny Gold"/>
    <x v="4"/>
    <n v="7.0000000000000007E-2"/>
    <n v="5.0199999999999996"/>
    <n v="5.14"/>
    <s v="Regular Air"/>
    <x v="1"/>
    <x v="1"/>
    <s v="Computer Peripherals"/>
    <s v="Small Pack"/>
    <s v="Imation 3.5, DISKETTE 44766 HGHLD3.52HD/FM, 10/Pack"/>
    <n v="0.79"/>
    <s v="United States"/>
    <x v="2"/>
    <s v="California"/>
    <s v="Los Angeles"/>
    <n v="90041"/>
    <d v="2015-01-29T00:00:00"/>
    <d v="2015-01-31T00:00:00"/>
    <n v="-168.72"/>
    <n v="42"/>
    <n v="210.1"/>
    <n v="32420"/>
    <n v="4.9499999999999993"/>
    <x v="2"/>
    <x v="0"/>
    <n v="2"/>
  </r>
  <r>
    <n v="699"/>
    <s v="Jenny Gold"/>
    <x v="4"/>
    <n v="7.0000000000000007E-2"/>
    <n v="280.98"/>
    <n v="57"/>
    <s v="Delivery Truck"/>
    <x v="1"/>
    <x v="0"/>
    <s v="Chairs &amp; Chairmats"/>
    <s v="Jumbo Drum"/>
    <s v="Hon 2090 “Pillow Soft” Series Mid Back Swivel/Tilt Chairs"/>
    <n v="0.78"/>
    <s v="United States"/>
    <x v="2"/>
    <s v="California"/>
    <s v="Los Angeles"/>
    <n v="90041"/>
    <d v="2015-01-29T00:00:00"/>
    <d v="2015-01-31T00:00:00"/>
    <n v="-439.62"/>
    <n v="23"/>
    <n v="6499.87"/>
    <n v="32420"/>
    <n v="280.91000000000003"/>
    <x v="2"/>
    <x v="0"/>
    <n v="2"/>
  </r>
  <r>
    <n v="2061"/>
    <s v="Marianne Carey"/>
    <x v="4"/>
    <n v="0.02"/>
    <n v="240.98"/>
    <n v="60.2"/>
    <s v="Delivery Truck"/>
    <x v="3"/>
    <x v="0"/>
    <s v="Bookcases"/>
    <s v="Jumbo Box"/>
    <s v="Atlantic Metals Mobile 2-Shelf Bookcases, Custom Colors"/>
    <n v="0.56000000000000005"/>
    <s v="United States"/>
    <x v="1"/>
    <s v="Nebraska"/>
    <s v="North Platte"/>
    <n v="69101"/>
    <d v="2015-01-29T00:00:00"/>
    <d v="2015-01-31T00:00:00"/>
    <n v="-272.71319999999997"/>
    <n v="1"/>
    <n v="260.66000000000003"/>
    <n v="87146"/>
    <n v="240.95999999999998"/>
    <x v="1"/>
    <x v="0"/>
    <n v="2"/>
  </r>
  <r>
    <n v="2062"/>
    <s v="Alfred Singh"/>
    <x v="4"/>
    <n v="0.02"/>
    <n v="420.98"/>
    <n v="19.989999999999998"/>
    <s v="Regular Air"/>
    <x v="3"/>
    <x v="2"/>
    <s v="Binders and Binder Accessories"/>
    <s v="Small Box"/>
    <s v="GBC DocuBind 200 Manual Binding Machine"/>
    <n v="0.35"/>
    <s v="United States"/>
    <x v="0"/>
    <s v="Virginia"/>
    <s v="Mechanicsville"/>
    <n v="23111"/>
    <d v="2015-01-29T00:00:00"/>
    <d v="2015-02-01T00:00:00"/>
    <n v="-162.69399999999999"/>
    <n v="10"/>
    <n v="4249.37"/>
    <n v="87146"/>
    <n v="420.96000000000004"/>
    <x v="0"/>
    <x v="1"/>
    <n v="3"/>
  </r>
  <r>
    <n v="767"/>
    <s v="Jeffrey Mueller"/>
    <x v="0"/>
    <n v="0.1"/>
    <n v="31.78"/>
    <n v="1.99"/>
    <s v="Regular Air"/>
    <x v="3"/>
    <x v="1"/>
    <s v="Computer Peripherals"/>
    <s v="Small Pack"/>
    <s v="Memorex 4.7GB DVD-RAM, 3/Pack"/>
    <n v="0.42"/>
    <s v="United States"/>
    <x v="1"/>
    <s v="Illinois"/>
    <s v="Rock Island"/>
    <n v="61201"/>
    <d v="2015-01-30T00:00:00"/>
    <d v="2015-02-01T00:00:00"/>
    <n v="232.2816"/>
    <n v="11"/>
    <n v="336.64"/>
    <n v="86279"/>
    <n v="31.68"/>
    <x v="1"/>
    <x v="1"/>
    <n v="2"/>
  </r>
  <r>
    <n v="550"/>
    <s v="Edna Monroe Talley"/>
    <x v="1"/>
    <n v="0.05"/>
    <n v="1.68"/>
    <n v="1.57"/>
    <s v="Regular Air"/>
    <x v="3"/>
    <x v="2"/>
    <s v="Pens &amp; Art Supplies"/>
    <s v="Wrap Bag"/>
    <s v="Newell 323"/>
    <n v="0.59"/>
    <s v="United States"/>
    <x v="1"/>
    <s v="Texas"/>
    <s v="Seguin"/>
    <n v="78155"/>
    <d v="2015-01-30T00:00:00"/>
    <d v="2015-01-31T00:00:00"/>
    <n v="-33.340000000000003"/>
    <n v="11"/>
    <n v="18.75"/>
    <n v="90909"/>
    <n v="1.63"/>
    <x v="1"/>
    <x v="0"/>
    <n v="1"/>
  </r>
  <r>
    <n v="550"/>
    <s v="Edna Monroe Talley"/>
    <x v="1"/>
    <n v="0.1"/>
    <n v="218.75"/>
    <n v="69.64"/>
    <s v="Delivery Truck"/>
    <x v="3"/>
    <x v="0"/>
    <s v="Tables"/>
    <s v="Jumbo Box"/>
    <s v="BoxOffice By Design Rectangular and Half-Moon Meeting Room Tables"/>
    <n v="0.77"/>
    <s v="United States"/>
    <x v="1"/>
    <s v="Texas"/>
    <s v="Seguin"/>
    <n v="78155"/>
    <d v="2015-01-30T00:00:00"/>
    <d v="2015-02-01T00:00:00"/>
    <n v="-201.27600000000001"/>
    <n v="1"/>
    <n v="188.51"/>
    <n v="90909"/>
    <n v="218.65"/>
    <x v="1"/>
    <x v="1"/>
    <n v="2"/>
  </r>
  <r>
    <n v="551"/>
    <s v="Peggy Chan"/>
    <x v="1"/>
    <n v="0"/>
    <n v="15.04"/>
    <n v="1.97"/>
    <s v="Regular Air"/>
    <x v="3"/>
    <x v="2"/>
    <s v="Paper"/>
    <s v="Wrap Bag"/>
    <s v="White GlueTop Scratch Pads"/>
    <n v="0.39"/>
    <s v="United States"/>
    <x v="1"/>
    <s v="Texas"/>
    <s v="Sherman"/>
    <n v="75090"/>
    <d v="2015-01-30T00:00:00"/>
    <d v="2015-02-01T00:00:00"/>
    <n v="21.514199999999999"/>
    <n v="2"/>
    <n v="31.18"/>
    <n v="90909"/>
    <n v="15.04"/>
    <x v="1"/>
    <x v="1"/>
    <n v="2"/>
  </r>
  <r>
    <n v="1442"/>
    <s v="Rodney Field"/>
    <x v="2"/>
    <n v="0.02"/>
    <n v="15.99"/>
    <n v="13.18"/>
    <s v="Express Air"/>
    <x v="3"/>
    <x v="2"/>
    <s v="Binders and Binder Accessories"/>
    <s v="Small Box"/>
    <s v="GBC Pre-Punched Binding Paper, Plastic, White, 8-1/2&quot; x 11&quot;"/>
    <n v="0.37"/>
    <s v="United States"/>
    <x v="1"/>
    <s v="Missouri"/>
    <s v="Springfield"/>
    <n v="65807"/>
    <d v="2015-01-30T00:00:00"/>
    <d v="2015-02-03T00:00:00"/>
    <n v="-76.992500000000007"/>
    <n v="7"/>
    <n v="123.03"/>
    <n v="89077"/>
    <n v="15.97"/>
    <x v="1"/>
    <x v="1"/>
    <n v="4"/>
  </r>
  <r>
    <n v="1442"/>
    <s v="Rodney Field"/>
    <x v="2"/>
    <n v="0.09"/>
    <n v="46.94"/>
    <n v="6.77"/>
    <s v="Express Air"/>
    <x v="3"/>
    <x v="0"/>
    <s v="Office Furnishings"/>
    <s v="Small Box"/>
    <s v="Howard Miller 13&quot; Diameter Goldtone Round Wall Clock"/>
    <n v="0.44"/>
    <s v="United States"/>
    <x v="1"/>
    <s v="Missouri"/>
    <s v="Springfield"/>
    <n v="65807"/>
    <d v="2015-01-30T00:00:00"/>
    <d v="2015-01-30T00:00:00"/>
    <n v="297.96960000000001"/>
    <n v="10"/>
    <n v="431.84"/>
    <n v="89077"/>
    <n v="46.849999999999994"/>
    <x v="1"/>
    <x v="0"/>
    <n v="0"/>
  </r>
  <r>
    <n v="2775"/>
    <s v="Theodore Rubin"/>
    <x v="2"/>
    <n v="7.0000000000000007E-2"/>
    <n v="574.74"/>
    <n v="24.49"/>
    <s v="Regular Air"/>
    <x v="1"/>
    <x v="1"/>
    <s v="Office Machines"/>
    <s v="Large Box"/>
    <s v="Polycom ViaVideo™ Desktop Video Communications Unit"/>
    <n v="0.37"/>
    <s v="United States"/>
    <x v="1"/>
    <s v="Illinois"/>
    <s v="Franklin Park"/>
    <n v="60131"/>
    <d v="2015-01-30T00:00:00"/>
    <d v="2015-02-04T00:00:00"/>
    <n v="2860.9331999999999"/>
    <n v="8"/>
    <n v="4146.28"/>
    <n v="91229"/>
    <n v="574.66999999999996"/>
    <x v="1"/>
    <x v="1"/>
    <n v="5"/>
  </r>
  <r>
    <n v="256"/>
    <s v="Irene Li"/>
    <x v="0"/>
    <n v="0.03"/>
    <n v="8.34"/>
    <n v="2.64"/>
    <s v="Regular Air"/>
    <x v="2"/>
    <x v="2"/>
    <s v="Scissors, Rulers and Trimmers"/>
    <s v="Small Pack"/>
    <s v="Acme® Elite Stainless Steel Scissors"/>
    <n v="0.59"/>
    <s v="United States"/>
    <x v="3"/>
    <s v="Pennsylvania"/>
    <s v="Hanover"/>
    <n v="17331"/>
    <d v="2015-01-31T00:00:00"/>
    <d v="2015-02-02T00:00:00"/>
    <n v="0.68400000000000005"/>
    <n v="4"/>
    <n v="34.64"/>
    <n v="86267"/>
    <n v="8.31"/>
    <x v="3"/>
    <x v="1"/>
    <n v="2"/>
  </r>
  <r>
    <n v="343"/>
    <s v="Lynn Epstein"/>
    <x v="0"/>
    <n v="0.03"/>
    <n v="15.23"/>
    <n v="27.75"/>
    <s v="Delivery Truck"/>
    <x v="3"/>
    <x v="0"/>
    <s v="Tables"/>
    <s v="Jumbo Box"/>
    <s v="Anderson Hickey Conga Table Tops &amp; Accessories"/>
    <n v="0.76"/>
    <s v="United States"/>
    <x v="3"/>
    <s v="Maine"/>
    <s v="Bangor"/>
    <n v="4401"/>
    <d v="2015-01-31T00:00:00"/>
    <d v="2015-02-01T00:00:00"/>
    <n v="11.65095"/>
    <n v="7"/>
    <n v="111.86"/>
    <n v="88151"/>
    <n v="15.200000000000001"/>
    <x v="3"/>
    <x v="1"/>
    <n v="1"/>
  </r>
  <r>
    <n v="1723"/>
    <s v="Constance Flowers"/>
    <x v="2"/>
    <n v="0.1"/>
    <n v="49.99"/>
    <n v="19.989999999999998"/>
    <s v="Express Air"/>
    <x v="3"/>
    <x v="1"/>
    <s v="Computer Peripherals"/>
    <s v="Small Box"/>
    <s v="US Robotics 56K V.92 Internal PCI Faxmodem"/>
    <n v="0.45"/>
    <s v="United States"/>
    <x v="2"/>
    <s v="California"/>
    <s v="San Diego"/>
    <n v="92037"/>
    <d v="2015-01-31T00:00:00"/>
    <d v="2015-02-05T00:00:00"/>
    <n v="13.507999999999999"/>
    <n v="46"/>
    <n v="2188.06"/>
    <n v="40101"/>
    <n v="49.89"/>
    <x v="2"/>
    <x v="1"/>
    <n v="5"/>
  </r>
  <r>
    <n v="2202"/>
    <s v="Laurie Howe"/>
    <x v="2"/>
    <n v="0.09"/>
    <n v="160.97999999999999"/>
    <n v="30"/>
    <s v="Delivery Truck"/>
    <x v="2"/>
    <x v="0"/>
    <s v="Chairs &amp; Chairmats"/>
    <s v="Jumbo Drum"/>
    <s v="Office Star - Mid Back Dual function Ergonomic High Back Chair with 2-Way Adjustable Arms"/>
    <n v="0.62"/>
    <s v="United States"/>
    <x v="1"/>
    <s v="Minnesota"/>
    <s v="Brooklyn Center"/>
    <n v="55429"/>
    <d v="2015-01-31T00:00:00"/>
    <d v="2015-01-31T00:00:00"/>
    <n v="357.428"/>
    <n v="11"/>
    <n v="1635.38"/>
    <n v="86050"/>
    <n v="160.88999999999999"/>
    <x v="1"/>
    <x v="0"/>
    <n v="0"/>
  </r>
  <r>
    <n v="2202"/>
    <s v="Laurie Howe"/>
    <x v="2"/>
    <n v="0.09"/>
    <n v="6.3"/>
    <n v="0.5"/>
    <s v="Regular Air"/>
    <x v="2"/>
    <x v="2"/>
    <s v="Labels"/>
    <s v="Small Box"/>
    <s v="Avery 51"/>
    <n v="0.39"/>
    <s v="United States"/>
    <x v="1"/>
    <s v="Minnesota"/>
    <s v="Brooklyn Center"/>
    <n v="55429"/>
    <d v="2015-01-31T00:00:00"/>
    <d v="2015-01-31T00:00:00"/>
    <n v="40.351199999999999"/>
    <n v="10"/>
    <n v="58.48"/>
    <n v="86050"/>
    <n v="6.21"/>
    <x v="1"/>
    <x v="0"/>
    <n v="0"/>
  </r>
  <r>
    <n v="2202"/>
    <s v="Laurie Howe"/>
    <x v="2"/>
    <n v="0"/>
    <n v="4.9800000000000004"/>
    <n v="0.8"/>
    <s v="Regular Air"/>
    <x v="2"/>
    <x v="2"/>
    <s v="Paper"/>
    <s v="Wrap Bag"/>
    <s v="Rediform S.O.S. Phone Message Books"/>
    <n v="0.36"/>
    <s v="United States"/>
    <x v="1"/>
    <s v="Minnesota"/>
    <s v="Brooklyn Center"/>
    <n v="55429"/>
    <d v="2015-01-31T00:00:00"/>
    <d v="2015-02-07T00:00:00"/>
    <n v="27.634499999999999"/>
    <n v="8"/>
    <n v="40.049999999999997"/>
    <n v="86050"/>
    <n v="4.9800000000000004"/>
    <x v="1"/>
    <x v="1"/>
    <n v="7"/>
  </r>
  <r>
    <n v="2781"/>
    <s v="Kelly Byers"/>
    <x v="2"/>
    <n v="0.09"/>
    <n v="2.16"/>
    <n v="6.05"/>
    <s v="Regular Air"/>
    <x v="1"/>
    <x v="2"/>
    <s v="Binders and Binder Accessories"/>
    <s v="Small Box"/>
    <s v="Peel &amp; Stick Add-On Corner Pockets"/>
    <n v="0.37"/>
    <s v="United States"/>
    <x v="2"/>
    <s v="Oregon"/>
    <s v="Woodburn"/>
    <n v="97071"/>
    <d v="2015-01-31T00:00:00"/>
    <d v="2015-02-04T00:00:00"/>
    <n v="-37.789000000000001"/>
    <n v="2"/>
    <n v="5.48"/>
    <n v="87162"/>
    <n v="2.0700000000000003"/>
    <x v="2"/>
    <x v="1"/>
    <n v="4"/>
  </r>
  <r>
    <n v="2781"/>
    <s v="Kelly Byers"/>
    <x v="2"/>
    <n v="0.03"/>
    <n v="808.49"/>
    <n v="55.3"/>
    <s v="Delivery Truck"/>
    <x v="1"/>
    <x v="1"/>
    <s v="Office Machines"/>
    <s v="Jumbo Drum"/>
    <s v="Hewlett-Packard Business Color Inkjet 3000 [N, DTN] Series Printers"/>
    <n v="0.4"/>
    <s v="United States"/>
    <x v="2"/>
    <s v="Oregon"/>
    <s v="Woodburn"/>
    <n v="97071"/>
    <d v="2015-01-31T00:00:00"/>
    <d v="2015-02-07T00:00:00"/>
    <n v="7576.11"/>
    <n v="11"/>
    <n v="8201.33"/>
    <n v="87162"/>
    <n v="808.46"/>
    <x v="2"/>
    <x v="1"/>
    <n v="7"/>
  </r>
  <r>
    <n v="2781"/>
    <s v="Kelly Byers"/>
    <x v="2"/>
    <n v="0"/>
    <n v="6.48"/>
    <n v="8.19"/>
    <s v="Regular Air"/>
    <x v="1"/>
    <x v="2"/>
    <s v="Paper"/>
    <s v="Small Box"/>
    <s v="Xerox 217"/>
    <n v="0.37"/>
    <s v="United States"/>
    <x v="2"/>
    <s v="Oregon"/>
    <s v="Woodburn"/>
    <n v="97071"/>
    <d v="2015-01-31T00:00:00"/>
    <d v="2015-02-07T00:00:00"/>
    <n v="-43.26"/>
    <n v="3"/>
    <n v="22.67"/>
    <n v="87162"/>
    <n v="6.48"/>
    <x v="2"/>
    <x v="1"/>
    <n v="7"/>
  </r>
  <r>
    <n v="1238"/>
    <s v="April Bowers"/>
    <x v="4"/>
    <n v="0.01"/>
    <n v="160.97999999999999"/>
    <n v="30"/>
    <s v="Delivery Truck"/>
    <x v="3"/>
    <x v="0"/>
    <s v="Chairs &amp; Chairmats"/>
    <s v="Jumbo Drum"/>
    <s v="Office Star - Mid Back Dual function Ergonomic High Back Chair with 2-Way Adjustable Arms"/>
    <n v="0.62"/>
    <s v="United States"/>
    <x v="1"/>
    <s v="Texas"/>
    <s v="Cedar Hill"/>
    <n v="75104"/>
    <d v="2015-01-31T00:00:00"/>
    <d v="2015-02-02T00:00:00"/>
    <n v="788.79"/>
    <n v="10"/>
    <n v="1634.67"/>
    <n v="86075"/>
    <n v="160.97"/>
    <x v="1"/>
    <x v="1"/>
    <n v="2"/>
  </r>
  <r>
    <n v="911"/>
    <s v="Marsha P Joyner"/>
    <x v="3"/>
    <n v="0.05"/>
    <n v="7.64"/>
    <n v="5.83"/>
    <s v="Regular Air"/>
    <x v="3"/>
    <x v="2"/>
    <s v="Paper"/>
    <s v="Wrap Bag"/>
    <s v="Rediform Wirebound &quot;Phone Memo&quot; Message Book, 11 x 5-3/4"/>
    <n v="0.36"/>
    <s v="United States"/>
    <x v="3"/>
    <s v="West Virginia"/>
    <s v="Wheeling"/>
    <n v="26003"/>
    <d v="2015-01-31T00:00:00"/>
    <d v="2015-02-02T00:00:00"/>
    <n v="-21.018000000000001"/>
    <n v="2"/>
    <n v="16.600000000000001"/>
    <n v="90185"/>
    <n v="7.59"/>
    <x v="3"/>
    <x v="1"/>
    <n v="2"/>
  </r>
  <r>
    <n v="911"/>
    <s v="Marsha P Joyner"/>
    <x v="3"/>
    <n v="0.04"/>
    <n v="218.75"/>
    <n v="69.64"/>
    <s v="Delivery Truck"/>
    <x v="3"/>
    <x v="0"/>
    <s v="Tables"/>
    <s v="Jumbo Box"/>
    <s v="BoxOffice By Design Rectangular and Half-Moon Meeting Room Tables"/>
    <n v="0.72"/>
    <s v="United States"/>
    <x v="3"/>
    <s v="West Virginia"/>
    <s v="Wheeling"/>
    <n v="26003"/>
    <d v="2015-01-31T00:00:00"/>
    <d v="2015-02-01T00:00:00"/>
    <n v="-655.52987499999995"/>
    <n v="10"/>
    <n v="2285.41"/>
    <n v="90185"/>
    <n v="218.71"/>
    <x v="3"/>
    <x v="1"/>
    <n v="1"/>
  </r>
  <r>
    <n v="2137"/>
    <s v="Crystal Crabtree"/>
    <x v="3"/>
    <n v="0"/>
    <n v="6.98"/>
    <n v="1.6"/>
    <s v="Regular Air"/>
    <x v="3"/>
    <x v="2"/>
    <s v="Paper"/>
    <s v="Wrap Bag"/>
    <s v="Adams Phone Message Book, Professional, 400 Message Capacity, 5 3/6” x 11”"/>
    <n v="0.38"/>
    <s v="United States"/>
    <x v="0"/>
    <s v="Florida"/>
    <s v="West Palm Beach"/>
    <n v="33407"/>
    <d v="2015-01-31T00:00:00"/>
    <d v="2015-02-02T00:00:00"/>
    <n v="-343.86799999999999"/>
    <n v="9"/>
    <n v="64.48"/>
    <n v="86002"/>
    <n v="6.98"/>
    <x v="0"/>
    <x v="1"/>
    <n v="2"/>
  </r>
  <r>
    <n v="510"/>
    <s v="Gregory Rao"/>
    <x v="0"/>
    <n v="0.03"/>
    <n v="6.37"/>
    <n v="5.19"/>
    <s v="Regular Air"/>
    <x v="3"/>
    <x v="2"/>
    <s v="Binders and Binder Accessories"/>
    <s v="Small Box"/>
    <s v="C-Line Peel &amp; Stick Add-On Filing Pockets, 8-3/4 x 5-1/8, 10/Pack"/>
    <n v="0.38"/>
    <s v="United States"/>
    <x v="2"/>
    <s v="California"/>
    <s v="Manteca"/>
    <n v="95336"/>
    <d v="2015-02-01T00:00:00"/>
    <d v="2015-02-02T00:00:00"/>
    <n v="-29.092700000000001"/>
    <n v="14"/>
    <n v="89.79"/>
    <n v="90059"/>
    <n v="6.34"/>
    <x v="2"/>
    <x v="1"/>
    <n v="1"/>
  </r>
  <r>
    <n v="2122"/>
    <s v="Carolyn Fisher"/>
    <x v="0"/>
    <n v="0.06"/>
    <n v="80.97"/>
    <n v="33.6"/>
    <s v="Delivery Truck"/>
    <x v="1"/>
    <x v="1"/>
    <s v="Office Machines"/>
    <s v="Jumbo Drum"/>
    <s v="Lexmark Z25 Color Inkjet Printer"/>
    <n v="0.37"/>
    <s v="United States"/>
    <x v="0"/>
    <s v="Arkansas"/>
    <s v="Sherwood"/>
    <n v="72116"/>
    <d v="2015-02-01T00:00:00"/>
    <d v="2015-02-03T00:00:00"/>
    <n v="-15.1844"/>
    <n v="10"/>
    <n v="799.76"/>
    <n v="89664"/>
    <n v="80.91"/>
    <x v="0"/>
    <x v="1"/>
    <n v="2"/>
  </r>
  <r>
    <n v="1211"/>
    <s v="Debra Proctor"/>
    <x v="2"/>
    <n v="0.01"/>
    <n v="3.08"/>
    <n v="0.5"/>
    <s v="Regular Air"/>
    <x v="3"/>
    <x v="2"/>
    <s v="Labels"/>
    <s v="Small Box"/>
    <s v="Avery 497"/>
    <n v="0.37"/>
    <s v="United States"/>
    <x v="1"/>
    <s v="Indiana"/>
    <s v="Fort Wayne"/>
    <n v="46806"/>
    <d v="2015-02-01T00:00:00"/>
    <d v="2015-02-06T00:00:00"/>
    <n v="9.0045000000000002"/>
    <n v="4"/>
    <n v="13.05"/>
    <n v="88598"/>
    <n v="3.0700000000000003"/>
    <x v="1"/>
    <x v="1"/>
    <n v="5"/>
  </r>
  <r>
    <n v="1949"/>
    <s v="Dana Waller"/>
    <x v="2"/>
    <n v="0.05"/>
    <n v="424.21"/>
    <n v="110.2"/>
    <s v="Delivery Truck"/>
    <x v="0"/>
    <x v="0"/>
    <s v="Tables"/>
    <s v="Jumbo Box"/>
    <s v="Bush Advantage Collection® Racetrack Conference Table"/>
    <n v="0.67"/>
    <s v="United States"/>
    <x v="2"/>
    <s v="Montana"/>
    <s v="Bozeman"/>
    <n v="59715"/>
    <d v="2015-02-01T00:00:00"/>
    <d v="2015-02-05T00:00:00"/>
    <n v="-213.40280000000001"/>
    <n v="12"/>
    <n v="4935.22"/>
    <n v="90415"/>
    <n v="424.15999999999997"/>
    <x v="2"/>
    <x v="1"/>
    <n v="4"/>
  </r>
  <r>
    <n v="2071"/>
    <s v="Victor Cherry"/>
    <x v="3"/>
    <n v="0.03"/>
    <n v="60.98"/>
    <n v="1.99"/>
    <s v="Regular Air"/>
    <x v="3"/>
    <x v="1"/>
    <s v="Computer Peripherals"/>
    <s v="Small Pack"/>
    <s v="Imation 5.2GB DVD-RAM"/>
    <n v="0.5"/>
    <s v="United States"/>
    <x v="1"/>
    <s v="Michigan"/>
    <s v="Farmington Hills"/>
    <n v="48336"/>
    <d v="2015-02-01T00:00:00"/>
    <d v="2015-02-01T00:00:00"/>
    <n v="976.2672"/>
    <n v="23"/>
    <n v="1414.88"/>
    <n v="88555"/>
    <n v="60.949999999999996"/>
    <x v="1"/>
    <x v="1"/>
    <n v="0"/>
  </r>
  <r>
    <n v="2071"/>
    <s v="Victor Cherry"/>
    <x v="3"/>
    <n v="0.04"/>
    <n v="3.08"/>
    <n v="0.99"/>
    <s v="Regular Air"/>
    <x v="3"/>
    <x v="2"/>
    <s v="Labels"/>
    <s v="Small Box"/>
    <s v="Avery 481"/>
    <n v="0.37"/>
    <s v="United States"/>
    <x v="1"/>
    <s v="Michigan"/>
    <s v="Farmington Hills"/>
    <n v="48336"/>
    <d v="2015-02-01T00:00:00"/>
    <d v="2015-02-02T00:00:00"/>
    <n v="23.204699999999999"/>
    <n v="11"/>
    <n v="33.630000000000003"/>
    <n v="88555"/>
    <n v="3.04"/>
    <x v="1"/>
    <x v="1"/>
    <n v="1"/>
  </r>
  <r>
    <n v="2072"/>
    <s v="Malcolm S Lanier"/>
    <x v="3"/>
    <n v="0"/>
    <n v="10.31"/>
    <n v="1.79"/>
    <s v="Regular Air"/>
    <x v="3"/>
    <x v="2"/>
    <s v="Paper"/>
    <s v="Wrap Bag"/>
    <s v="Speediset Carbonless Redi-Letter® 7&quot; x 8 1/2&quot;"/>
    <n v="0.38"/>
    <s v="United States"/>
    <x v="1"/>
    <s v="Michigan"/>
    <s v="Flint"/>
    <n v="48505"/>
    <d v="2015-02-01T00:00:00"/>
    <d v="2015-02-03T00:00:00"/>
    <n v="167.46299999999999"/>
    <n v="23"/>
    <n v="242.7"/>
    <n v="88555"/>
    <n v="10.31"/>
    <x v="1"/>
    <x v="1"/>
    <n v="2"/>
  </r>
  <r>
    <n v="397"/>
    <s v="Denise Carver"/>
    <x v="0"/>
    <n v="0.1"/>
    <n v="154.13"/>
    <n v="69"/>
    <s v="Regular Air"/>
    <x v="3"/>
    <x v="0"/>
    <s v="Tables"/>
    <s v="Large Box"/>
    <s v="Laminate Occasional Tables"/>
    <n v="0.68"/>
    <s v="United States"/>
    <x v="3"/>
    <s v="Ohio"/>
    <s v="Cuyahoga Falls"/>
    <n v="44221"/>
    <d v="2015-02-02T00:00:00"/>
    <d v="2015-02-03T00:00:00"/>
    <n v="-372.48597100000001"/>
    <n v="8"/>
    <n v="1216.32"/>
    <n v="89319"/>
    <n v="154.03"/>
    <x v="3"/>
    <x v="1"/>
    <n v="1"/>
  </r>
  <r>
    <n v="2555"/>
    <s v="Karl Knowles"/>
    <x v="0"/>
    <n v="0"/>
    <n v="12.97"/>
    <n v="1.49"/>
    <s v="Regular Air"/>
    <x v="2"/>
    <x v="2"/>
    <s v="Binders and Binder Accessories"/>
    <s v="Small Box"/>
    <s v="Mead 1st Gear 2&quot; Zipper Binder, Asst. Colors"/>
    <n v="0.35"/>
    <s v="United States"/>
    <x v="1"/>
    <s v="Wisconsin"/>
    <s v="Madison"/>
    <n v="53711"/>
    <d v="2015-02-02T00:00:00"/>
    <d v="2015-02-03T00:00:00"/>
    <n v="180.23490000000001"/>
    <n v="19"/>
    <n v="261.20999999999998"/>
    <n v="86529"/>
    <n v="12.97"/>
    <x v="1"/>
    <x v="1"/>
    <n v="1"/>
  </r>
  <r>
    <n v="2555"/>
    <s v="Karl Knowles"/>
    <x v="0"/>
    <n v="0.06"/>
    <n v="4.91"/>
    <n v="0.5"/>
    <s v="Regular Air"/>
    <x v="2"/>
    <x v="2"/>
    <s v="Labels"/>
    <s v="Small Box"/>
    <s v="Avery 508"/>
    <n v="0.36"/>
    <s v="United States"/>
    <x v="1"/>
    <s v="Wisconsin"/>
    <s v="Madison"/>
    <n v="53711"/>
    <d v="2015-02-02T00:00:00"/>
    <d v="2015-02-02T00:00:00"/>
    <n v="29.525099999999998"/>
    <n v="9"/>
    <n v="42.79"/>
    <n v="86529"/>
    <n v="4.8500000000000005"/>
    <x v="1"/>
    <x v="1"/>
    <n v="0"/>
  </r>
  <r>
    <n v="68"/>
    <s v="Scott Bunn"/>
    <x v="1"/>
    <n v="0.09"/>
    <n v="122.99"/>
    <n v="70.2"/>
    <s v="Delivery Truck"/>
    <x v="3"/>
    <x v="0"/>
    <s v="Chairs &amp; Chairmats"/>
    <s v="Jumbo Drum"/>
    <s v="Global High-Back Leather Tilter, Burgundy"/>
    <n v="0.74"/>
    <s v="United States"/>
    <x v="3"/>
    <s v="New York"/>
    <s v="New York City"/>
    <n v="10177"/>
    <d v="2015-02-02T00:00:00"/>
    <d v="2015-02-04T00:00:00"/>
    <n v="-2426.5500000000002"/>
    <n v="49"/>
    <n v="5718.85"/>
    <n v="55713"/>
    <n v="122.89999999999999"/>
    <x v="3"/>
    <x v="1"/>
    <n v="2"/>
  </r>
  <r>
    <n v="70"/>
    <s v="Annette Boone"/>
    <x v="1"/>
    <n v="0.09"/>
    <n v="122.99"/>
    <n v="70.2"/>
    <s v="Delivery Truck"/>
    <x v="3"/>
    <x v="0"/>
    <s v="Chairs &amp; Chairmats"/>
    <s v="Jumbo Drum"/>
    <s v="Global High-Back Leather Tilter, Burgundy"/>
    <n v="0.74"/>
    <s v="United States"/>
    <x v="3"/>
    <s v="Vermont"/>
    <s v="Burlington"/>
    <n v="5401"/>
    <d v="2015-02-02T00:00:00"/>
    <d v="2015-02-04T00:00:00"/>
    <n v="-2426.5500000000002"/>
    <n v="12"/>
    <n v="1400.53"/>
    <n v="87947"/>
    <n v="122.89999999999999"/>
    <x v="3"/>
    <x v="1"/>
    <n v="2"/>
  </r>
  <r>
    <n v="894"/>
    <s v="Gail Rankin Cole"/>
    <x v="2"/>
    <n v="0.02"/>
    <n v="1.1399999999999999"/>
    <n v="0.7"/>
    <s v="Regular Air"/>
    <x v="3"/>
    <x v="2"/>
    <s v="Rubber Bands"/>
    <s v="Wrap Bag"/>
    <s v="OIC Thumb-Tacks"/>
    <n v="0.38"/>
    <s v="United States"/>
    <x v="3"/>
    <s v="District of Columbia"/>
    <s v="Washington"/>
    <n v="20024"/>
    <d v="2015-02-02T00:00:00"/>
    <d v="2015-02-02T00:00:00"/>
    <n v="-0.49"/>
    <n v="38"/>
    <n v="44.85"/>
    <n v="38529"/>
    <n v="1.1199999999999999"/>
    <x v="3"/>
    <x v="1"/>
    <n v="0"/>
  </r>
  <r>
    <n v="2498"/>
    <s v="Arlene Long"/>
    <x v="4"/>
    <n v="0.09"/>
    <n v="6.28"/>
    <n v="5.41"/>
    <s v="Regular Air"/>
    <x v="0"/>
    <x v="0"/>
    <s v="Office Furnishings"/>
    <s v="Small Box"/>
    <s v="Eldon® 200 Class™ Desk Accessories"/>
    <n v="0.53"/>
    <s v="United States"/>
    <x v="2"/>
    <s v="California"/>
    <s v="San Diego"/>
    <n v="92024"/>
    <d v="2015-02-02T00:00:00"/>
    <d v="2015-02-04T00:00:00"/>
    <n v="-61.59"/>
    <n v="56"/>
    <n v="355.4"/>
    <n v="54567"/>
    <n v="6.19"/>
    <x v="2"/>
    <x v="1"/>
    <n v="2"/>
  </r>
  <r>
    <n v="2500"/>
    <s v="Kevin Smith"/>
    <x v="4"/>
    <n v="0.09"/>
    <n v="6.28"/>
    <n v="5.41"/>
    <s v="Regular Air"/>
    <x v="0"/>
    <x v="0"/>
    <s v="Office Furnishings"/>
    <s v="Small Box"/>
    <s v="Eldon® 200 Class™ Desk Accessories"/>
    <n v="0.53"/>
    <s v="United States"/>
    <x v="1"/>
    <s v="Illinois"/>
    <s v="Lake In The Hills"/>
    <n v="60102"/>
    <d v="2015-02-02T00:00:00"/>
    <d v="2015-02-04T00:00:00"/>
    <n v="-32.026800000000001"/>
    <n v="14"/>
    <n v="88.85"/>
    <n v="88320"/>
    <n v="6.19"/>
    <x v="1"/>
    <x v="1"/>
    <n v="2"/>
  </r>
  <r>
    <n v="84"/>
    <s v="Helen Stein"/>
    <x v="3"/>
    <n v="0"/>
    <n v="8.09"/>
    <n v="7.96"/>
    <s v="Regular Air"/>
    <x v="1"/>
    <x v="0"/>
    <s v="Office Furnishings"/>
    <s v="Small Box"/>
    <s v="6&quot; Cubicle Wall Clock, Black"/>
    <n v="0.49"/>
    <s v="United States"/>
    <x v="3"/>
    <s v="Ohio"/>
    <s v="Cincinnati"/>
    <n v="45231"/>
    <d v="2015-02-02T00:00:00"/>
    <d v="2015-02-03T00:00:00"/>
    <n v="-144.56"/>
    <n v="11"/>
    <n v="90.98"/>
    <n v="87364"/>
    <n v="8.09"/>
    <x v="3"/>
    <x v="1"/>
    <n v="1"/>
  </r>
  <r>
    <n v="1412"/>
    <s v="Marc Ray"/>
    <x v="3"/>
    <n v="0.08"/>
    <n v="3.38"/>
    <n v="0.85"/>
    <s v="Regular Air"/>
    <x v="3"/>
    <x v="2"/>
    <s v="Pens &amp; Art Supplies"/>
    <s v="Wrap Bag"/>
    <s v="Avery Hi-Liter® Fluorescent Desk Style Markers"/>
    <n v="0.48"/>
    <s v="United States"/>
    <x v="2"/>
    <s v="California"/>
    <s v="Mountain View"/>
    <n v="94043"/>
    <d v="2015-02-02T00:00:00"/>
    <d v="2015-02-04T00:00:00"/>
    <n v="20.453600000000002"/>
    <n v="12"/>
    <n v="38.81"/>
    <n v="87087"/>
    <n v="3.3"/>
    <x v="2"/>
    <x v="1"/>
    <n v="2"/>
  </r>
  <r>
    <n v="1413"/>
    <s v="Pamela Wiley"/>
    <x v="3"/>
    <n v="0.02"/>
    <n v="16.48"/>
    <n v="1.99"/>
    <s v="Express Air"/>
    <x v="3"/>
    <x v="1"/>
    <s v="Computer Peripherals"/>
    <s v="Small Pack"/>
    <s v="Maxell DVD-RAM Discs"/>
    <n v="0.42"/>
    <s v="United States"/>
    <x v="3"/>
    <s v="Massachusetts"/>
    <s v="Boston"/>
    <n v="2113"/>
    <d v="2015-02-02T00:00:00"/>
    <d v="2015-02-04T00:00:00"/>
    <n v="69.61"/>
    <n v="27"/>
    <n v="484.56"/>
    <n v="45539"/>
    <n v="16.46"/>
    <x v="3"/>
    <x v="1"/>
    <n v="2"/>
  </r>
  <r>
    <n v="3196"/>
    <s v="Rick Foster Hawkins"/>
    <x v="3"/>
    <n v="0.03"/>
    <n v="200.97"/>
    <n v="15.59"/>
    <s v="Delivery Truck"/>
    <x v="2"/>
    <x v="1"/>
    <s v="Office Machines"/>
    <s v="Jumbo Drum"/>
    <s v="Hewlett-Packard Deskjet 6122 Color Inkjet Printer"/>
    <n v="0.36"/>
    <s v="United States"/>
    <x v="2"/>
    <s v="California"/>
    <s v="San Francisco"/>
    <n v="94109"/>
    <d v="2015-02-02T00:00:00"/>
    <d v="2015-02-03T00:00:00"/>
    <n v="1951.3"/>
    <n v="43"/>
    <n v="8717.75"/>
    <n v="24294"/>
    <n v="200.94"/>
    <x v="2"/>
    <x v="1"/>
    <n v="1"/>
  </r>
  <r>
    <n v="3197"/>
    <s v="Wallace Pugh"/>
    <x v="3"/>
    <n v="0.03"/>
    <n v="200.97"/>
    <n v="15.59"/>
    <s v="Delivery Truck"/>
    <x v="2"/>
    <x v="1"/>
    <s v="Office Machines"/>
    <s v="Jumbo Drum"/>
    <s v="Hewlett-Packard Deskjet 6122 Color Inkjet Printer"/>
    <n v="0.36"/>
    <s v="United States"/>
    <x v="1"/>
    <s v="Illinois"/>
    <s v="Northbrook"/>
    <n v="60062"/>
    <d v="2015-02-02T00:00:00"/>
    <d v="2015-02-03T00:00:00"/>
    <n v="1538.7828"/>
    <n v="11"/>
    <n v="2230.12"/>
    <n v="90850"/>
    <n v="200.94"/>
    <x v="1"/>
    <x v="1"/>
    <n v="1"/>
  </r>
  <r>
    <n v="2486"/>
    <s v="Jack Horn"/>
    <x v="2"/>
    <n v="0"/>
    <n v="180.98"/>
    <n v="30"/>
    <s v="Delivery Truck"/>
    <x v="0"/>
    <x v="0"/>
    <s v="Chairs &amp; Chairmats"/>
    <s v="Jumbo Drum"/>
    <s v="Office Star - Ergonomic Mid Back Chair with 2-Way Adjustable Arms"/>
    <n v="0.69"/>
    <s v="United States"/>
    <x v="0"/>
    <s v="Georgia"/>
    <s v="Statesboro"/>
    <n v="30458"/>
    <d v="2015-02-03T00:00:00"/>
    <d v="2015-02-05T00:00:00"/>
    <n v="9.2040000000000006"/>
    <n v="11"/>
    <n v="2084.16"/>
    <n v="91416"/>
    <n v="180.98"/>
    <x v="0"/>
    <x v="1"/>
    <n v="2"/>
  </r>
  <r>
    <n v="3053"/>
    <s v="Robin Tyler"/>
    <x v="4"/>
    <n v="0.06"/>
    <n v="125.99"/>
    <n v="2.5"/>
    <s v="Regular Air"/>
    <x v="3"/>
    <x v="1"/>
    <s v="Telephones and Communication"/>
    <s v="Small Box"/>
    <s v="i2000"/>
    <n v="0.6"/>
    <s v="United States"/>
    <x v="0"/>
    <s v="Kentucky"/>
    <s v="Murray"/>
    <n v="42071"/>
    <d v="2015-02-03T00:00:00"/>
    <d v="2015-02-05T00:00:00"/>
    <n v="402.06599999999997"/>
    <n v="11"/>
    <n v="1173.76"/>
    <n v="86662"/>
    <n v="125.92999999999999"/>
    <x v="0"/>
    <x v="1"/>
    <n v="2"/>
  </r>
  <r>
    <n v="603"/>
    <s v="Gretchen Ball"/>
    <x v="3"/>
    <n v="0.02"/>
    <n v="35.99"/>
    <n v="5"/>
    <s v="Regular Air"/>
    <x v="2"/>
    <x v="1"/>
    <s v="Telephones and Communication"/>
    <s v="Small Box"/>
    <s v="Accessory27"/>
    <n v="0.85"/>
    <s v="United States"/>
    <x v="2"/>
    <s v="Colorado"/>
    <s v="Pueblo"/>
    <n v="81001"/>
    <d v="2015-02-03T00:00:00"/>
    <d v="2015-02-05T00:00:00"/>
    <n v="-120.934"/>
    <n v="7"/>
    <n v="227.79"/>
    <n v="87020"/>
    <n v="35.97"/>
    <x v="2"/>
    <x v="1"/>
    <n v="2"/>
  </r>
  <r>
    <n v="3151"/>
    <s v="Glenda Hunter"/>
    <x v="0"/>
    <n v="0.01"/>
    <n v="3502.14"/>
    <n v="8.73"/>
    <s v="Delivery Truck"/>
    <x v="3"/>
    <x v="1"/>
    <s v="Office Machines"/>
    <s v="Jumbo Box"/>
    <s v="Okidata Pacemark 4410N Wide Format Dot Matrix Printer"/>
    <n v="0.56999999999999995"/>
    <s v="United States"/>
    <x v="2"/>
    <s v="California"/>
    <s v="Twentynine Palms"/>
    <n v="92277"/>
    <d v="2015-02-04T00:00:00"/>
    <d v="2015-02-05T00:00:00"/>
    <n v="-4075.9339920000002"/>
    <n v="1"/>
    <n v="3501.79"/>
    <n v="88544"/>
    <n v="3502.1299999999997"/>
    <x v="2"/>
    <x v="1"/>
    <n v="1"/>
  </r>
  <r>
    <n v="3151"/>
    <s v="Glenda Hunter"/>
    <x v="0"/>
    <n v="0.06"/>
    <n v="15.73"/>
    <n v="7.42"/>
    <s v="Regular Air"/>
    <x v="3"/>
    <x v="2"/>
    <s v="Scissors, Rulers and Trimmers"/>
    <s v="Small Pack"/>
    <s v="Acme Galleria® Hot Forged Steel Scissors with Colored Handles"/>
    <n v="0.56000000000000005"/>
    <s v="United States"/>
    <x v="2"/>
    <s v="California"/>
    <s v="Twentynine Palms"/>
    <n v="92277"/>
    <d v="2015-02-04T00:00:00"/>
    <d v="2015-02-05T00:00:00"/>
    <n v="-18.558800000000002"/>
    <n v="4"/>
    <n v="63.04"/>
    <n v="88544"/>
    <n v="15.67"/>
    <x v="2"/>
    <x v="1"/>
    <n v="1"/>
  </r>
  <r>
    <n v="3351"/>
    <s v="Nathan Wyatt"/>
    <x v="0"/>
    <n v="0.1"/>
    <n v="10.89"/>
    <n v="4.5"/>
    <s v="Regular Air"/>
    <x v="0"/>
    <x v="2"/>
    <s v="Appliances"/>
    <s v="Small Box"/>
    <s v="Belkin 6 Outlet Metallic Surge Strip"/>
    <n v="0.59"/>
    <s v="United States"/>
    <x v="2"/>
    <s v="Washington"/>
    <s v="Pasco"/>
    <n v="99301"/>
    <d v="2015-02-04T00:00:00"/>
    <d v="2015-02-06T00:00:00"/>
    <n v="-19.2972"/>
    <n v="17"/>
    <n v="178.68"/>
    <n v="91297"/>
    <n v="10.790000000000001"/>
    <x v="2"/>
    <x v="1"/>
    <n v="2"/>
  </r>
  <r>
    <n v="960"/>
    <s v="Phillip Chappell"/>
    <x v="2"/>
    <n v="0.03"/>
    <n v="2.94"/>
    <n v="0.96"/>
    <s v="Regular Air"/>
    <x v="2"/>
    <x v="2"/>
    <s v="Pens &amp; Art Supplies"/>
    <s v="Wrap Bag"/>
    <s v="Newell 343"/>
    <n v="0.57999999999999996"/>
    <s v="United States"/>
    <x v="2"/>
    <s v="California"/>
    <s v="Redondo Beach"/>
    <n v="90278"/>
    <d v="2015-02-04T00:00:00"/>
    <d v="2015-02-08T00:00:00"/>
    <n v="-4.2"/>
    <n v="1"/>
    <n v="3.51"/>
    <n v="89401"/>
    <n v="2.91"/>
    <x v="2"/>
    <x v="1"/>
    <n v="4"/>
  </r>
  <r>
    <n v="962"/>
    <s v="Yvonne Clarke"/>
    <x v="2"/>
    <n v="0.03"/>
    <n v="2.94"/>
    <n v="0.96"/>
    <s v="Regular Air"/>
    <x v="2"/>
    <x v="2"/>
    <s v="Pens &amp; Art Supplies"/>
    <s v="Wrap Bag"/>
    <s v="Newell 343"/>
    <n v="0.57999999999999996"/>
    <s v="United States"/>
    <x v="1"/>
    <s v="Illinois"/>
    <s v="Chicago"/>
    <n v="60610"/>
    <d v="2015-02-04T00:00:00"/>
    <d v="2015-02-08T00:00:00"/>
    <n v="-4.2"/>
    <n v="2"/>
    <n v="7.01"/>
    <n v="17636"/>
    <n v="2.91"/>
    <x v="1"/>
    <x v="1"/>
    <n v="4"/>
  </r>
  <r>
    <n v="1213"/>
    <s v="Jeremy Pratt"/>
    <x v="2"/>
    <n v="7.0000000000000007E-2"/>
    <n v="29.89"/>
    <n v="1.99"/>
    <s v="Express Air"/>
    <x v="3"/>
    <x v="1"/>
    <s v="Computer Peripherals"/>
    <s v="Small Pack"/>
    <s v="Verbatim DVD-RAM, 5.2GB, Rewritable, Type 1, DS"/>
    <n v="0.5"/>
    <s v="United States"/>
    <x v="1"/>
    <s v="Indiana"/>
    <s v="Granger"/>
    <n v="46530"/>
    <d v="2015-02-04T00:00:00"/>
    <d v="2015-02-09T00:00:00"/>
    <n v="258.6189"/>
    <n v="13"/>
    <n v="374.81"/>
    <n v="88599"/>
    <n v="29.82"/>
    <x v="1"/>
    <x v="1"/>
    <n v="5"/>
  </r>
  <r>
    <n v="1213"/>
    <s v="Jeremy Pratt"/>
    <x v="2"/>
    <n v="0.03"/>
    <n v="8.34"/>
    <n v="4.82"/>
    <s v="Regular Air"/>
    <x v="3"/>
    <x v="2"/>
    <s v="Paper"/>
    <s v="Small Box"/>
    <s v="Southworth 25% Cotton Antique Laid Paper &amp; Envelopes"/>
    <n v="0.4"/>
    <s v="United States"/>
    <x v="1"/>
    <s v="Indiana"/>
    <s v="Granger"/>
    <n v="46530"/>
    <d v="2015-02-04T00:00:00"/>
    <d v="2015-02-08T00:00:00"/>
    <n v="-6.71"/>
    <n v="5"/>
    <n v="43.27"/>
    <n v="88599"/>
    <n v="8.31"/>
    <x v="1"/>
    <x v="1"/>
    <n v="4"/>
  </r>
  <r>
    <n v="2203"/>
    <s v="Eddie Walker"/>
    <x v="2"/>
    <n v="0.08"/>
    <n v="145.44999999999999"/>
    <n v="17.850000000000001"/>
    <s v="Delivery Truck"/>
    <x v="2"/>
    <x v="1"/>
    <s v="Office Machines"/>
    <s v="Jumbo Drum"/>
    <s v="Panasonic KX-P1150 Dot Matrix Printer"/>
    <n v="0.56000000000000005"/>
    <s v="United States"/>
    <x v="1"/>
    <s v="Minnesota"/>
    <s v="Brooklyn Park"/>
    <n v="55445"/>
    <d v="2015-02-04T00:00:00"/>
    <d v="2015-02-04T00:00:00"/>
    <n v="751.58"/>
    <n v="8"/>
    <n v="1117.6600000000001"/>
    <n v="86051"/>
    <n v="145.36999999999998"/>
    <x v="1"/>
    <x v="1"/>
    <n v="0"/>
  </r>
  <r>
    <n v="2204"/>
    <s v="Oscar Ford"/>
    <x v="2"/>
    <n v="7.0000000000000007E-2"/>
    <n v="33.94"/>
    <n v="19.190000000000001"/>
    <s v="Delivery Truck"/>
    <x v="2"/>
    <x v="0"/>
    <s v="Chairs &amp; Chairmats"/>
    <s v="Jumbo Drum"/>
    <s v="Metal Folding Chairs, Beige, 4/Carton"/>
    <n v="0.57999999999999996"/>
    <s v="United States"/>
    <x v="1"/>
    <s v="Minnesota"/>
    <s v="Burnsville"/>
    <n v="55337"/>
    <d v="2015-02-04T00:00:00"/>
    <d v="2015-02-08T00:00:00"/>
    <n v="-157.56"/>
    <n v="5"/>
    <n v="169.46"/>
    <n v="86051"/>
    <n v="33.869999999999997"/>
    <x v="1"/>
    <x v="1"/>
    <n v="4"/>
  </r>
  <r>
    <n v="689"/>
    <s v="Tommy Honeycutt"/>
    <x v="4"/>
    <n v="7.0000000000000007E-2"/>
    <n v="1.7"/>
    <n v="1.99"/>
    <s v="Regular Air"/>
    <x v="0"/>
    <x v="1"/>
    <s v="Computer Peripherals"/>
    <s v="Small Pack"/>
    <s v="BASF Silver 74 Minute CD-R"/>
    <n v="0.51"/>
    <s v="United States"/>
    <x v="1"/>
    <s v="Missouri"/>
    <s v="Saint Peters"/>
    <n v="63376"/>
    <d v="2015-02-04T00:00:00"/>
    <d v="2015-02-05T00:00:00"/>
    <n v="-51.42"/>
    <n v="10"/>
    <n v="17.420000000000002"/>
    <n v="88502"/>
    <n v="1.63"/>
    <x v="1"/>
    <x v="1"/>
    <n v="1"/>
  </r>
  <r>
    <n v="1363"/>
    <s v="Earl Roy"/>
    <x v="4"/>
    <n v="0.05"/>
    <n v="12.97"/>
    <n v="1.49"/>
    <s v="Regular Air"/>
    <x v="1"/>
    <x v="2"/>
    <s v="Binders and Binder Accessories"/>
    <s v="Small Box"/>
    <s v="Mead 1st Gear 2&quot; Zipper Binder, Asst. Colors"/>
    <n v="0.35"/>
    <s v="United States"/>
    <x v="0"/>
    <s v="Florida"/>
    <s v="Casselberry"/>
    <n v="32707"/>
    <d v="2015-02-04T00:00:00"/>
    <d v="2015-02-06T00:00:00"/>
    <n v="5.4660000000000002"/>
    <n v="2"/>
    <n v="26.37"/>
    <n v="89993"/>
    <n v="12.92"/>
    <x v="0"/>
    <x v="1"/>
    <n v="2"/>
  </r>
  <r>
    <n v="1363"/>
    <s v="Earl Roy"/>
    <x v="4"/>
    <n v="0.06"/>
    <n v="5.81"/>
    <n v="3.37"/>
    <s v="Regular Air"/>
    <x v="1"/>
    <x v="2"/>
    <s v="Rubber Bands"/>
    <s v="Wrap Bag"/>
    <s v="Advantus Push Pins, Aluminum Head"/>
    <n v="0.54"/>
    <s v="United States"/>
    <x v="0"/>
    <s v="Florida"/>
    <s v="Casselberry"/>
    <n v="32707"/>
    <d v="2015-02-04T00:00:00"/>
    <d v="2015-02-06T00:00:00"/>
    <n v="-149.1182"/>
    <n v="9"/>
    <n v="53.44"/>
    <n v="89993"/>
    <n v="5.75"/>
    <x v="0"/>
    <x v="1"/>
    <n v="2"/>
  </r>
  <r>
    <n v="1499"/>
    <s v="Charlotte L Doyle"/>
    <x v="4"/>
    <n v="0.05"/>
    <n v="2.16"/>
    <n v="6.05"/>
    <s v="Regular Air"/>
    <x v="2"/>
    <x v="2"/>
    <s v="Binders and Binder Accessories"/>
    <s v="Small Box"/>
    <s v="Peel &amp; Stick Add-On Corner Pockets"/>
    <n v="0.37"/>
    <s v="United States"/>
    <x v="0"/>
    <s v="Florida"/>
    <s v="Coral Gables"/>
    <n v="33134"/>
    <d v="2015-02-04T00:00:00"/>
    <d v="2015-02-05T00:00:00"/>
    <n v="-298.88600000000002"/>
    <n v="8"/>
    <n v="18.59"/>
    <n v="90731"/>
    <n v="2.1100000000000003"/>
    <x v="0"/>
    <x v="1"/>
    <n v="1"/>
  </r>
  <r>
    <n v="1499"/>
    <s v="Charlotte L Doyle"/>
    <x v="4"/>
    <n v="0.03"/>
    <n v="6.48"/>
    <n v="6.6"/>
    <s v="Regular Air"/>
    <x v="2"/>
    <x v="2"/>
    <s v="Paper"/>
    <s v="Small Box"/>
    <s v="Xerox 21"/>
    <n v="0.37"/>
    <s v="United States"/>
    <x v="0"/>
    <s v="Florida"/>
    <s v="Coral Gables"/>
    <n v="33134"/>
    <d v="2015-02-04T00:00:00"/>
    <d v="2015-02-05T00:00:00"/>
    <n v="-145.852"/>
    <n v="9"/>
    <n v="58.83"/>
    <n v="90731"/>
    <n v="6.45"/>
    <x v="0"/>
    <x v="1"/>
    <n v="1"/>
  </r>
  <r>
    <n v="1499"/>
    <s v="Charlotte L Doyle"/>
    <x v="4"/>
    <n v="0.08"/>
    <n v="146.05000000000001"/>
    <n v="80.2"/>
    <s v="Delivery Truck"/>
    <x v="2"/>
    <x v="0"/>
    <s v="Tables"/>
    <s v="Jumbo Box"/>
    <s v="BPI Conference Tables"/>
    <n v="0.71"/>
    <s v="United States"/>
    <x v="0"/>
    <s v="Florida"/>
    <s v="Coral Gables"/>
    <n v="33134"/>
    <d v="2015-02-04T00:00:00"/>
    <d v="2015-02-05T00:00:00"/>
    <n v="-27.951000000000001"/>
    <n v="11"/>
    <n v="1557.66"/>
    <n v="90731"/>
    <n v="145.97"/>
    <x v="0"/>
    <x v="1"/>
    <n v="1"/>
  </r>
  <r>
    <n v="2286"/>
    <s v="Larry Langston"/>
    <x v="4"/>
    <n v="0"/>
    <n v="4.91"/>
    <n v="0.5"/>
    <s v="Regular Air"/>
    <x v="3"/>
    <x v="2"/>
    <s v="Labels"/>
    <s v="Small Box"/>
    <s v="Avery 493"/>
    <n v="0.36"/>
    <s v="United States"/>
    <x v="0"/>
    <s v="South Carolina"/>
    <s v="Spartanburg"/>
    <n v="29301"/>
    <d v="2015-02-04T00:00:00"/>
    <d v="2015-02-06T00:00:00"/>
    <n v="99.197999999999993"/>
    <n v="12"/>
    <n v="61.87"/>
    <n v="90145"/>
    <n v="4.91"/>
    <x v="0"/>
    <x v="1"/>
    <n v="2"/>
  </r>
  <r>
    <n v="2286"/>
    <s v="Larry Langston"/>
    <x v="4"/>
    <n v="0.01"/>
    <n v="7.28"/>
    <n v="11.15"/>
    <s v="Regular Air"/>
    <x v="3"/>
    <x v="2"/>
    <s v="Paper"/>
    <s v="Small Box"/>
    <s v="Array® Parchment Paper, Assorted Colors"/>
    <n v="0.37"/>
    <s v="United States"/>
    <x v="0"/>
    <s v="South Carolina"/>
    <s v="Spartanburg"/>
    <n v="29301"/>
    <d v="2015-02-04T00:00:00"/>
    <d v="2015-02-05T00:00:00"/>
    <n v="136.03139999999999"/>
    <n v="6"/>
    <n v="48.88"/>
    <n v="90145"/>
    <n v="7.2700000000000005"/>
    <x v="0"/>
    <x v="1"/>
    <n v="1"/>
  </r>
  <r>
    <n v="2286"/>
    <s v="Larry Langston"/>
    <x v="4"/>
    <n v="0.1"/>
    <n v="6.68"/>
    <n v="6.93"/>
    <s v="Regular Air"/>
    <x v="3"/>
    <x v="2"/>
    <s v="Paper"/>
    <s v="Small Box"/>
    <s v="HP Office Paper (20Lb. and 87 Bright)"/>
    <n v="0.37"/>
    <s v="United States"/>
    <x v="0"/>
    <s v="South Carolina"/>
    <s v="Spartanburg"/>
    <n v="29301"/>
    <d v="2015-02-04T00:00:00"/>
    <d v="2015-02-07T00:00:00"/>
    <n v="-100.072"/>
    <n v="3"/>
    <n v="21.56"/>
    <n v="90145"/>
    <n v="6.58"/>
    <x v="0"/>
    <x v="1"/>
    <n v="3"/>
  </r>
  <r>
    <n v="2290"/>
    <s v="Glen Robertson"/>
    <x v="4"/>
    <n v="7.0000000000000007E-2"/>
    <n v="80.98"/>
    <n v="7.18"/>
    <s v="Regular Air"/>
    <x v="3"/>
    <x v="1"/>
    <s v="Computer Peripherals"/>
    <s v="Small Box"/>
    <s v="Logitech Cordless Navigator Duo"/>
    <n v="0.48"/>
    <s v="United States"/>
    <x v="1"/>
    <s v="Minnesota"/>
    <s v="Coon Rapids"/>
    <n v="55433"/>
    <d v="2015-02-04T00:00:00"/>
    <d v="2015-02-06T00:00:00"/>
    <n v="779.47230000000002"/>
    <n v="15"/>
    <n v="1129.67"/>
    <n v="88164"/>
    <n v="80.910000000000011"/>
    <x v="1"/>
    <x v="1"/>
    <n v="2"/>
  </r>
  <r>
    <n v="3042"/>
    <s v="Tara Gold"/>
    <x v="4"/>
    <n v="7.0000000000000007E-2"/>
    <n v="14.48"/>
    <n v="6.46"/>
    <s v="Regular Air"/>
    <x v="0"/>
    <x v="2"/>
    <s v="Binders and Binder Accessories"/>
    <s v="Small Box"/>
    <s v="GBC White Gloss Covers, Plain Front"/>
    <n v="0.38"/>
    <s v="United States"/>
    <x v="1"/>
    <s v="Kansas"/>
    <s v="Hutchinson"/>
    <n v="67501"/>
    <d v="2015-02-04T00:00:00"/>
    <d v="2015-02-05T00:00:00"/>
    <n v="67.864000000000004"/>
    <n v="12"/>
    <n v="171.33"/>
    <n v="86101"/>
    <n v="14.41"/>
    <x v="1"/>
    <x v="1"/>
    <n v="1"/>
  </r>
  <r>
    <n v="1776"/>
    <s v="Charlotte Patterson"/>
    <x v="3"/>
    <n v="0.08"/>
    <n v="5.78"/>
    <n v="5.67"/>
    <s v="Regular Air"/>
    <x v="1"/>
    <x v="2"/>
    <s v="Paper"/>
    <s v="Small Box"/>
    <s v="Xerox 1978"/>
    <n v="0.36"/>
    <s v="United States"/>
    <x v="1"/>
    <s v="Indiana"/>
    <s v="Terre Haute"/>
    <n v="47802"/>
    <d v="2015-02-04T00:00:00"/>
    <d v="2015-02-05T00:00:00"/>
    <n v="-53.898000000000003"/>
    <n v="19"/>
    <n v="106.57"/>
    <n v="89941"/>
    <n v="5.7"/>
    <x v="1"/>
    <x v="1"/>
    <n v="1"/>
  </r>
  <r>
    <n v="2947"/>
    <s v="Kathy Turner"/>
    <x v="3"/>
    <n v="0.01"/>
    <n v="7.64"/>
    <n v="1.39"/>
    <s v="Regular Air"/>
    <x v="1"/>
    <x v="2"/>
    <s v="Envelopes"/>
    <s v="Small Box"/>
    <s v="Security-Tint Envelopes"/>
    <n v="0.36"/>
    <s v="United States"/>
    <x v="3"/>
    <s v="New York"/>
    <s v="Depew"/>
    <n v="14043"/>
    <d v="2015-02-04T00:00:00"/>
    <d v="2015-02-07T00:00:00"/>
    <n v="112.1181"/>
    <n v="20"/>
    <n v="162.49"/>
    <n v="87511"/>
    <n v="7.63"/>
    <x v="3"/>
    <x v="1"/>
    <n v="3"/>
  </r>
  <r>
    <n v="234"/>
    <s v="Don Cameron"/>
    <x v="0"/>
    <n v="0.06"/>
    <n v="279.81"/>
    <n v="23.19"/>
    <s v="Delivery Truck"/>
    <x v="0"/>
    <x v="2"/>
    <s v="Appliances"/>
    <s v="Jumbo Drum"/>
    <s v="Sanyo 2.5 Cubic Foot Mid-Size Office Refrigerators"/>
    <n v="0.59"/>
    <s v="United States"/>
    <x v="1"/>
    <s v="Iowa"/>
    <s v="Newton"/>
    <n v="50208"/>
    <d v="2015-02-05T00:00:00"/>
    <d v="2015-02-06T00:00:00"/>
    <n v="1103.9724000000001"/>
    <n v="6"/>
    <n v="1599.96"/>
    <n v="90236"/>
    <n v="279.75"/>
    <x v="1"/>
    <x v="1"/>
    <n v="1"/>
  </r>
  <r>
    <n v="2359"/>
    <s v="Annie Horne"/>
    <x v="0"/>
    <n v="0"/>
    <n v="7.28"/>
    <n v="1.77"/>
    <s v="Regular Air"/>
    <x v="2"/>
    <x v="2"/>
    <s v="Paper"/>
    <s v="Wrap Bag"/>
    <s v="Post-it® “Important Message” Note Pad, Neon Colors, 50 Sheets/Pad"/>
    <n v="0.37"/>
    <s v="United States"/>
    <x v="0"/>
    <s v="Florida"/>
    <s v="Fort Myers"/>
    <n v="33917"/>
    <d v="2015-02-05T00:00:00"/>
    <d v="2015-02-05T00:00:00"/>
    <n v="167.16"/>
    <n v="7"/>
    <n v="53.42"/>
    <n v="88265"/>
    <n v="7.28"/>
    <x v="0"/>
    <x v="1"/>
    <n v="0"/>
  </r>
  <r>
    <n v="672"/>
    <s v="Brian Leach"/>
    <x v="2"/>
    <n v="7.0000000000000007E-2"/>
    <n v="2.88"/>
    <n v="1.01"/>
    <s v="Regular Air"/>
    <x v="0"/>
    <x v="2"/>
    <s v="Pens &amp; Art Supplies"/>
    <s v="Wrap Bag"/>
    <s v="Sanford Colorific Colored Pencils, 12/Box"/>
    <n v="0.55000000000000004"/>
    <s v="United States"/>
    <x v="1"/>
    <s v="Iowa"/>
    <s v="Newton"/>
    <n v="50208"/>
    <d v="2015-02-05T00:00:00"/>
    <d v="2015-02-09T00:00:00"/>
    <n v="9.59"/>
    <n v="12"/>
    <n v="34.97"/>
    <n v="88173"/>
    <n v="2.81"/>
    <x v="1"/>
    <x v="1"/>
    <n v="4"/>
  </r>
  <r>
    <n v="672"/>
    <s v="Brian Leach"/>
    <x v="2"/>
    <n v="0.1"/>
    <n v="195.99"/>
    <n v="3.99"/>
    <s v="Regular Air"/>
    <x v="0"/>
    <x v="1"/>
    <s v="Telephones and Communication"/>
    <s v="Small Box"/>
    <s v="R380"/>
    <n v="0.57999999999999996"/>
    <s v="United States"/>
    <x v="1"/>
    <s v="Iowa"/>
    <s v="Newton"/>
    <n v="50208"/>
    <d v="2015-02-05T00:00:00"/>
    <d v="2015-02-12T00:00:00"/>
    <n v="-655.42399999999998"/>
    <n v="2"/>
    <n v="308.86"/>
    <n v="88173"/>
    <n v="195.89000000000001"/>
    <x v="1"/>
    <x v="1"/>
    <n v="7"/>
  </r>
  <r>
    <n v="1427"/>
    <s v="Stacy Gould"/>
    <x v="2"/>
    <n v="0.09"/>
    <n v="125.99"/>
    <n v="2.5"/>
    <s v="Regular Air"/>
    <x v="2"/>
    <x v="1"/>
    <s v="Telephones and Communication"/>
    <s v="Small Box"/>
    <s v="i2000"/>
    <n v="0.6"/>
    <s v="United States"/>
    <x v="1"/>
    <s v="Michigan"/>
    <s v="Bay City"/>
    <n v="48708"/>
    <d v="2015-02-05T00:00:00"/>
    <d v="2015-02-09T00:00:00"/>
    <n v="1258.7877000000001"/>
    <n v="18"/>
    <n v="1824.33"/>
    <n v="90905"/>
    <n v="125.89999999999999"/>
    <x v="1"/>
    <x v="1"/>
    <n v="4"/>
  </r>
  <r>
    <n v="1816"/>
    <s v="Danielle Schneider"/>
    <x v="2"/>
    <n v="0.01"/>
    <n v="10.48"/>
    <n v="2.89"/>
    <s v="Regular Air"/>
    <x v="1"/>
    <x v="2"/>
    <s v="Pens &amp; Art Supplies"/>
    <s v="Small Pack"/>
    <s v="Staples Battery-Operated Desktop Pencil Sharpener"/>
    <n v="0.6"/>
    <s v="United States"/>
    <x v="1"/>
    <s v="Michigan"/>
    <s v="Canton"/>
    <n v="48187"/>
    <d v="2015-02-05T00:00:00"/>
    <d v="2015-02-07T00:00:00"/>
    <n v="60.561599999999999"/>
    <n v="19"/>
    <n v="202.38"/>
    <n v="85990"/>
    <n v="10.47"/>
    <x v="1"/>
    <x v="1"/>
    <n v="2"/>
  </r>
  <r>
    <n v="1821"/>
    <s v="Vanessa Boyer"/>
    <x v="2"/>
    <n v="0.01"/>
    <n v="10.48"/>
    <n v="2.89"/>
    <s v="Regular Air"/>
    <x v="1"/>
    <x v="2"/>
    <s v="Pens &amp; Art Supplies"/>
    <s v="Small Pack"/>
    <s v="Staples Battery-Operated Desktop Pencil Sharpener"/>
    <n v="0.6"/>
    <s v="United States"/>
    <x v="3"/>
    <s v="New York"/>
    <s v="New York City"/>
    <n v="10177"/>
    <d v="2015-02-05T00:00:00"/>
    <d v="2015-02-07T00:00:00"/>
    <n v="40.92"/>
    <n v="76"/>
    <n v="809.51"/>
    <n v="34435"/>
    <n v="10.47"/>
    <x v="3"/>
    <x v="1"/>
    <n v="2"/>
  </r>
  <r>
    <n v="980"/>
    <s v="Howard Burnett"/>
    <x v="4"/>
    <n v="0"/>
    <n v="37.76"/>
    <n v="12.9"/>
    <s v="Regular Air"/>
    <x v="3"/>
    <x v="2"/>
    <s v="Storage &amp; Organization"/>
    <s v="Small Box"/>
    <s v="Companion Letter/Legal File, Black"/>
    <n v="0.56999999999999995"/>
    <s v="United States"/>
    <x v="3"/>
    <s v="Vermont"/>
    <s v="South Burlington"/>
    <n v="5403"/>
    <d v="2015-02-05T00:00:00"/>
    <d v="2015-02-06T00:00:00"/>
    <n v="93.846800000000002"/>
    <n v="12"/>
    <n v="477.2"/>
    <n v="87258"/>
    <n v="37.76"/>
    <x v="3"/>
    <x v="1"/>
    <n v="1"/>
  </r>
  <r>
    <n v="2094"/>
    <s v="Vernon Hirsch Singleton"/>
    <x v="4"/>
    <n v="0.08"/>
    <n v="400.98"/>
    <n v="42.52"/>
    <s v="Delivery Truck"/>
    <x v="3"/>
    <x v="0"/>
    <s v="Tables"/>
    <s v="Jumbo Box"/>
    <s v="Bretford CR8500 Series Meeting Room Furniture"/>
    <n v="0.71"/>
    <s v="United States"/>
    <x v="2"/>
    <s v="California"/>
    <s v="Chico"/>
    <n v="95928"/>
    <d v="2015-02-05T00:00:00"/>
    <d v="2015-02-06T00:00:00"/>
    <n v="3031.9724000000001"/>
    <n v="20"/>
    <n v="7840.04"/>
    <n v="86629"/>
    <n v="400.90000000000003"/>
    <x v="2"/>
    <x v="1"/>
    <n v="1"/>
  </r>
  <r>
    <n v="2282"/>
    <s v="Jimmy Waters"/>
    <x v="4"/>
    <n v="0.04"/>
    <n v="5.98"/>
    <n v="5.79"/>
    <s v="Regular Air"/>
    <x v="2"/>
    <x v="2"/>
    <s v="Paper"/>
    <s v="Small Box"/>
    <s v="Xerox 1903"/>
    <n v="0.36"/>
    <s v="United States"/>
    <x v="1"/>
    <s v="Wisconsin"/>
    <s v="Fitchburg"/>
    <n v="53713"/>
    <d v="2015-02-05T00:00:00"/>
    <d v="2015-02-07T00:00:00"/>
    <n v="-36.030799999999999"/>
    <n v="14"/>
    <n v="86.12"/>
    <n v="85950"/>
    <n v="5.94"/>
    <x v="1"/>
    <x v="1"/>
    <n v="2"/>
  </r>
  <r>
    <n v="2747"/>
    <s v="Brian Grady"/>
    <x v="4"/>
    <n v="0.08"/>
    <n v="9.98"/>
    <n v="12.52"/>
    <s v="Regular Air"/>
    <x v="3"/>
    <x v="0"/>
    <s v="Office Furnishings"/>
    <s v="Small Box"/>
    <s v="Eldon® Expressions™ Wood and Plastic Desk Accessories, Oak"/>
    <n v="0.56999999999999995"/>
    <s v="United States"/>
    <x v="3"/>
    <s v="New York"/>
    <s v="New York City"/>
    <n v="10115"/>
    <d v="2015-02-05T00:00:00"/>
    <d v="2015-02-07T00:00:00"/>
    <n v="-102.93"/>
    <n v="15"/>
    <n v="150.24"/>
    <n v="35200"/>
    <n v="9.9"/>
    <x v="3"/>
    <x v="1"/>
    <n v="2"/>
  </r>
  <r>
    <n v="2803"/>
    <s v="Catherine Dorsey Burnett"/>
    <x v="4"/>
    <n v="7.0000000000000007E-2"/>
    <n v="500.98"/>
    <n v="28.14"/>
    <s v="Delivery Truck"/>
    <x v="0"/>
    <x v="1"/>
    <s v="Office Machines"/>
    <s v="Jumbo Drum"/>
    <s v="Hewlett-Packard cp1700 [D, PS] Series Color Inkjet Printers"/>
    <n v="0.38"/>
    <s v="United States"/>
    <x v="2"/>
    <s v="California"/>
    <s v="East Los Angeles"/>
    <n v="90022"/>
    <d v="2015-02-05T00:00:00"/>
    <d v="2015-02-06T00:00:00"/>
    <n v="2699.9838"/>
    <n v="10"/>
    <n v="3913.02"/>
    <n v="86227"/>
    <n v="500.91"/>
    <x v="2"/>
    <x v="1"/>
    <n v="1"/>
  </r>
  <r>
    <n v="2803"/>
    <s v="Catherine Dorsey Burnett"/>
    <x v="4"/>
    <n v="0.1"/>
    <n v="178.47"/>
    <n v="19.989999999999998"/>
    <s v="Regular Air"/>
    <x v="0"/>
    <x v="2"/>
    <s v="Storage &amp; Organization"/>
    <s v="Small Box"/>
    <s v="Hot File® 7-Pocket, Floor Stand"/>
    <n v="0.55000000000000004"/>
    <s v="United States"/>
    <x v="2"/>
    <s v="California"/>
    <s v="East Los Angeles"/>
    <n v="90022"/>
    <d v="2015-02-05T00:00:00"/>
    <d v="2015-02-07T00:00:00"/>
    <n v="-170.98"/>
    <n v="1"/>
    <n v="180.14"/>
    <n v="86227"/>
    <n v="178.37"/>
    <x v="2"/>
    <x v="1"/>
    <n v="2"/>
  </r>
  <r>
    <n v="1117"/>
    <s v="Samantha Koch"/>
    <x v="3"/>
    <n v="0.06"/>
    <n v="64.650000000000006"/>
    <n v="35"/>
    <s v="Regular Air"/>
    <x v="2"/>
    <x v="2"/>
    <s v="Storage &amp; Organization"/>
    <s v="Large Box"/>
    <s v="Space Solutions Commercial Steel Shelving"/>
    <n v="0.8"/>
    <s v="United States"/>
    <x v="2"/>
    <s v="Arizona"/>
    <s v="Tucson"/>
    <n v="85705"/>
    <d v="2015-02-05T00:00:00"/>
    <d v="2015-02-06T00:00:00"/>
    <n v="-139.28720000000001"/>
    <n v="4"/>
    <n v="277.60000000000002"/>
    <n v="86768"/>
    <n v="64.59"/>
    <x v="2"/>
    <x v="1"/>
    <n v="1"/>
  </r>
  <r>
    <n v="2498"/>
    <s v="Arlene Long"/>
    <x v="3"/>
    <n v="0.08"/>
    <n v="1.68"/>
    <n v="1.57"/>
    <s v="Regular Air"/>
    <x v="0"/>
    <x v="2"/>
    <s v="Pens &amp; Art Supplies"/>
    <s v="Wrap Bag"/>
    <s v="Newell 323"/>
    <n v="0.59"/>
    <s v="United States"/>
    <x v="2"/>
    <s v="California"/>
    <s v="San Diego"/>
    <n v="92024"/>
    <d v="2015-02-05T00:00:00"/>
    <d v="2015-02-06T00:00:00"/>
    <n v="-46.25"/>
    <n v="88"/>
    <n v="148.36000000000001"/>
    <n v="20007"/>
    <n v="1.5999999999999999"/>
    <x v="2"/>
    <x v="1"/>
    <n v="1"/>
  </r>
  <r>
    <n v="421"/>
    <s v="Scott Feldman"/>
    <x v="0"/>
    <n v="0.09"/>
    <n v="999.99"/>
    <n v="13.99"/>
    <s v="Regular Air"/>
    <x v="0"/>
    <x v="1"/>
    <s v="Office Machines"/>
    <s v="Medium Box"/>
    <s v="Polycom Soundstation EX Audio-Conferencing Telephone, Black"/>
    <n v="0.36"/>
    <s v="United States"/>
    <x v="3"/>
    <s v="New Jersey"/>
    <s v="Elizabeth"/>
    <n v="7201"/>
    <d v="2015-02-06T00:00:00"/>
    <d v="2015-02-08T00:00:00"/>
    <n v="-2531.4825000000001"/>
    <n v="1"/>
    <n v="919.09"/>
    <n v="87700"/>
    <n v="999.9"/>
    <x v="3"/>
    <x v="1"/>
    <n v="2"/>
  </r>
  <r>
    <n v="1020"/>
    <s v="Julie Porter"/>
    <x v="0"/>
    <n v="7.0000000000000007E-2"/>
    <n v="4.13"/>
    <n v="5.04"/>
    <s v="Regular Air"/>
    <x v="0"/>
    <x v="2"/>
    <s v="Binders and Binder Accessories"/>
    <s v="Small Box"/>
    <s v="ACCOHIDE® 3-Ring Binder, Blue, 1&quot;"/>
    <n v="0.38"/>
    <s v="United States"/>
    <x v="1"/>
    <s v="Kansas"/>
    <s v="Pittsburg"/>
    <n v="66762"/>
    <d v="2015-02-06T00:00:00"/>
    <d v="2015-02-07T00:00:00"/>
    <n v="-76.424400000000006"/>
    <n v="20"/>
    <n v="79.06"/>
    <n v="88634"/>
    <n v="4.0599999999999996"/>
    <x v="1"/>
    <x v="1"/>
    <n v="1"/>
  </r>
  <r>
    <n v="1020"/>
    <s v="Julie Porter"/>
    <x v="0"/>
    <n v="0"/>
    <n v="4.4800000000000004"/>
    <n v="2.5"/>
    <s v="Regular Air"/>
    <x v="0"/>
    <x v="2"/>
    <s v="Envelopes"/>
    <s v="Small Box"/>
    <s v="Ampad #10 Peel &amp; Seel® Holiday Envelopes"/>
    <n v="0.37"/>
    <s v="United States"/>
    <x v="1"/>
    <s v="Kansas"/>
    <s v="Pittsburg"/>
    <n v="66762"/>
    <d v="2015-02-06T00:00:00"/>
    <d v="2015-02-08T00:00:00"/>
    <n v="8.7319999999999993"/>
    <n v="14"/>
    <n v="65.14"/>
    <n v="88634"/>
    <n v="4.4800000000000004"/>
    <x v="1"/>
    <x v="1"/>
    <n v="2"/>
  </r>
  <r>
    <n v="1533"/>
    <s v="Nicole Reid"/>
    <x v="1"/>
    <n v="0.02"/>
    <n v="4.8899999999999997"/>
    <n v="4.93"/>
    <s v="Regular Air"/>
    <x v="3"/>
    <x v="1"/>
    <s v="Computer Peripherals"/>
    <s v="Small Pack"/>
    <s v="Maxell 3.5&quot; DS/HD IBM-Formatted Diskettes, 10/Pack"/>
    <n v="0.66"/>
    <s v="United States"/>
    <x v="1"/>
    <s v="Missouri"/>
    <s v="University City"/>
    <n v="63130"/>
    <d v="2015-02-06T00:00:00"/>
    <d v="2015-02-07T00:00:00"/>
    <n v="-56.445999999999998"/>
    <n v="14"/>
    <n v="74.010000000000005"/>
    <n v="91328"/>
    <n v="4.87"/>
    <x v="1"/>
    <x v="1"/>
    <n v="1"/>
  </r>
  <r>
    <n v="1533"/>
    <s v="Nicole Reid"/>
    <x v="1"/>
    <n v="7.0000000000000007E-2"/>
    <n v="10.06"/>
    <n v="2.06"/>
    <s v="Regular Air"/>
    <x v="3"/>
    <x v="2"/>
    <s v="Paper"/>
    <s v="Wrap Bag"/>
    <s v="Riverleaf Stik-Withit® Designer Note Cubes®"/>
    <n v="0.39"/>
    <s v="United States"/>
    <x v="1"/>
    <s v="Missouri"/>
    <s v="University City"/>
    <n v="63130"/>
    <d v="2015-02-06T00:00:00"/>
    <d v="2015-02-07T00:00:00"/>
    <n v="33.189"/>
    <n v="5"/>
    <n v="48.1"/>
    <n v="91328"/>
    <n v="9.99"/>
    <x v="1"/>
    <x v="1"/>
    <n v="1"/>
  </r>
  <r>
    <n v="1927"/>
    <s v="Earl Alston"/>
    <x v="1"/>
    <n v="0.02"/>
    <n v="259.70999999999998"/>
    <n v="66.67"/>
    <s v="Delivery Truck"/>
    <x v="2"/>
    <x v="0"/>
    <s v="Tables"/>
    <s v="Jumbo Box"/>
    <s v="Bevis Round Bullnose 29&quot; High Table Top"/>
    <n v="0.65"/>
    <s v="United States"/>
    <x v="0"/>
    <s v="South Carolina"/>
    <s v="Greenville"/>
    <n v="29611"/>
    <d v="2015-02-06T00:00:00"/>
    <d v="2015-02-06T00:00:00"/>
    <n v="-14.448"/>
    <n v="8"/>
    <n v="1757.15"/>
    <n v="88579"/>
    <n v="259.69"/>
    <x v="0"/>
    <x v="1"/>
    <n v="0"/>
  </r>
  <r>
    <n v="2135"/>
    <s v="Melvin Kendall"/>
    <x v="1"/>
    <n v="0.01"/>
    <n v="28.99"/>
    <n v="8.59"/>
    <s v="Regular Air"/>
    <x v="2"/>
    <x v="1"/>
    <s v="Telephones and Communication"/>
    <s v="Medium Box"/>
    <s v="SouthWestern Bell FA970 Digital Answering Machine with Time/Day Stamp"/>
    <n v="0.56000000000000005"/>
    <s v="United States"/>
    <x v="2"/>
    <s v="New Mexico"/>
    <s v="Clovis"/>
    <n v="88101"/>
    <d v="2015-02-06T00:00:00"/>
    <d v="2015-02-07T00:00:00"/>
    <n v="196.52328"/>
    <n v="21"/>
    <n v="556.61"/>
    <n v="91583"/>
    <n v="28.979999999999997"/>
    <x v="2"/>
    <x v="1"/>
    <n v="1"/>
  </r>
  <r>
    <n v="2486"/>
    <s v="Jack Horn"/>
    <x v="1"/>
    <n v="0.02"/>
    <n v="71.37"/>
    <n v="69"/>
    <s v="Regular Air"/>
    <x v="0"/>
    <x v="0"/>
    <s v="Tables"/>
    <s v="Large Box"/>
    <s v="Lesro Sheffield Collection Coffee Table, End Table, Center Table, Corner Table"/>
    <n v="0.68"/>
    <s v="United States"/>
    <x v="0"/>
    <s v="Georgia"/>
    <s v="Statesboro"/>
    <n v="30458"/>
    <d v="2015-02-06T00:00:00"/>
    <d v="2015-02-07T00:00:00"/>
    <n v="-439.90800000000002"/>
    <n v="4"/>
    <n v="237.62"/>
    <n v="91414"/>
    <n v="71.350000000000009"/>
    <x v="0"/>
    <x v="1"/>
    <n v="1"/>
  </r>
  <r>
    <n v="2486"/>
    <s v="Jack Horn"/>
    <x v="1"/>
    <n v="0.03"/>
    <n v="205.99"/>
    <n v="8.99"/>
    <s v="Express Air"/>
    <x v="0"/>
    <x v="1"/>
    <s v="Telephones and Communication"/>
    <s v="Small Box"/>
    <s v="StarTAC 8000"/>
    <n v="0.6"/>
    <s v="United States"/>
    <x v="0"/>
    <s v="Georgia"/>
    <s v="Statesboro"/>
    <n v="30458"/>
    <d v="2015-02-06T00:00:00"/>
    <d v="2015-02-08T00:00:00"/>
    <n v="1087.7159999999999"/>
    <n v="1"/>
    <n v="176.42"/>
    <n v="91414"/>
    <n v="205.96"/>
    <x v="0"/>
    <x v="1"/>
    <n v="2"/>
  </r>
  <r>
    <n v="389"/>
    <s v="Joel Buckley"/>
    <x v="2"/>
    <n v="0.03"/>
    <n v="160.97999999999999"/>
    <n v="30"/>
    <s v="Delivery Truck"/>
    <x v="3"/>
    <x v="0"/>
    <s v="Chairs &amp; Chairmats"/>
    <s v="Jumbo Drum"/>
    <s v="Office Star - Mid Back Dual function Ergonomic High Back Chair with 2-Way Adjustable Arms"/>
    <n v="0.62"/>
    <s v="United States"/>
    <x v="1"/>
    <s v="Nebraska"/>
    <s v="Lincoln"/>
    <n v="68502"/>
    <d v="2015-02-06T00:00:00"/>
    <d v="2015-02-10T00:00:00"/>
    <n v="1273.2086999999999"/>
    <n v="11"/>
    <n v="1845.23"/>
    <n v="90338"/>
    <n v="160.94999999999999"/>
    <x v="1"/>
    <x v="1"/>
    <n v="4"/>
  </r>
  <r>
    <n v="1607"/>
    <s v="Kathleen Huang Hall"/>
    <x v="2"/>
    <n v="0.1"/>
    <n v="5.68"/>
    <n v="3.6"/>
    <s v="Express Air"/>
    <x v="2"/>
    <x v="2"/>
    <s v="Scissors, Rulers and Trimmers"/>
    <s v="Small Pack"/>
    <s v="Acme® Preferred Stainless Steel Scissors"/>
    <n v="0.56000000000000005"/>
    <s v="United States"/>
    <x v="3"/>
    <s v="New York"/>
    <s v="Freeport"/>
    <n v="11520"/>
    <d v="2015-02-06T00:00:00"/>
    <d v="2015-02-10T00:00:00"/>
    <n v="-33.2956"/>
    <n v="21"/>
    <n v="118.35"/>
    <n v="87995"/>
    <n v="5.58"/>
    <x v="3"/>
    <x v="1"/>
    <n v="4"/>
  </r>
  <r>
    <n v="2270"/>
    <s v="Kristine Holden"/>
    <x v="2"/>
    <n v="0.01"/>
    <n v="20.48"/>
    <n v="6.32"/>
    <s v="Regular Air"/>
    <x v="0"/>
    <x v="2"/>
    <s v="Appliances"/>
    <s v="Small Box"/>
    <s v="Kensington 6 Outlet Guardian Standard Surge Protector"/>
    <n v="0.57999999999999996"/>
    <s v="United States"/>
    <x v="0"/>
    <s v="South Carolina"/>
    <s v="Mauldin"/>
    <n v="29662"/>
    <d v="2015-02-06T00:00:00"/>
    <d v="2015-02-08T00:00:00"/>
    <n v="711.24480000000005"/>
    <n v="18"/>
    <n v="375.03"/>
    <n v="89572"/>
    <n v="20.47"/>
    <x v="0"/>
    <x v="1"/>
    <n v="2"/>
  </r>
  <r>
    <n v="2270"/>
    <s v="Kristine Holden"/>
    <x v="2"/>
    <n v="0.09"/>
    <n v="1.86"/>
    <n v="2.58"/>
    <s v="Regular Air"/>
    <x v="0"/>
    <x v="2"/>
    <s v="Rubber Bands"/>
    <s v="Wrap Bag"/>
    <s v="Super Bands, 12/Pack"/>
    <n v="0.82"/>
    <s v="United States"/>
    <x v="0"/>
    <s v="South Carolina"/>
    <s v="Mauldin"/>
    <n v="29662"/>
    <d v="2015-02-06T00:00:00"/>
    <d v="2015-02-11T00:00:00"/>
    <n v="-1084.8469631999999"/>
    <n v="12"/>
    <n v="22.11"/>
    <n v="89572"/>
    <n v="1.77"/>
    <x v="0"/>
    <x v="1"/>
    <n v="5"/>
  </r>
  <r>
    <n v="2270"/>
    <s v="Kristine Holden"/>
    <x v="2"/>
    <n v="0.08"/>
    <n v="205.99"/>
    <n v="2.5"/>
    <s v="Regular Air"/>
    <x v="0"/>
    <x v="1"/>
    <s v="Telephones and Communication"/>
    <s v="Small Box"/>
    <s v="V70"/>
    <n v="0.59"/>
    <s v="United States"/>
    <x v="0"/>
    <s v="South Carolina"/>
    <s v="Mauldin"/>
    <n v="29662"/>
    <d v="2015-02-06T00:00:00"/>
    <d v="2015-02-11T00:00:00"/>
    <n v="-156.77199999999999"/>
    <n v="17"/>
    <n v="2875.35"/>
    <n v="89572"/>
    <n v="205.91"/>
    <x v="0"/>
    <x v="1"/>
    <n v="5"/>
  </r>
  <r>
    <n v="697"/>
    <s v="Adam G Sawyer"/>
    <x v="0"/>
    <n v="0.08"/>
    <n v="14.81"/>
    <n v="13.32"/>
    <s v="Regular Air"/>
    <x v="3"/>
    <x v="2"/>
    <s v="Appliances"/>
    <s v="Small Box"/>
    <s v="Holmes Replacement Filter for HEPA Air Cleaner, Large Room"/>
    <n v="0.43"/>
    <s v="United States"/>
    <x v="1"/>
    <s v="Indiana"/>
    <s v="East Chicago"/>
    <n v="46312"/>
    <d v="2015-02-07T00:00:00"/>
    <d v="2015-02-09T00:00:00"/>
    <n v="-131.6172"/>
    <n v="20"/>
    <n v="292.18"/>
    <n v="89849"/>
    <n v="14.73"/>
    <x v="1"/>
    <x v="1"/>
    <n v="2"/>
  </r>
  <r>
    <n v="698"/>
    <s v="Nelson Hensley"/>
    <x v="0"/>
    <n v="0.08"/>
    <n v="14.81"/>
    <n v="13.32"/>
    <s v="Regular Air"/>
    <x v="3"/>
    <x v="2"/>
    <s v="Appliances"/>
    <s v="Small Box"/>
    <s v="Holmes Replacement Filter for HEPA Air Cleaner, Large Room"/>
    <n v="0.43"/>
    <s v="United States"/>
    <x v="2"/>
    <s v="Washington"/>
    <s v="Seattle"/>
    <n v="98105"/>
    <d v="2015-02-07T00:00:00"/>
    <d v="2015-02-09T00:00:00"/>
    <n v="-253.11"/>
    <n v="79"/>
    <n v="1154.1199999999999"/>
    <n v="53410"/>
    <n v="14.73"/>
    <x v="2"/>
    <x v="1"/>
    <n v="2"/>
  </r>
  <r>
    <n v="2626"/>
    <s v="Lillian Fischer"/>
    <x v="1"/>
    <n v="0.1"/>
    <n v="41.94"/>
    <n v="2.99"/>
    <s v="Regular Air"/>
    <x v="1"/>
    <x v="2"/>
    <s v="Binders and Binder Accessories"/>
    <s v="Small Box"/>
    <s v="Avery Trapezoid Extra Heavy Duty 4&quot; Binders"/>
    <n v="0.35"/>
    <s v="United States"/>
    <x v="2"/>
    <s v="California"/>
    <s v="Menlo Park"/>
    <n v="94025"/>
    <d v="2015-02-07T00:00:00"/>
    <d v="2015-02-08T00:00:00"/>
    <n v="164.08199999999999"/>
    <n v="6"/>
    <n v="237.8"/>
    <n v="90927"/>
    <n v="41.839999999999996"/>
    <x v="2"/>
    <x v="1"/>
    <n v="1"/>
  </r>
  <r>
    <n v="3351"/>
    <s v="Nathan Wyatt"/>
    <x v="1"/>
    <n v="0.06"/>
    <n v="6.7"/>
    <n v="1.56"/>
    <s v="Express Air"/>
    <x v="0"/>
    <x v="2"/>
    <s v="Pens &amp; Art Supplies"/>
    <s v="Wrap Bag"/>
    <s v="Turquoise Lead Holder with Pocket Clip"/>
    <n v="0.52"/>
    <s v="United States"/>
    <x v="2"/>
    <s v="Washington"/>
    <s v="Pasco"/>
    <n v="99301"/>
    <d v="2015-02-07T00:00:00"/>
    <d v="2015-02-09T00:00:00"/>
    <n v="40.6556"/>
    <n v="12"/>
    <n v="79.39"/>
    <n v="91298"/>
    <n v="6.6400000000000006"/>
    <x v="2"/>
    <x v="1"/>
    <n v="2"/>
  </r>
  <r>
    <n v="1121"/>
    <s v="Tonya Proctor"/>
    <x v="2"/>
    <n v="0.04"/>
    <n v="19.98"/>
    <n v="8.68"/>
    <s v="Regular Air"/>
    <x v="1"/>
    <x v="2"/>
    <s v="Paper"/>
    <s v="Small Box"/>
    <s v="Southworth 25% Cotton Premium Laser Paper and Envelopes"/>
    <n v="0.37"/>
    <s v="United States"/>
    <x v="2"/>
    <s v="California"/>
    <s v="Temecula"/>
    <n v="92592"/>
    <d v="2015-02-07T00:00:00"/>
    <d v="2015-02-14T00:00:00"/>
    <n v="108"/>
    <n v="8"/>
    <n v="168.04"/>
    <n v="86767"/>
    <n v="19.940000000000001"/>
    <x v="2"/>
    <x v="1"/>
    <n v="7"/>
  </r>
  <r>
    <n v="1121"/>
    <s v="Tonya Proctor"/>
    <x v="2"/>
    <n v="0.08"/>
    <n v="125.99"/>
    <n v="7.69"/>
    <s v="Regular Air"/>
    <x v="1"/>
    <x v="1"/>
    <s v="Telephones and Communication"/>
    <s v="Small Box"/>
    <s v="Timeport L7089"/>
    <n v="0.57999999999999996"/>
    <s v="United States"/>
    <x v="2"/>
    <s v="California"/>
    <s v="Temecula"/>
    <n v="92592"/>
    <d v="2015-02-07T00:00:00"/>
    <d v="2015-02-09T00:00:00"/>
    <n v="377.154"/>
    <n v="7"/>
    <n v="703.46"/>
    <n v="86767"/>
    <n v="125.91"/>
    <x v="2"/>
    <x v="1"/>
    <n v="2"/>
  </r>
  <r>
    <n v="1723"/>
    <s v="Constance Flowers"/>
    <x v="4"/>
    <n v="0.05"/>
    <n v="6.68"/>
    <n v="5.66"/>
    <s v="Regular Air"/>
    <x v="3"/>
    <x v="2"/>
    <s v="Paper"/>
    <s v="Small Box"/>
    <s v="Xerox 1923"/>
    <n v="0.37"/>
    <s v="United States"/>
    <x v="2"/>
    <s v="California"/>
    <s v="San Diego"/>
    <n v="92037"/>
    <d v="2015-02-07T00:00:00"/>
    <d v="2015-02-09T00:00:00"/>
    <n v="-66.48"/>
    <n v="46"/>
    <n v="320.93"/>
    <n v="44002"/>
    <n v="6.63"/>
    <x v="2"/>
    <x v="1"/>
    <n v="2"/>
  </r>
  <r>
    <n v="1723"/>
    <s v="Constance Flowers"/>
    <x v="4"/>
    <n v="0.03"/>
    <n v="17.7"/>
    <n v="9.4700000000000006"/>
    <s v="Regular Air"/>
    <x v="3"/>
    <x v="2"/>
    <s v="Storage &amp; Organization"/>
    <s v="Small Box"/>
    <s v="Portfile® Personal File Boxes"/>
    <n v="0.59"/>
    <s v="United States"/>
    <x v="2"/>
    <s v="California"/>
    <s v="San Diego"/>
    <n v="92037"/>
    <d v="2015-02-07T00:00:00"/>
    <d v="2015-02-07T00:00:00"/>
    <n v="-52.33"/>
    <n v="14"/>
    <n v="261.85000000000002"/>
    <n v="44002"/>
    <n v="17.669999999999998"/>
    <x v="2"/>
    <x v="1"/>
    <n v="0"/>
  </r>
  <r>
    <n v="2813"/>
    <s v="Marjorie Burnette"/>
    <x v="4"/>
    <n v="7.0000000000000007E-2"/>
    <n v="30.56"/>
    <n v="2.99"/>
    <s v="Regular Air"/>
    <x v="3"/>
    <x v="2"/>
    <s v="Binders and Binder Accessories"/>
    <s v="Small Box"/>
    <s v="Surelock™ Post Binders"/>
    <n v="0.35"/>
    <s v="United States"/>
    <x v="0"/>
    <s v="Tennessee"/>
    <s v="Cleveland"/>
    <n v="37311"/>
    <d v="2015-02-07T00:00:00"/>
    <d v="2015-02-07T00:00:00"/>
    <n v="-95.618600000000001"/>
    <n v="12"/>
    <n v="364.92"/>
    <n v="88819"/>
    <n v="30.49"/>
    <x v="0"/>
    <x v="1"/>
    <n v="0"/>
  </r>
  <r>
    <n v="1026"/>
    <s v="Eugene Kerr"/>
    <x v="3"/>
    <n v="0.08"/>
    <n v="65.989999999999995"/>
    <n v="5.92"/>
    <s v="Regular Air"/>
    <x v="0"/>
    <x v="1"/>
    <s v="Telephones and Communication"/>
    <s v="Small Box"/>
    <s v="i500plus"/>
    <n v="0.57999999999999996"/>
    <s v="United States"/>
    <x v="3"/>
    <s v="New York"/>
    <s v="Central Islip"/>
    <n v="11722"/>
    <d v="2015-02-07T00:00:00"/>
    <d v="2015-02-07T00:00:00"/>
    <n v="624.40164000000004"/>
    <n v="22"/>
    <n v="1137.5999999999999"/>
    <n v="89005"/>
    <n v="65.91"/>
    <x v="3"/>
    <x v="1"/>
    <n v="0"/>
  </r>
  <r>
    <n v="3403"/>
    <s v="Tammy Buckley"/>
    <x v="1"/>
    <n v="0.1"/>
    <n v="105.98"/>
    <n v="13.99"/>
    <s v="Express Air"/>
    <x v="1"/>
    <x v="0"/>
    <s v="Office Furnishings"/>
    <s v="Medium Box"/>
    <s v="Tenex 46&quot; x 60&quot; Computer Anti-Static Chairmat, Rectangular Shaped"/>
    <n v="0.65"/>
    <s v="United States"/>
    <x v="2"/>
    <s v="Wyoming"/>
    <s v="Cheyenne"/>
    <n v="82001"/>
    <d v="2015-02-08T00:00:00"/>
    <d v="2015-02-11T00:00:00"/>
    <n v="349.48500000000001"/>
    <n v="5"/>
    <n v="506.5"/>
    <n v="87530"/>
    <n v="105.88000000000001"/>
    <x v="2"/>
    <x v="1"/>
    <n v="3"/>
  </r>
  <r>
    <n v="471"/>
    <s v="Ross Simpson"/>
    <x v="3"/>
    <n v="7.0000000000000007E-2"/>
    <n v="179.99"/>
    <n v="19.989999999999998"/>
    <s v="Express Air"/>
    <x v="1"/>
    <x v="1"/>
    <s v="Computer Peripherals"/>
    <s v="Small Box"/>
    <s v="Motorola SB4200 Cable Modem"/>
    <n v="0.48"/>
    <s v="United States"/>
    <x v="0"/>
    <s v="Georgia"/>
    <s v="Atlanta"/>
    <n v="30318"/>
    <d v="2015-02-08T00:00:00"/>
    <d v="2015-02-08T00:00:00"/>
    <n v="-568.53510000000006"/>
    <n v="4"/>
    <n v="718.03"/>
    <n v="3138"/>
    <n v="179.92000000000002"/>
    <x v="0"/>
    <x v="1"/>
    <n v="0"/>
  </r>
  <r>
    <n v="472"/>
    <s v="Donna Craven"/>
    <x v="3"/>
    <n v="7.0000000000000007E-2"/>
    <n v="179.99"/>
    <n v="19.989999999999998"/>
    <s v="Express Air"/>
    <x v="1"/>
    <x v="1"/>
    <s v="Computer Peripherals"/>
    <s v="Small Box"/>
    <s v="Motorola SB4200 Cable Modem"/>
    <n v="0.48"/>
    <s v="United States"/>
    <x v="3"/>
    <s v="Maryland"/>
    <s v="Randallstown"/>
    <n v="21133"/>
    <d v="2015-02-08T00:00:00"/>
    <d v="2015-02-08T00:00:00"/>
    <n v="-427.47"/>
    <n v="1"/>
    <n v="179.51"/>
    <n v="88023"/>
    <n v="179.92000000000002"/>
    <x v="3"/>
    <x v="1"/>
    <n v="0"/>
  </r>
  <r>
    <n v="2151"/>
    <s v="Melinda Rogers"/>
    <x v="1"/>
    <n v="0.08"/>
    <n v="5.74"/>
    <n v="5.01"/>
    <s v="Regular Air"/>
    <x v="3"/>
    <x v="2"/>
    <s v="Binders and Binder Accessories"/>
    <s v="Small Box"/>
    <s v="Binder Posts"/>
    <n v="0.39"/>
    <s v="United States"/>
    <x v="1"/>
    <s v="Iowa"/>
    <s v="Dubuque"/>
    <n v="52001"/>
    <d v="2015-02-09T00:00:00"/>
    <d v="2015-02-11T00:00:00"/>
    <n v="-6.9308199999999998"/>
    <n v="1"/>
    <n v="7.21"/>
    <n v="90405"/>
    <n v="5.66"/>
    <x v="1"/>
    <x v="1"/>
    <n v="2"/>
  </r>
  <r>
    <n v="1671"/>
    <s v="Mitchell Ross"/>
    <x v="2"/>
    <n v="0.1"/>
    <n v="4.13"/>
    <n v="0.99"/>
    <s v="Regular Air"/>
    <x v="0"/>
    <x v="2"/>
    <s v="Labels"/>
    <s v="Small Box"/>
    <s v="Avery 491"/>
    <n v="0.39"/>
    <s v="United States"/>
    <x v="0"/>
    <s v="Virginia"/>
    <s v="Burke"/>
    <n v="22015"/>
    <d v="2015-02-09T00:00:00"/>
    <d v="2015-02-13T00:00:00"/>
    <n v="-40.53"/>
    <n v="13"/>
    <n v="52.16"/>
    <n v="86724"/>
    <n v="4.03"/>
    <x v="0"/>
    <x v="1"/>
    <n v="4"/>
  </r>
  <r>
    <n v="1574"/>
    <s v="Sherry Hurley"/>
    <x v="4"/>
    <n v="7.0000000000000007E-2"/>
    <n v="20.95"/>
    <n v="5.99"/>
    <s v="Regular Air"/>
    <x v="1"/>
    <x v="1"/>
    <s v="Computer Peripherals"/>
    <s v="Small Box"/>
    <s v="Fellowes Basic 104-Key Keyboard, Platinum"/>
    <n v="0.65"/>
    <s v="United States"/>
    <x v="0"/>
    <s v="North Carolina"/>
    <s v="Fayetteville"/>
    <n v="28314"/>
    <d v="2015-02-09T00:00:00"/>
    <d v="2015-02-10T00:00:00"/>
    <n v="27.234000000000002"/>
    <n v="19"/>
    <n v="391.4"/>
    <n v="86966"/>
    <n v="20.88"/>
    <x v="0"/>
    <x v="1"/>
    <n v="1"/>
  </r>
  <r>
    <n v="2619"/>
    <s v="Brandon E Shepherd"/>
    <x v="3"/>
    <n v="0.1"/>
    <n v="30.98"/>
    <n v="8.99"/>
    <s v="Regular Air"/>
    <x v="3"/>
    <x v="2"/>
    <s v="Pens &amp; Art Supplies"/>
    <s v="Small Pack"/>
    <s v="Boston School Pro Electric Pencil Sharpener, 1670"/>
    <n v="0.57999999999999996"/>
    <s v="United States"/>
    <x v="1"/>
    <s v="South Dakota"/>
    <s v="Sioux Falls"/>
    <n v="57103"/>
    <d v="2015-02-09T00:00:00"/>
    <d v="2015-02-11T00:00:00"/>
    <n v="-20.222799999999999"/>
    <n v="4"/>
    <n v="119.37"/>
    <n v="88015"/>
    <n v="30.88"/>
    <x v="1"/>
    <x v="1"/>
    <n v="2"/>
  </r>
  <r>
    <n v="491"/>
    <s v="Toni Swanson"/>
    <x v="0"/>
    <n v="0.01"/>
    <n v="4.9800000000000004"/>
    <n v="6.07"/>
    <s v="Regular Air"/>
    <x v="1"/>
    <x v="2"/>
    <s v="Paper"/>
    <s v="Small Box"/>
    <s v="Xerox 1897"/>
    <n v="0.36"/>
    <s v="United States"/>
    <x v="3"/>
    <s v="New York"/>
    <s v="New York City"/>
    <n v="10154"/>
    <d v="2015-02-10T00:00:00"/>
    <d v="2015-02-11T00:00:00"/>
    <n v="-69.069999999999993"/>
    <n v="41"/>
    <n v="217"/>
    <n v="10464"/>
    <n v="4.9700000000000006"/>
    <x v="3"/>
    <x v="1"/>
    <n v="1"/>
  </r>
  <r>
    <n v="494"/>
    <s v="Jimmy Alston Holder"/>
    <x v="0"/>
    <n v="0.01"/>
    <n v="4.9800000000000004"/>
    <n v="6.07"/>
    <s v="Regular Air"/>
    <x v="1"/>
    <x v="2"/>
    <s v="Paper"/>
    <s v="Small Box"/>
    <s v="Xerox 1897"/>
    <n v="0.36"/>
    <s v="United States"/>
    <x v="2"/>
    <s v="Washington"/>
    <s v="Seattle"/>
    <n v="98115"/>
    <d v="2015-02-10T00:00:00"/>
    <d v="2015-02-11T00:00:00"/>
    <n v="-35.916400000000003"/>
    <n v="10"/>
    <n v="52.93"/>
    <n v="88907"/>
    <n v="4.9700000000000006"/>
    <x v="2"/>
    <x v="1"/>
    <n v="1"/>
  </r>
  <r>
    <n v="1267"/>
    <s v="Rosemary Branch"/>
    <x v="0"/>
    <n v="0.01"/>
    <n v="13.99"/>
    <n v="7.51"/>
    <s v="Regular Air"/>
    <x v="3"/>
    <x v="1"/>
    <s v="Office Machines"/>
    <s v="Medium Box"/>
    <s v="Sharp EL500L Fraction Calculator"/>
    <n v="0.39"/>
    <s v="United States"/>
    <x v="0"/>
    <s v="Florida"/>
    <s v="Boca Raton"/>
    <n v="33433"/>
    <d v="2015-02-10T00:00:00"/>
    <d v="2015-02-11T00:00:00"/>
    <n v="533.74199999999996"/>
    <n v="2"/>
    <n v="29.85"/>
    <n v="89514"/>
    <n v="13.98"/>
    <x v="0"/>
    <x v="1"/>
    <n v="1"/>
  </r>
  <r>
    <n v="1361"/>
    <s v="Kristina Collier"/>
    <x v="0"/>
    <n v="0.01"/>
    <n v="6.48"/>
    <n v="6.22"/>
    <s v="Express Air"/>
    <x v="1"/>
    <x v="2"/>
    <s v="Paper"/>
    <s v="Small Box"/>
    <s v="Xerox 1894"/>
    <n v="0.37"/>
    <s v="United States"/>
    <x v="1"/>
    <s v="Michigan"/>
    <s v="Allen Park"/>
    <n v="48101"/>
    <d v="2015-02-10T00:00:00"/>
    <d v="2015-02-11T00:00:00"/>
    <n v="-15.6312"/>
    <n v="9"/>
    <n v="69.459999999999994"/>
    <n v="89596"/>
    <n v="6.4700000000000006"/>
    <x v="1"/>
    <x v="1"/>
    <n v="1"/>
  </r>
  <r>
    <n v="1361"/>
    <s v="Kristina Collier"/>
    <x v="0"/>
    <n v="0.03"/>
    <n v="85.99"/>
    <n v="3.3"/>
    <s v="Regular Air"/>
    <x v="1"/>
    <x v="1"/>
    <s v="Telephones and Communication"/>
    <s v="Small Pack"/>
    <s v="Accessory20"/>
    <n v="0.37"/>
    <s v="United States"/>
    <x v="1"/>
    <s v="Michigan"/>
    <s v="Allen Park"/>
    <n v="48101"/>
    <d v="2015-02-10T00:00:00"/>
    <d v="2015-02-12T00:00:00"/>
    <n v="790.54679999999996"/>
    <n v="16"/>
    <n v="1145.72"/>
    <n v="89596"/>
    <n v="85.96"/>
    <x v="1"/>
    <x v="1"/>
    <n v="2"/>
  </r>
  <r>
    <n v="2204"/>
    <s v="Oscar Ford"/>
    <x v="0"/>
    <n v="0.04"/>
    <n v="296.18"/>
    <n v="154.12"/>
    <s v="Delivery Truck"/>
    <x v="1"/>
    <x v="0"/>
    <s v="Tables"/>
    <s v="Jumbo Box"/>
    <s v="Hon 94000 Series Round Tables"/>
    <n v="0.76"/>
    <s v="United States"/>
    <x v="1"/>
    <s v="Minnesota"/>
    <s v="Burnsville"/>
    <n v="55337"/>
    <d v="2015-02-10T00:00:00"/>
    <d v="2015-02-11T00:00:00"/>
    <n v="-87.998040000000003"/>
    <n v="20"/>
    <n v="5768.12"/>
    <n v="86053"/>
    <n v="296.14"/>
    <x v="1"/>
    <x v="1"/>
    <n v="1"/>
  </r>
  <r>
    <n v="1526"/>
    <s v="Larry Hall"/>
    <x v="1"/>
    <n v="0.04"/>
    <n v="11.34"/>
    <n v="5.01"/>
    <s v="Regular Air"/>
    <x v="2"/>
    <x v="2"/>
    <s v="Paper"/>
    <s v="Small Box"/>
    <s v="Xerox 188"/>
    <n v="0.36"/>
    <s v="United States"/>
    <x v="0"/>
    <s v="Alabama"/>
    <s v="Birmingham"/>
    <n v="35211"/>
    <d v="2015-02-10T00:00:00"/>
    <d v="2015-02-11T00:00:00"/>
    <n v="-189.22399999999999"/>
    <n v="10"/>
    <n v="115.53"/>
    <n v="86812"/>
    <n v="11.3"/>
    <x v="0"/>
    <x v="1"/>
    <n v="1"/>
  </r>
  <r>
    <n v="1338"/>
    <s v="Denise McIntosh"/>
    <x v="2"/>
    <n v="0.02"/>
    <n v="55.99"/>
    <n v="3.3"/>
    <s v="Regular Air"/>
    <x v="2"/>
    <x v="1"/>
    <s v="Telephones and Communication"/>
    <s v="Small Pack"/>
    <s v="Accessory24"/>
    <n v="0.59"/>
    <s v="United States"/>
    <x v="1"/>
    <s v="Illinois"/>
    <s v="Chicago"/>
    <n v="60623"/>
    <d v="2015-02-10T00:00:00"/>
    <d v="2015-02-10T00:00:00"/>
    <n v="525.20039999999995"/>
    <n v="16"/>
    <n v="761.16"/>
    <n v="91244"/>
    <n v="55.97"/>
    <x v="1"/>
    <x v="1"/>
    <n v="0"/>
  </r>
  <r>
    <n v="1340"/>
    <s v="Marie Bass"/>
    <x v="2"/>
    <n v="0"/>
    <n v="22.38"/>
    <n v="15.1"/>
    <s v="Express Air"/>
    <x v="2"/>
    <x v="2"/>
    <s v="Binders and Binder Accessories"/>
    <s v="Small Box"/>
    <s v="Avery Flip-Chart Easel Binder, Black"/>
    <n v="0.38"/>
    <s v="United States"/>
    <x v="3"/>
    <s v="New York"/>
    <s v="New York City"/>
    <n v="10170"/>
    <d v="2015-02-10T00:00:00"/>
    <d v="2015-02-17T00:00:00"/>
    <n v="-52.646999999999998"/>
    <n v="29"/>
    <n v="682.68"/>
    <n v="21636"/>
    <n v="22.38"/>
    <x v="3"/>
    <x v="1"/>
    <n v="7"/>
  </r>
  <r>
    <n v="1340"/>
    <s v="Marie Bass"/>
    <x v="2"/>
    <n v="7.0000000000000007E-2"/>
    <n v="5.98"/>
    <n v="4.6900000000000004"/>
    <s v="Regular Air"/>
    <x v="2"/>
    <x v="2"/>
    <s v="Storage &amp; Organization"/>
    <s v="Small Box"/>
    <s v="Perma STOR-ALL™ Hanging File Box, 13 1/8&quot;W x 12 1/4&quot;D x 10 1/2&quot;H"/>
    <n v="0.68"/>
    <s v="United States"/>
    <x v="3"/>
    <s v="New York"/>
    <s v="New York City"/>
    <n v="10170"/>
    <d v="2015-02-10T00:00:00"/>
    <d v="2015-02-15T00:00:00"/>
    <n v="-24.44"/>
    <n v="11"/>
    <n v="73.44"/>
    <n v="21636"/>
    <n v="5.91"/>
    <x v="3"/>
    <x v="1"/>
    <n v="5"/>
  </r>
  <r>
    <n v="1340"/>
    <s v="Marie Bass"/>
    <x v="2"/>
    <n v="0.02"/>
    <n v="55.99"/>
    <n v="3.3"/>
    <s v="Regular Air"/>
    <x v="2"/>
    <x v="1"/>
    <s v="Telephones and Communication"/>
    <s v="Small Pack"/>
    <s v="Accessory24"/>
    <n v="0.59"/>
    <s v="United States"/>
    <x v="3"/>
    <s v="New York"/>
    <s v="New York City"/>
    <n v="10170"/>
    <d v="2015-02-10T00:00:00"/>
    <d v="2015-02-10T00:00:00"/>
    <n v="366.50700000000001"/>
    <n v="63"/>
    <n v="2997.07"/>
    <n v="21636"/>
    <n v="55.97"/>
    <x v="3"/>
    <x v="1"/>
    <n v="0"/>
  </r>
  <r>
    <n v="1341"/>
    <s v="Edward Bynum"/>
    <x v="2"/>
    <n v="7.0000000000000007E-2"/>
    <n v="5.98"/>
    <n v="4.6900000000000004"/>
    <s v="Regular Air"/>
    <x v="2"/>
    <x v="2"/>
    <s v="Storage &amp; Organization"/>
    <s v="Small Box"/>
    <s v="Perma STOR-ALL™ Hanging File Box, 13 1/8&quot;W x 12 1/4&quot;D x 10 1/2&quot;H"/>
    <n v="0.68"/>
    <s v="United States"/>
    <x v="3"/>
    <s v="Pennsylvania"/>
    <s v="Chambersburg"/>
    <n v="17201"/>
    <d v="2015-02-10T00:00:00"/>
    <d v="2015-02-15T00:00:00"/>
    <n v="-12.7088"/>
    <n v="3"/>
    <n v="20.03"/>
    <n v="91244"/>
    <n v="5.91"/>
    <x v="3"/>
    <x v="1"/>
    <n v="5"/>
  </r>
  <r>
    <n v="3004"/>
    <s v="Maurice Everett"/>
    <x v="2"/>
    <n v="0.08"/>
    <n v="6.48"/>
    <n v="6.81"/>
    <s v="Regular Air"/>
    <x v="3"/>
    <x v="2"/>
    <s v="Paper"/>
    <s v="Small Box"/>
    <s v="Xerox 1930"/>
    <n v="0.36"/>
    <s v="United States"/>
    <x v="2"/>
    <s v="California"/>
    <s v="Los Angeles"/>
    <n v="90049"/>
    <d v="2015-02-10T00:00:00"/>
    <d v="2015-02-15T00:00:00"/>
    <n v="-94.59"/>
    <n v="58"/>
    <n v="382.33"/>
    <n v="54949"/>
    <n v="6.4"/>
    <x v="2"/>
    <x v="1"/>
    <n v="5"/>
  </r>
  <r>
    <n v="3004"/>
    <s v="Maurice Everett"/>
    <x v="2"/>
    <n v="0.09"/>
    <n v="20.98"/>
    <n v="53.03"/>
    <s v="Delivery Truck"/>
    <x v="3"/>
    <x v="2"/>
    <s v="Storage &amp; Organization"/>
    <s v="Jumbo Drum"/>
    <s v="Tennsco Lockers, Gray"/>
    <n v="0.78"/>
    <s v="United States"/>
    <x v="2"/>
    <s v="California"/>
    <s v="Los Angeles"/>
    <n v="90049"/>
    <d v="2015-02-10T00:00:00"/>
    <d v="2015-02-17T00:00:00"/>
    <n v="-293.74"/>
    <n v="13"/>
    <n v="356.61"/>
    <n v="54949"/>
    <n v="20.89"/>
    <x v="2"/>
    <x v="1"/>
    <n v="7"/>
  </r>
  <r>
    <n v="3006"/>
    <s v="Thomas Spence"/>
    <x v="2"/>
    <n v="0.08"/>
    <n v="6.48"/>
    <n v="6.81"/>
    <s v="Regular Air"/>
    <x v="3"/>
    <x v="2"/>
    <s v="Paper"/>
    <s v="Small Box"/>
    <s v="Xerox 1930"/>
    <n v="0.36"/>
    <s v="United States"/>
    <x v="2"/>
    <s v="Idaho"/>
    <s v="Idaho Falls"/>
    <n v="83402"/>
    <d v="2015-02-10T00:00:00"/>
    <d v="2015-02-15T00:00:00"/>
    <n v="-49.186799999999998"/>
    <n v="14"/>
    <n v="92.29"/>
    <n v="91388"/>
    <n v="6.4"/>
    <x v="2"/>
    <x v="1"/>
    <n v="5"/>
  </r>
  <r>
    <n v="3006"/>
    <s v="Thomas Spence"/>
    <x v="2"/>
    <n v="0.09"/>
    <n v="20.98"/>
    <n v="53.03"/>
    <s v="Delivery Truck"/>
    <x v="3"/>
    <x v="2"/>
    <s v="Storage &amp; Organization"/>
    <s v="Jumbo Drum"/>
    <s v="Tennsco Lockers, Gray"/>
    <n v="0.78"/>
    <s v="United States"/>
    <x v="2"/>
    <s v="Idaho"/>
    <s v="Idaho Falls"/>
    <n v="83402"/>
    <d v="2015-02-10T00:00:00"/>
    <d v="2015-02-17T00:00:00"/>
    <n v="-152.7448"/>
    <n v="3"/>
    <n v="82.29"/>
    <n v="91388"/>
    <n v="20.89"/>
    <x v="2"/>
    <x v="1"/>
    <n v="7"/>
  </r>
  <r>
    <n v="1132"/>
    <s v="Michael Robbins"/>
    <x v="4"/>
    <n v="0.06"/>
    <n v="6.37"/>
    <n v="5.19"/>
    <s v="Regular Air"/>
    <x v="3"/>
    <x v="2"/>
    <s v="Binders and Binder Accessories"/>
    <s v="Small Box"/>
    <s v="C-Line Peel &amp; Stick Add-On Filing Pockets, 8-3/4 x 5-1/8, 10/Pack"/>
    <n v="0.38"/>
    <s v="United States"/>
    <x v="1"/>
    <s v="Texas"/>
    <s v="Euless"/>
    <n v="76039"/>
    <d v="2015-02-10T00:00:00"/>
    <d v="2015-02-11T00:00:00"/>
    <n v="-48.219499999999996"/>
    <n v="6"/>
    <n v="37.700000000000003"/>
    <n v="88101"/>
    <n v="6.3100000000000005"/>
    <x v="1"/>
    <x v="1"/>
    <n v="1"/>
  </r>
  <r>
    <n v="2145"/>
    <s v="Kerry Hardy"/>
    <x v="4"/>
    <n v="0"/>
    <n v="20.28"/>
    <n v="14.39"/>
    <s v="Regular Air"/>
    <x v="3"/>
    <x v="0"/>
    <s v="Office Furnishings"/>
    <s v="Small Box"/>
    <s v="Career Cubicle Clock, 8 1/4&quot;, Black"/>
    <n v="0.47"/>
    <s v="United States"/>
    <x v="0"/>
    <s v="Florida"/>
    <s v="Fort Lauderdale"/>
    <n v="33311"/>
    <d v="2015-02-10T00:00:00"/>
    <d v="2015-02-12T00:00:00"/>
    <n v="15.678000000000001"/>
    <n v="11"/>
    <n v="237.83"/>
    <n v="87072"/>
    <n v="20.28"/>
    <x v="0"/>
    <x v="1"/>
    <n v="2"/>
  </r>
  <r>
    <n v="1633"/>
    <s v="Gerald Raynor"/>
    <x v="3"/>
    <n v="0.03"/>
    <n v="5.98"/>
    <n v="3.85"/>
    <s v="Regular Air"/>
    <x v="2"/>
    <x v="1"/>
    <s v="Computer Peripherals"/>
    <s v="Small Pack"/>
    <s v="Imation 3.5&quot; IBM-Formatted Diskettes, 10/Pack"/>
    <n v="0.68"/>
    <s v="United States"/>
    <x v="0"/>
    <s v="Mississippi"/>
    <s v="Horn Lake"/>
    <n v="38637"/>
    <d v="2015-02-10T00:00:00"/>
    <d v="2015-02-12T00:00:00"/>
    <n v="-76.106800000000007"/>
    <n v="6"/>
    <n v="38.54"/>
    <n v="90531"/>
    <n v="5.95"/>
    <x v="0"/>
    <x v="1"/>
    <n v="2"/>
  </r>
  <r>
    <n v="2302"/>
    <s v="Beth Dolan"/>
    <x v="0"/>
    <n v="7.0000000000000007E-2"/>
    <n v="270.98"/>
    <n v="50"/>
    <s v="Delivery Truck"/>
    <x v="3"/>
    <x v="0"/>
    <s v="Chairs &amp; Chairmats"/>
    <s v="Jumbo Drum"/>
    <s v="Global Enterprise Series Seating High-Back Swivel/Tilt Chairs"/>
    <n v="0.77"/>
    <s v="United States"/>
    <x v="0"/>
    <s v="Florida"/>
    <s v="Panama City"/>
    <n v="32404"/>
    <d v="2015-02-11T00:00:00"/>
    <d v="2015-02-13T00:00:00"/>
    <n v="27.725999999999999"/>
    <n v="9"/>
    <n v="2439.37"/>
    <n v="87695"/>
    <n v="270.91000000000003"/>
    <x v="0"/>
    <x v="1"/>
    <n v="2"/>
  </r>
  <r>
    <n v="2303"/>
    <s v="Joe Baldwin"/>
    <x v="0"/>
    <n v="7.0000000000000007E-2"/>
    <n v="270.98"/>
    <n v="50"/>
    <s v="Delivery Truck"/>
    <x v="3"/>
    <x v="0"/>
    <s v="Chairs &amp; Chairmats"/>
    <s v="Jumbo Drum"/>
    <s v="Global Enterprise Series Seating High-Back Swivel/Tilt Chairs"/>
    <n v="0.77"/>
    <s v="United States"/>
    <x v="3"/>
    <s v="New York"/>
    <s v="New York City"/>
    <n v="10011"/>
    <d v="2015-02-11T00:00:00"/>
    <d v="2015-02-13T00:00:00"/>
    <n v="-96.05"/>
    <n v="36"/>
    <n v="9757.48"/>
    <n v="47493"/>
    <n v="270.91000000000003"/>
    <x v="3"/>
    <x v="1"/>
    <n v="2"/>
  </r>
  <r>
    <n v="1354"/>
    <s v="Aaron Dillon"/>
    <x v="1"/>
    <n v="0.1"/>
    <n v="4.13"/>
    <n v="0.99"/>
    <s v="Regular Air"/>
    <x v="1"/>
    <x v="2"/>
    <s v="Labels"/>
    <s v="Small Box"/>
    <s v="Avery 491"/>
    <n v="0.39"/>
    <s v="United States"/>
    <x v="1"/>
    <s v="Texas"/>
    <s v="Weatherford"/>
    <n v="76086"/>
    <d v="2015-02-11T00:00:00"/>
    <d v="2015-02-11T00:00:00"/>
    <n v="-1.0711999999999999"/>
    <n v="2"/>
    <n v="8.3000000000000007"/>
    <n v="91209"/>
    <n v="4.03"/>
    <x v="1"/>
    <x v="1"/>
    <n v="0"/>
  </r>
  <r>
    <n v="1354"/>
    <s v="Aaron Dillon"/>
    <x v="1"/>
    <n v="0.04"/>
    <n v="4.9800000000000004"/>
    <n v="0.49"/>
    <s v="Regular Air"/>
    <x v="1"/>
    <x v="2"/>
    <s v="Labels"/>
    <s v="Small Box"/>
    <s v="Avery White Multi-Purpose Labels"/>
    <n v="0.39"/>
    <s v="United States"/>
    <x v="1"/>
    <s v="Texas"/>
    <s v="Weatherford"/>
    <n v="76086"/>
    <d v="2015-02-11T00:00:00"/>
    <d v="2015-02-13T00:00:00"/>
    <n v="4.4104000000000001"/>
    <n v="2"/>
    <n v="10.039999999999999"/>
    <n v="91209"/>
    <n v="4.9400000000000004"/>
    <x v="1"/>
    <x v="1"/>
    <n v="2"/>
  </r>
  <r>
    <n v="2072"/>
    <s v="Malcolm S Lanier"/>
    <x v="1"/>
    <n v="0.09"/>
    <n v="260.98"/>
    <n v="41.91"/>
    <s v="Delivery Truck"/>
    <x v="3"/>
    <x v="0"/>
    <s v="Bookcases"/>
    <s v="Jumbo Box"/>
    <s v="Atlantic Metals Mobile 3-Shelf Bookcases, Custom Colors"/>
    <n v="0.59"/>
    <s v="United States"/>
    <x v="1"/>
    <s v="Michigan"/>
    <s v="Flint"/>
    <n v="48505"/>
    <d v="2015-02-11T00:00:00"/>
    <d v="2015-02-13T00:00:00"/>
    <n v="1307.2692"/>
    <n v="14"/>
    <n v="3377.06"/>
    <n v="88556"/>
    <n v="260.89000000000004"/>
    <x v="1"/>
    <x v="1"/>
    <n v="2"/>
  </r>
  <r>
    <n v="2072"/>
    <s v="Malcolm S Lanier"/>
    <x v="1"/>
    <n v="0.01"/>
    <n v="10.52"/>
    <n v="7.94"/>
    <s v="Regular Air"/>
    <x v="3"/>
    <x v="0"/>
    <s v="Office Furnishings"/>
    <s v="Small Pack"/>
    <s v="Ultra Door Pull Handle"/>
    <n v="0.52"/>
    <s v="United States"/>
    <x v="1"/>
    <s v="Michigan"/>
    <s v="Flint"/>
    <n v="48505"/>
    <d v="2015-02-11T00:00:00"/>
    <d v="2015-02-13T00:00:00"/>
    <n v="-15.8184"/>
    <n v="11"/>
    <n v="123.93"/>
    <n v="88556"/>
    <n v="10.51"/>
    <x v="1"/>
    <x v="1"/>
    <n v="2"/>
  </r>
  <r>
    <n v="2072"/>
    <s v="Malcolm S Lanier"/>
    <x v="1"/>
    <n v="0.02"/>
    <n v="5.98"/>
    <n v="7.5"/>
    <s v="Express Air"/>
    <x v="3"/>
    <x v="2"/>
    <s v="Paper"/>
    <s v="Small Box"/>
    <s v="Xerox 1920"/>
    <n v="0.4"/>
    <s v="United States"/>
    <x v="1"/>
    <s v="Michigan"/>
    <s v="Flint"/>
    <n v="48505"/>
    <d v="2015-02-11T00:00:00"/>
    <d v="2015-02-13T00:00:00"/>
    <n v="-55.8324"/>
    <n v="14"/>
    <n v="93.96"/>
    <n v="88556"/>
    <n v="5.9600000000000009"/>
    <x v="1"/>
    <x v="1"/>
    <n v="2"/>
  </r>
  <r>
    <n v="2489"/>
    <s v="Craig Liu"/>
    <x v="1"/>
    <n v="0.01"/>
    <n v="2036.48"/>
    <n v="14.7"/>
    <s v="Delivery Truck"/>
    <x v="1"/>
    <x v="1"/>
    <s v="Office Machines"/>
    <s v="Jumbo Drum"/>
    <s v="Lexmark 4227 Plus Dot Matrix Printer"/>
    <n v="0.55000000000000004"/>
    <s v="United States"/>
    <x v="2"/>
    <s v="California"/>
    <s v="Concord"/>
    <n v="94521"/>
    <d v="2015-02-11T00:00:00"/>
    <d v="2015-02-13T00:00:00"/>
    <n v="-1596.7457999999999"/>
    <n v="2"/>
    <n v="3786.84"/>
    <n v="86883"/>
    <n v="2036.47"/>
    <x v="2"/>
    <x v="1"/>
    <n v="2"/>
  </r>
  <r>
    <n v="2778"/>
    <s v="Alison Jones"/>
    <x v="1"/>
    <n v="0.05"/>
    <n v="205.99"/>
    <n v="8.99"/>
    <s v="Express Air"/>
    <x v="1"/>
    <x v="1"/>
    <s v="Telephones and Communication"/>
    <s v="Small Box"/>
    <s v="Talkabout T8097"/>
    <n v="0.57999999999999996"/>
    <s v="United States"/>
    <x v="0"/>
    <s v="North Carolina"/>
    <s v="Wilmington"/>
    <n v="28403"/>
    <d v="2015-02-11T00:00:00"/>
    <d v="2015-02-12T00:00:00"/>
    <n v="111.05249999999999"/>
    <n v="12"/>
    <n v="2118.9899999999998"/>
    <n v="87160"/>
    <n v="205.94"/>
    <x v="0"/>
    <x v="1"/>
    <n v="1"/>
  </r>
  <r>
    <n v="2778"/>
    <s v="Alison Jones"/>
    <x v="1"/>
    <n v="0.08"/>
    <n v="205.99"/>
    <n v="8.99"/>
    <s v="Regular Air"/>
    <x v="1"/>
    <x v="1"/>
    <s v="Telephones and Communication"/>
    <s v="Small Box"/>
    <s v="TimeportP7382"/>
    <n v="0.56000000000000005"/>
    <s v="United States"/>
    <x v="0"/>
    <s v="North Carolina"/>
    <s v="Wilmington"/>
    <n v="28403"/>
    <d v="2015-02-11T00:00:00"/>
    <d v="2015-02-12T00:00:00"/>
    <n v="-1963.752"/>
    <n v="5"/>
    <n v="837.64"/>
    <n v="87160"/>
    <n v="205.91"/>
    <x v="0"/>
    <x v="1"/>
    <n v="1"/>
  </r>
  <r>
    <n v="1815"/>
    <s v="Marvin Yang"/>
    <x v="4"/>
    <n v="0.06"/>
    <n v="90.97"/>
    <n v="14"/>
    <s v="Delivery Truck"/>
    <x v="2"/>
    <x v="1"/>
    <s v="Office Machines"/>
    <s v="Jumbo Drum"/>
    <s v="Lexmark Z54se Color Inkjet Printer"/>
    <n v="0.36"/>
    <s v="United States"/>
    <x v="0"/>
    <s v="Mississippi"/>
    <s v="Pearl"/>
    <n v="39208"/>
    <d v="2015-02-11T00:00:00"/>
    <d v="2015-02-12T00:00:00"/>
    <n v="47.334000000000003"/>
    <n v="14"/>
    <n v="1263.3499999999999"/>
    <n v="90525"/>
    <n v="90.91"/>
    <x v="0"/>
    <x v="1"/>
    <n v="1"/>
  </r>
  <r>
    <n v="757"/>
    <s v="Neil Hogan"/>
    <x v="3"/>
    <n v="0.03"/>
    <n v="37.94"/>
    <n v="5.08"/>
    <s v="Regular Air"/>
    <x v="2"/>
    <x v="2"/>
    <s v="Paper"/>
    <s v="Wrap Bag"/>
    <s v="Snap-A-Way® Black Print Carbonless Ruled Speed Letter, Triplicate"/>
    <n v="0.38"/>
    <s v="United States"/>
    <x v="2"/>
    <s v="Oregon"/>
    <s v="Tualatin"/>
    <n v="97062"/>
    <d v="2015-02-11T00:00:00"/>
    <d v="2015-02-13T00:00:00"/>
    <n v="-7.5244"/>
    <n v="1"/>
    <n v="39.97"/>
    <n v="90258"/>
    <n v="37.909999999999997"/>
    <x v="2"/>
    <x v="1"/>
    <n v="2"/>
  </r>
  <r>
    <n v="16"/>
    <s v="Sarah Ramsey"/>
    <x v="1"/>
    <n v="0.04"/>
    <n v="2.98"/>
    <n v="1.58"/>
    <s v="Regular Air"/>
    <x v="0"/>
    <x v="2"/>
    <s v="Rubber Bands"/>
    <s v="Wrap Bag"/>
    <s v="Staples Gold Paper Clips"/>
    <n v="0.39"/>
    <s v="United States"/>
    <x v="3"/>
    <s v="New York"/>
    <s v="Syracuse"/>
    <n v="13210"/>
    <d v="2015-02-12T00:00:00"/>
    <d v="2015-02-15T00:00:00"/>
    <n v="2.63"/>
    <n v="6"/>
    <n v="18.8"/>
    <n v="86836"/>
    <n v="2.94"/>
    <x v="3"/>
    <x v="1"/>
    <n v="3"/>
  </r>
  <r>
    <n v="16"/>
    <s v="Sarah Ramsey"/>
    <x v="1"/>
    <n v="0.05"/>
    <n v="115.99"/>
    <n v="2.5"/>
    <s v="Regular Air"/>
    <x v="0"/>
    <x v="1"/>
    <s v="Telephones and Communication"/>
    <s v="Small Box"/>
    <s v="StarTAC 7797"/>
    <n v="0.55000000000000004"/>
    <s v="United States"/>
    <x v="3"/>
    <s v="New York"/>
    <s v="Syracuse"/>
    <n v="13210"/>
    <d v="2015-02-12T00:00:00"/>
    <d v="2015-02-14T00:00:00"/>
    <n v="652.73310000000004"/>
    <n v="10"/>
    <n v="945.99"/>
    <n v="86836"/>
    <n v="115.94"/>
    <x v="3"/>
    <x v="1"/>
    <n v="2"/>
  </r>
  <r>
    <n v="190"/>
    <s v="Lloyd Norris"/>
    <x v="1"/>
    <n v="0.1"/>
    <n v="58.1"/>
    <n v="1.49"/>
    <s v="Regular Air"/>
    <x v="3"/>
    <x v="2"/>
    <s v="Binders and Binder Accessories"/>
    <s v="Small Box"/>
    <s v="Avery Arch Ring Binders"/>
    <n v="0.38"/>
    <s v="United States"/>
    <x v="1"/>
    <s v="Illinois"/>
    <s v="Arlington Heights"/>
    <n v="60004"/>
    <d v="2015-02-12T00:00:00"/>
    <d v="2015-02-13T00:00:00"/>
    <n v="113.6499"/>
    <n v="3"/>
    <n v="164.71"/>
    <n v="89092"/>
    <n v="58"/>
    <x v="1"/>
    <x v="1"/>
    <n v="1"/>
  </r>
  <r>
    <n v="191"/>
    <s v="Gerald Kearney"/>
    <x v="1"/>
    <n v="0.01"/>
    <n v="80.48"/>
    <n v="4.5"/>
    <s v="Regular Air"/>
    <x v="3"/>
    <x v="2"/>
    <s v="Appliances"/>
    <s v="Small Box"/>
    <s v="APC 7 Outlet Network SurgeArrest Surge Protector"/>
    <n v="0.55000000000000004"/>
    <s v="United States"/>
    <x v="1"/>
    <s v="Illinois"/>
    <s v="Aurora"/>
    <n v="60505"/>
    <d v="2015-02-12T00:00:00"/>
    <d v="2015-02-15T00:00:00"/>
    <n v="-35.474400000000003"/>
    <n v="1"/>
    <n v="79.680000000000007"/>
    <n v="89092"/>
    <n v="80.47"/>
    <x v="1"/>
    <x v="1"/>
    <n v="3"/>
  </r>
  <r>
    <n v="3046"/>
    <s v="Andrew Pearce"/>
    <x v="1"/>
    <n v="0.05"/>
    <n v="120.98"/>
    <n v="30"/>
    <s v="Delivery Truck"/>
    <x v="0"/>
    <x v="0"/>
    <s v="Chairs &amp; Chairmats"/>
    <s v="Jumbo Drum"/>
    <s v="Hon Every-Day® Chair Series Swivel Task Chairs"/>
    <n v="0.64"/>
    <s v="United States"/>
    <x v="1"/>
    <s v="Kansas"/>
    <s v="Leawood"/>
    <n v="66209"/>
    <d v="2015-02-12T00:00:00"/>
    <d v="2015-02-14T00:00:00"/>
    <n v="-78.759200000000007"/>
    <n v="2"/>
    <n v="251.06"/>
    <n v="86103"/>
    <n v="120.93"/>
    <x v="1"/>
    <x v="1"/>
    <n v="2"/>
  </r>
  <r>
    <n v="954"/>
    <s v="Tony Chandler"/>
    <x v="2"/>
    <n v="0.1"/>
    <n v="7.31"/>
    <n v="0.49"/>
    <s v="Regular Air"/>
    <x v="0"/>
    <x v="2"/>
    <s v="Labels"/>
    <s v="Small Box"/>
    <s v="Self-Adhesive Address Labels for Typewriters by Universal"/>
    <n v="0.38"/>
    <s v="United States"/>
    <x v="1"/>
    <s v="Texas"/>
    <s v="Highland Village"/>
    <n v="75067"/>
    <d v="2015-02-12T00:00:00"/>
    <d v="2015-02-21T00:00:00"/>
    <n v="19.064699999999998"/>
    <n v="4"/>
    <n v="27.63"/>
    <n v="90771"/>
    <n v="7.21"/>
    <x v="1"/>
    <x v="1"/>
    <n v="9"/>
  </r>
  <r>
    <n v="954"/>
    <s v="Tony Chandler"/>
    <x v="2"/>
    <n v="0.08"/>
    <n v="6.7"/>
    <n v="1.56"/>
    <s v="Regular Air"/>
    <x v="0"/>
    <x v="2"/>
    <s v="Pens &amp; Art Supplies"/>
    <s v="Wrap Bag"/>
    <s v="Turquoise Lead Holder with Pocket Clip"/>
    <n v="0.52"/>
    <s v="United States"/>
    <x v="1"/>
    <s v="Texas"/>
    <s v="Highland Village"/>
    <n v="75067"/>
    <d v="2015-02-12T00:00:00"/>
    <d v="2015-02-12T00:00:00"/>
    <n v="10.56"/>
    <n v="5"/>
    <n v="31.21"/>
    <n v="90771"/>
    <n v="6.62"/>
    <x v="1"/>
    <x v="1"/>
    <n v="0"/>
  </r>
  <r>
    <n v="1743"/>
    <s v="Paige Jacobs"/>
    <x v="4"/>
    <n v="0"/>
    <n v="55.99"/>
    <n v="2.5"/>
    <s v="Regular Air"/>
    <x v="1"/>
    <x v="1"/>
    <s v="Telephones and Communication"/>
    <s v="Small Pack"/>
    <s v="Accessory28"/>
    <n v="0.83"/>
    <s v="United States"/>
    <x v="1"/>
    <s v="Texas"/>
    <s v="Friendswood"/>
    <n v="77546"/>
    <d v="2015-02-12T00:00:00"/>
    <d v="2015-02-14T00:00:00"/>
    <n v="-121.05808"/>
    <n v="1"/>
    <n v="52.1"/>
    <n v="91025"/>
    <n v="55.99"/>
    <x v="1"/>
    <x v="1"/>
    <n v="2"/>
  </r>
  <r>
    <n v="2553"/>
    <s v="Virginia McNeill"/>
    <x v="4"/>
    <n v="0.03"/>
    <n v="12.53"/>
    <n v="7.17"/>
    <s v="Regular Air"/>
    <x v="2"/>
    <x v="2"/>
    <s v="Binders and Binder Accessories"/>
    <s v="Small Box"/>
    <s v="GBC ProClick Spines for 32-Hole Punch"/>
    <n v="0.38"/>
    <s v="United States"/>
    <x v="1"/>
    <s v="Wisconsin"/>
    <s v="Kenosha"/>
    <n v="53142"/>
    <d v="2015-02-12T00:00:00"/>
    <d v="2015-02-13T00:00:00"/>
    <n v="-20.320499999999999"/>
    <n v="1"/>
    <n v="19.32"/>
    <n v="86528"/>
    <n v="12.5"/>
    <x v="1"/>
    <x v="1"/>
    <n v="1"/>
  </r>
  <r>
    <n v="3324"/>
    <s v="Leslie Jacobson"/>
    <x v="4"/>
    <n v="0.05"/>
    <n v="6.48"/>
    <n v="8.19"/>
    <s v="Regular Air"/>
    <x v="1"/>
    <x v="2"/>
    <s v="Paper"/>
    <s v="Small Box"/>
    <s v="Xerox 217"/>
    <n v="0.37"/>
    <s v="United States"/>
    <x v="2"/>
    <s v="Arizona"/>
    <s v="El Mirage"/>
    <n v="85335"/>
    <d v="2015-02-12T00:00:00"/>
    <d v="2015-02-15T00:00:00"/>
    <n v="-164.18"/>
    <n v="9"/>
    <n v="58.5"/>
    <n v="90985"/>
    <n v="6.4300000000000006"/>
    <x v="2"/>
    <x v="1"/>
    <n v="3"/>
  </r>
  <r>
    <n v="3369"/>
    <s v="Stacy Byrne"/>
    <x v="4"/>
    <n v="0.06"/>
    <n v="7.1"/>
    <n v="6.05"/>
    <s v="Regular Air"/>
    <x v="2"/>
    <x v="2"/>
    <s v="Binders and Binder Accessories"/>
    <s v="Small Box"/>
    <s v="Wilson Jones Hanging View Binder, White, 1&quot;"/>
    <n v="0.39"/>
    <s v="United States"/>
    <x v="3"/>
    <s v="Ohio"/>
    <s v="Westerville"/>
    <n v="43081"/>
    <d v="2015-02-12T00:00:00"/>
    <d v="2015-02-13T00:00:00"/>
    <n v="-42.170499999999997"/>
    <n v="4"/>
    <n v="29.99"/>
    <n v="90500"/>
    <n v="7.04"/>
    <x v="3"/>
    <x v="1"/>
    <n v="1"/>
  </r>
  <r>
    <n v="1298"/>
    <s v="Herbert Beard"/>
    <x v="3"/>
    <n v="0.04"/>
    <n v="150.97999999999999"/>
    <n v="13.99"/>
    <s v="Regular Air"/>
    <x v="2"/>
    <x v="1"/>
    <s v="Office Machines"/>
    <s v="Medium Box"/>
    <s v="Canon MP41DH Printing Calculator"/>
    <n v="0.38"/>
    <s v="United States"/>
    <x v="1"/>
    <s v="Texas"/>
    <s v="Sulphur Springs"/>
    <n v="75482"/>
    <d v="2015-02-12T00:00:00"/>
    <d v="2015-02-15T00:00:00"/>
    <n v="606.05460000000005"/>
    <n v="6"/>
    <n v="878.34"/>
    <n v="90662"/>
    <n v="150.94"/>
    <x v="1"/>
    <x v="1"/>
    <n v="3"/>
  </r>
  <r>
    <n v="1298"/>
    <s v="Herbert Beard"/>
    <x v="3"/>
    <n v="0.04"/>
    <n v="176.19"/>
    <n v="11.87"/>
    <s v="Regular Air"/>
    <x v="2"/>
    <x v="2"/>
    <s v="Storage &amp; Organization"/>
    <s v="Small Box"/>
    <s v="Fellowes High-Stak® Drawer Files"/>
    <n v="0.62"/>
    <s v="United States"/>
    <x v="1"/>
    <s v="Texas"/>
    <s v="Sulphur Springs"/>
    <n v="75482"/>
    <d v="2015-02-12T00:00:00"/>
    <d v="2015-02-14T00:00:00"/>
    <n v="320.10000000000002"/>
    <n v="4"/>
    <n v="676.57"/>
    <n v="90662"/>
    <n v="176.15"/>
    <x v="1"/>
    <x v="1"/>
    <n v="2"/>
  </r>
  <r>
    <n v="2020"/>
    <s v="Erika Jordan"/>
    <x v="0"/>
    <n v="0.02"/>
    <n v="120.98"/>
    <n v="58.64"/>
    <s v="Delivery Truck"/>
    <x v="2"/>
    <x v="0"/>
    <s v="Bookcases"/>
    <s v="Jumbo Box"/>
    <s v="O'Sullivan Living Dimensions 2-Shelf Bookcases"/>
    <n v="0.75"/>
    <s v="United States"/>
    <x v="3"/>
    <s v="Pennsylvania"/>
    <s v="Plum"/>
    <n v="15239"/>
    <d v="2015-02-13T00:00:00"/>
    <d v="2015-02-15T00:00:00"/>
    <n v="-1330.5"/>
    <n v="11"/>
    <n v="1370.99"/>
    <n v="86933"/>
    <n v="120.96000000000001"/>
    <x v="3"/>
    <x v="1"/>
    <n v="2"/>
  </r>
  <r>
    <n v="3342"/>
    <s v="Paul Tate"/>
    <x v="0"/>
    <n v="0.03"/>
    <n v="194.3"/>
    <n v="11.54"/>
    <s v="Regular Air"/>
    <x v="2"/>
    <x v="0"/>
    <s v="Office Furnishings"/>
    <s v="Large Box"/>
    <s v="Electrix Halogen Magnifier Lamp"/>
    <n v="0.59"/>
    <s v="United States"/>
    <x v="3"/>
    <s v="District of Columbia"/>
    <s v="Washington"/>
    <n v="20006"/>
    <d v="2015-02-13T00:00:00"/>
    <d v="2015-02-15T00:00:00"/>
    <n v="2861.01"/>
    <n v="42"/>
    <n v="8549.0400000000009"/>
    <n v="21572"/>
    <n v="194.27"/>
    <x v="3"/>
    <x v="1"/>
    <n v="2"/>
  </r>
  <r>
    <n v="3344"/>
    <s v="Jim Hinson"/>
    <x v="0"/>
    <n v="0.03"/>
    <n v="194.3"/>
    <n v="11.54"/>
    <s v="Regular Air"/>
    <x v="2"/>
    <x v="0"/>
    <s v="Office Furnishings"/>
    <s v="Large Box"/>
    <s v="Electrix Halogen Magnifier Lamp"/>
    <n v="0.59"/>
    <s v="United States"/>
    <x v="1"/>
    <s v="Michigan"/>
    <s v="Rochester Hills"/>
    <n v="48307"/>
    <d v="2015-02-13T00:00:00"/>
    <d v="2015-02-15T00:00:00"/>
    <n v="1544.9306999999999"/>
    <n v="11"/>
    <n v="2239.0300000000002"/>
    <n v="89928"/>
    <n v="194.27"/>
    <x v="1"/>
    <x v="1"/>
    <n v="2"/>
  </r>
  <r>
    <n v="1554"/>
    <s v="Joan Floyd"/>
    <x v="1"/>
    <n v="0.03"/>
    <n v="124.49"/>
    <n v="51.94"/>
    <s v="Delivery Truck"/>
    <x v="1"/>
    <x v="0"/>
    <s v="Tables"/>
    <s v="Jumbo Box"/>
    <s v="Bevis 36 x 72 Conference Tables"/>
    <n v="0.63"/>
    <s v="United States"/>
    <x v="0"/>
    <s v="Mississippi"/>
    <s v="Gulfport"/>
    <n v="39503"/>
    <d v="2015-02-13T00:00:00"/>
    <d v="2015-02-14T00:00:00"/>
    <n v="-4.0179999999999998"/>
    <n v="7"/>
    <n v="894.88"/>
    <n v="87487"/>
    <n v="124.46"/>
    <x v="0"/>
    <x v="1"/>
    <n v="1"/>
  </r>
  <r>
    <n v="2897"/>
    <s v="Betty Giles"/>
    <x v="1"/>
    <n v="0.05"/>
    <n v="80.97"/>
    <n v="30.06"/>
    <s v="Delivery Truck"/>
    <x v="2"/>
    <x v="1"/>
    <s v="Office Machines"/>
    <s v="Jumbo Box"/>
    <s v="Hewlett-Packard Deskjet 940 REFURBISHED Color Inkjet Printer"/>
    <n v="0.4"/>
    <s v="United States"/>
    <x v="1"/>
    <s v="Minnesota"/>
    <s v="Maple Grove"/>
    <n v="55369"/>
    <d v="2015-02-13T00:00:00"/>
    <d v="2015-02-14T00:00:00"/>
    <n v="565.17999999999995"/>
    <n v="11"/>
    <n v="904.25"/>
    <n v="86926"/>
    <n v="80.92"/>
    <x v="1"/>
    <x v="1"/>
    <n v="1"/>
  </r>
  <r>
    <n v="2897"/>
    <s v="Betty Giles"/>
    <x v="1"/>
    <n v="0"/>
    <n v="6.48"/>
    <n v="10.050000000000001"/>
    <s v="Regular Air"/>
    <x v="2"/>
    <x v="2"/>
    <s v="Paper"/>
    <s v="Small Box"/>
    <s v="Xerox 1997"/>
    <n v="0.37"/>
    <s v="United States"/>
    <x v="1"/>
    <s v="Minnesota"/>
    <s v="Maple Grove"/>
    <n v="55369"/>
    <d v="2015-02-13T00:00:00"/>
    <d v="2015-02-15T00:00:00"/>
    <n v="-38.72"/>
    <n v="2"/>
    <n v="16.309999999999999"/>
    <n v="86926"/>
    <n v="6.48"/>
    <x v="1"/>
    <x v="1"/>
    <n v="2"/>
  </r>
  <r>
    <n v="2058"/>
    <s v="Louise Webster Sharma"/>
    <x v="4"/>
    <n v="7.0000000000000007E-2"/>
    <n v="5.98"/>
    <n v="5.46"/>
    <s v="Regular Air"/>
    <x v="3"/>
    <x v="2"/>
    <s v="Paper"/>
    <s v="Small Box"/>
    <s v="Xerox 1983"/>
    <n v="0.36"/>
    <s v="United States"/>
    <x v="0"/>
    <s v="North Carolina"/>
    <s v="Hickory"/>
    <n v="28601"/>
    <d v="2015-02-13T00:00:00"/>
    <d v="2015-02-15T00:00:00"/>
    <n v="46.65"/>
    <n v="5"/>
    <n v="32.76"/>
    <n v="88040"/>
    <n v="5.91"/>
    <x v="0"/>
    <x v="1"/>
    <n v="2"/>
  </r>
  <r>
    <n v="3170"/>
    <s v="Lawrence Haas"/>
    <x v="4"/>
    <n v="0.1"/>
    <n v="7.28"/>
    <n v="5.47"/>
    <s v="Regular Air"/>
    <x v="3"/>
    <x v="2"/>
    <s v="Paper"/>
    <s v="Small Box"/>
    <s v="Southworth Structures Collection™"/>
    <n v="0.35"/>
    <s v="United States"/>
    <x v="0"/>
    <s v="Florida"/>
    <s v="Port Saint Lucie"/>
    <n v="34952"/>
    <d v="2015-02-13T00:00:00"/>
    <d v="2015-02-13T00:00:00"/>
    <n v="167.334"/>
    <n v="12"/>
    <n v="83.14"/>
    <n v="86489"/>
    <n v="7.1800000000000006"/>
    <x v="0"/>
    <x v="1"/>
    <n v="0"/>
  </r>
  <r>
    <n v="2190"/>
    <s v="Marvin Patrick"/>
    <x v="0"/>
    <n v="0.05"/>
    <n v="16.98"/>
    <n v="7.78"/>
    <s v="Regular Air"/>
    <x v="2"/>
    <x v="2"/>
    <s v="Pens &amp; Art Supplies"/>
    <s v="Small Pack"/>
    <s v="Stanley Bostitch Contemporary Electric Pencil Sharpeners"/>
    <n v="0.56999999999999995"/>
    <s v="United States"/>
    <x v="1"/>
    <s v="Michigan"/>
    <s v="Detroit"/>
    <n v="48227"/>
    <d v="2015-02-14T00:00:00"/>
    <d v="2015-02-16T00:00:00"/>
    <n v="-47.28"/>
    <n v="45"/>
    <n v="761.67"/>
    <n v="41636"/>
    <n v="16.93"/>
    <x v="1"/>
    <x v="1"/>
    <n v="2"/>
  </r>
  <r>
    <n v="2190"/>
    <s v="Marvin Patrick"/>
    <x v="0"/>
    <n v="0.03"/>
    <n v="115.99"/>
    <n v="4.2300000000000004"/>
    <s v="Regular Air"/>
    <x v="2"/>
    <x v="1"/>
    <s v="Telephones and Communication"/>
    <s v="Small Box"/>
    <s v="282"/>
    <n v="0.56000000000000005"/>
    <s v="United States"/>
    <x v="1"/>
    <s v="Michigan"/>
    <s v="Detroit"/>
    <n v="48227"/>
    <d v="2015-02-14T00:00:00"/>
    <d v="2015-02-16T00:00:00"/>
    <n v="722.24099999999999"/>
    <n v="49"/>
    <n v="5014.07"/>
    <n v="41636"/>
    <n v="115.96"/>
    <x v="1"/>
    <x v="1"/>
    <n v="2"/>
  </r>
  <r>
    <n v="2193"/>
    <s v="Donald Melton"/>
    <x v="0"/>
    <n v="0.05"/>
    <n v="16.98"/>
    <n v="7.78"/>
    <s v="Regular Air"/>
    <x v="2"/>
    <x v="2"/>
    <s v="Pens &amp; Art Supplies"/>
    <s v="Small Pack"/>
    <s v="Stanley Bostitch Contemporary Electric Pencil Sharpeners"/>
    <n v="0.56999999999999995"/>
    <s v="United States"/>
    <x v="0"/>
    <s v="North Carolina"/>
    <s v="New Bern"/>
    <n v="28560"/>
    <d v="2015-02-14T00:00:00"/>
    <d v="2015-02-16T00:00:00"/>
    <n v="-161"/>
    <n v="11"/>
    <n v="186.19"/>
    <n v="90685"/>
    <n v="16.93"/>
    <x v="0"/>
    <x v="1"/>
    <n v="2"/>
  </r>
  <r>
    <n v="2193"/>
    <s v="Donald Melton"/>
    <x v="0"/>
    <n v="0.03"/>
    <n v="115.99"/>
    <n v="4.2300000000000004"/>
    <s v="Regular Air"/>
    <x v="2"/>
    <x v="1"/>
    <s v="Telephones and Communication"/>
    <s v="Small Box"/>
    <s v="282"/>
    <n v="0.56000000000000005"/>
    <s v="United States"/>
    <x v="0"/>
    <s v="North Carolina"/>
    <s v="New Bern"/>
    <n v="28560"/>
    <d v="2015-02-14T00:00:00"/>
    <d v="2015-02-16T00:00:00"/>
    <n v="848.3646"/>
    <n v="12"/>
    <n v="1227.94"/>
    <n v="90685"/>
    <n v="115.96"/>
    <x v="0"/>
    <x v="1"/>
    <n v="2"/>
  </r>
  <r>
    <n v="2358"/>
    <s v="Danielle Baird"/>
    <x v="0"/>
    <n v="0.05"/>
    <n v="2.08"/>
    <n v="2.56"/>
    <s v="Regular Air"/>
    <x v="2"/>
    <x v="2"/>
    <s v="Scissors, Rulers and Trimmers"/>
    <s v="Small Pack"/>
    <s v="Kleencut® Forged Office Shears by Acme United Corporation"/>
    <n v="0.55000000000000004"/>
    <s v="United States"/>
    <x v="0"/>
    <s v="Florida"/>
    <s v="Fort Lauderdale"/>
    <n v="33311"/>
    <d v="2015-02-14T00:00:00"/>
    <d v="2015-02-16T00:00:00"/>
    <n v="-1045.0160000000001"/>
    <n v="19"/>
    <n v="40.93"/>
    <n v="88268"/>
    <n v="2.0300000000000002"/>
    <x v="0"/>
    <x v="1"/>
    <n v="2"/>
  </r>
  <r>
    <n v="2490"/>
    <s v="Pauline Finch"/>
    <x v="0"/>
    <n v="0.09"/>
    <n v="348.21"/>
    <n v="40.19"/>
    <s v="Delivery Truck"/>
    <x v="2"/>
    <x v="0"/>
    <s v="Tables"/>
    <s v="Jumbo Box"/>
    <s v="Bretford CR4500 Series Slim Rectangular Table"/>
    <n v="0.62"/>
    <s v="United States"/>
    <x v="2"/>
    <s v="California"/>
    <s v="Costa Mesa"/>
    <n v="92627"/>
    <d v="2015-02-14T00:00:00"/>
    <d v="2015-02-16T00:00:00"/>
    <n v="-93.85"/>
    <n v="2"/>
    <n v="662.8"/>
    <n v="86884"/>
    <n v="348.12"/>
    <x v="2"/>
    <x v="1"/>
    <n v="2"/>
  </r>
  <r>
    <n v="2491"/>
    <s v="Sean N Boyer"/>
    <x v="0"/>
    <n v="0.09"/>
    <n v="348.21"/>
    <n v="40.19"/>
    <s v="Delivery Truck"/>
    <x v="2"/>
    <x v="0"/>
    <s v="Tables"/>
    <s v="Jumbo Box"/>
    <s v="Bretford CR4500 Series Slim Rectangular Table"/>
    <n v="0.62"/>
    <s v="United States"/>
    <x v="2"/>
    <s v="California"/>
    <s v="Los Angeles"/>
    <n v="90045"/>
    <d v="2015-02-14T00:00:00"/>
    <d v="2015-02-16T00:00:00"/>
    <n v="-93.85"/>
    <n v="8"/>
    <n v="2651.21"/>
    <n v="48836"/>
    <n v="348.12"/>
    <x v="2"/>
    <x v="1"/>
    <n v="2"/>
  </r>
  <r>
    <n v="3069"/>
    <s v="Tiffany Merrill"/>
    <x v="0"/>
    <n v="0.09"/>
    <n v="1.82"/>
    <n v="0.83"/>
    <s v="Regular Air"/>
    <x v="1"/>
    <x v="2"/>
    <s v="Pens &amp; Art Supplies"/>
    <s v="Wrap Bag"/>
    <s v="Newell 307"/>
    <n v="0.56999999999999995"/>
    <s v="United States"/>
    <x v="1"/>
    <s v="Minnesota"/>
    <s v="Oakdale"/>
    <n v="55128"/>
    <d v="2015-02-14T00:00:00"/>
    <d v="2015-02-15T00:00:00"/>
    <n v="-6.734"/>
    <n v="22"/>
    <n v="36.82"/>
    <n v="88192"/>
    <n v="1.73"/>
    <x v="1"/>
    <x v="1"/>
    <n v="1"/>
  </r>
  <r>
    <n v="3393"/>
    <s v="Irene Murphy"/>
    <x v="0"/>
    <n v="0.08"/>
    <n v="4.4800000000000004"/>
    <n v="2.5"/>
    <s v="Regular Air"/>
    <x v="1"/>
    <x v="2"/>
    <s v="Envelopes"/>
    <s v="Small Box"/>
    <s v="Ampad #10 Peel &amp; Seel® Holiday Envelopes"/>
    <n v="0.37"/>
    <s v="United States"/>
    <x v="2"/>
    <s v="Washington"/>
    <s v="Pullman"/>
    <n v="99163"/>
    <d v="2015-02-14T00:00:00"/>
    <d v="2015-02-15T00:00:00"/>
    <n v="-3.2448000000000001"/>
    <n v="19"/>
    <n v="80.2"/>
    <n v="87909"/>
    <n v="4.4000000000000004"/>
    <x v="2"/>
    <x v="1"/>
    <n v="1"/>
  </r>
  <r>
    <n v="306"/>
    <s v="Thomas McAllister"/>
    <x v="1"/>
    <n v="0.01"/>
    <n v="8.33"/>
    <n v="1.99"/>
    <s v="Regular Air"/>
    <x v="0"/>
    <x v="1"/>
    <s v="Computer Peripherals"/>
    <s v="Small Pack"/>
    <s v="80 Minute Slim Jewel Case CD-R , 10/Pack - Staples"/>
    <n v="0.52"/>
    <s v="United States"/>
    <x v="3"/>
    <s v="Maryland"/>
    <s v="Pikesville"/>
    <n v="21208"/>
    <d v="2015-02-14T00:00:00"/>
    <d v="2015-02-15T00:00:00"/>
    <n v="15.895200000000001"/>
    <n v="8"/>
    <n v="70.16"/>
    <n v="87057"/>
    <n v="8.32"/>
    <x v="3"/>
    <x v="1"/>
    <n v="1"/>
  </r>
  <r>
    <n v="306"/>
    <s v="Thomas McAllister"/>
    <x v="1"/>
    <n v="0.04"/>
    <n v="85.99"/>
    <n v="0.99"/>
    <s v="Regular Air"/>
    <x v="0"/>
    <x v="1"/>
    <s v="Telephones and Communication"/>
    <s v="Wrap Bag"/>
    <s v="Accessory34"/>
    <n v="0.55000000000000004"/>
    <s v="United States"/>
    <x v="3"/>
    <s v="Maryland"/>
    <s v="Pikesville"/>
    <n v="21208"/>
    <d v="2015-02-14T00:00:00"/>
    <d v="2015-02-16T00:00:00"/>
    <n v="855.99329999999998"/>
    <n v="17"/>
    <n v="1240.57"/>
    <n v="87057"/>
    <n v="85.949999999999989"/>
    <x v="3"/>
    <x v="1"/>
    <n v="2"/>
  </r>
  <r>
    <n v="308"/>
    <s v="Glen Caldwell"/>
    <x v="1"/>
    <n v="0.01"/>
    <n v="8.33"/>
    <n v="1.99"/>
    <s v="Regular Air"/>
    <x v="0"/>
    <x v="1"/>
    <s v="Computer Peripherals"/>
    <s v="Small Pack"/>
    <s v="80 Minute Slim Jewel Case CD-R , 10/Pack - Staples"/>
    <n v="0.52"/>
    <s v="United States"/>
    <x v="2"/>
    <s v="Washington"/>
    <s v="Seattle"/>
    <n v="98115"/>
    <d v="2015-02-14T00:00:00"/>
    <d v="2015-02-15T00:00:00"/>
    <n v="10.74"/>
    <n v="32"/>
    <n v="280.62"/>
    <n v="37760"/>
    <n v="8.32"/>
    <x v="2"/>
    <x v="1"/>
    <n v="1"/>
  </r>
  <r>
    <n v="1156"/>
    <s v="Edith Forbes"/>
    <x v="1"/>
    <n v="0.06"/>
    <n v="175.99"/>
    <n v="8.99"/>
    <s v="Regular Air"/>
    <x v="1"/>
    <x v="1"/>
    <s v="Telephones and Communication"/>
    <s v="Small Box"/>
    <s v="2180"/>
    <n v="0.56999999999999995"/>
    <s v="United States"/>
    <x v="3"/>
    <s v="Massachusetts"/>
    <s v="Tewksbury"/>
    <n v="1876"/>
    <d v="2015-02-14T00:00:00"/>
    <d v="2015-02-15T00:00:00"/>
    <n v="48.47148"/>
    <n v="7"/>
    <n v="1013.84"/>
    <n v="90855"/>
    <n v="175.93"/>
    <x v="3"/>
    <x v="1"/>
    <n v="1"/>
  </r>
  <r>
    <n v="1745"/>
    <s v="Herbert Holden"/>
    <x v="2"/>
    <n v="0.04"/>
    <n v="60.65"/>
    <n v="12.23"/>
    <s v="Regular Air"/>
    <x v="2"/>
    <x v="0"/>
    <s v="Office Furnishings"/>
    <s v="Medium Box"/>
    <s v="Tenex Traditional Chairmats for Medium Pile Carpet, Standard Lip, 36&quot; x 48&quot;"/>
    <n v="0.64"/>
    <s v="United States"/>
    <x v="0"/>
    <s v="Georgia"/>
    <s v="Atlanta"/>
    <n v="30305"/>
    <d v="2015-02-14T00:00:00"/>
    <d v="2015-02-16T00:00:00"/>
    <n v="116.5063"/>
    <n v="4"/>
    <n v="256.77"/>
    <n v="13408"/>
    <n v="60.61"/>
    <x v="0"/>
    <x v="1"/>
    <n v="2"/>
  </r>
  <r>
    <n v="1749"/>
    <s v="Sherri P Stephens"/>
    <x v="2"/>
    <n v="0.04"/>
    <n v="60.65"/>
    <n v="12.23"/>
    <s v="Regular Air"/>
    <x v="2"/>
    <x v="0"/>
    <s v="Office Furnishings"/>
    <s v="Medium Box"/>
    <s v="Tenex Traditional Chairmats for Medium Pile Carpet, Standard Lip, 36&quot; x 48&quot;"/>
    <n v="0.64"/>
    <s v="United States"/>
    <x v="1"/>
    <s v="Oklahoma"/>
    <s v="Lawton"/>
    <n v="73505"/>
    <d v="2015-02-14T00:00:00"/>
    <d v="2015-02-16T00:00:00"/>
    <n v="44.2911"/>
    <n v="1"/>
    <n v="64.19"/>
    <n v="87244"/>
    <n v="60.61"/>
    <x v="1"/>
    <x v="1"/>
    <n v="2"/>
  </r>
  <r>
    <n v="639"/>
    <s v="Lois Rowland"/>
    <x v="3"/>
    <n v="0"/>
    <n v="236.97"/>
    <n v="59.24"/>
    <s v="Delivery Truck"/>
    <x v="1"/>
    <x v="0"/>
    <s v="Tables"/>
    <s v="Jumbo Box"/>
    <s v="Chromcraft Rectangular Conference Tables"/>
    <n v="0.61"/>
    <s v="United States"/>
    <x v="2"/>
    <s v="California"/>
    <s v="Santa Maria"/>
    <n v="93454"/>
    <d v="2015-02-14T00:00:00"/>
    <d v="2015-02-15T00:00:00"/>
    <n v="1192.04"/>
    <n v="9"/>
    <n v="1769.91"/>
    <n v="87952"/>
    <n v="236.97"/>
    <x v="2"/>
    <x v="1"/>
    <n v="1"/>
  </r>
  <r>
    <n v="640"/>
    <s v="Neal Wolfe"/>
    <x v="3"/>
    <n v="0"/>
    <n v="236.97"/>
    <n v="59.24"/>
    <s v="Delivery Truck"/>
    <x v="1"/>
    <x v="0"/>
    <s v="Tables"/>
    <s v="Jumbo Box"/>
    <s v="Chromcraft Rectangular Conference Tables"/>
    <n v="0.61"/>
    <s v="United States"/>
    <x v="2"/>
    <s v="Washington"/>
    <s v="Seattle"/>
    <n v="98119"/>
    <d v="2015-02-14T00:00:00"/>
    <d v="2015-02-15T00:00:00"/>
    <n v="1192.04"/>
    <n v="34"/>
    <n v="6686.34"/>
    <n v="56452"/>
    <n v="236.97"/>
    <x v="2"/>
    <x v="1"/>
    <n v="1"/>
  </r>
  <r>
    <n v="1682"/>
    <s v="Julie Edwards"/>
    <x v="3"/>
    <n v="0.04"/>
    <n v="6.28"/>
    <n v="5.41"/>
    <s v="Regular Air"/>
    <x v="1"/>
    <x v="0"/>
    <s v="Office Furnishings"/>
    <s v="Small Box"/>
    <s v="Eldon® 200 Class™ Desk Accessories"/>
    <n v="0.53"/>
    <s v="United States"/>
    <x v="1"/>
    <s v="Illinois"/>
    <s v="Chicago"/>
    <n v="60611"/>
    <d v="2015-02-14T00:00:00"/>
    <d v="2015-02-16T00:00:00"/>
    <n v="-38.380000000000003"/>
    <n v="43"/>
    <n v="284.48"/>
    <n v="14115"/>
    <n v="6.24"/>
    <x v="1"/>
    <x v="1"/>
    <n v="2"/>
  </r>
  <r>
    <n v="1683"/>
    <s v="Wesley Corbett"/>
    <x v="3"/>
    <n v="0.04"/>
    <n v="6.28"/>
    <n v="5.41"/>
    <s v="Regular Air"/>
    <x v="1"/>
    <x v="0"/>
    <s v="Office Furnishings"/>
    <s v="Small Box"/>
    <s v="Eldon® 200 Class™ Desk Accessories"/>
    <n v="0.53"/>
    <s v="United States"/>
    <x v="1"/>
    <s v="Texas"/>
    <s v="Conroe"/>
    <n v="77301"/>
    <d v="2015-02-14T00:00:00"/>
    <d v="2015-02-16T00:00:00"/>
    <n v="-19.957599999999999"/>
    <n v="11"/>
    <n v="72.77"/>
    <n v="90612"/>
    <n v="6.24"/>
    <x v="1"/>
    <x v="1"/>
    <n v="2"/>
  </r>
  <r>
    <n v="11"/>
    <s v="Marcus Dunlap"/>
    <x v="0"/>
    <n v="0.06"/>
    <n v="9.48"/>
    <n v="7.29"/>
    <s v="Regular Air"/>
    <x v="2"/>
    <x v="0"/>
    <s v="Office Furnishings"/>
    <s v="Small Pack"/>
    <s v="DAX Two-Tone Rosewood/Black Document Frame, Desktop, 5 x 7"/>
    <n v="0.45"/>
    <s v="United States"/>
    <x v="3"/>
    <s v="New Jersey"/>
    <s v="Roselle"/>
    <n v="7203"/>
    <d v="2015-02-15T00:00:00"/>
    <d v="2015-02-17T00:00:00"/>
    <n v="-53.809600000000003"/>
    <n v="22"/>
    <n v="211.15"/>
    <n v="90192"/>
    <n v="9.42"/>
    <x v="3"/>
    <x v="1"/>
    <n v="2"/>
  </r>
  <r>
    <n v="596"/>
    <s v="Doris Fitzpatrick"/>
    <x v="0"/>
    <n v="0.03"/>
    <n v="3.8"/>
    <n v="1.49"/>
    <s v="Regular Air"/>
    <x v="1"/>
    <x v="2"/>
    <s v="Binders and Binder Accessories"/>
    <s v="Small Box"/>
    <s v="Durable Pressboard Binders"/>
    <n v="0.38"/>
    <s v="United States"/>
    <x v="1"/>
    <s v="Indiana"/>
    <s v="Carmel"/>
    <n v="46032"/>
    <d v="2015-02-15T00:00:00"/>
    <d v="2015-02-17T00:00:00"/>
    <n v="15.2745"/>
    <n v="6"/>
    <n v="24.27"/>
    <n v="86308"/>
    <n v="3.77"/>
    <x v="1"/>
    <x v="1"/>
    <n v="2"/>
  </r>
  <r>
    <n v="596"/>
    <s v="Doris Fitzpatrick"/>
    <x v="0"/>
    <n v="7.0000000000000007E-2"/>
    <n v="7.98"/>
    <n v="1.25"/>
    <s v="Regular Air"/>
    <x v="1"/>
    <x v="2"/>
    <s v="Paper"/>
    <s v="Wrap Bag"/>
    <s v="Adams Telephone Message Book w/Frequently-Called Numbers Space, 400 Messages per Book"/>
    <n v="0.35"/>
    <s v="United States"/>
    <x v="1"/>
    <s v="Indiana"/>
    <s v="Carmel"/>
    <n v="46032"/>
    <d v="2015-02-15T00:00:00"/>
    <d v="2015-02-17T00:00:00"/>
    <n v="26.585699999999999"/>
    <n v="5"/>
    <n v="38.53"/>
    <n v="86308"/>
    <n v="7.91"/>
    <x v="1"/>
    <x v="1"/>
    <n v="2"/>
  </r>
  <r>
    <n v="596"/>
    <s v="Doris Fitzpatrick"/>
    <x v="0"/>
    <n v="7.0000000000000007E-2"/>
    <n v="417.4"/>
    <n v="75.23"/>
    <s v="Delivery Truck"/>
    <x v="1"/>
    <x v="0"/>
    <s v="Tables"/>
    <s v="Jumbo Box"/>
    <s v="Bretford “Just In Time” Height-Adjustable Multi-Task Work Tables"/>
    <n v="0.79"/>
    <s v="United States"/>
    <x v="1"/>
    <s v="Indiana"/>
    <s v="Carmel"/>
    <n v="46032"/>
    <d v="2015-02-15T00:00:00"/>
    <d v="2015-02-16T00:00:00"/>
    <n v="-575.35199999999998"/>
    <n v="12"/>
    <n v="4910.72"/>
    <n v="86308"/>
    <n v="417.33"/>
    <x v="1"/>
    <x v="1"/>
    <n v="1"/>
  </r>
  <r>
    <n v="2260"/>
    <s v="Geoffrey H Wong"/>
    <x v="0"/>
    <n v="0.02"/>
    <n v="4.9800000000000004"/>
    <n v="0.49"/>
    <s v="Regular Air"/>
    <x v="3"/>
    <x v="2"/>
    <s v="Labels"/>
    <s v="Small Box"/>
    <s v="Avery White Multi-Purpose Labels"/>
    <n v="0.39"/>
    <s v="United States"/>
    <x v="0"/>
    <s v="Georgia"/>
    <s v="Rome"/>
    <n v="30161"/>
    <d v="2015-02-15T00:00:00"/>
    <d v="2015-02-16T00:00:00"/>
    <n v="-52.863999999999997"/>
    <n v="17"/>
    <n v="87.11"/>
    <n v="89601"/>
    <n v="4.9600000000000009"/>
    <x v="0"/>
    <x v="1"/>
    <n v="1"/>
  </r>
  <r>
    <n v="2260"/>
    <s v="Geoffrey H Wong"/>
    <x v="0"/>
    <n v="0.01"/>
    <n v="20.99"/>
    <n v="0.99"/>
    <s v="Regular Air"/>
    <x v="3"/>
    <x v="1"/>
    <s v="Telephones and Communication"/>
    <s v="Small Pack"/>
    <s v="Accessory15"/>
    <n v="0.83"/>
    <s v="United States"/>
    <x v="0"/>
    <s v="Georgia"/>
    <s v="Rome"/>
    <n v="30161"/>
    <d v="2015-02-15T00:00:00"/>
    <d v="2015-02-16T00:00:00"/>
    <n v="45.378"/>
    <n v="9"/>
    <n v="170.46"/>
    <n v="89601"/>
    <n v="20.979999999999997"/>
    <x v="0"/>
    <x v="1"/>
    <n v="1"/>
  </r>
  <r>
    <n v="3211"/>
    <s v="Jonathan Crabtree"/>
    <x v="1"/>
    <n v="0.1"/>
    <n v="7.31"/>
    <n v="0.49"/>
    <s v="Regular Air"/>
    <x v="3"/>
    <x v="2"/>
    <s v="Labels"/>
    <s v="Small Box"/>
    <s v="Self-Adhesive Address Labels for Typewriters by Universal"/>
    <n v="0.38"/>
    <s v="United States"/>
    <x v="1"/>
    <s v="Illinois"/>
    <s v="Addison"/>
    <n v="60101"/>
    <d v="2015-02-15T00:00:00"/>
    <d v="2015-02-16T00:00:00"/>
    <n v="55.020600000000002"/>
    <n v="12"/>
    <n v="79.739999999999995"/>
    <n v="91522"/>
    <n v="7.21"/>
    <x v="1"/>
    <x v="1"/>
    <n v="1"/>
  </r>
  <r>
    <n v="3211"/>
    <s v="Jonathan Crabtree"/>
    <x v="1"/>
    <n v="0.1"/>
    <n v="20.99"/>
    <n v="2.5"/>
    <s v="Regular Air"/>
    <x v="3"/>
    <x v="1"/>
    <s v="Telephones and Communication"/>
    <s v="Wrap Bag"/>
    <s v="Accessory37"/>
    <n v="0.81"/>
    <s v="United States"/>
    <x v="1"/>
    <s v="Illinois"/>
    <s v="Addison"/>
    <n v="60101"/>
    <d v="2015-02-15T00:00:00"/>
    <d v="2015-02-16T00:00:00"/>
    <n v="-43.65504"/>
    <n v="23"/>
    <n v="392.45"/>
    <n v="91522"/>
    <n v="20.889999999999997"/>
    <x v="1"/>
    <x v="1"/>
    <n v="1"/>
  </r>
  <r>
    <n v="393"/>
    <s v="Shawn Combs"/>
    <x v="2"/>
    <n v="7.0000000000000007E-2"/>
    <n v="9.7100000000000009"/>
    <n v="9.4499999999999993"/>
    <s v="Regular Air"/>
    <x v="3"/>
    <x v="2"/>
    <s v="Storage &amp; Organization"/>
    <s v="Small Box"/>
    <s v="Filing/Storage Totes and Swivel Casters"/>
    <n v="0.6"/>
    <s v="United States"/>
    <x v="3"/>
    <s v="New York"/>
    <s v="Auburn"/>
    <n v="13021"/>
    <d v="2015-02-15T00:00:00"/>
    <d v="2015-02-22T00:00:00"/>
    <n v="-81.77"/>
    <n v="3"/>
    <n v="31.44"/>
    <n v="86382"/>
    <n v="9.64"/>
    <x v="3"/>
    <x v="1"/>
    <n v="7"/>
  </r>
  <r>
    <n v="651"/>
    <s v="Leah Clapp"/>
    <x v="2"/>
    <n v="0.04"/>
    <n v="880.98"/>
    <n v="44.55"/>
    <s v="Delivery Truck"/>
    <x v="1"/>
    <x v="0"/>
    <s v="Bookcases"/>
    <s v="Jumbo Box"/>
    <s v="Riverside Palais Royal Lawyers Bookcase, Royale Cherry Finish"/>
    <n v="0.62"/>
    <s v="United States"/>
    <x v="2"/>
    <s v="Nevada"/>
    <s v="Las Vegas"/>
    <n v="89115"/>
    <d v="2015-02-15T00:00:00"/>
    <d v="2015-02-19T00:00:00"/>
    <n v="4233.2587999999996"/>
    <n v="8"/>
    <n v="6901.25"/>
    <n v="91576"/>
    <n v="880.94"/>
    <x v="2"/>
    <x v="1"/>
    <n v="4"/>
  </r>
  <r>
    <n v="651"/>
    <s v="Leah Clapp"/>
    <x v="2"/>
    <n v="7.0000000000000007E-2"/>
    <n v="13.4"/>
    <n v="4.95"/>
    <s v="Regular Air"/>
    <x v="1"/>
    <x v="0"/>
    <s v="Office Furnishings"/>
    <s v="Small Pack"/>
    <s v="Electrix 20W Halogen Replacement Bulb for Zoom-In Desk Lamp"/>
    <n v="0.37"/>
    <s v="United States"/>
    <x v="2"/>
    <s v="Nevada"/>
    <s v="Las Vegas"/>
    <n v="89115"/>
    <d v="2015-02-15T00:00:00"/>
    <d v="2015-02-20T00:00:00"/>
    <n v="102.76860000000001"/>
    <n v="11"/>
    <n v="148.94"/>
    <n v="91576"/>
    <n v="13.33"/>
    <x v="2"/>
    <x v="1"/>
    <n v="5"/>
  </r>
  <r>
    <n v="651"/>
    <s v="Leah Clapp"/>
    <x v="2"/>
    <n v="0.01"/>
    <n v="15.99"/>
    <n v="11.28"/>
    <s v="Regular Air"/>
    <x v="1"/>
    <x v="1"/>
    <s v="Office Machines"/>
    <s v="Medium Box"/>
    <s v="210 Trimline Phone, White"/>
    <n v="0.38"/>
    <s v="United States"/>
    <x v="2"/>
    <s v="Nevada"/>
    <s v="Las Vegas"/>
    <n v="89115"/>
    <d v="2015-02-15T00:00:00"/>
    <d v="2015-02-22T00:00:00"/>
    <n v="-36.671543999999997"/>
    <n v="12"/>
    <n v="200.68"/>
    <n v="91576"/>
    <n v="15.98"/>
    <x v="2"/>
    <x v="1"/>
    <n v="7"/>
  </r>
  <r>
    <n v="2684"/>
    <s v="Edna Michael"/>
    <x v="2"/>
    <n v="0.09"/>
    <n v="8.74"/>
    <n v="1.39"/>
    <s v="Express Air"/>
    <x v="0"/>
    <x v="2"/>
    <s v="Envelopes"/>
    <s v="Small Box"/>
    <s v="#10- 4 1/8&quot; x 9 1/2&quot; Recycled Envelopes"/>
    <n v="0.38"/>
    <s v="United States"/>
    <x v="0"/>
    <s v="Florida"/>
    <s v="Port Charlotte"/>
    <n v="33952"/>
    <d v="2015-02-15T00:00:00"/>
    <d v="2015-02-20T00:00:00"/>
    <n v="23.616"/>
    <n v="1"/>
    <n v="11.78"/>
    <n v="89146"/>
    <n v="8.65"/>
    <x v="0"/>
    <x v="1"/>
    <n v="5"/>
  </r>
  <r>
    <n v="2684"/>
    <s v="Edna Michael"/>
    <x v="2"/>
    <n v="0.09"/>
    <n v="18.97"/>
    <n v="9.0299999999999994"/>
    <s v="Regular Air"/>
    <x v="0"/>
    <x v="2"/>
    <s v="Paper"/>
    <s v="Small Box"/>
    <s v="Computer Printout Paper with Letter-Trim Perforations"/>
    <n v="0.37"/>
    <s v="United States"/>
    <x v="0"/>
    <s v="Florida"/>
    <s v="Port Charlotte"/>
    <n v="33952"/>
    <d v="2015-02-15T00:00:00"/>
    <d v="2015-02-20T00:00:00"/>
    <n v="-1748.0119999999999"/>
    <n v="1"/>
    <n v="20.96"/>
    <n v="89146"/>
    <n v="18.88"/>
    <x v="0"/>
    <x v="1"/>
    <n v="5"/>
  </r>
  <r>
    <n v="2951"/>
    <s v="Jordan Womble"/>
    <x v="4"/>
    <n v="7.0000000000000007E-2"/>
    <n v="42.98"/>
    <n v="4.62"/>
    <s v="Express Air"/>
    <x v="3"/>
    <x v="2"/>
    <s v="Appliances"/>
    <s v="Small Box"/>
    <s v="Belkin F9M820V08 8 Outlet Surge"/>
    <n v="0.56000000000000005"/>
    <s v="United States"/>
    <x v="1"/>
    <s v="Kansas"/>
    <s v="Hays"/>
    <n v="67601"/>
    <d v="2015-02-15T00:00:00"/>
    <d v="2015-02-17T00:00:00"/>
    <n v="565.38599999999997"/>
    <n v="19"/>
    <n v="819.4"/>
    <n v="91397"/>
    <n v="42.91"/>
    <x v="1"/>
    <x v="1"/>
    <n v="2"/>
  </r>
  <r>
    <n v="2951"/>
    <s v="Jordan Womble"/>
    <x v="4"/>
    <n v="0.03"/>
    <n v="89.99"/>
    <n v="42"/>
    <s v="Delivery Truck"/>
    <x v="3"/>
    <x v="0"/>
    <s v="Chairs &amp; Chairmats"/>
    <s v="Jumbo Drum"/>
    <s v="Global Leather Task Chair, Black"/>
    <n v="0.66"/>
    <s v="United States"/>
    <x v="1"/>
    <s v="Kansas"/>
    <s v="Hays"/>
    <n v="67601"/>
    <d v="2015-02-15T00:00:00"/>
    <d v="2015-02-18T00:00:00"/>
    <n v="-230.9528"/>
    <n v="19"/>
    <n v="1809.75"/>
    <n v="91397"/>
    <n v="89.96"/>
    <x v="1"/>
    <x v="1"/>
    <n v="3"/>
  </r>
  <r>
    <n v="2355"/>
    <s v="Clyde Burnett"/>
    <x v="3"/>
    <n v="0.1"/>
    <n v="78.69"/>
    <n v="19.989999999999998"/>
    <s v="Regular Air"/>
    <x v="1"/>
    <x v="0"/>
    <s v="Office Furnishings"/>
    <s v="Small Box"/>
    <s v="Howard Miller 12-3/4 Diameter Accuwave DS ™ Wall Clock"/>
    <n v="0.43"/>
    <s v="United States"/>
    <x v="2"/>
    <s v="California"/>
    <s v="Coachella"/>
    <n v="92236"/>
    <d v="2015-02-15T00:00:00"/>
    <d v="2015-02-16T00:00:00"/>
    <n v="465.43950000000001"/>
    <n v="9"/>
    <n v="674.55"/>
    <n v="91304"/>
    <n v="78.59"/>
    <x v="2"/>
    <x v="1"/>
    <n v="1"/>
  </r>
  <r>
    <n v="1129"/>
    <s v="Pam Patton"/>
    <x v="2"/>
    <n v="0.04"/>
    <n v="8.6"/>
    <n v="6.19"/>
    <s v="Regular Air"/>
    <x v="2"/>
    <x v="2"/>
    <s v="Binders and Binder Accessories"/>
    <s v="Small Box"/>
    <s v="Avery Printable Repositionable Plastic Tabs"/>
    <n v="0.38"/>
    <s v="United States"/>
    <x v="3"/>
    <s v="Massachusetts"/>
    <s v="Boston"/>
    <n v="2118"/>
    <d v="2015-02-16T00:00:00"/>
    <d v="2015-02-23T00:00:00"/>
    <n v="-63.813499999999998"/>
    <n v="37"/>
    <n v="311.66000000000003"/>
    <n v="32037"/>
    <n v="8.56"/>
    <x v="3"/>
    <x v="1"/>
    <n v="7"/>
  </r>
  <r>
    <n v="1129"/>
    <s v="Pam Patton"/>
    <x v="2"/>
    <n v="7.0000000000000007E-2"/>
    <n v="699.99"/>
    <n v="24.49"/>
    <s v="Regular Air"/>
    <x v="2"/>
    <x v="1"/>
    <s v="Copiers and Fax"/>
    <s v="Large Box"/>
    <s v="Canon Imageclass D680 Copier / Fax"/>
    <n v="0.54"/>
    <s v="United States"/>
    <x v="3"/>
    <s v="Massachusetts"/>
    <s v="Boston"/>
    <n v="2118"/>
    <d v="2015-02-16T00:00:00"/>
    <d v="2015-02-20T00:00:00"/>
    <n v="325.29000000000002"/>
    <n v="15"/>
    <n v="9862.51"/>
    <n v="32037"/>
    <n v="699.92"/>
    <x v="3"/>
    <x v="1"/>
    <n v="4"/>
  </r>
  <r>
    <n v="1132"/>
    <s v="Michael Robbins"/>
    <x v="2"/>
    <n v="0.04"/>
    <n v="8.6"/>
    <n v="6.19"/>
    <s v="Regular Air"/>
    <x v="2"/>
    <x v="2"/>
    <s v="Binders and Binder Accessories"/>
    <s v="Small Box"/>
    <s v="Avery Printable Repositionable Plastic Tabs"/>
    <n v="0.38"/>
    <s v="United States"/>
    <x v="1"/>
    <s v="Texas"/>
    <s v="Euless"/>
    <n v="76039"/>
    <d v="2015-02-16T00:00:00"/>
    <d v="2015-02-23T00:00:00"/>
    <n v="-63.813499999999998"/>
    <n v="9"/>
    <n v="75.81"/>
    <n v="88102"/>
    <n v="8.56"/>
    <x v="1"/>
    <x v="1"/>
    <n v="7"/>
  </r>
  <r>
    <n v="1132"/>
    <s v="Michael Robbins"/>
    <x v="2"/>
    <n v="7.0000000000000007E-2"/>
    <n v="699.99"/>
    <n v="24.49"/>
    <s v="Regular Air"/>
    <x v="2"/>
    <x v="1"/>
    <s v="Copiers and Fax"/>
    <s v="Large Box"/>
    <s v="Canon Imageclass D680 Copier / Fax"/>
    <n v="0.54"/>
    <s v="United States"/>
    <x v="1"/>
    <s v="Texas"/>
    <s v="Euless"/>
    <n v="76039"/>
    <d v="2015-02-16T00:00:00"/>
    <d v="2015-02-20T00:00:00"/>
    <n v="325.29000000000002"/>
    <n v="4"/>
    <n v="2630"/>
    <n v="88102"/>
    <n v="699.92"/>
    <x v="1"/>
    <x v="1"/>
    <n v="4"/>
  </r>
  <r>
    <n v="1580"/>
    <s v="Ronnie Nolan"/>
    <x v="2"/>
    <n v="0.1"/>
    <n v="11.58"/>
    <n v="6.97"/>
    <s v="Regular Air"/>
    <x v="3"/>
    <x v="2"/>
    <s v="Envelopes"/>
    <s v="Small Box"/>
    <s v="Peel &amp; Seel® Recycled Catalog Envelopes, Brown"/>
    <n v="0.35"/>
    <s v="United States"/>
    <x v="3"/>
    <s v="Maine"/>
    <s v="Waterville"/>
    <n v="4901"/>
    <d v="2015-02-16T00:00:00"/>
    <d v="2015-02-20T00:00:00"/>
    <n v="-8.3979999999999997"/>
    <n v="1"/>
    <n v="14.53"/>
    <n v="90934"/>
    <n v="11.48"/>
    <x v="3"/>
    <x v="1"/>
    <n v="4"/>
  </r>
  <r>
    <n v="1138"/>
    <s v="Malcolm Floyd"/>
    <x v="4"/>
    <n v="0.02"/>
    <n v="160.97999999999999"/>
    <n v="30"/>
    <s v="Delivery Truck"/>
    <x v="2"/>
    <x v="0"/>
    <s v="Chairs &amp; Chairmats"/>
    <s v="Jumbo Drum"/>
    <s v="Office Star - Mid Back Dual function Ergonomic High Back Chair with 2-Way Adjustable Arms"/>
    <n v="0.62"/>
    <s v="United States"/>
    <x v="1"/>
    <s v="Texas"/>
    <s v="The Colony"/>
    <n v="75056"/>
    <d v="2015-02-16T00:00:00"/>
    <d v="2015-02-19T00:00:00"/>
    <n v="-51.116"/>
    <n v="1"/>
    <n v="192.49"/>
    <n v="86574"/>
    <n v="160.95999999999998"/>
    <x v="1"/>
    <x v="1"/>
    <n v="3"/>
  </r>
  <r>
    <n v="1228"/>
    <s v="Hazel Jennings"/>
    <x v="4"/>
    <n v="0"/>
    <n v="7.1"/>
    <n v="6.05"/>
    <s v="Regular Air"/>
    <x v="0"/>
    <x v="2"/>
    <s v="Binders and Binder Accessories"/>
    <s v="Small Box"/>
    <s v="Wilson Jones Hanging View Binder, White, 1&quot;"/>
    <n v="0.39"/>
    <s v="United States"/>
    <x v="3"/>
    <s v="Pennsylvania"/>
    <s v="Philadelphia"/>
    <n v="19140"/>
    <d v="2015-02-16T00:00:00"/>
    <d v="2015-02-17T00:00:00"/>
    <n v="-60.145000000000003"/>
    <n v="28"/>
    <n v="208.83"/>
    <n v="55874"/>
    <n v="7.1"/>
    <x v="3"/>
    <x v="1"/>
    <n v="1"/>
  </r>
  <r>
    <n v="1228"/>
    <s v="Hazel Jennings"/>
    <x v="4"/>
    <n v="0.01"/>
    <n v="4.9800000000000004"/>
    <n v="4.62"/>
    <s v="Express Air"/>
    <x v="0"/>
    <x v="1"/>
    <s v="Computer Peripherals"/>
    <s v="Small Pack"/>
    <s v="Imation 3.5&quot;, DISKETTE 44766 HGHLD3.52HD/FM, 10/Pack"/>
    <n v="0.64"/>
    <s v="United States"/>
    <x v="3"/>
    <s v="Pennsylvania"/>
    <s v="Philadelphia"/>
    <n v="19140"/>
    <d v="2015-02-16T00:00:00"/>
    <d v="2015-02-18T00:00:00"/>
    <n v="-111.72"/>
    <n v="41"/>
    <n v="228.3"/>
    <n v="55874"/>
    <n v="4.9700000000000006"/>
    <x v="3"/>
    <x v="1"/>
    <n v="2"/>
  </r>
  <r>
    <n v="1228"/>
    <s v="Hazel Jennings"/>
    <x v="4"/>
    <n v="0.06"/>
    <n v="5.68"/>
    <n v="1.39"/>
    <s v="Regular Air"/>
    <x v="0"/>
    <x v="2"/>
    <s v="Envelopes"/>
    <s v="Small Box"/>
    <s v="Staples Standard Envelopes"/>
    <n v="0.38"/>
    <s v="United States"/>
    <x v="3"/>
    <s v="Pennsylvania"/>
    <s v="Philadelphia"/>
    <n v="19140"/>
    <d v="2015-02-16T00:00:00"/>
    <d v="2015-02-16T00:00:00"/>
    <n v="33.01"/>
    <n v="24"/>
    <n v="129.53"/>
    <n v="55874"/>
    <n v="5.62"/>
    <x v="3"/>
    <x v="1"/>
    <n v="0"/>
  </r>
  <r>
    <n v="1229"/>
    <s v="Patrick Byrne"/>
    <x v="4"/>
    <n v="0.01"/>
    <n v="4.9800000000000004"/>
    <n v="4.62"/>
    <s v="Express Air"/>
    <x v="0"/>
    <x v="1"/>
    <s v="Computer Peripherals"/>
    <s v="Small Pack"/>
    <s v="Imation 3.5&quot;, DISKETTE 44766 HGHLD3.52HD/FM, 10/Pack"/>
    <n v="0.64"/>
    <s v="United States"/>
    <x v="1"/>
    <s v="Texas"/>
    <s v="Sulphur Springs"/>
    <n v="75482"/>
    <d v="2015-02-16T00:00:00"/>
    <d v="2015-02-18T00:00:00"/>
    <n v="-111.72"/>
    <n v="10"/>
    <n v="55.68"/>
    <n v="90378"/>
    <n v="4.9700000000000006"/>
    <x v="1"/>
    <x v="1"/>
    <n v="2"/>
  </r>
  <r>
    <n v="1625"/>
    <s v="Molly Browning"/>
    <x v="4"/>
    <n v="0"/>
    <n v="209.37"/>
    <n v="69"/>
    <s v="Regular Air"/>
    <x v="2"/>
    <x v="0"/>
    <s v="Tables"/>
    <s v="Large Box"/>
    <s v="Hon 2111 Invitation™ Series Corner Table"/>
    <n v="0.79"/>
    <s v="United States"/>
    <x v="3"/>
    <s v="New York"/>
    <s v="Glen Cove"/>
    <n v="11542"/>
    <d v="2015-02-16T00:00:00"/>
    <d v="2015-02-18T00:00:00"/>
    <n v="-263.11192907999998"/>
    <n v="11"/>
    <n v="1959.88"/>
    <n v="90601"/>
    <n v="209.37"/>
    <x v="3"/>
    <x v="1"/>
    <n v="2"/>
  </r>
  <r>
    <n v="3151"/>
    <s v="Glenda Hunter"/>
    <x v="3"/>
    <n v="0.05"/>
    <n v="25.99"/>
    <n v="5.37"/>
    <s v="Express Air"/>
    <x v="3"/>
    <x v="2"/>
    <s v="Pens &amp; Art Supplies"/>
    <s v="Small Box"/>
    <s v="BOSTON® Ranger® #55 Pencil Sharpener, Black"/>
    <n v="0.56000000000000005"/>
    <s v="United States"/>
    <x v="2"/>
    <s v="California"/>
    <s v="Twentynine Palms"/>
    <n v="92277"/>
    <d v="2015-02-16T00:00:00"/>
    <d v="2015-02-18T00:00:00"/>
    <n v="220.35720000000001"/>
    <n v="18"/>
    <n v="451.35"/>
    <n v="88545"/>
    <n v="25.939999999999998"/>
    <x v="2"/>
    <x v="1"/>
    <n v="2"/>
  </r>
  <r>
    <n v="936"/>
    <s v="Robyn Garner"/>
    <x v="0"/>
    <n v="0.05"/>
    <n v="6.04"/>
    <n v="2.14"/>
    <s v="Express Air"/>
    <x v="3"/>
    <x v="2"/>
    <s v="Paper"/>
    <s v="Wrap Bag"/>
    <s v="Adams Telephone Message Books, 5 1/4” x 11”"/>
    <n v="0.38"/>
    <s v="United States"/>
    <x v="2"/>
    <s v="California"/>
    <s v="Redlands"/>
    <n v="92374"/>
    <d v="2015-02-17T00:00:00"/>
    <d v="2015-02-19T00:00:00"/>
    <n v="-4.1399999999999997"/>
    <n v="1"/>
    <n v="8.41"/>
    <n v="90588"/>
    <n v="5.99"/>
    <x v="2"/>
    <x v="1"/>
    <n v="2"/>
  </r>
  <r>
    <n v="1305"/>
    <s v="Chris Pritchard"/>
    <x v="1"/>
    <n v="0.04"/>
    <n v="62.18"/>
    <n v="10.84"/>
    <s v="Regular Air"/>
    <x v="1"/>
    <x v="0"/>
    <s v="Office Furnishings"/>
    <s v="Medium Box"/>
    <s v="Deflect-o Glass Clear Studded Chair Mats"/>
    <n v="0.63"/>
    <s v="United States"/>
    <x v="2"/>
    <s v="Utah"/>
    <s v="West Valley City"/>
    <n v="84120"/>
    <d v="2015-02-17T00:00:00"/>
    <d v="2015-02-19T00:00:00"/>
    <n v="125.8077"/>
    <n v="3"/>
    <n v="182.33"/>
    <n v="87002"/>
    <n v="62.14"/>
    <x v="2"/>
    <x v="1"/>
    <n v="2"/>
  </r>
  <r>
    <n v="2427"/>
    <s v="John Merritt"/>
    <x v="1"/>
    <n v="0.03"/>
    <n v="40.99"/>
    <n v="19.989999999999998"/>
    <s v="Regular Air"/>
    <x v="3"/>
    <x v="2"/>
    <s v="Paper"/>
    <s v="Small Box"/>
    <s v="White Dual Perf Computer Printout Paper, 2700 Sheets, 1 Part, Heavyweight, 20 lbs., 14 7/8 x 11"/>
    <n v="0.36"/>
    <s v="United States"/>
    <x v="1"/>
    <s v="Texas"/>
    <s v="Keller"/>
    <n v="76248"/>
    <d v="2015-02-17T00:00:00"/>
    <d v="2015-02-18T00:00:00"/>
    <n v="395.30799999999999"/>
    <n v="21"/>
    <n v="885.65"/>
    <n v="90860"/>
    <n v="40.96"/>
    <x v="1"/>
    <x v="1"/>
    <n v="1"/>
  </r>
  <r>
    <n v="1065"/>
    <s v="Vicki Bond"/>
    <x v="0"/>
    <n v="0.01"/>
    <n v="15.99"/>
    <n v="13.18"/>
    <s v="Regular Air"/>
    <x v="3"/>
    <x v="2"/>
    <s v="Binders and Binder Accessories"/>
    <s v="Small Box"/>
    <s v="GBC Pre-Punched Binding Paper, Plastic, White, 8-1/2&quot; x 11&quot;"/>
    <n v="0.37"/>
    <s v="United States"/>
    <x v="1"/>
    <s v="Illinois"/>
    <s v="Burbank"/>
    <n v="60459"/>
    <d v="2015-02-18T00:00:00"/>
    <d v="2015-02-20T00:00:00"/>
    <n v="-99.43544"/>
    <n v="23"/>
    <n v="377.44"/>
    <n v="88899"/>
    <n v="15.98"/>
    <x v="1"/>
    <x v="1"/>
    <n v="2"/>
  </r>
  <r>
    <n v="3255"/>
    <s v="Maureen Whitley"/>
    <x v="0"/>
    <n v="0.06"/>
    <n v="47.98"/>
    <n v="3.61"/>
    <s v="Regular Air"/>
    <x v="2"/>
    <x v="1"/>
    <s v="Computer Peripherals"/>
    <s v="Small Pack"/>
    <s v="DS/HD IBM Formatted Diskettes, 200/Pack - Staples"/>
    <n v="0.71"/>
    <s v="United States"/>
    <x v="0"/>
    <s v="Florida"/>
    <s v="Tamarac"/>
    <n v="33319"/>
    <d v="2015-02-18T00:00:00"/>
    <d v="2015-02-20T00:00:00"/>
    <n v="596.80799999999999"/>
    <n v="2"/>
    <n v="97.96"/>
    <n v="90488"/>
    <n v="47.919999999999995"/>
    <x v="0"/>
    <x v="1"/>
    <n v="2"/>
  </r>
  <r>
    <n v="2141"/>
    <s v="Molly Webster"/>
    <x v="1"/>
    <n v="0.01"/>
    <n v="5.44"/>
    <n v="7.46"/>
    <s v="Regular Air"/>
    <x v="2"/>
    <x v="2"/>
    <s v="Binders and Binder Accessories"/>
    <s v="Small Box"/>
    <s v="Wilson Jones Custom Binder Spines &amp; Labels"/>
    <n v="0.36"/>
    <s v="United States"/>
    <x v="2"/>
    <s v="Colorado"/>
    <s v="Durango"/>
    <n v="81301"/>
    <d v="2015-02-18T00:00:00"/>
    <d v="2015-02-19T00:00:00"/>
    <n v="-18.478200000000001"/>
    <n v="3"/>
    <n v="19.68"/>
    <n v="87570"/>
    <n v="5.4300000000000006"/>
    <x v="2"/>
    <x v="1"/>
    <n v="1"/>
  </r>
  <r>
    <n v="2141"/>
    <s v="Molly Webster"/>
    <x v="1"/>
    <n v="0.02"/>
    <n v="549.99"/>
    <n v="49"/>
    <s v="Delivery Truck"/>
    <x v="2"/>
    <x v="1"/>
    <s v="Copiers and Fax"/>
    <s v="Jumbo Drum"/>
    <s v="Sharp 1540cs Digital Laser Copier"/>
    <n v="0.35"/>
    <s v="United States"/>
    <x v="2"/>
    <s v="Colorado"/>
    <s v="Durango"/>
    <n v="81301"/>
    <d v="2015-02-18T00:00:00"/>
    <d v="2015-02-20T00:00:00"/>
    <n v="-381.84120000000001"/>
    <n v="18"/>
    <n v="9798.84"/>
    <n v="87570"/>
    <n v="549.97"/>
    <x v="2"/>
    <x v="1"/>
    <n v="2"/>
  </r>
  <r>
    <n v="2141"/>
    <s v="Molly Webster"/>
    <x v="1"/>
    <n v="0.03"/>
    <n v="22.01"/>
    <n v="5.53"/>
    <s v="Express Air"/>
    <x v="2"/>
    <x v="2"/>
    <s v="Pens &amp; Art Supplies"/>
    <s v="Small Pack"/>
    <s v="Boston 16801 Nautilus™ Battery Pencil Sharpener"/>
    <n v="0.59"/>
    <s v="United States"/>
    <x v="2"/>
    <s v="Colorado"/>
    <s v="Durango"/>
    <n v="81301"/>
    <d v="2015-02-18T00:00:00"/>
    <d v="2015-02-19T00:00:00"/>
    <n v="12.5504"/>
    <n v="7"/>
    <n v="154.11000000000001"/>
    <n v="87570"/>
    <n v="21.98"/>
    <x v="2"/>
    <x v="1"/>
    <n v="1"/>
  </r>
  <r>
    <n v="2141"/>
    <s v="Molly Webster"/>
    <x v="1"/>
    <n v="0.09"/>
    <n v="34.76"/>
    <n v="8.2200000000000006"/>
    <s v="Regular Air"/>
    <x v="2"/>
    <x v="2"/>
    <s v="Storage &amp; Organization"/>
    <s v="Small Box"/>
    <s v="Multi-Use Personal File Cart and Caster Set, Three Stacking Bins"/>
    <n v="0.56999999999999995"/>
    <s v="United States"/>
    <x v="2"/>
    <s v="Colorado"/>
    <s v="Durango"/>
    <n v="81301"/>
    <d v="2015-02-18T00:00:00"/>
    <d v="2015-02-20T00:00:00"/>
    <n v="45.3324"/>
    <n v="7"/>
    <n v="242.97"/>
    <n v="87570"/>
    <n v="34.669999999999995"/>
    <x v="2"/>
    <x v="1"/>
    <n v="2"/>
  </r>
  <r>
    <n v="91"/>
    <s v="Wallace Werner"/>
    <x v="4"/>
    <n v="0.05"/>
    <n v="5.18"/>
    <n v="2.04"/>
    <s v="Regular Air"/>
    <x v="2"/>
    <x v="2"/>
    <s v="Paper"/>
    <s v="Wrap Bag"/>
    <s v="Array® Memo Cubes"/>
    <n v="0.36"/>
    <s v="United States"/>
    <x v="2"/>
    <s v="California"/>
    <s v="Vallejo"/>
    <n v="94591"/>
    <d v="2015-02-18T00:00:00"/>
    <d v="2015-02-20T00:00:00"/>
    <n v="34.010399999999997"/>
    <n v="10"/>
    <n v="53.54"/>
    <n v="87176"/>
    <n v="5.13"/>
    <x v="2"/>
    <x v="1"/>
    <n v="2"/>
  </r>
  <r>
    <n v="2521"/>
    <s v="Shawn Meyer"/>
    <x v="4"/>
    <n v="0"/>
    <n v="175.99"/>
    <n v="4.99"/>
    <s v="Regular Air"/>
    <x v="2"/>
    <x v="1"/>
    <s v="Telephones and Communication"/>
    <s v="Small Box"/>
    <s v="5165"/>
    <n v="0.59"/>
    <s v="United States"/>
    <x v="1"/>
    <s v="Texas"/>
    <s v="Corsicana"/>
    <n v="75109"/>
    <d v="2015-02-18T00:00:00"/>
    <d v="2015-02-21T00:00:00"/>
    <n v="1656.6555000000001"/>
    <n v="15"/>
    <n v="2400.9499999999998"/>
    <n v="87032"/>
    <n v="175.99"/>
    <x v="1"/>
    <x v="1"/>
    <n v="3"/>
  </r>
  <r>
    <n v="2498"/>
    <s v="Arlene Long"/>
    <x v="3"/>
    <n v="0.09"/>
    <n v="355.98"/>
    <n v="58.92"/>
    <s v="Delivery Truck"/>
    <x v="3"/>
    <x v="0"/>
    <s v="Chairs &amp; Chairmats"/>
    <s v="Jumbo Drum"/>
    <s v="Hon 4700 Series Mobuis™ Mid-Back Task Chairs with Adjustable Arms"/>
    <n v="0.64"/>
    <s v="United States"/>
    <x v="2"/>
    <s v="California"/>
    <s v="San Diego"/>
    <n v="92024"/>
    <d v="2015-02-18T00:00:00"/>
    <d v="2015-02-20T00:00:00"/>
    <n v="1240.25"/>
    <n v="30"/>
    <n v="10554.63"/>
    <n v="16547"/>
    <n v="355.89000000000004"/>
    <x v="2"/>
    <x v="1"/>
    <n v="2"/>
  </r>
  <r>
    <n v="2498"/>
    <s v="Arlene Long"/>
    <x v="3"/>
    <n v="0.04"/>
    <n v="218.75"/>
    <n v="69.64"/>
    <s v="Delivery Truck"/>
    <x v="3"/>
    <x v="0"/>
    <s v="Tables"/>
    <s v="Jumbo Box"/>
    <s v="BoxOffice By Design Rectangular and Half-Moon Meeting Room Tables"/>
    <n v="0.77"/>
    <s v="United States"/>
    <x v="2"/>
    <s v="California"/>
    <s v="San Diego"/>
    <n v="92024"/>
    <d v="2015-02-18T00:00:00"/>
    <d v="2015-02-18T00:00:00"/>
    <n v="-533.23199999999997"/>
    <n v="8"/>
    <n v="1749.64"/>
    <n v="16547"/>
    <n v="218.71"/>
    <x v="2"/>
    <x v="1"/>
    <n v="0"/>
  </r>
  <r>
    <n v="2499"/>
    <s v="Geoffrey Koch"/>
    <x v="3"/>
    <n v="0.09"/>
    <n v="355.98"/>
    <n v="58.92"/>
    <s v="Delivery Truck"/>
    <x v="3"/>
    <x v="0"/>
    <s v="Chairs &amp; Chairmats"/>
    <s v="Jumbo Drum"/>
    <s v="Hon 4700 Series Mobuis™ Mid-Back Task Chairs with Adjustable Arms"/>
    <n v="0.64"/>
    <s v="United States"/>
    <x v="1"/>
    <s v="Illinois"/>
    <s v="Kankakee"/>
    <n v="60901"/>
    <d v="2015-02-18T00:00:00"/>
    <d v="2015-02-20T00:00:00"/>
    <n v="1240.25"/>
    <n v="8"/>
    <n v="2814.57"/>
    <n v="88319"/>
    <n v="355.89000000000004"/>
    <x v="1"/>
    <x v="1"/>
    <n v="2"/>
  </r>
  <r>
    <n v="993"/>
    <s v="Gail Currin"/>
    <x v="1"/>
    <n v="0.05"/>
    <n v="4.28"/>
    <n v="5.17"/>
    <s v="Regular Air"/>
    <x v="0"/>
    <x v="2"/>
    <s v="Paper"/>
    <s v="Small Box"/>
    <s v="Xerox 1971"/>
    <n v="0.4"/>
    <s v="United States"/>
    <x v="2"/>
    <s v="California"/>
    <s v="Oxnard"/>
    <n v="93030"/>
    <d v="2015-02-19T00:00:00"/>
    <d v="2015-02-19T00:00:00"/>
    <n v="-104.57"/>
    <n v="9"/>
    <n v="38.58"/>
    <n v="89432"/>
    <n v="4.2300000000000004"/>
    <x v="2"/>
    <x v="1"/>
    <n v="0"/>
  </r>
  <r>
    <n v="1303"/>
    <s v="Cindy Harvey"/>
    <x v="1"/>
    <n v="0.03"/>
    <n v="39.479999999999997"/>
    <n v="1.99"/>
    <s v="Regular Air"/>
    <x v="1"/>
    <x v="1"/>
    <s v="Computer Peripherals"/>
    <s v="Small Pack"/>
    <s v="80 Minute CD-R Spindle, 100/Pack - Staples"/>
    <n v="0.54"/>
    <s v="United States"/>
    <x v="2"/>
    <s v="Utah"/>
    <s v="Tooele"/>
    <n v="84074"/>
    <d v="2015-02-19T00:00:00"/>
    <d v="2015-02-21T00:00:00"/>
    <n v="317.08949999999999"/>
    <n v="12"/>
    <n v="459.55"/>
    <n v="87003"/>
    <n v="39.449999999999996"/>
    <x v="2"/>
    <x v="1"/>
    <n v="2"/>
  </r>
  <r>
    <n v="2828"/>
    <s v="Monica Howard"/>
    <x v="1"/>
    <n v="0.05"/>
    <n v="11.29"/>
    <n v="5.03"/>
    <s v="Regular Air"/>
    <x v="3"/>
    <x v="2"/>
    <s v="Storage &amp; Organization"/>
    <s v="Small Box"/>
    <s v="X-Rack™ File for Hanging Folders"/>
    <n v="0.59"/>
    <s v="United States"/>
    <x v="2"/>
    <s v="California"/>
    <s v="El Centro"/>
    <n v="92243"/>
    <d v="2015-02-19T00:00:00"/>
    <d v="2015-02-21T00:00:00"/>
    <n v="-35.26"/>
    <n v="8"/>
    <n v="90.46"/>
    <n v="87720"/>
    <n v="11.239999999999998"/>
    <x v="2"/>
    <x v="1"/>
    <n v="2"/>
  </r>
  <r>
    <n v="1303"/>
    <s v="Cindy Harvey"/>
    <x v="2"/>
    <n v="0.01"/>
    <n v="65.989999999999995"/>
    <n v="5.31"/>
    <s v="Regular Air"/>
    <x v="1"/>
    <x v="1"/>
    <s v="Telephones and Communication"/>
    <s v="Small Box"/>
    <s v="3390"/>
    <n v="0.56999999999999995"/>
    <s v="United States"/>
    <x v="2"/>
    <s v="Utah"/>
    <s v="Tooele"/>
    <n v="84074"/>
    <d v="2015-02-19T00:00:00"/>
    <d v="2015-02-26T00:00:00"/>
    <n v="250.36272"/>
    <n v="9"/>
    <n v="536.9"/>
    <n v="87005"/>
    <n v="65.97999999999999"/>
    <x v="2"/>
    <x v="1"/>
    <n v="7"/>
  </r>
  <r>
    <n v="2287"/>
    <s v="Samuel Newman"/>
    <x v="2"/>
    <n v="0.1"/>
    <n v="54.1"/>
    <n v="19.989999999999998"/>
    <s v="Regular Air"/>
    <x v="3"/>
    <x v="2"/>
    <s v="Storage &amp; Organization"/>
    <s v="Small Box"/>
    <s v="Desktop 3-Pocket Hot File®"/>
    <n v="0.59"/>
    <s v="United States"/>
    <x v="0"/>
    <s v="South Carolina"/>
    <s v="Summerville"/>
    <n v="29483"/>
    <d v="2015-02-19T00:00:00"/>
    <d v="2015-02-24T00:00:00"/>
    <n v="34.067999999999998"/>
    <n v="9"/>
    <n v="469.59"/>
    <n v="90147"/>
    <n v="54"/>
    <x v="0"/>
    <x v="1"/>
    <n v="5"/>
  </r>
  <r>
    <n v="1827"/>
    <s v="Vincent Hale"/>
    <x v="3"/>
    <n v="0"/>
    <n v="5.98"/>
    <n v="0.96"/>
    <s v="Regular Air"/>
    <x v="3"/>
    <x v="2"/>
    <s v="Pens &amp; Art Supplies"/>
    <s v="Wrap Bag"/>
    <s v="Newell 315"/>
    <n v="0.6"/>
    <s v="United States"/>
    <x v="1"/>
    <s v="Iowa"/>
    <s v="Burlington"/>
    <n v="52601"/>
    <d v="2015-02-19T00:00:00"/>
    <d v="2015-02-20T00:00:00"/>
    <n v="38.039700000000003"/>
    <n v="9"/>
    <n v="55.13"/>
    <n v="86956"/>
    <n v="5.98"/>
    <x v="1"/>
    <x v="1"/>
    <n v="1"/>
  </r>
  <r>
    <n v="1828"/>
    <s v="Stacey Lucas"/>
    <x v="3"/>
    <n v="0.02"/>
    <n v="5.98"/>
    <n v="5.46"/>
    <s v="Regular Air"/>
    <x v="3"/>
    <x v="2"/>
    <s v="Paper"/>
    <s v="Small Box"/>
    <s v="Xerox 1983"/>
    <n v="0.36"/>
    <s v="United States"/>
    <x v="1"/>
    <s v="Iowa"/>
    <s v="Cedar Falls"/>
    <n v="50613"/>
    <d v="2015-02-19T00:00:00"/>
    <d v="2015-02-20T00:00:00"/>
    <n v="-47.12"/>
    <n v="7"/>
    <n v="44.8"/>
    <n v="86956"/>
    <n v="5.9600000000000009"/>
    <x v="1"/>
    <x v="1"/>
    <n v="1"/>
  </r>
  <r>
    <n v="2052"/>
    <s v="Francis Kendall"/>
    <x v="3"/>
    <n v="7.0000000000000007E-2"/>
    <n v="31.78"/>
    <n v="1.99"/>
    <s v="Regular Air"/>
    <x v="2"/>
    <x v="1"/>
    <s v="Computer Peripherals"/>
    <s v="Small Pack"/>
    <s v="Memorex 4.7GB DVD-RAM, 3/Pack"/>
    <n v="0.42"/>
    <s v="United States"/>
    <x v="2"/>
    <s v="New Mexico"/>
    <s v="Albuquerque"/>
    <n v="87105"/>
    <d v="2015-02-19T00:00:00"/>
    <d v="2015-02-21T00:00:00"/>
    <n v="265.11180000000002"/>
    <n v="13"/>
    <n v="384.22"/>
    <n v="87234"/>
    <n v="31.71"/>
    <x v="2"/>
    <x v="1"/>
    <n v="2"/>
  </r>
  <r>
    <n v="2052"/>
    <s v="Francis Kendall"/>
    <x v="3"/>
    <n v="0"/>
    <n v="5.98"/>
    <n v="2.5"/>
    <s v="Regular Air"/>
    <x v="2"/>
    <x v="2"/>
    <s v="Envelopes"/>
    <s v="Small Box"/>
    <s v="Wausau Papers Astrobrights® Colored Envelopes"/>
    <n v="0.36"/>
    <s v="United States"/>
    <x v="2"/>
    <s v="New Mexico"/>
    <s v="Albuquerque"/>
    <n v="87105"/>
    <d v="2015-02-19T00:00:00"/>
    <d v="2015-02-20T00:00:00"/>
    <n v="9.5608000000000004"/>
    <n v="5"/>
    <n v="31.64"/>
    <n v="87234"/>
    <n v="5.98"/>
    <x v="2"/>
    <x v="1"/>
    <n v="1"/>
  </r>
  <r>
    <n v="2052"/>
    <s v="Francis Kendall"/>
    <x v="3"/>
    <n v="0.1"/>
    <n v="35.99"/>
    <n v="1.1000000000000001"/>
    <s v="Express Air"/>
    <x v="2"/>
    <x v="1"/>
    <s v="Telephones and Communication"/>
    <s v="Small Box"/>
    <s v="Accessory35"/>
    <n v="0.55000000000000004"/>
    <s v="United States"/>
    <x v="2"/>
    <s v="New Mexico"/>
    <s v="Albuquerque"/>
    <n v="87105"/>
    <d v="2015-02-19T00:00:00"/>
    <d v="2015-02-20T00:00:00"/>
    <n v="390.09840000000003"/>
    <n v="19"/>
    <n v="565.36"/>
    <n v="87234"/>
    <n v="35.89"/>
    <x v="2"/>
    <x v="1"/>
    <n v="1"/>
  </r>
  <r>
    <n v="2882"/>
    <s v="Andrew Gonzalez"/>
    <x v="1"/>
    <n v="0.03"/>
    <n v="4.0599999999999996"/>
    <n v="6.89"/>
    <s v="Regular Air"/>
    <x v="1"/>
    <x v="2"/>
    <s v="Appliances"/>
    <s v="Small Box"/>
    <s v="Eureka Disposable Bags for Sanitaire® Vibra Groomer I® Upright Vac"/>
    <n v="0.6"/>
    <s v="United States"/>
    <x v="0"/>
    <s v="North Carolina"/>
    <s v="Charlotte"/>
    <n v="28206"/>
    <d v="2015-02-20T00:00:00"/>
    <d v="2015-02-22T00:00:00"/>
    <n v="-246.27610000000001"/>
    <n v="37"/>
    <n v="159.88999999999999"/>
    <n v="55300"/>
    <n v="4.0299999999999994"/>
    <x v="0"/>
    <x v="1"/>
    <n v="2"/>
  </r>
  <r>
    <n v="2882"/>
    <s v="Andrew Gonzalez"/>
    <x v="1"/>
    <n v="0.01"/>
    <n v="3.75"/>
    <n v="0.5"/>
    <s v="Regular Air"/>
    <x v="1"/>
    <x v="2"/>
    <s v="Labels"/>
    <s v="Small Box"/>
    <s v="Avery 510"/>
    <n v="0.37"/>
    <s v="United States"/>
    <x v="0"/>
    <s v="North Carolina"/>
    <s v="Charlotte"/>
    <n v="28206"/>
    <d v="2015-02-20T00:00:00"/>
    <d v="2015-02-21T00:00:00"/>
    <n v="55.194600000000001"/>
    <n v="48"/>
    <n v="180.48"/>
    <n v="55300"/>
    <n v="3.74"/>
    <x v="0"/>
    <x v="1"/>
    <n v="1"/>
  </r>
  <r>
    <n v="2882"/>
    <s v="Andrew Gonzalez"/>
    <x v="1"/>
    <n v="0.02"/>
    <n v="10.68"/>
    <n v="13.04"/>
    <s v="Regular Air"/>
    <x v="1"/>
    <x v="0"/>
    <s v="Office Furnishings"/>
    <s v="Large Box"/>
    <s v="Dana Swing-Arm Lamps"/>
    <n v="0.6"/>
    <s v="United States"/>
    <x v="0"/>
    <s v="North Carolina"/>
    <s v="Charlotte"/>
    <n v="28206"/>
    <d v="2015-02-20T00:00:00"/>
    <d v="2015-02-22T00:00:00"/>
    <n v="-307.29649999999998"/>
    <n v="31"/>
    <n v="350.48"/>
    <n v="55300"/>
    <n v="10.66"/>
    <x v="0"/>
    <x v="1"/>
    <n v="2"/>
  </r>
  <r>
    <n v="2886"/>
    <s v="Gretchen McKinney"/>
    <x v="1"/>
    <n v="0.03"/>
    <n v="4.0599999999999996"/>
    <n v="6.89"/>
    <s v="Regular Air"/>
    <x v="1"/>
    <x v="2"/>
    <s v="Appliances"/>
    <s v="Small Box"/>
    <s v="Eureka Disposable Bags for Sanitaire® Vibra Groomer I® Upright Vac"/>
    <n v="0.6"/>
    <s v="United States"/>
    <x v="3"/>
    <s v="Ohio"/>
    <s v="Parma"/>
    <n v="44134"/>
    <d v="2015-02-20T00:00:00"/>
    <d v="2015-02-22T00:00:00"/>
    <n v="-185.17"/>
    <n v="9"/>
    <n v="38.89"/>
    <n v="87630"/>
    <n v="4.0299999999999994"/>
    <x v="3"/>
    <x v="1"/>
    <n v="2"/>
  </r>
  <r>
    <n v="2886"/>
    <s v="Gretchen McKinney"/>
    <x v="1"/>
    <n v="0.01"/>
    <n v="3.75"/>
    <n v="0.5"/>
    <s v="Regular Air"/>
    <x v="1"/>
    <x v="2"/>
    <s v="Labels"/>
    <s v="Small Box"/>
    <s v="Avery 510"/>
    <n v="0.37"/>
    <s v="United States"/>
    <x v="3"/>
    <s v="Ohio"/>
    <s v="Parma"/>
    <n v="44134"/>
    <d v="2015-02-20T00:00:00"/>
    <d v="2015-02-21T00:00:00"/>
    <n v="31.1328"/>
    <n v="12"/>
    <n v="45.12"/>
    <n v="87630"/>
    <n v="3.74"/>
    <x v="3"/>
    <x v="1"/>
    <n v="1"/>
  </r>
  <r>
    <n v="2886"/>
    <s v="Gretchen McKinney"/>
    <x v="1"/>
    <n v="0.02"/>
    <n v="10.68"/>
    <n v="13.04"/>
    <s v="Regular Air"/>
    <x v="1"/>
    <x v="0"/>
    <s v="Office Furnishings"/>
    <s v="Large Box"/>
    <s v="Dana Swing-Arm Lamps"/>
    <n v="0.6"/>
    <s v="United States"/>
    <x v="3"/>
    <s v="Ohio"/>
    <s v="Parma"/>
    <n v="44134"/>
    <d v="2015-02-20T00:00:00"/>
    <d v="2015-02-22T00:00:00"/>
    <n v="-231.05"/>
    <n v="8"/>
    <n v="90.45"/>
    <n v="87630"/>
    <n v="10.66"/>
    <x v="3"/>
    <x v="1"/>
    <n v="2"/>
  </r>
  <r>
    <n v="3284"/>
    <s v="Michael Shaffer"/>
    <x v="1"/>
    <n v="0.05"/>
    <n v="19.23"/>
    <n v="6.15"/>
    <s v="Express Air"/>
    <x v="3"/>
    <x v="0"/>
    <s v="Office Furnishings"/>
    <s v="Small Pack"/>
    <s v="Executive Impressions 13&quot; Clairmont Wall Clock"/>
    <n v="0.44"/>
    <s v="United States"/>
    <x v="0"/>
    <s v="Florida"/>
    <s v="Kissimmee"/>
    <n v="34741"/>
    <d v="2015-02-20T00:00:00"/>
    <d v="2015-02-22T00:00:00"/>
    <n v="-2133.2779999999998"/>
    <n v="6"/>
    <n v="119.78"/>
    <n v="90751"/>
    <n v="19.18"/>
    <x v="0"/>
    <x v="1"/>
    <n v="2"/>
  </r>
  <r>
    <n v="233"/>
    <s v="Michele Bullard"/>
    <x v="4"/>
    <n v="7.0000000000000007E-2"/>
    <n v="5.81"/>
    <n v="8.49"/>
    <s v="Regular Air"/>
    <x v="0"/>
    <x v="2"/>
    <s v="Binders and Binder Accessories"/>
    <s v="Small Box"/>
    <s v="Fellowes Black Plastic Comb Bindings"/>
    <n v="0.39"/>
    <s v="United States"/>
    <x v="1"/>
    <s v="Illinois"/>
    <s v="Orland Park"/>
    <n v="60462"/>
    <d v="2015-02-20T00:00:00"/>
    <d v="2015-02-22T00:00:00"/>
    <n v="-243.23650000000001"/>
    <n v="10"/>
    <n v="58.8"/>
    <n v="90237"/>
    <n v="5.7399999999999993"/>
    <x v="1"/>
    <x v="1"/>
    <n v="2"/>
  </r>
  <r>
    <n v="233"/>
    <s v="Michele Bullard"/>
    <x v="4"/>
    <n v="0.04"/>
    <n v="9.65"/>
    <n v="6.22"/>
    <s v="Regular Air"/>
    <x v="0"/>
    <x v="0"/>
    <s v="Office Furnishings"/>
    <s v="Small Box"/>
    <s v="Eldon Expressions™ Desk Accessory, Wood Pencil Holder, Oak"/>
    <n v="0.55000000000000004"/>
    <s v="United States"/>
    <x v="1"/>
    <s v="Illinois"/>
    <s v="Orland Park"/>
    <n v="60462"/>
    <d v="2015-02-20T00:00:00"/>
    <d v="2015-02-21T00:00:00"/>
    <n v="-53.62"/>
    <n v="12"/>
    <n v="120.47"/>
    <n v="90237"/>
    <n v="9.6100000000000012"/>
    <x v="1"/>
    <x v="1"/>
    <n v="1"/>
  </r>
  <r>
    <n v="1485"/>
    <s v="Wayne Sutherland"/>
    <x v="3"/>
    <n v="0.04"/>
    <n v="11.5"/>
    <n v="7.19"/>
    <s v="Regular Air"/>
    <x v="2"/>
    <x v="2"/>
    <s v="Binders and Binder Accessories"/>
    <s v="Small Box"/>
    <s v="Ibico Covers for Plastic or Wire Binding Elements"/>
    <n v="0.4"/>
    <s v="United States"/>
    <x v="1"/>
    <s v="Illinois"/>
    <s v="Downers Grove"/>
    <n v="60516"/>
    <d v="2015-02-20T00:00:00"/>
    <d v="2015-02-23T00:00:00"/>
    <n v="-23.357880000000002"/>
    <n v="14"/>
    <n v="157.81"/>
    <n v="91236"/>
    <n v="11.46"/>
    <x v="1"/>
    <x v="1"/>
    <n v="3"/>
  </r>
  <r>
    <n v="1485"/>
    <s v="Wayne Sutherland"/>
    <x v="3"/>
    <n v="0.02"/>
    <n v="15.7"/>
    <n v="11.25"/>
    <s v="Regular Air"/>
    <x v="2"/>
    <x v="2"/>
    <s v="Storage &amp; Organization"/>
    <s v="Small Box"/>
    <s v="Hanging Personal Folder File"/>
    <n v="0.6"/>
    <s v="United States"/>
    <x v="1"/>
    <s v="Illinois"/>
    <s v="Downers Grove"/>
    <n v="60516"/>
    <d v="2015-02-20T00:00:00"/>
    <d v="2015-02-21T00:00:00"/>
    <n v="-18.241599999999998"/>
    <n v="1"/>
    <n v="19.440000000000001"/>
    <n v="91236"/>
    <n v="15.68"/>
    <x v="1"/>
    <x v="1"/>
    <n v="1"/>
  </r>
  <r>
    <n v="1485"/>
    <s v="Wayne Sutherland"/>
    <x v="3"/>
    <n v="0.05"/>
    <n v="225.02"/>
    <n v="28.66"/>
    <s v="Delivery Truck"/>
    <x v="2"/>
    <x v="2"/>
    <s v="Storage &amp; Organization"/>
    <s v="Jumbo Drum"/>
    <s v="Tennsco Double-Tier Lockers"/>
    <n v="0.72"/>
    <s v="United States"/>
    <x v="1"/>
    <s v="Illinois"/>
    <s v="Downers Grove"/>
    <n v="60516"/>
    <d v="2015-02-20T00:00:00"/>
    <d v="2015-02-22T00:00:00"/>
    <n v="1428.9104"/>
    <n v="21"/>
    <n v="4636.63"/>
    <n v="91236"/>
    <n v="224.97"/>
    <x v="1"/>
    <x v="1"/>
    <n v="2"/>
  </r>
  <r>
    <n v="181"/>
    <s v="Wesley Waller"/>
    <x v="0"/>
    <n v="0.02"/>
    <n v="49.99"/>
    <n v="19.989999999999998"/>
    <s v="Regular Air"/>
    <x v="0"/>
    <x v="1"/>
    <s v="Computer Peripherals"/>
    <s v="Small Box"/>
    <s v="Zoom V.92 USB External Faxmodem"/>
    <n v="0.41"/>
    <s v="United States"/>
    <x v="2"/>
    <s v="California"/>
    <s v="San Francisco"/>
    <n v="94122"/>
    <d v="2015-02-21T00:00:00"/>
    <d v="2015-02-21T00:00:00"/>
    <n v="-76.89"/>
    <n v="18"/>
    <n v="901.81"/>
    <n v="38087"/>
    <n v="49.97"/>
    <x v="2"/>
    <x v="1"/>
    <n v="0"/>
  </r>
  <r>
    <n v="184"/>
    <s v="Phillip Holmes"/>
    <x v="0"/>
    <n v="0.02"/>
    <n v="49.99"/>
    <n v="19.989999999999998"/>
    <s v="Regular Air"/>
    <x v="0"/>
    <x v="1"/>
    <s v="Computer Peripherals"/>
    <s v="Small Box"/>
    <s v="Zoom V.92 USB External Faxmodem"/>
    <n v="0.41"/>
    <s v="United States"/>
    <x v="3"/>
    <s v="Massachusetts"/>
    <s v="Arlington"/>
    <n v="2474"/>
    <d v="2015-02-21T00:00:00"/>
    <d v="2015-02-21T00:00:00"/>
    <n v="-76.89"/>
    <n v="5"/>
    <n v="250.5"/>
    <n v="88360"/>
    <n v="49.97"/>
    <x v="3"/>
    <x v="1"/>
    <n v="0"/>
  </r>
  <r>
    <n v="2225"/>
    <s v="Sean McKenna"/>
    <x v="0"/>
    <n v="0"/>
    <n v="100.89"/>
    <n v="42"/>
    <s v="Delivery Truck"/>
    <x v="0"/>
    <x v="0"/>
    <s v="Chairs &amp; Chairmats"/>
    <s v="Jumbo Drum"/>
    <s v="Office Star Flex Back Scooter Chair with Aluminum Finish Frame"/>
    <n v="0.61"/>
    <s v="United States"/>
    <x v="2"/>
    <s v="New Mexico"/>
    <s v="Hobbs"/>
    <n v="88240"/>
    <d v="2015-02-21T00:00:00"/>
    <d v="2015-02-22T00:00:00"/>
    <n v="1500.12"/>
    <n v="15"/>
    <n v="1608.11"/>
    <n v="89970"/>
    <n v="100.89"/>
    <x v="2"/>
    <x v="1"/>
    <n v="1"/>
  </r>
  <r>
    <n v="875"/>
    <s v="Erika Fink"/>
    <x v="1"/>
    <n v="0.04"/>
    <n v="4.37"/>
    <n v="5.15"/>
    <s v="Regular Air"/>
    <x v="0"/>
    <x v="2"/>
    <s v="Appliances"/>
    <s v="Small Box"/>
    <s v="Eureka Sanitaire ® Multi-Pro Heavy-Duty Upright, Disposable Bags"/>
    <n v="0.59"/>
    <s v="United States"/>
    <x v="2"/>
    <s v="Utah"/>
    <s v="Salt Lake City"/>
    <n v="84106"/>
    <d v="2015-02-21T00:00:00"/>
    <d v="2015-02-22T00:00:00"/>
    <n v="-74.479600000000005"/>
    <n v="18"/>
    <n v="78.59"/>
    <n v="89059"/>
    <n v="4.33"/>
    <x v="2"/>
    <x v="1"/>
    <n v="1"/>
  </r>
  <r>
    <n v="875"/>
    <s v="Erika Fink"/>
    <x v="1"/>
    <n v="0.09"/>
    <n v="155.99"/>
    <n v="8.99"/>
    <s v="Regular Air"/>
    <x v="0"/>
    <x v="1"/>
    <s v="Telephones and Communication"/>
    <s v="Small Box"/>
    <s v="CF 688"/>
    <n v="0.57999999999999996"/>
    <s v="United States"/>
    <x v="2"/>
    <s v="Utah"/>
    <s v="Salt Lake City"/>
    <n v="84106"/>
    <d v="2015-02-21T00:00:00"/>
    <d v="2015-02-23T00:00:00"/>
    <n v="-232.22056000000001"/>
    <n v="4"/>
    <n v="497.11"/>
    <n v="89059"/>
    <n v="155.9"/>
    <x v="2"/>
    <x v="1"/>
    <n v="2"/>
  </r>
  <r>
    <n v="2472"/>
    <s v="Ricky Sanders"/>
    <x v="2"/>
    <n v="0.1"/>
    <n v="4.91"/>
    <n v="0.5"/>
    <s v="Express Air"/>
    <x v="2"/>
    <x v="2"/>
    <s v="Labels"/>
    <s v="Small Box"/>
    <s v="Avery 493"/>
    <n v="0.36"/>
    <s v="United States"/>
    <x v="1"/>
    <s v="Illinois"/>
    <s v="Joliet"/>
    <n v="60432"/>
    <d v="2015-02-21T00:00:00"/>
    <d v="2015-02-21T00:00:00"/>
    <n v="35.279699999999998"/>
    <n v="10"/>
    <n v="51.13"/>
    <n v="86514"/>
    <n v="4.8100000000000005"/>
    <x v="1"/>
    <x v="1"/>
    <n v="0"/>
  </r>
  <r>
    <n v="553"/>
    <s v="Kristine Connolly"/>
    <x v="3"/>
    <n v="7.0000000000000007E-2"/>
    <n v="2036.48"/>
    <n v="14.7"/>
    <s v="Delivery Truck"/>
    <x v="3"/>
    <x v="1"/>
    <s v="Office Machines"/>
    <s v="Jumbo Drum"/>
    <s v="Lexmark 4227 Plus Dot Matrix Printer"/>
    <n v="0.55000000000000004"/>
    <s v="United States"/>
    <x v="2"/>
    <s v="California"/>
    <s v="Los Angeles"/>
    <n v="90008"/>
    <d v="2015-02-21T00:00:00"/>
    <d v="2015-02-21T00:00:00"/>
    <n v="4073.25"/>
    <n v="25"/>
    <n v="43046.2"/>
    <n v="2433"/>
    <n v="2036.41"/>
    <x v="2"/>
    <x v="1"/>
    <n v="0"/>
  </r>
  <r>
    <n v="555"/>
    <s v="Walter Young"/>
    <x v="3"/>
    <n v="7.0000000000000007E-2"/>
    <n v="2036.48"/>
    <n v="14.7"/>
    <s v="Delivery Truck"/>
    <x v="3"/>
    <x v="1"/>
    <s v="Office Machines"/>
    <s v="Jumbo Drum"/>
    <s v="Lexmark 4227 Plus Dot Matrix Printer"/>
    <n v="0.55000000000000004"/>
    <s v="United States"/>
    <x v="2"/>
    <s v="Utah"/>
    <s v="Pleasant Grove"/>
    <n v="84062"/>
    <d v="2015-02-21T00:00:00"/>
    <d v="2015-02-21T00:00:00"/>
    <n v="6028.41"/>
    <n v="6"/>
    <n v="10331.09"/>
    <n v="86190"/>
    <n v="2036.41"/>
    <x v="2"/>
    <x v="1"/>
    <n v="0"/>
  </r>
  <r>
    <n v="3136"/>
    <s v="Lee Hancock"/>
    <x v="0"/>
    <n v="0.03"/>
    <n v="150.88999999999999"/>
    <n v="60.2"/>
    <s v="Delivery Truck"/>
    <x v="1"/>
    <x v="0"/>
    <s v="Chairs &amp; Chairmats"/>
    <s v="Jumbo Drum"/>
    <s v="Global Leather &amp; Oak Executive Chair, Burgundy"/>
    <n v="0.77"/>
    <s v="United States"/>
    <x v="3"/>
    <s v="Maine"/>
    <s v="Sanford"/>
    <n v="4073"/>
    <d v="2015-02-22T00:00:00"/>
    <d v="2015-02-22T00:00:00"/>
    <n v="-677.87199999999996"/>
    <n v="23"/>
    <n v="3596.03"/>
    <n v="86791"/>
    <n v="150.85999999999999"/>
    <x v="3"/>
    <x v="1"/>
    <n v="0"/>
  </r>
  <r>
    <n v="32"/>
    <s v="Matthew Berman"/>
    <x v="1"/>
    <n v="0.08"/>
    <n v="34.99"/>
    <n v="7.73"/>
    <s v="Regular Air"/>
    <x v="3"/>
    <x v="2"/>
    <s v="Pens &amp; Art Supplies"/>
    <s v="Small Box"/>
    <s v="Hunt Boston® Vacuum Mount KS Pencil Sharpener"/>
    <n v="0.59"/>
    <s v="United States"/>
    <x v="2"/>
    <s v="Oregon"/>
    <s v="Grants Pass"/>
    <n v="97526"/>
    <d v="2015-02-22T00:00:00"/>
    <d v="2015-02-23T00:00:00"/>
    <n v="144.69"/>
    <n v="13"/>
    <n v="424.68"/>
    <n v="89199"/>
    <n v="34.910000000000004"/>
    <x v="2"/>
    <x v="1"/>
    <n v="1"/>
  </r>
  <r>
    <n v="1728"/>
    <s v="Carrie Lewis"/>
    <x v="1"/>
    <n v="0.04"/>
    <n v="55.48"/>
    <n v="6.79"/>
    <s v="Regular Air"/>
    <x v="3"/>
    <x v="2"/>
    <s v="Paper"/>
    <s v="Small Box"/>
    <s v="Eaton Premium Continuous-Feed Paper, 25% Cotton, Letter Size, White, 1000 Shts/Box"/>
    <n v="0.37"/>
    <s v="United States"/>
    <x v="3"/>
    <s v="Ohio"/>
    <s v="Kettering"/>
    <n v="45429"/>
    <d v="2015-02-22T00:00:00"/>
    <d v="2015-02-24T00:00:00"/>
    <n v="376.88490000000002"/>
    <n v="10"/>
    <n v="546.21"/>
    <n v="87195"/>
    <n v="55.44"/>
    <x v="3"/>
    <x v="1"/>
    <n v="2"/>
  </r>
  <r>
    <n v="1991"/>
    <s v="Paula Hubbard"/>
    <x v="4"/>
    <n v="0"/>
    <n v="47.9"/>
    <n v="5.86"/>
    <s v="Regular Air"/>
    <x v="2"/>
    <x v="2"/>
    <s v="Paper"/>
    <s v="Small Box"/>
    <s v="Xerox 1938"/>
    <n v="0.37"/>
    <s v="United States"/>
    <x v="2"/>
    <s v="Utah"/>
    <s v="Kearns"/>
    <n v="84118"/>
    <d v="2015-02-22T00:00:00"/>
    <d v="2015-02-24T00:00:00"/>
    <n v="638.38109999999995"/>
    <n v="18"/>
    <n v="925.19"/>
    <n v="90002"/>
    <n v="47.9"/>
    <x v="2"/>
    <x v="1"/>
    <n v="2"/>
  </r>
  <r>
    <n v="236"/>
    <s v="Shawn McIntyre"/>
    <x v="3"/>
    <n v="0"/>
    <n v="442.14"/>
    <n v="14.7"/>
    <s v="Delivery Truck"/>
    <x v="3"/>
    <x v="1"/>
    <s v="Office Machines"/>
    <s v="Jumbo Drum"/>
    <s v="Okidata ML390 Turbo Dot Matrix Printers"/>
    <n v="0.56000000000000005"/>
    <s v="United States"/>
    <x v="2"/>
    <s v="Colorado"/>
    <s v="Louisville"/>
    <n v="80027"/>
    <d v="2015-02-22T00:00:00"/>
    <d v="2015-02-22T00:00:00"/>
    <n v="3294.8258999999998"/>
    <n v="10"/>
    <n v="4775.1099999999997"/>
    <n v="86621"/>
    <n v="442.14"/>
    <x v="2"/>
    <x v="1"/>
    <n v="0"/>
  </r>
  <r>
    <n v="829"/>
    <s v="Monica Law Thompson"/>
    <x v="3"/>
    <n v="0.01"/>
    <n v="5.18"/>
    <n v="2.04"/>
    <s v="Regular Air"/>
    <x v="3"/>
    <x v="2"/>
    <s v="Paper"/>
    <s v="Wrap Bag"/>
    <s v="Array® Memo Cubes"/>
    <n v="0.36"/>
    <s v="United States"/>
    <x v="0"/>
    <s v="Arkansas"/>
    <s v="Texarkana"/>
    <n v="71854"/>
    <d v="2015-02-22T00:00:00"/>
    <d v="2015-02-24T00:00:00"/>
    <n v="-17.654"/>
    <n v="5"/>
    <n v="28.46"/>
    <n v="90271"/>
    <n v="5.17"/>
    <x v="0"/>
    <x v="1"/>
    <n v="2"/>
  </r>
  <r>
    <n v="2653"/>
    <s v="Leo Kane"/>
    <x v="3"/>
    <n v="0.05"/>
    <n v="4.9800000000000004"/>
    <n v="4.62"/>
    <s v="Regular Air"/>
    <x v="1"/>
    <x v="1"/>
    <s v="Computer Peripherals"/>
    <s v="Small Pack"/>
    <s v="Imation 3.5&quot;, DISKETTE 44766 HGHLD3.52HD/FM, 10/Pack"/>
    <n v="0.64"/>
    <s v="United States"/>
    <x v="1"/>
    <s v="Kansas"/>
    <s v="Derby"/>
    <n v="67037"/>
    <d v="2015-02-22T00:00:00"/>
    <d v="2015-02-23T00:00:00"/>
    <n v="-98.35"/>
    <n v="7"/>
    <n v="34.32"/>
    <n v="89360"/>
    <n v="4.9300000000000006"/>
    <x v="1"/>
    <x v="1"/>
    <n v="1"/>
  </r>
  <r>
    <n v="2653"/>
    <s v="Leo Kane"/>
    <x v="3"/>
    <n v="0.02"/>
    <n v="34.229999999999997"/>
    <n v="5.0199999999999996"/>
    <s v="Regular Air"/>
    <x v="1"/>
    <x v="0"/>
    <s v="Office Furnishings"/>
    <s v="Small Box"/>
    <s v="Hand-Finished Solid Wood Document Frame"/>
    <n v="0.55000000000000004"/>
    <s v="United States"/>
    <x v="1"/>
    <s v="Kansas"/>
    <s v="Derby"/>
    <n v="67037"/>
    <d v="2015-02-22T00:00:00"/>
    <d v="2015-02-24T00:00:00"/>
    <n v="270.79050000000001"/>
    <n v="11"/>
    <n v="392.45"/>
    <n v="89360"/>
    <n v="34.209999999999994"/>
    <x v="1"/>
    <x v="1"/>
    <n v="2"/>
  </r>
  <r>
    <n v="2968"/>
    <s v="Miriam Bowman"/>
    <x v="3"/>
    <n v="0.08"/>
    <n v="9.68"/>
    <n v="2.0299999999999998"/>
    <s v="Regular Air"/>
    <x v="0"/>
    <x v="2"/>
    <s v="Paper"/>
    <s v="Wrap Bag"/>
    <s v="Wirebound Service Call Books, 5 1/2&quot; x 4&quot;"/>
    <n v="0.37"/>
    <s v="United States"/>
    <x v="0"/>
    <s v="Florida"/>
    <s v="Hollywood"/>
    <n v="33021"/>
    <d v="2015-02-22T00:00:00"/>
    <d v="2015-02-24T00:00:00"/>
    <n v="-536.24199999999996"/>
    <n v="1"/>
    <n v="10.94"/>
    <n v="86085"/>
    <n v="9.6"/>
    <x v="0"/>
    <x v="1"/>
    <n v="2"/>
  </r>
  <r>
    <n v="2968"/>
    <s v="Miriam Bowman"/>
    <x v="3"/>
    <n v="0.04"/>
    <n v="150.97999999999999"/>
    <n v="16.010000000000002"/>
    <s v="Delivery Truck"/>
    <x v="0"/>
    <x v="0"/>
    <s v="Tables"/>
    <s v="Jumbo Box"/>
    <s v="Iceberg OfficeWorks 42&quot; Round Tables"/>
    <n v="0.7"/>
    <s v="United States"/>
    <x v="0"/>
    <s v="Florida"/>
    <s v="Hollywood"/>
    <n v="33021"/>
    <d v="2015-02-22T00:00:00"/>
    <d v="2015-02-23T00:00:00"/>
    <n v="-125.86"/>
    <n v="5"/>
    <n v="731.38"/>
    <n v="86085"/>
    <n v="150.94"/>
    <x v="0"/>
    <x v="1"/>
    <n v="1"/>
  </r>
  <r>
    <n v="2697"/>
    <s v="Ricky W Clements"/>
    <x v="0"/>
    <n v="0.04"/>
    <n v="1.74"/>
    <n v="4.08"/>
    <s v="Regular Air"/>
    <x v="3"/>
    <x v="0"/>
    <s v="Office Furnishings"/>
    <s v="Small Pack"/>
    <s v="Eldon Regeneration Recycled Desk Accessories, Smoke"/>
    <n v="0.53"/>
    <s v="United States"/>
    <x v="0"/>
    <s v="Alabama"/>
    <s v="Vestavia Hills"/>
    <n v="35216"/>
    <d v="2015-02-23T00:00:00"/>
    <d v="2015-02-25T00:00:00"/>
    <n v="9.2520000000000007"/>
    <n v="16"/>
    <n v="29.08"/>
    <n v="87678"/>
    <n v="1.7"/>
    <x v="0"/>
    <x v="1"/>
    <n v="2"/>
  </r>
  <r>
    <n v="2697"/>
    <s v="Ricky W Clements"/>
    <x v="0"/>
    <n v="0.01"/>
    <n v="119.99"/>
    <n v="56.14"/>
    <s v="Delivery Truck"/>
    <x v="3"/>
    <x v="1"/>
    <s v="Office Machines"/>
    <s v="Jumbo Box"/>
    <s v="Hewlett-Packard 2600DN Business Color Inkjet Printer"/>
    <n v="0.39"/>
    <s v="United States"/>
    <x v="0"/>
    <s v="Alabama"/>
    <s v="Vestavia Hills"/>
    <n v="35216"/>
    <d v="2015-02-23T00:00:00"/>
    <d v="2015-02-24T00:00:00"/>
    <n v="-1197.0419999999999"/>
    <n v="21"/>
    <n v="2569.5700000000002"/>
    <n v="87678"/>
    <n v="119.97999999999999"/>
    <x v="0"/>
    <x v="1"/>
    <n v="1"/>
  </r>
  <r>
    <n v="2865"/>
    <s v="Roberta Mitchell"/>
    <x v="0"/>
    <n v="0.01"/>
    <n v="13.79"/>
    <n v="8.7799999999999994"/>
    <s v="Regular Air"/>
    <x v="3"/>
    <x v="0"/>
    <s v="Office Furnishings"/>
    <s v="Small Box"/>
    <s v="9-3/4 Diameter Round Wall Clock"/>
    <n v="0.43"/>
    <s v="United States"/>
    <x v="1"/>
    <s v="Texas"/>
    <s v="Paris"/>
    <n v="75460"/>
    <d v="2015-02-23T00:00:00"/>
    <d v="2015-02-25T00:00:00"/>
    <n v="-36.770000000000003"/>
    <n v="4"/>
    <n v="56.68"/>
    <n v="90871"/>
    <n v="13.78"/>
    <x v="1"/>
    <x v="1"/>
    <n v="2"/>
  </r>
  <r>
    <n v="2865"/>
    <s v="Roberta Mitchell"/>
    <x v="0"/>
    <n v="0.04"/>
    <n v="33.29"/>
    <n v="8.74"/>
    <s v="Regular Air"/>
    <x v="3"/>
    <x v="2"/>
    <s v="Storage &amp; Organization"/>
    <s v="Small Box"/>
    <s v="Fellowes Bases and Tops For Staxonsteel®/High-Stak® Systems"/>
    <n v="0.61"/>
    <s v="United States"/>
    <x v="1"/>
    <s v="Texas"/>
    <s v="Paris"/>
    <n v="75460"/>
    <d v="2015-02-23T00:00:00"/>
    <d v="2015-02-24T00:00:00"/>
    <n v="87.03"/>
    <n v="8"/>
    <n v="273.33999999999997"/>
    <n v="90871"/>
    <n v="33.25"/>
    <x v="1"/>
    <x v="1"/>
    <n v="1"/>
  </r>
  <r>
    <n v="508"/>
    <s v="Cameron Owens"/>
    <x v="1"/>
    <n v="0.01"/>
    <n v="20.98"/>
    <n v="53.03"/>
    <s v="Delivery Truck"/>
    <x v="3"/>
    <x v="2"/>
    <s v="Storage &amp; Organization"/>
    <s v="Jumbo Drum"/>
    <s v="Tennsco Lockers, Gray"/>
    <n v="0.78"/>
    <s v="United States"/>
    <x v="0"/>
    <s v="Kentucky"/>
    <s v="Covington"/>
    <n v="41011"/>
    <d v="2015-02-23T00:00:00"/>
    <d v="2015-02-23T00:00:00"/>
    <n v="-282.08179999999999"/>
    <n v="5"/>
    <n v="123"/>
    <n v="87356"/>
    <n v="20.97"/>
    <x v="0"/>
    <x v="1"/>
    <n v="0"/>
  </r>
  <r>
    <n v="2892"/>
    <s v="Benjamin Porter"/>
    <x v="1"/>
    <n v="0.1"/>
    <n v="209.37"/>
    <n v="69"/>
    <s v="Regular Air"/>
    <x v="1"/>
    <x v="0"/>
    <s v="Tables"/>
    <s v="Large Box"/>
    <s v="Hon 2111 Invitation™ Series Corner Table"/>
    <n v="0.79"/>
    <s v="United States"/>
    <x v="1"/>
    <s v="Michigan"/>
    <s v="Livonia"/>
    <n v="48154"/>
    <d v="2015-02-23T00:00:00"/>
    <d v="2015-02-25T00:00:00"/>
    <n v="-165.59492040000001"/>
    <n v="11"/>
    <n v="2125.12"/>
    <n v="90011"/>
    <n v="209.27"/>
    <x v="1"/>
    <x v="1"/>
    <n v="2"/>
  </r>
  <r>
    <n v="2893"/>
    <s v="Kathryn Tate"/>
    <x v="1"/>
    <n v="7.0000000000000007E-2"/>
    <n v="4.9800000000000004"/>
    <n v="4.7"/>
    <s v="Regular Air"/>
    <x v="1"/>
    <x v="2"/>
    <s v="Paper"/>
    <s v="Small Box"/>
    <s v="Staples Copy Paper (20Lb. and 84 Bright)"/>
    <n v="0.38"/>
    <s v="United States"/>
    <x v="1"/>
    <s v="Michigan"/>
    <s v="Madison Heights"/>
    <n v="48071"/>
    <d v="2015-02-23T00:00:00"/>
    <d v="2015-02-24T00:00:00"/>
    <n v="-21.684000000000001"/>
    <n v="9"/>
    <n v="45.05"/>
    <n v="90011"/>
    <n v="4.91"/>
    <x v="1"/>
    <x v="1"/>
    <n v="1"/>
  </r>
  <r>
    <n v="247"/>
    <s v="Marshall Brandt Briggs"/>
    <x v="4"/>
    <n v="0.02"/>
    <n v="146.05000000000001"/>
    <n v="80.2"/>
    <s v="Delivery Truck"/>
    <x v="3"/>
    <x v="0"/>
    <s v="Tables"/>
    <s v="Jumbo Box"/>
    <s v="BPI Conference Tables"/>
    <n v="0.71"/>
    <s v="United States"/>
    <x v="0"/>
    <s v="Tennessee"/>
    <s v="Maryville"/>
    <n v="37804"/>
    <d v="2015-02-23T00:00:00"/>
    <d v="2015-02-23T00:00:00"/>
    <n v="-101.19199999999999"/>
    <n v="5"/>
    <n v="798.69"/>
    <n v="89139"/>
    <n v="146.03"/>
    <x v="0"/>
    <x v="1"/>
    <n v="0"/>
  </r>
  <r>
    <n v="247"/>
    <s v="Marshall Brandt Briggs"/>
    <x v="4"/>
    <n v="0.06"/>
    <n v="65.989999999999995"/>
    <n v="5.92"/>
    <s v="Regular Air"/>
    <x v="3"/>
    <x v="1"/>
    <s v="Telephones and Communication"/>
    <s v="Small Box"/>
    <s v="252"/>
    <n v="0.55000000000000004"/>
    <s v="United States"/>
    <x v="0"/>
    <s v="Tennessee"/>
    <s v="Maryville"/>
    <n v="37804"/>
    <d v="2015-02-23T00:00:00"/>
    <d v="2015-02-24T00:00:00"/>
    <n v="-3.3319999999999999"/>
    <n v="14"/>
    <n v="792.11"/>
    <n v="89139"/>
    <n v="65.929999999999993"/>
    <x v="0"/>
    <x v="1"/>
    <n v="1"/>
  </r>
  <r>
    <n v="1649"/>
    <s v="Roy Hardison"/>
    <x v="0"/>
    <n v="0.03"/>
    <n v="48.58"/>
    <n v="3.99"/>
    <s v="Express Air"/>
    <x v="3"/>
    <x v="2"/>
    <s v="Appliances"/>
    <s v="Small Box"/>
    <s v="Belkin Premiere Surge Master II 8-outlet surge protector"/>
    <n v="0.56000000000000005"/>
    <s v="United States"/>
    <x v="3"/>
    <s v="New York"/>
    <s v="Woodmere"/>
    <n v="11598"/>
    <d v="2015-02-24T00:00:00"/>
    <d v="2015-02-26T00:00:00"/>
    <n v="100.1328"/>
    <n v="3"/>
    <n v="145.12"/>
    <n v="91041"/>
    <n v="48.55"/>
    <x v="3"/>
    <x v="1"/>
    <n v="2"/>
  </r>
  <r>
    <n v="1894"/>
    <s v="Maureen Herbert Hood"/>
    <x v="0"/>
    <n v="0"/>
    <n v="300.98"/>
    <n v="164.73"/>
    <s v="Delivery Truck"/>
    <x v="2"/>
    <x v="0"/>
    <s v="Chairs &amp; Chairmats"/>
    <s v="Jumbo Drum"/>
    <s v="Global Leather and Oak Executive Chair, Black"/>
    <n v="0.56000000000000005"/>
    <s v="United States"/>
    <x v="1"/>
    <s v="Wisconsin"/>
    <s v="Appleton"/>
    <n v="54915"/>
    <d v="2015-02-24T00:00:00"/>
    <d v="2015-02-25T00:00:00"/>
    <n v="2653.2914999999998"/>
    <n v="12"/>
    <n v="3845.35"/>
    <n v="91261"/>
    <n v="300.98"/>
    <x v="1"/>
    <x v="1"/>
    <n v="1"/>
  </r>
  <r>
    <n v="1894"/>
    <s v="Maureen Herbert Hood"/>
    <x v="0"/>
    <n v="0.09"/>
    <n v="2.94"/>
    <n v="0.96"/>
    <s v="Regular Air"/>
    <x v="2"/>
    <x v="2"/>
    <s v="Pens &amp; Art Supplies"/>
    <s v="Wrap Bag"/>
    <s v="Newell 343"/>
    <n v="0.57999999999999996"/>
    <s v="United States"/>
    <x v="1"/>
    <s v="Wisconsin"/>
    <s v="Appleton"/>
    <n v="54915"/>
    <d v="2015-02-24T00:00:00"/>
    <d v="2015-02-26T00:00:00"/>
    <n v="-1.84"/>
    <n v="1"/>
    <n v="3.77"/>
    <n v="91261"/>
    <n v="2.85"/>
    <x v="1"/>
    <x v="1"/>
    <n v="2"/>
  </r>
  <r>
    <n v="1919"/>
    <s v="Nathan Jenkins"/>
    <x v="1"/>
    <n v="0"/>
    <n v="195.99"/>
    <n v="8.99"/>
    <s v="Regular Air"/>
    <x v="2"/>
    <x v="1"/>
    <s v="Telephones and Communication"/>
    <s v="Small Box"/>
    <s v="T28 WORLD"/>
    <n v="0.6"/>
    <s v="United States"/>
    <x v="0"/>
    <s v="Arkansas"/>
    <s v="Pine Bluff"/>
    <n v="71603"/>
    <d v="2015-02-24T00:00:00"/>
    <d v="2015-02-25T00:00:00"/>
    <n v="114.88200000000001"/>
    <n v="5"/>
    <n v="882.93"/>
    <n v="85896"/>
    <n v="195.99"/>
    <x v="0"/>
    <x v="1"/>
    <n v="1"/>
  </r>
  <r>
    <n v="1127"/>
    <s v="Ray Grady"/>
    <x v="4"/>
    <n v="0.02"/>
    <n v="4.0599999999999996"/>
    <n v="6.89"/>
    <s v="Regular Air"/>
    <x v="1"/>
    <x v="2"/>
    <s v="Appliances"/>
    <s v="Small Box"/>
    <s v="Eureka Disposable Bags for Sanitaire® Vibra Groomer I® Upright Vac"/>
    <n v="0.6"/>
    <s v="United States"/>
    <x v="1"/>
    <s v="Texas"/>
    <s v="Eagle Pass"/>
    <n v="78852"/>
    <d v="2015-02-24T00:00:00"/>
    <d v="2015-02-26T00:00:00"/>
    <n v="-93.735200000000006"/>
    <n v="16"/>
    <n v="66.81"/>
    <n v="87221"/>
    <n v="4.04"/>
    <x v="1"/>
    <x v="1"/>
    <n v="2"/>
  </r>
  <r>
    <n v="961"/>
    <s v="Benjamin Chan"/>
    <x v="3"/>
    <n v="0.05"/>
    <n v="124.49"/>
    <n v="51.94"/>
    <s v="Delivery Truck"/>
    <x v="2"/>
    <x v="0"/>
    <s v="Tables"/>
    <s v="Jumbo Box"/>
    <s v="Bevis 36 x 72 Conference Tables"/>
    <n v="0.63"/>
    <s v="United States"/>
    <x v="2"/>
    <s v="California"/>
    <s v="Redwood City"/>
    <n v="94061"/>
    <d v="2015-02-24T00:00:00"/>
    <d v="2015-02-24T00:00:00"/>
    <n v="-44.163600000000002"/>
    <n v="1"/>
    <n v="120.12"/>
    <n v="89402"/>
    <n v="124.44"/>
    <x v="2"/>
    <x v="1"/>
    <n v="0"/>
  </r>
  <r>
    <n v="2398"/>
    <s v="Julian F Wolfe"/>
    <x v="3"/>
    <n v="0.03"/>
    <n v="7.64"/>
    <n v="5.83"/>
    <s v="Regular Air"/>
    <x v="3"/>
    <x v="2"/>
    <s v="Paper"/>
    <s v="Wrap Bag"/>
    <s v="Rediform Wirebound &quot;Phone Memo&quot; Message Book, 11 x 5-3/4"/>
    <n v="0.36"/>
    <s v="United States"/>
    <x v="1"/>
    <s v="Illinois"/>
    <s v="Hanover Park"/>
    <n v="60103"/>
    <d v="2015-02-24T00:00:00"/>
    <d v="2015-02-26T00:00:00"/>
    <n v="-15.090400000000001"/>
    <n v="12"/>
    <n v="96.86"/>
    <n v="86373"/>
    <n v="7.6099999999999994"/>
    <x v="1"/>
    <x v="1"/>
    <n v="2"/>
  </r>
  <r>
    <n v="1193"/>
    <s v="Louis Parrish"/>
    <x v="1"/>
    <n v="0.05"/>
    <n v="52.4"/>
    <n v="16.11"/>
    <s v="Regular Air"/>
    <x v="1"/>
    <x v="2"/>
    <s v="Binders and Binder Accessories"/>
    <s v="Small Box"/>
    <s v="Ibico Laser Imprintable Binding System Covers"/>
    <n v="0.39"/>
    <s v="United States"/>
    <x v="3"/>
    <s v="District of Columbia"/>
    <s v="Washington"/>
    <n v="20016"/>
    <d v="2015-02-25T00:00:00"/>
    <d v="2015-02-27T00:00:00"/>
    <n v="592.52650000000006"/>
    <n v="85"/>
    <n v="4556.63"/>
    <n v="29350"/>
    <n v="52.35"/>
    <x v="3"/>
    <x v="1"/>
    <n v="2"/>
  </r>
  <r>
    <n v="1193"/>
    <s v="Louis Parrish"/>
    <x v="1"/>
    <n v="0.05"/>
    <n v="36.549999999999997"/>
    <n v="13.89"/>
    <s v="Express Air"/>
    <x v="1"/>
    <x v="2"/>
    <s v="Pens &amp; Art Supplies"/>
    <s v="Wrap Bag"/>
    <s v="Dixon Ticonderoga Core-Lock Colored Pencils, 48-Color Set"/>
    <n v="0.41"/>
    <s v="United States"/>
    <x v="3"/>
    <s v="District of Columbia"/>
    <s v="Washington"/>
    <n v="20016"/>
    <d v="2015-02-25T00:00:00"/>
    <d v="2015-02-26T00:00:00"/>
    <n v="232.8"/>
    <n v="83"/>
    <n v="2948.61"/>
    <n v="29350"/>
    <n v="36.5"/>
    <x v="3"/>
    <x v="1"/>
    <n v="1"/>
  </r>
  <r>
    <n v="1199"/>
    <s v="Edward Lamm"/>
    <x v="1"/>
    <n v="0.1"/>
    <n v="15.14"/>
    <n v="4.53"/>
    <s v="Regular Air"/>
    <x v="1"/>
    <x v="2"/>
    <s v="Storage &amp; Organization"/>
    <s v="Small Box"/>
    <s v="Eldon® Gobal File Keepers"/>
    <n v="0.81"/>
    <s v="United States"/>
    <x v="3"/>
    <s v="New Hampshire"/>
    <s v="Nashua"/>
    <n v="3060"/>
    <d v="2015-02-25T00:00:00"/>
    <d v="2015-02-28T00:00:00"/>
    <n v="-24.897600000000001"/>
    <n v="5"/>
    <n v="75.17"/>
    <n v="87585"/>
    <n v="15.040000000000001"/>
    <x v="3"/>
    <x v="1"/>
    <n v="3"/>
  </r>
  <r>
    <n v="1200"/>
    <s v="Beth English"/>
    <x v="1"/>
    <n v="0.05"/>
    <n v="52.4"/>
    <n v="16.11"/>
    <s v="Regular Air"/>
    <x v="1"/>
    <x v="2"/>
    <s v="Binders and Binder Accessories"/>
    <s v="Small Box"/>
    <s v="Ibico Laser Imprintable Binding System Covers"/>
    <n v="0.39"/>
    <s v="United States"/>
    <x v="3"/>
    <s v="New Jersey"/>
    <s v="Elmwood Park"/>
    <n v="7407"/>
    <d v="2015-02-25T00:00:00"/>
    <d v="2015-02-27T00:00:00"/>
    <n v="776.77440000000001"/>
    <n v="21"/>
    <n v="1125.76"/>
    <n v="87585"/>
    <n v="52.35"/>
    <x v="3"/>
    <x v="1"/>
    <n v="2"/>
  </r>
  <r>
    <n v="1202"/>
    <s v="Faye Wolf"/>
    <x v="1"/>
    <n v="0.05"/>
    <n v="36.549999999999997"/>
    <n v="13.89"/>
    <s v="Express Air"/>
    <x v="1"/>
    <x v="2"/>
    <s v="Pens &amp; Art Supplies"/>
    <s v="Wrap Bag"/>
    <s v="Dixon Ticonderoga Core-Lock Colored Pencils, 48-Color Set"/>
    <n v="0.41"/>
    <s v="United States"/>
    <x v="3"/>
    <s v="New Jersey"/>
    <s v="South Orange"/>
    <n v="7079"/>
    <d v="2015-02-25T00:00:00"/>
    <d v="2015-02-26T00:00:00"/>
    <n v="344.54399999999998"/>
    <n v="21"/>
    <n v="746.03"/>
    <n v="87585"/>
    <n v="36.5"/>
    <x v="3"/>
    <x v="1"/>
    <n v="1"/>
  </r>
  <r>
    <n v="2361"/>
    <s v="Vincent Daniel"/>
    <x v="1"/>
    <n v="0.06"/>
    <n v="8.33"/>
    <n v="1.99"/>
    <s v="Regular Air"/>
    <x v="3"/>
    <x v="1"/>
    <s v="Computer Peripherals"/>
    <s v="Small Pack"/>
    <s v="80 Minute Slim Jewel Case CD-R , 10/Pack - Staples"/>
    <n v="0.52"/>
    <s v="United States"/>
    <x v="0"/>
    <s v="Florida"/>
    <s v="Fruit Cove"/>
    <n v="32259"/>
    <d v="2015-02-25T00:00:00"/>
    <d v="2015-02-26T00:00:00"/>
    <n v="-344.82"/>
    <n v="1"/>
    <n v="8.49"/>
    <n v="88266"/>
    <n v="8.27"/>
    <x v="0"/>
    <x v="1"/>
    <n v="1"/>
  </r>
  <r>
    <n v="851"/>
    <s v="Helen H Heller"/>
    <x v="2"/>
    <n v="0.1"/>
    <n v="50.98"/>
    <n v="22.24"/>
    <s v="Regular Air"/>
    <x v="3"/>
    <x v="0"/>
    <s v="Office Furnishings"/>
    <s v="Large Box"/>
    <s v="Dana Fluorescent Magnifying Lamp, White, 36&quot;"/>
    <n v="0.55000000000000004"/>
    <s v="United States"/>
    <x v="2"/>
    <s v="California"/>
    <s v="Hacienda Heights"/>
    <n v="91745"/>
    <d v="2015-02-25T00:00:00"/>
    <d v="2015-02-27T00:00:00"/>
    <n v="98.12"/>
    <n v="6"/>
    <n v="300.63"/>
    <n v="88568"/>
    <n v="50.879999999999995"/>
    <x v="2"/>
    <x v="1"/>
    <n v="2"/>
  </r>
  <r>
    <n v="2980"/>
    <s v="Joanna Kenney"/>
    <x v="4"/>
    <n v="7.0000000000000007E-2"/>
    <n v="2.61"/>
    <n v="0.5"/>
    <s v="Regular Air"/>
    <x v="3"/>
    <x v="2"/>
    <s v="Labels"/>
    <s v="Small Box"/>
    <s v="Avery 494"/>
    <n v="0.39"/>
    <s v="United States"/>
    <x v="3"/>
    <s v="Ohio"/>
    <s v="Sandusky"/>
    <n v="44870"/>
    <d v="2015-02-25T00:00:00"/>
    <d v="2015-02-27T00:00:00"/>
    <n v="10.798500000000001"/>
    <n v="6"/>
    <n v="15.65"/>
    <n v="86547"/>
    <n v="2.54"/>
    <x v="3"/>
    <x v="1"/>
    <n v="2"/>
  </r>
  <r>
    <n v="868"/>
    <s v="Sharon Ellis"/>
    <x v="3"/>
    <n v="0.04"/>
    <n v="29.18"/>
    <n v="8.5500000000000007"/>
    <s v="Express Air"/>
    <x v="3"/>
    <x v="0"/>
    <s v="Office Furnishings"/>
    <s v="Small Box"/>
    <s v="Deflect-o SuperTray™ Unbreakable Stackable Tray, Letter, Black"/>
    <n v="0.42"/>
    <s v="United States"/>
    <x v="1"/>
    <s v="Minnesota"/>
    <s v="Shoreview"/>
    <n v="55126"/>
    <d v="2015-02-25T00:00:00"/>
    <d v="2015-02-27T00:00:00"/>
    <n v="201.7353"/>
    <n v="10"/>
    <n v="292.37"/>
    <n v="91194"/>
    <n v="29.14"/>
    <x v="1"/>
    <x v="1"/>
    <n v="2"/>
  </r>
  <r>
    <n v="868"/>
    <s v="Sharon Ellis"/>
    <x v="3"/>
    <n v="0"/>
    <n v="80.98"/>
    <n v="35"/>
    <s v="Regular Air"/>
    <x v="3"/>
    <x v="2"/>
    <s v="Storage &amp; Organization"/>
    <s v="Large Box"/>
    <s v="Carina 42&quot;Hx23 3/4&quot;W Media Storage Unit"/>
    <n v="0.83"/>
    <s v="United States"/>
    <x v="1"/>
    <s v="Minnesota"/>
    <s v="Shoreview"/>
    <n v="55126"/>
    <d v="2015-02-25T00:00:00"/>
    <d v="2015-02-27T00:00:00"/>
    <n v="-684.78"/>
    <n v="8"/>
    <n v="682.79"/>
    <n v="91194"/>
    <n v="80.98"/>
    <x v="1"/>
    <x v="1"/>
    <n v="2"/>
  </r>
  <r>
    <n v="907"/>
    <s v="Rachel Casey"/>
    <x v="0"/>
    <n v="0.09"/>
    <n v="35.99"/>
    <n v="5.99"/>
    <s v="Regular Air"/>
    <x v="2"/>
    <x v="1"/>
    <s v="Telephones and Communication"/>
    <s v="Wrap Bag"/>
    <s v="Accessory41"/>
    <n v="0.38"/>
    <s v="United States"/>
    <x v="0"/>
    <s v="Kentucky"/>
    <s v="Henderson"/>
    <n v="42420"/>
    <d v="2015-02-26T00:00:00"/>
    <d v="2015-02-27T00:00:00"/>
    <n v="114.3165"/>
    <n v="5"/>
    <n v="151.6"/>
    <n v="86459"/>
    <n v="35.9"/>
    <x v="0"/>
    <x v="1"/>
    <n v="1"/>
  </r>
  <r>
    <n v="1639"/>
    <s v="Marvin Rollins"/>
    <x v="0"/>
    <n v="0.08"/>
    <n v="55.48"/>
    <n v="6.79"/>
    <s v="Regular Air"/>
    <x v="2"/>
    <x v="2"/>
    <s v="Paper"/>
    <s v="Small Box"/>
    <s v="Eaton Premium Continuous-Feed Paper, 25% Cotton, Letter Size, White, 1000 Shts/Box"/>
    <n v="0.37"/>
    <s v="United States"/>
    <x v="3"/>
    <s v="Connecticut"/>
    <s v="Stamford"/>
    <n v="6901"/>
    <d v="2015-02-26T00:00:00"/>
    <d v="2015-02-28T00:00:00"/>
    <n v="147.75659999999999"/>
    <n v="4"/>
    <n v="214.14"/>
    <n v="89705"/>
    <n v="55.4"/>
    <x v="3"/>
    <x v="1"/>
    <n v="2"/>
  </r>
  <r>
    <n v="2114"/>
    <s v="Paige Mason"/>
    <x v="0"/>
    <n v="7.0000000000000007E-2"/>
    <n v="226.67"/>
    <n v="28.16"/>
    <s v="Delivery Truck"/>
    <x v="3"/>
    <x v="0"/>
    <s v="Chairs &amp; Chairmats"/>
    <s v="Jumbo Drum"/>
    <s v="Hon GuestStacker Chair"/>
    <n v="0.59"/>
    <s v="United States"/>
    <x v="0"/>
    <s v="Virginia"/>
    <s v="Norfolk"/>
    <n v="23518"/>
    <d v="2015-02-26T00:00:00"/>
    <d v="2015-02-27T00:00:00"/>
    <n v="53.114400000000003"/>
    <n v="1"/>
    <n v="255.83"/>
    <n v="88405"/>
    <n v="226.6"/>
    <x v="0"/>
    <x v="1"/>
    <n v="1"/>
  </r>
  <r>
    <n v="2114"/>
    <s v="Paige Mason"/>
    <x v="0"/>
    <n v="0.08"/>
    <n v="20.98"/>
    <n v="53.03"/>
    <s v="Delivery Truck"/>
    <x v="3"/>
    <x v="2"/>
    <s v="Storage &amp; Organization"/>
    <s v="Jumbo Drum"/>
    <s v="Tennsco Lockers, Gray"/>
    <n v="0.78"/>
    <s v="United States"/>
    <x v="0"/>
    <s v="Virginia"/>
    <s v="Norfolk"/>
    <n v="23518"/>
    <d v="2015-02-26T00:00:00"/>
    <d v="2015-02-28T00:00:00"/>
    <n v="8.7420000000000009"/>
    <n v="20"/>
    <n v="421.18"/>
    <n v="88405"/>
    <n v="20.900000000000002"/>
    <x v="0"/>
    <x v="1"/>
    <n v="2"/>
  </r>
  <r>
    <n v="2979"/>
    <s v="Lloyd Dolan"/>
    <x v="0"/>
    <n v="0.02"/>
    <n v="5.34"/>
    <n v="2.99"/>
    <s v="Regular Air"/>
    <x v="3"/>
    <x v="2"/>
    <s v="Binders and Binder Accessories"/>
    <s v="Small Box"/>
    <s v="Wilson Jones 14 Line Acrylic Coated Pressboard Data Binders"/>
    <n v="0.38"/>
    <s v="United States"/>
    <x v="1"/>
    <s v="North Dakota"/>
    <s v="Dickinson"/>
    <n v="58601"/>
    <d v="2015-02-26T00:00:00"/>
    <d v="2015-02-28T00:00:00"/>
    <n v="5.2954999999999997"/>
    <n v="6"/>
    <n v="34.729999999999997"/>
    <n v="86545"/>
    <n v="5.32"/>
    <x v="1"/>
    <x v="1"/>
    <n v="2"/>
  </r>
  <r>
    <n v="2979"/>
    <s v="Lloyd Dolan"/>
    <x v="0"/>
    <n v="0.03"/>
    <n v="40.98"/>
    <n v="7.47"/>
    <s v="Regular Air"/>
    <x v="3"/>
    <x v="2"/>
    <s v="Binders and Binder Accessories"/>
    <s v="Small Box"/>
    <s v="Wilson Jones Ledger-Size, Piano-Hinge Binder, 2&quot;, Blue"/>
    <n v="0.37"/>
    <s v="United States"/>
    <x v="1"/>
    <s v="North Dakota"/>
    <s v="Dickinson"/>
    <n v="58601"/>
    <d v="2015-02-26T00:00:00"/>
    <d v="2015-02-27T00:00:00"/>
    <n v="170.79570000000001"/>
    <n v="6"/>
    <n v="247.53"/>
    <n v="86545"/>
    <n v="40.949999999999996"/>
    <x v="1"/>
    <x v="1"/>
    <n v="1"/>
  </r>
  <r>
    <n v="573"/>
    <s v="Vanessa Winstead"/>
    <x v="1"/>
    <n v="0.08"/>
    <n v="415.88"/>
    <n v="11.37"/>
    <s v="Regular Air"/>
    <x v="3"/>
    <x v="2"/>
    <s v="Storage &amp; Organization"/>
    <s v="Small Box"/>
    <s v="Deluxe Rollaway Locking File with Drawer"/>
    <n v="0.56999999999999995"/>
    <s v="United States"/>
    <x v="1"/>
    <s v="Illinois"/>
    <s v="Pekin"/>
    <n v="61554"/>
    <d v="2015-02-26T00:00:00"/>
    <d v="2015-02-27T00:00:00"/>
    <n v="-269.08440000000002"/>
    <n v="1"/>
    <n v="405.57"/>
    <n v="86556"/>
    <n v="415.8"/>
    <x v="1"/>
    <x v="1"/>
    <n v="1"/>
  </r>
  <r>
    <n v="1665"/>
    <s v="Elsie Pridgen"/>
    <x v="1"/>
    <n v="0.1"/>
    <n v="3.6"/>
    <n v="2.2000000000000002"/>
    <s v="Regular Air"/>
    <x v="1"/>
    <x v="2"/>
    <s v="Paper"/>
    <s v="Wrap Bag"/>
    <s v="Telephone Message Books with Fax/Mobile Section, 4 1/4&quot; x 6&quot;"/>
    <n v="0.39"/>
    <s v="United States"/>
    <x v="2"/>
    <s v="California"/>
    <s v="Laguna Hills"/>
    <n v="92653"/>
    <d v="2015-02-26T00:00:00"/>
    <d v="2015-02-27T00:00:00"/>
    <n v="-8.2799999999999994"/>
    <n v="2"/>
    <n v="6.97"/>
    <n v="90678"/>
    <n v="3.5"/>
    <x v="2"/>
    <x v="1"/>
    <n v="1"/>
  </r>
  <r>
    <n v="865"/>
    <s v="Dana Burgess"/>
    <x v="2"/>
    <n v="0.04"/>
    <n v="6.48"/>
    <n v="5.16"/>
    <s v="Express Air"/>
    <x v="3"/>
    <x v="2"/>
    <s v="Paper"/>
    <s v="Small Box"/>
    <s v="Xerox 1985"/>
    <n v="0.37"/>
    <s v="United States"/>
    <x v="1"/>
    <s v="Indiana"/>
    <s v="East Chicago"/>
    <n v="46312"/>
    <d v="2015-02-26T00:00:00"/>
    <d v="2015-03-02T00:00:00"/>
    <n v="-11.1332"/>
    <n v="12"/>
    <n v="86.79"/>
    <n v="90675"/>
    <n v="6.44"/>
    <x v="1"/>
    <x v="2"/>
    <n v="4"/>
  </r>
  <r>
    <n v="621"/>
    <s v="Heather Stern"/>
    <x v="4"/>
    <n v="0.1"/>
    <n v="6.88"/>
    <n v="2"/>
    <s v="Regular Air"/>
    <x v="2"/>
    <x v="2"/>
    <s v="Paper"/>
    <s v="Wrap Bag"/>
    <s v="Adams Phone Message Book, 200 Message Capacity, 8 1/16” x 11”"/>
    <n v="0.39"/>
    <s v="United States"/>
    <x v="3"/>
    <s v="Connecticut"/>
    <s v="Newington"/>
    <n v="6111"/>
    <d v="2015-02-26T00:00:00"/>
    <d v="2015-02-27T00:00:00"/>
    <n v="18.420000000000002"/>
    <n v="5"/>
    <n v="31.46"/>
    <n v="91432"/>
    <n v="6.78"/>
    <x v="3"/>
    <x v="1"/>
    <n v="1"/>
  </r>
  <r>
    <n v="622"/>
    <s v="Hazel Khan"/>
    <x v="4"/>
    <n v="0.06"/>
    <n v="195.99"/>
    <n v="8.99"/>
    <s v="Regular Air"/>
    <x v="2"/>
    <x v="1"/>
    <s v="Telephones and Communication"/>
    <s v="Small Box"/>
    <s v="T28 WORLD"/>
    <n v="0.6"/>
    <s v="United States"/>
    <x v="3"/>
    <s v="Maine"/>
    <s v="Auburn"/>
    <n v="4210"/>
    <d v="2015-02-26T00:00:00"/>
    <d v="2015-02-28T00:00:00"/>
    <n v="349.47"/>
    <n v="6"/>
    <n v="948.97"/>
    <n v="91432"/>
    <n v="195.93"/>
    <x v="3"/>
    <x v="1"/>
    <n v="2"/>
  </r>
  <r>
    <n v="3063"/>
    <s v="Ann Steele"/>
    <x v="4"/>
    <n v="7.0000000000000007E-2"/>
    <n v="8.33"/>
    <n v="1.99"/>
    <s v="Regular Air"/>
    <x v="1"/>
    <x v="1"/>
    <s v="Computer Peripherals"/>
    <s v="Small Pack"/>
    <s v="80 Minute Slim Jewel Case CD-R , 10/Pack - Staples"/>
    <n v="0.52"/>
    <s v="United States"/>
    <x v="2"/>
    <s v="Washington"/>
    <s v="Kirkland"/>
    <n v="98034"/>
    <d v="2015-02-26T00:00:00"/>
    <d v="2015-02-28T00:00:00"/>
    <n v="11.95"/>
    <n v="6"/>
    <n v="50.28"/>
    <n v="88447"/>
    <n v="8.26"/>
    <x v="2"/>
    <x v="1"/>
    <n v="2"/>
  </r>
  <r>
    <n v="3063"/>
    <s v="Ann Steele"/>
    <x v="4"/>
    <n v="0.03"/>
    <n v="499.99"/>
    <n v="24.49"/>
    <s v="Regular Air"/>
    <x v="1"/>
    <x v="1"/>
    <s v="Copiers and Fax"/>
    <s v="Large Box"/>
    <s v="Sharp AL-1530CS Digital Copier"/>
    <n v="0.36"/>
    <s v="United States"/>
    <x v="2"/>
    <s v="Washington"/>
    <s v="Kirkland"/>
    <n v="98034"/>
    <d v="2015-02-26T00:00:00"/>
    <d v="2015-02-27T00:00:00"/>
    <n v="1773.6105"/>
    <n v="5"/>
    <n v="2570.4499999999998"/>
    <n v="88447"/>
    <n v="499.96000000000004"/>
    <x v="2"/>
    <x v="1"/>
    <n v="1"/>
  </r>
  <r>
    <n v="1916"/>
    <s v="Marcia Feldman"/>
    <x v="0"/>
    <n v="0.03"/>
    <n v="11.99"/>
    <n v="5.99"/>
    <s v="Regular Air"/>
    <x v="2"/>
    <x v="1"/>
    <s v="Office Machines"/>
    <s v="Medium Box"/>
    <s v="TI 30X Scientific Calculator"/>
    <n v="0.36"/>
    <s v="United States"/>
    <x v="0"/>
    <s v="Arkansas"/>
    <s v="Little Rock"/>
    <n v="72209"/>
    <d v="2015-02-27T00:00:00"/>
    <d v="2015-02-28T00:00:00"/>
    <n v="-216.02979999999999"/>
    <n v="7"/>
    <n v="83.72"/>
    <n v="85893"/>
    <n v="11.96"/>
    <x v="0"/>
    <x v="1"/>
    <n v="1"/>
  </r>
  <r>
    <n v="1005"/>
    <s v="Lloyd Dickson"/>
    <x v="1"/>
    <n v="0.02"/>
    <n v="40.99"/>
    <n v="17.48"/>
    <s v="Regular Air"/>
    <x v="0"/>
    <x v="2"/>
    <s v="Paper"/>
    <s v="Small Box"/>
    <s v="Xerox 1893"/>
    <n v="0.36"/>
    <s v="United States"/>
    <x v="1"/>
    <s v="Illinois"/>
    <s v="Buffalo Grove"/>
    <n v="60089"/>
    <d v="2015-02-27T00:00:00"/>
    <d v="2015-02-28T00:00:00"/>
    <n v="551.09280000000001"/>
    <n v="23"/>
    <n v="950.43"/>
    <n v="90044"/>
    <n v="40.97"/>
    <x v="1"/>
    <x v="1"/>
    <n v="1"/>
  </r>
  <r>
    <n v="1044"/>
    <s v="Erin Ballard"/>
    <x v="1"/>
    <n v="0"/>
    <n v="6.68"/>
    <n v="5.66"/>
    <s v="Regular Air"/>
    <x v="2"/>
    <x v="2"/>
    <s v="Paper"/>
    <s v="Small Box"/>
    <s v="Xerox 1923"/>
    <n v="0.37"/>
    <s v="United States"/>
    <x v="2"/>
    <s v="California"/>
    <s v="Los Angeles"/>
    <n v="90004"/>
    <d v="2015-02-27T00:00:00"/>
    <d v="2015-02-28T00:00:00"/>
    <n v="-76.94"/>
    <n v="90"/>
    <n v="617.4"/>
    <n v="47813"/>
    <n v="6.68"/>
    <x v="2"/>
    <x v="1"/>
    <n v="1"/>
  </r>
  <r>
    <n v="1047"/>
    <s v="Gayle Pearson"/>
    <x v="1"/>
    <n v="0"/>
    <n v="6.68"/>
    <n v="5.66"/>
    <s v="Regular Air"/>
    <x v="2"/>
    <x v="2"/>
    <s v="Paper"/>
    <s v="Small Box"/>
    <s v="Xerox 1923"/>
    <n v="0.37"/>
    <s v="United States"/>
    <x v="3"/>
    <s v="Massachusetts"/>
    <s v="Boston"/>
    <n v="2109"/>
    <d v="2015-02-27T00:00:00"/>
    <d v="2015-02-28T00:00:00"/>
    <n v="-40.008800000000001"/>
    <n v="23"/>
    <n v="157.78"/>
    <n v="89389"/>
    <n v="6.68"/>
    <x v="3"/>
    <x v="1"/>
    <n v="1"/>
  </r>
  <r>
    <n v="751"/>
    <s v="David Wrenn"/>
    <x v="2"/>
    <n v="0.06"/>
    <n v="130.97999999999999"/>
    <n v="54.74"/>
    <s v="Delivery Truck"/>
    <x v="3"/>
    <x v="0"/>
    <s v="Bookcases"/>
    <s v="Jumbo Box"/>
    <s v="O'Sullivan Elevations Bookcase, Cherry Finish"/>
    <n v="0.69"/>
    <s v="United States"/>
    <x v="0"/>
    <s v="Kentucky"/>
    <s v="Georgetown"/>
    <n v="40324"/>
    <d v="2015-02-27T00:00:00"/>
    <d v="2015-03-06T00:00:00"/>
    <n v="14.76"/>
    <n v="3"/>
    <n v="411.64"/>
    <n v="91201"/>
    <n v="130.91999999999999"/>
    <x v="0"/>
    <x v="2"/>
    <n v="7"/>
  </r>
  <r>
    <n v="1754"/>
    <s v="Nelson Hong"/>
    <x v="2"/>
    <n v="0.04"/>
    <n v="8.5"/>
    <n v="1.99"/>
    <s v="Regular Air"/>
    <x v="1"/>
    <x v="1"/>
    <s v="Computer Peripherals"/>
    <s v="Small Pack"/>
    <s v="Hewlett-Packard 4.7GB DVD+R Discs"/>
    <n v="0.49"/>
    <s v="United States"/>
    <x v="2"/>
    <s v="California"/>
    <s v="Torrance"/>
    <n v="90503"/>
    <d v="2015-02-27T00:00:00"/>
    <d v="2015-02-28T00:00:00"/>
    <n v="43.275199999999998"/>
    <n v="14"/>
    <n v="118.57"/>
    <n v="90178"/>
    <n v="8.4600000000000009"/>
    <x v="2"/>
    <x v="1"/>
    <n v="1"/>
  </r>
  <r>
    <n v="1754"/>
    <s v="Nelson Hong"/>
    <x v="2"/>
    <n v="0.1"/>
    <n v="15.99"/>
    <n v="9.4"/>
    <s v="Regular Air"/>
    <x v="1"/>
    <x v="1"/>
    <s v="Office Machines"/>
    <s v="Small Box"/>
    <s v="AT&amp;T Black Trimline Phone, Model 210"/>
    <n v="0.49"/>
    <s v="United States"/>
    <x v="2"/>
    <s v="California"/>
    <s v="Torrance"/>
    <n v="90503"/>
    <d v="2015-02-27T00:00:00"/>
    <d v="2015-02-27T00:00:00"/>
    <n v="-36.214619999999996"/>
    <n v="5"/>
    <n v="79.47"/>
    <n v="90178"/>
    <n v="15.89"/>
    <x v="2"/>
    <x v="1"/>
    <n v="0"/>
  </r>
  <r>
    <n v="1754"/>
    <s v="Nelson Hong"/>
    <x v="2"/>
    <n v="0.09"/>
    <n v="95.99"/>
    <n v="8.99"/>
    <s v="Regular Air"/>
    <x v="1"/>
    <x v="1"/>
    <s v="Telephones and Communication"/>
    <s v="Small Box"/>
    <s v="600 Series Flip"/>
    <n v="0.56999999999999995"/>
    <s v="United States"/>
    <x v="2"/>
    <s v="California"/>
    <s v="Torrance"/>
    <n v="90503"/>
    <d v="2015-02-27T00:00:00"/>
    <d v="2015-03-03T00:00:00"/>
    <n v="7.0329600000000001"/>
    <n v="8"/>
    <n v="627.28"/>
    <n v="90178"/>
    <n v="95.899999999999991"/>
    <x v="2"/>
    <x v="2"/>
    <n v="4"/>
  </r>
  <r>
    <n v="2466"/>
    <s v="Gilbert Godfrey"/>
    <x v="4"/>
    <n v="0.04"/>
    <n v="2.08"/>
    <n v="1.49"/>
    <s v="Regular Air"/>
    <x v="3"/>
    <x v="2"/>
    <s v="Binders and Binder Accessories"/>
    <s v="Small Box"/>
    <s v="Economy Binders"/>
    <n v="0.36"/>
    <s v="United States"/>
    <x v="1"/>
    <s v="Michigan"/>
    <s v="Sault Sainte Marie"/>
    <n v="49783"/>
    <d v="2015-02-27T00:00:00"/>
    <d v="2015-02-28T00:00:00"/>
    <n v="-3.71956"/>
    <n v="7"/>
    <n v="14.77"/>
    <n v="88136"/>
    <n v="2.04"/>
    <x v="1"/>
    <x v="1"/>
    <n v="1"/>
  </r>
  <r>
    <n v="2466"/>
    <s v="Gilbert Godfrey"/>
    <x v="4"/>
    <n v="0.02"/>
    <n v="53.98"/>
    <n v="5.5"/>
    <s v="Express Air"/>
    <x v="3"/>
    <x v="1"/>
    <s v="Computer Peripherals"/>
    <s v="Small Box"/>
    <s v="Nu-Form 106-Key Ergonomic Keyboard w/ Touchpad"/>
    <n v="0.62"/>
    <s v="United States"/>
    <x v="1"/>
    <s v="Michigan"/>
    <s v="Sault Sainte Marie"/>
    <n v="49783"/>
    <d v="2015-02-27T00:00:00"/>
    <d v="2015-02-28T00:00:00"/>
    <n v="101.97199999999999"/>
    <n v="8"/>
    <n v="438.33"/>
    <n v="88136"/>
    <n v="53.959999999999994"/>
    <x v="1"/>
    <x v="1"/>
    <n v="1"/>
  </r>
  <r>
    <n v="2466"/>
    <s v="Gilbert Godfrey"/>
    <x v="4"/>
    <n v="0.05"/>
    <n v="4.9800000000000004"/>
    <n v="5.0199999999999996"/>
    <s v="Regular Air"/>
    <x v="3"/>
    <x v="2"/>
    <s v="Paper"/>
    <s v="Small Box"/>
    <s v="Xerox 1989"/>
    <n v="0.38"/>
    <s v="United States"/>
    <x v="1"/>
    <s v="Michigan"/>
    <s v="Sault Sainte Marie"/>
    <n v="49783"/>
    <d v="2015-02-27T00:00:00"/>
    <d v="2015-02-27T00:00:00"/>
    <n v="-16.634799999999998"/>
    <n v="7"/>
    <n v="38.11"/>
    <n v="88136"/>
    <n v="4.9300000000000006"/>
    <x v="1"/>
    <x v="1"/>
    <n v="0"/>
  </r>
  <r>
    <n v="972"/>
    <s v="Gregory Holden"/>
    <x v="2"/>
    <n v="0.03"/>
    <n v="284.98"/>
    <n v="69.55"/>
    <s v="Delivery Truck"/>
    <x v="3"/>
    <x v="0"/>
    <s v="Chairs &amp; Chairmats"/>
    <s v="Jumbo Drum"/>
    <s v="Global Commerce™ Series High-Back Swivel/Tilt Chairs"/>
    <n v="0.6"/>
    <s v="United States"/>
    <x v="2"/>
    <s v="California"/>
    <s v="Riverside"/>
    <n v="92503"/>
    <d v="2015-02-28T00:00:00"/>
    <d v="2015-03-05T00:00:00"/>
    <n v="-116.584"/>
    <n v="2"/>
    <n v="619.38"/>
    <n v="87259"/>
    <n v="284.95000000000005"/>
    <x v="2"/>
    <x v="2"/>
    <n v="5"/>
  </r>
  <r>
    <n v="972"/>
    <s v="Gregory Holden"/>
    <x v="2"/>
    <n v="0"/>
    <n v="12.99"/>
    <n v="14.37"/>
    <s v="Regular Air"/>
    <x v="3"/>
    <x v="0"/>
    <s v="Office Furnishings"/>
    <s v="Large Box"/>
    <s v="Tensor &quot;Hersey Kiss&quot; Styled Floor Lamp"/>
    <n v="0.73"/>
    <s v="United States"/>
    <x v="2"/>
    <s v="California"/>
    <s v="Riverside"/>
    <n v="92503"/>
    <d v="2015-02-28T00:00:00"/>
    <d v="2015-02-28T00:00:00"/>
    <n v="12.896100000000001"/>
    <n v="1"/>
    <n v="18.690000000000001"/>
    <n v="87259"/>
    <n v="12.99"/>
    <x v="2"/>
    <x v="1"/>
    <n v="0"/>
  </r>
  <r>
    <n v="2220"/>
    <s v="Jennifer Stanton"/>
    <x v="2"/>
    <n v="0.09"/>
    <n v="14.2"/>
    <n v="5.3"/>
    <s v="Regular Air"/>
    <x v="1"/>
    <x v="0"/>
    <s v="Office Furnishings"/>
    <s v="Wrap Bag"/>
    <s v="Coloredge Poster Frame"/>
    <n v="0.46"/>
    <s v="United States"/>
    <x v="0"/>
    <s v="Florida"/>
    <s v="Winter Garden"/>
    <n v="34787"/>
    <d v="2015-02-28T00:00:00"/>
    <d v="2015-03-01T00:00:00"/>
    <n v="-324.73"/>
    <n v="4"/>
    <n v="55.08"/>
    <n v="91036"/>
    <n v="14.11"/>
    <x v="0"/>
    <x v="2"/>
    <n v="1"/>
  </r>
  <r>
    <n v="3075"/>
    <s v="Gordon Brandt"/>
    <x v="2"/>
    <n v="0.06"/>
    <n v="19.23"/>
    <n v="6.15"/>
    <s v="Regular Air"/>
    <x v="3"/>
    <x v="0"/>
    <s v="Office Furnishings"/>
    <s v="Small Pack"/>
    <s v="Executive Impressions 13&quot; Clairmont Wall Clock"/>
    <n v="0.44"/>
    <s v="United States"/>
    <x v="2"/>
    <s v="California"/>
    <s v="Los Angeles"/>
    <n v="90061"/>
    <d v="2015-02-28T00:00:00"/>
    <d v="2015-02-28T00:00:00"/>
    <n v="-25.38"/>
    <n v="4"/>
    <n v="84.6"/>
    <n v="14756"/>
    <n v="19.170000000000002"/>
    <x v="2"/>
    <x v="1"/>
    <n v="0"/>
  </r>
  <r>
    <n v="3098"/>
    <s v="Lorraine Boykin"/>
    <x v="2"/>
    <n v="0.06"/>
    <n v="2.89"/>
    <n v="0.5"/>
    <s v="Regular Air"/>
    <x v="1"/>
    <x v="2"/>
    <s v="Labels"/>
    <s v="Small Box"/>
    <s v="Avery 498"/>
    <n v="0.38"/>
    <s v="United States"/>
    <x v="3"/>
    <s v="New York"/>
    <s v="Shirley"/>
    <n v="11967"/>
    <d v="2015-02-28T00:00:00"/>
    <d v="2015-02-28T00:00:00"/>
    <n v="9.6117000000000008"/>
    <n v="5"/>
    <n v="13.93"/>
    <n v="89316"/>
    <n v="2.83"/>
    <x v="3"/>
    <x v="1"/>
    <n v="0"/>
  </r>
  <r>
    <n v="3355"/>
    <s v="Glenda Simon"/>
    <x v="2"/>
    <n v="0.1"/>
    <n v="120.98"/>
    <n v="9.07"/>
    <s v="Regular Air"/>
    <x v="3"/>
    <x v="2"/>
    <s v="Binders and Binder Accessories"/>
    <s v="Small Box"/>
    <s v="GBC VeloBinder Electric Binding Machine"/>
    <n v="0.35"/>
    <s v="United States"/>
    <x v="2"/>
    <s v="California"/>
    <s v="Camarillo"/>
    <n v="93010"/>
    <d v="2015-02-28T00:00:00"/>
    <d v="2015-03-09T00:00:00"/>
    <n v="379.3965"/>
    <n v="5"/>
    <n v="549.85"/>
    <n v="88587"/>
    <n v="120.88000000000001"/>
    <x v="2"/>
    <x v="2"/>
    <n v="9"/>
  </r>
  <r>
    <n v="3355"/>
    <s v="Glenda Simon"/>
    <x v="2"/>
    <n v="0.08"/>
    <n v="8.32"/>
    <n v="2.38"/>
    <s v="Express Air"/>
    <x v="3"/>
    <x v="1"/>
    <s v="Computer Peripherals"/>
    <s v="Small Pack"/>
    <s v="Imation 3.5 IBM Formatted Diskettes, 10/Box"/>
    <n v="0.74"/>
    <s v="United States"/>
    <x v="2"/>
    <s v="California"/>
    <s v="Camarillo"/>
    <n v="93010"/>
    <d v="2015-02-28T00:00:00"/>
    <d v="2015-03-04T00:00:00"/>
    <n v="-41.83"/>
    <n v="6"/>
    <n v="48.99"/>
    <n v="88587"/>
    <n v="8.24"/>
    <x v="2"/>
    <x v="2"/>
    <n v="4"/>
  </r>
  <r>
    <n v="3355"/>
    <s v="Glenda Simon"/>
    <x v="2"/>
    <n v="0.1"/>
    <n v="125.99"/>
    <n v="4.2"/>
    <s v="Regular Air"/>
    <x v="3"/>
    <x v="1"/>
    <s v="Telephones and Communication"/>
    <s v="Small Box"/>
    <s v="V3682"/>
    <n v="0.59"/>
    <s v="United States"/>
    <x v="2"/>
    <s v="California"/>
    <s v="Camarillo"/>
    <n v="93010"/>
    <d v="2015-02-28T00:00:00"/>
    <d v="2015-02-28T00:00:00"/>
    <n v="372.40199999999999"/>
    <n v="7"/>
    <n v="681.42"/>
    <n v="88587"/>
    <n v="125.89"/>
    <x v="2"/>
    <x v="1"/>
    <n v="0"/>
  </r>
  <r>
    <n v="2587"/>
    <s v="Eugene H Walsh"/>
    <x v="4"/>
    <n v="0.01"/>
    <n v="6.48"/>
    <n v="6.57"/>
    <s v="Express Air"/>
    <x v="2"/>
    <x v="2"/>
    <s v="Paper"/>
    <s v="Small Box"/>
    <s v="Xerox 20"/>
    <n v="0.37"/>
    <s v="United States"/>
    <x v="1"/>
    <s v="Wisconsin"/>
    <s v="Manitowoc"/>
    <n v="54220"/>
    <d v="2015-02-28T00:00:00"/>
    <d v="2015-02-28T00:00:00"/>
    <n v="-46.5244"/>
    <n v="18"/>
    <n v="127.83"/>
    <n v="91166"/>
    <n v="6.4700000000000006"/>
    <x v="1"/>
    <x v="1"/>
    <n v="0"/>
  </r>
  <r>
    <n v="2861"/>
    <s v="Dwight Robinson"/>
    <x v="4"/>
    <n v="0.05"/>
    <n v="20.99"/>
    <n v="4.8099999999999996"/>
    <s v="Regular Air"/>
    <x v="3"/>
    <x v="1"/>
    <s v="Telephones and Communication"/>
    <s v="Medium Box"/>
    <s v="1726 Digital Answering Machine"/>
    <n v="0.57999999999999996"/>
    <s v="United States"/>
    <x v="1"/>
    <s v="Kansas"/>
    <s v="Hays"/>
    <n v="67601"/>
    <d v="2015-02-28T00:00:00"/>
    <d v="2015-02-28T00:00:00"/>
    <n v="4.9017600000000003"/>
    <n v="11"/>
    <n v="199.43"/>
    <n v="88280"/>
    <n v="20.939999999999998"/>
    <x v="1"/>
    <x v="1"/>
    <n v="0"/>
  </r>
  <r>
    <n v="2923"/>
    <s v="Lynne Griffith"/>
    <x v="4"/>
    <n v="0"/>
    <n v="6.37"/>
    <n v="5.19"/>
    <s v="Regular Air"/>
    <x v="1"/>
    <x v="2"/>
    <s v="Binders and Binder Accessories"/>
    <s v="Small Box"/>
    <s v="C-Line Peel &amp; Stick Add-On Filing Pockets, 8-3/4 x 5-1/8, 10/Pack"/>
    <n v="0.38"/>
    <s v="United States"/>
    <x v="3"/>
    <s v="Maryland"/>
    <s v="Hagerstown"/>
    <n v="21740"/>
    <d v="2015-02-28T00:00:00"/>
    <d v="2015-03-02T00:00:00"/>
    <n v="-27.1492"/>
    <n v="15"/>
    <n v="99.75"/>
    <n v="86592"/>
    <n v="6.37"/>
    <x v="3"/>
    <x v="2"/>
    <n v="2"/>
  </r>
  <r>
    <n v="3151"/>
    <s v="Glenda Hunter"/>
    <x v="4"/>
    <n v="0.04"/>
    <n v="17.239999999999998"/>
    <n v="3.26"/>
    <s v="Regular Air"/>
    <x v="2"/>
    <x v="2"/>
    <s v="Scissors, Rulers and Trimmers"/>
    <s v="Small Pack"/>
    <s v="Fiskars 8&quot; Scissors, 2/Pack"/>
    <n v="0.56000000000000005"/>
    <s v="United States"/>
    <x v="2"/>
    <s v="California"/>
    <s v="Twentynine Palms"/>
    <n v="92277"/>
    <d v="2015-02-28T00:00:00"/>
    <d v="2015-02-28T00:00:00"/>
    <n v="47.73"/>
    <n v="7"/>
    <n v="119.6"/>
    <n v="88546"/>
    <n v="17.2"/>
    <x v="2"/>
    <x v="1"/>
    <n v="0"/>
  </r>
  <r>
    <n v="719"/>
    <s v="Stephen Lam"/>
    <x v="3"/>
    <n v="0"/>
    <n v="8.5"/>
    <n v="1.99"/>
    <s v="Regular Air"/>
    <x v="3"/>
    <x v="1"/>
    <s v="Computer Peripherals"/>
    <s v="Small Pack"/>
    <s v="Hewlett-Packard 4.7GB DVD+R Discs"/>
    <n v="0.49"/>
    <s v="United States"/>
    <x v="2"/>
    <s v="Nevada"/>
    <s v="Pahrump"/>
    <n v="89041"/>
    <d v="2015-02-28T00:00:00"/>
    <d v="2015-03-02T00:00:00"/>
    <n v="71.735600000000005"/>
    <n v="14"/>
    <n v="122.25"/>
    <n v="89344"/>
    <n v="8.5"/>
    <x v="2"/>
    <x v="2"/>
    <n v="2"/>
  </r>
  <r>
    <n v="719"/>
    <s v="Stephen Lam"/>
    <x v="3"/>
    <n v="0.03"/>
    <n v="95.43"/>
    <n v="19.989999999999998"/>
    <s v="Regular Air"/>
    <x v="3"/>
    <x v="2"/>
    <s v="Storage &amp; Organization"/>
    <s v="Small Box"/>
    <s v="Fellowes Stor/Drawer® Steel Plus™ Storage Drawers"/>
    <n v="0.79"/>
    <s v="United States"/>
    <x v="2"/>
    <s v="Nevada"/>
    <s v="Pahrump"/>
    <n v="89041"/>
    <d v="2015-02-28T00:00:00"/>
    <d v="2015-03-02T00:00:00"/>
    <n v="-79.320800000000006"/>
    <n v="2"/>
    <n v="206.09"/>
    <n v="89344"/>
    <n v="95.4"/>
    <x v="2"/>
    <x v="2"/>
    <n v="2"/>
  </r>
  <r>
    <n v="1482"/>
    <s v="Michael Tanner"/>
    <x v="3"/>
    <n v="0.05"/>
    <n v="9.65"/>
    <n v="6.22"/>
    <s v="Regular Air"/>
    <x v="3"/>
    <x v="0"/>
    <s v="Office Furnishings"/>
    <s v="Small Box"/>
    <s v="Eldon Expressions™ Desk Accessory, Wood Pencil Holder, Oak"/>
    <n v="0.55000000000000004"/>
    <s v="United States"/>
    <x v="1"/>
    <s v="Michigan"/>
    <s v="Bay City"/>
    <n v="48708"/>
    <d v="2015-02-28T00:00:00"/>
    <d v="2015-02-28T00:00:00"/>
    <n v="-14.6432"/>
    <n v="15"/>
    <n v="151.34"/>
    <n v="91363"/>
    <n v="9.6"/>
    <x v="1"/>
    <x v="1"/>
    <n v="0"/>
  </r>
  <r>
    <n v="2908"/>
    <s v="Robyn Lyon"/>
    <x v="3"/>
    <n v="0.05"/>
    <n v="34.979999999999997"/>
    <n v="7.53"/>
    <s v="Express Air"/>
    <x v="2"/>
    <x v="1"/>
    <s v="Computer Peripherals"/>
    <s v="Small Box"/>
    <s v="Fellowes EZ Multi-Media Keyboard"/>
    <n v="0.76"/>
    <s v="United States"/>
    <x v="3"/>
    <s v="Ohio"/>
    <s v="Garfield Heights"/>
    <n v="44125"/>
    <d v="2015-02-28T00:00:00"/>
    <d v="2015-03-03T00:00:00"/>
    <n v="-32.666400000000003"/>
    <n v="16"/>
    <n v="581.08000000000004"/>
    <n v="88157"/>
    <n v="34.93"/>
    <x v="3"/>
    <x v="2"/>
    <n v="3"/>
  </r>
  <r>
    <n v="2908"/>
    <s v="Robyn Lyon"/>
    <x v="3"/>
    <n v="0"/>
    <n v="3.14"/>
    <n v="1.92"/>
    <s v="Regular Air"/>
    <x v="2"/>
    <x v="2"/>
    <s v="Scissors, Rulers and Trimmers"/>
    <s v="Wrap Bag"/>
    <s v="Serrated Blade or Curved Handle Hand Letter Openers"/>
    <n v="0.84"/>
    <s v="United States"/>
    <x v="3"/>
    <s v="Ohio"/>
    <s v="Garfield Heights"/>
    <n v="44125"/>
    <d v="2015-02-28T00:00:00"/>
    <d v="2015-03-02T00:00:00"/>
    <n v="-13.135199999999999"/>
    <n v="8"/>
    <n v="27.53"/>
    <n v="88157"/>
    <n v="3.14"/>
    <x v="3"/>
    <x v="2"/>
    <n v="2"/>
  </r>
  <r>
    <n v="2931"/>
    <s v="Faye Hanna"/>
    <x v="3"/>
    <n v="0.1"/>
    <n v="11.55"/>
    <n v="2.36"/>
    <s v="Regular Air"/>
    <x v="0"/>
    <x v="2"/>
    <s v="Pens &amp; Art Supplies"/>
    <s v="Wrap Bag"/>
    <s v="Newell 309"/>
    <n v="0.55000000000000004"/>
    <s v="United States"/>
    <x v="2"/>
    <s v="California"/>
    <s v="El Dorado Hills"/>
    <n v="95630"/>
    <d v="2015-02-28T00:00:00"/>
    <d v="2015-02-28T00:00:00"/>
    <n v="69.767200000000003"/>
    <n v="12"/>
    <n v="135.77000000000001"/>
    <n v="87619"/>
    <n v="11.450000000000001"/>
    <x v="2"/>
    <x v="1"/>
    <n v="0"/>
  </r>
  <r>
    <n v="946"/>
    <s v="Denise Parks"/>
    <x v="0"/>
    <n v="0.09"/>
    <n v="90.98"/>
    <n v="56.2"/>
    <s v="Express Air"/>
    <x v="2"/>
    <x v="0"/>
    <s v="Office Furnishings"/>
    <s v="Medium Box"/>
    <s v="Eldon ClusterMat Chair Mat with Cordless Antistatic Protection"/>
    <n v="0.74"/>
    <s v="United States"/>
    <x v="3"/>
    <s v="Maine"/>
    <s v="Auburn"/>
    <n v="4210"/>
    <d v="2015-03-01T00:00:00"/>
    <d v="2015-03-02T00:00:00"/>
    <n v="-1570.32"/>
    <n v="20"/>
    <n v="1782.44"/>
    <n v="86566"/>
    <n v="90.89"/>
    <x v="3"/>
    <x v="2"/>
    <n v="1"/>
  </r>
  <r>
    <n v="1014"/>
    <s v="Theresa Winters"/>
    <x v="0"/>
    <n v="0.09"/>
    <n v="28.48"/>
    <n v="1.99"/>
    <s v="Regular Air"/>
    <x v="2"/>
    <x v="1"/>
    <s v="Computer Peripherals"/>
    <s v="Small Pack"/>
    <s v="Memorex 4.7GB DVD+RW, 3/Pack"/>
    <n v="0.4"/>
    <s v="United States"/>
    <x v="0"/>
    <s v="Arkansas"/>
    <s v="Bryant"/>
    <n v="72022"/>
    <d v="2015-03-01T00:00:00"/>
    <d v="2015-03-02T00:00:00"/>
    <n v="-17.149999999999999"/>
    <n v="6"/>
    <n v="160.16999999999999"/>
    <n v="88387"/>
    <n v="28.39"/>
    <x v="0"/>
    <x v="2"/>
    <n v="1"/>
  </r>
  <r>
    <n v="1014"/>
    <s v="Theresa Winters"/>
    <x v="0"/>
    <n v="0"/>
    <n v="2.08"/>
    <n v="5.33"/>
    <s v="Regular Air"/>
    <x v="2"/>
    <x v="0"/>
    <s v="Office Furnishings"/>
    <s v="Small Box"/>
    <s v="Eldon® Wave Desk Accessories"/>
    <n v="0.43"/>
    <s v="United States"/>
    <x v="0"/>
    <s v="Arkansas"/>
    <s v="Bryant"/>
    <n v="72022"/>
    <d v="2015-03-01T00:00:00"/>
    <d v="2015-03-03T00:00:00"/>
    <n v="-29.54"/>
    <n v="3"/>
    <n v="7.47"/>
    <n v="88387"/>
    <n v="2.08"/>
    <x v="0"/>
    <x v="2"/>
    <n v="2"/>
  </r>
  <r>
    <n v="1014"/>
    <s v="Theresa Winters"/>
    <x v="0"/>
    <n v="0.06"/>
    <n v="45.99"/>
    <n v="4.99"/>
    <s v="Express Air"/>
    <x v="2"/>
    <x v="1"/>
    <s v="Telephones and Communication"/>
    <s v="Small Box"/>
    <s v="KF 788"/>
    <n v="0.56000000000000005"/>
    <s v="United States"/>
    <x v="0"/>
    <s v="Arkansas"/>
    <s v="Bryant"/>
    <n v="72022"/>
    <d v="2015-03-01T00:00:00"/>
    <d v="2015-03-02T00:00:00"/>
    <n v="-329.78399999999999"/>
    <n v="10"/>
    <n v="370.81"/>
    <n v="88387"/>
    <n v="45.93"/>
    <x v="0"/>
    <x v="2"/>
    <n v="1"/>
  </r>
  <r>
    <n v="1279"/>
    <s v="Josephine Rao"/>
    <x v="0"/>
    <n v="7.0000000000000007E-2"/>
    <n v="40.98"/>
    <n v="7.47"/>
    <s v="Regular Air"/>
    <x v="3"/>
    <x v="2"/>
    <s v="Binders and Binder Accessories"/>
    <s v="Small Box"/>
    <s v="Wilson Jones Ledger-Size, Piano-Hinge Binder, 2&quot;, Blue"/>
    <n v="0.37"/>
    <s v="United States"/>
    <x v="1"/>
    <s v="Indiana"/>
    <s v="Hammond"/>
    <n v="46324"/>
    <d v="2015-03-01T00:00:00"/>
    <d v="2015-03-02T00:00:00"/>
    <n v="54.901499999999999"/>
    <n v="2"/>
    <n v="81.900000000000006"/>
    <n v="90114"/>
    <n v="40.909999999999997"/>
    <x v="1"/>
    <x v="2"/>
    <n v="1"/>
  </r>
  <r>
    <n v="1280"/>
    <s v="Harold Albright"/>
    <x v="0"/>
    <n v="7.0000000000000007E-2"/>
    <n v="40.98"/>
    <n v="7.47"/>
    <s v="Regular Air"/>
    <x v="3"/>
    <x v="2"/>
    <s v="Binders and Binder Accessories"/>
    <s v="Small Box"/>
    <s v="Wilson Jones Ledger-Size, Piano-Hinge Binder, 2&quot;, Blue"/>
    <n v="0.37"/>
    <s v="United States"/>
    <x v="2"/>
    <s v="Washington"/>
    <s v="Seattle"/>
    <n v="98119"/>
    <d v="2015-03-01T00:00:00"/>
    <d v="2015-03-02T00:00:00"/>
    <n v="54.901499999999999"/>
    <n v="8"/>
    <n v="327.61"/>
    <n v="19042"/>
    <n v="40.909999999999997"/>
    <x v="2"/>
    <x v="2"/>
    <n v="1"/>
  </r>
  <r>
    <n v="2718"/>
    <s v="Caroline Stone"/>
    <x v="0"/>
    <n v="0.1"/>
    <n v="6.74"/>
    <n v="1.72"/>
    <s v="Regular Air"/>
    <x v="1"/>
    <x v="2"/>
    <s v="Paper"/>
    <s v="Wrap Bag"/>
    <s v="Memo Book, 100 Message Capacity, 5 3/8” x 11”"/>
    <n v="0.35"/>
    <s v="United States"/>
    <x v="1"/>
    <s v="Illinois"/>
    <s v="Lansing"/>
    <n v="60438"/>
    <d v="2015-03-01T00:00:00"/>
    <d v="2015-03-03T00:00:00"/>
    <n v="65.41"/>
    <n v="15"/>
    <n v="98.17"/>
    <n v="89394"/>
    <n v="6.6400000000000006"/>
    <x v="1"/>
    <x v="2"/>
    <n v="2"/>
  </r>
  <r>
    <n v="1561"/>
    <s v="Edwin Coley"/>
    <x v="1"/>
    <n v="0.02"/>
    <n v="11.34"/>
    <n v="11.25"/>
    <s v="Regular Air"/>
    <x v="3"/>
    <x v="2"/>
    <s v="Paper"/>
    <s v="Small Box"/>
    <s v="Staples 1 Part Blank Computer Paper"/>
    <n v="0.36"/>
    <s v="United States"/>
    <x v="1"/>
    <s v="Texas"/>
    <s v="Mansfield"/>
    <n v="76063"/>
    <d v="2015-03-01T00:00:00"/>
    <d v="2015-03-02T00:00:00"/>
    <n v="-155.21"/>
    <n v="9"/>
    <n v="105.75"/>
    <n v="88093"/>
    <n v="11.32"/>
    <x v="1"/>
    <x v="2"/>
    <n v="1"/>
  </r>
  <r>
    <n v="1764"/>
    <s v="Michele Bradshaw"/>
    <x v="1"/>
    <n v="0.06"/>
    <n v="19.98"/>
    <n v="10.49"/>
    <s v="Regular Air"/>
    <x v="1"/>
    <x v="0"/>
    <s v="Office Furnishings"/>
    <s v="Small Box"/>
    <s v="12-1/2 Diameter Round Wall Clock"/>
    <n v="0.49"/>
    <s v="United States"/>
    <x v="0"/>
    <s v="Florida"/>
    <s v="Dunedin"/>
    <n v="34698"/>
    <d v="2015-03-01T00:00:00"/>
    <d v="2015-03-03T00:00:00"/>
    <n v="514.17719999999997"/>
    <n v="5"/>
    <n v="103.37"/>
    <n v="89776"/>
    <n v="19.920000000000002"/>
    <x v="0"/>
    <x v="2"/>
    <n v="2"/>
  </r>
  <r>
    <n v="1764"/>
    <s v="Michele Bradshaw"/>
    <x v="1"/>
    <n v="0.08"/>
    <n v="1.76"/>
    <n v="4.8600000000000003"/>
    <s v="Regular Air"/>
    <x v="1"/>
    <x v="0"/>
    <s v="Office Furnishings"/>
    <s v="Small Box"/>
    <s v="Regeneration Desk Collection"/>
    <n v="0.41"/>
    <s v="United States"/>
    <x v="0"/>
    <s v="Florida"/>
    <s v="Dunedin"/>
    <n v="34698"/>
    <d v="2015-03-01T00:00:00"/>
    <d v="2015-03-02T00:00:00"/>
    <n v="235.65600000000001"/>
    <n v="23"/>
    <n v="40.22"/>
    <n v="89776"/>
    <n v="1.68"/>
    <x v="0"/>
    <x v="2"/>
    <n v="1"/>
  </r>
  <r>
    <n v="1917"/>
    <s v="Tracy Buckley"/>
    <x v="1"/>
    <n v="0.08"/>
    <n v="22.23"/>
    <n v="3.63"/>
    <s v="Regular Air"/>
    <x v="2"/>
    <x v="0"/>
    <s v="Office Furnishings"/>
    <s v="Small Pack"/>
    <s v="Executive Impressions 14&quot; Contract Wall Clock"/>
    <n v="0.52"/>
    <s v="United States"/>
    <x v="0"/>
    <s v="Arkansas"/>
    <s v="North Little Rock"/>
    <n v="72113"/>
    <d v="2015-03-01T00:00:00"/>
    <d v="2015-03-03T00:00:00"/>
    <n v="-29.61"/>
    <n v="10"/>
    <n v="210.33"/>
    <n v="85897"/>
    <n v="22.150000000000002"/>
    <x v="0"/>
    <x v="2"/>
    <n v="2"/>
  </r>
  <r>
    <n v="2437"/>
    <s v="Judith Shepherd"/>
    <x v="2"/>
    <n v="0.09"/>
    <n v="90.97"/>
    <n v="14"/>
    <s v="Delivery Truck"/>
    <x v="2"/>
    <x v="1"/>
    <s v="Office Machines"/>
    <s v="Jumbo Drum"/>
    <s v="Lexmark Z54se Color Inkjet Printer"/>
    <n v="0.36"/>
    <s v="United States"/>
    <x v="1"/>
    <s v="Wisconsin"/>
    <s v="Muskego"/>
    <n v="53150"/>
    <d v="2015-03-01T00:00:00"/>
    <d v="2015-03-03T00:00:00"/>
    <n v="35.29"/>
    <n v="3"/>
    <n v="260"/>
    <n v="90301"/>
    <n v="90.88"/>
    <x v="1"/>
    <x v="2"/>
    <n v="2"/>
  </r>
  <r>
    <n v="2454"/>
    <s v="Donna Braun"/>
    <x v="4"/>
    <n v="0.06"/>
    <n v="3499.99"/>
    <n v="24.49"/>
    <s v="Express Air"/>
    <x v="3"/>
    <x v="1"/>
    <s v="Copiers and Fax"/>
    <s v="Large Box"/>
    <s v="Canon imageCLASS 2200 Advanced Copier"/>
    <n v="0.37"/>
    <s v="United States"/>
    <x v="0"/>
    <s v="Alabama"/>
    <s v="Hoover"/>
    <n v="35244"/>
    <d v="2015-03-01T00:00:00"/>
    <d v="2015-03-04T00:00:00"/>
    <n v="-68.432000000000002"/>
    <n v="1"/>
    <n v="3550.28"/>
    <n v="89219"/>
    <n v="3499.93"/>
    <x v="0"/>
    <x v="2"/>
    <n v="3"/>
  </r>
  <r>
    <n v="1882"/>
    <s v="Anita Kent"/>
    <x v="3"/>
    <n v="0.09"/>
    <n v="5.78"/>
    <n v="5.67"/>
    <s v="Regular Air"/>
    <x v="2"/>
    <x v="2"/>
    <s v="Paper"/>
    <s v="Small Box"/>
    <s v="Xerox 1978"/>
    <n v="0.36"/>
    <s v="United States"/>
    <x v="3"/>
    <s v="New Jersey"/>
    <s v="Linden"/>
    <n v="7036"/>
    <d v="2015-03-01T00:00:00"/>
    <d v="2015-03-03T00:00:00"/>
    <n v="-7.96"/>
    <n v="1"/>
    <n v="11.35"/>
    <n v="87378"/>
    <n v="5.69"/>
    <x v="3"/>
    <x v="2"/>
    <n v="2"/>
  </r>
  <r>
    <n v="1885"/>
    <s v="Jacob Hirsch"/>
    <x v="3"/>
    <n v="0.05"/>
    <n v="535.64"/>
    <n v="14.7"/>
    <s v="Delivery Truck"/>
    <x v="2"/>
    <x v="1"/>
    <s v="Office Machines"/>
    <s v="Jumbo Drum"/>
    <s v="Epson LQ-870 Dot Matrix Printer"/>
    <n v="0.59"/>
    <s v="United States"/>
    <x v="3"/>
    <s v="Rhode Island"/>
    <s v="Barrington"/>
    <n v="2806"/>
    <d v="2015-03-01T00:00:00"/>
    <d v="2015-03-03T00:00:00"/>
    <n v="4407.4399999999996"/>
    <n v="15"/>
    <n v="7029.1"/>
    <n v="87378"/>
    <n v="535.59"/>
    <x v="3"/>
    <x v="2"/>
    <n v="2"/>
  </r>
  <r>
    <n v="3187"/>
    <s v="Sidney Gilliam"/>
    <x v="1"/>
    <n v="0.08"/>
    <n v="170.98"/>
    <n v="35.89"/>
    <s v="Delivery Truck"/>
    <x v="0"/>
    <x v="0"/>
    <s v="Bookcases"/>
    <s v="Jumbo Box"/>
    <s v="Rush Hierlooms Collection 1&quot; Thick Stackable Bookcases"/>
    <n v="0.66"/>
    <s v="United States"/>
    <x v="0"/>
    <s v="Florida"/>
    <s v="Riverview"/>
    <n v="33569"/>
    <d v="2015-03-02T00:00:00"/>
    <d v="2015-03-04T00:00:00"/>
    <n v="-119.812"/>
    <n v="1"/>
    <n v="199.48"/>
    <n v="89025"/>
    <n v="170.89999999999998"/>
    <x v="0"/>
    <x v="2"/>
    <n v="2"/>
  </r>
  <r>
    <n v="64"/>
    <s v="Lynn Morrow"/>
    <x v="3"/>
    <n v="0"/>
    <n v="3.69"/>
    <n v="0.5"/>
    <s v="Regular Air"/>
    <x v="0"/>
    <x v="2"/>
    <s v="Labels"/>
    <s v="Small Box"/>
    <s v="Avery 501"/>
    <n v="0.38"/>
    <s v="United States"/>
    <x v="0"/>
    <s v="Virginia"/>
    <s v="Salem"/>
    <n v="24153"/>
    <d v="2015-03-02T00:00:00"/>
    <d v="2015-03-04T00:00:00"/>
    <n v="-37.5291"/>
    <n v="1"/>
    <n v="4"/>
    <n v="87406"/>
    <n v="3.69"/>
    <x v="0"/>
    <x v="2"/>
    <n v="2"/>
  </r>
  <r>
    <n v="64"/>
    <s v="Lynn Morrow"/>
    <x v="3"/>
    <n v="0.02"/>
    <n v="175.99"/>
    <n v="4.99"/>
    <s v="Express Air"/>
    <x v="0"/>
    <x v="1"/>
    <s v="Telephones and Communication"/>
    <s v="Small Box"/>
    <s v="5165"/>
    <n v="0.59"/>
    <s v="United States"/>
    <x v="0"/>
    <s v="Virginia"/>
    <s v="Salem"/>
    <n v="24153"/>
    <d v="2015-03-02T00:00:00"/>
    <d v="2015-03-02T00:00:00"/>
    <n v="101.49"/>
    <n v="4"/>
    <n v="589.79999999999995"/>
    <n v="87406"/>
    <n v="175.97"/>
    <x v="0"/>
    <x v="2"/>
    <n v="0"/>
  </r>
  <r>
    <n v="2877"/>
    <s v="Shannon Aldridge"/>
    <x v="3"/>
    <n v="0"/>
    <n v="8.33"/>
    <n v="1.99"/>
    <s v="Express Air"/>
    <x v="1"/>
    <x v="1"/>
    <s v="Computer Peripherals"/>
    <s v="Small Pack"/>
    <s v="80 Minute Slim Jewel Case CD-R , 10/Pack - Staples"/>
    <n v="0.52"/>
    <s v="United States"/>
    <x v="3"/>
    <s v="Ohio"/>
    <s v="North Olmsted"/>
    <n v="44070"/>
    <d v="2015-03-02T00:00:00"/>
    <d v="2015-03-04T00:00:00"/>
    <n v="74.181899999999999"/>
    <n v="12"/>
    <n v="107.51"/>
    <n v="91492"/>
    <n v="8.33"/>
    <x v="3"/>
    <x v="2"/>
    <n v="2"/>
  </r>
  <r>
    <n v="2878"/>
    <s v="Susan Carroll Berman"/>
    <x v="3"/>
    <n v="0"/>
    <n v="8.33"/>
    <n v="1.99"/>
    <s v="Express Air"/>
    <x v="1"/>
    <x v="1"/>
    <s v="Computer Peripherals"/>
    <s v="Small Pack"/>
    <s v="80 Minute Slim Jewel Case CD-R , 10/Pack - Staples"/>
    <n v="0.52"/>
    <s v="United States"/>
    <x v="2"/>
    <s v="Washington"/>
    <s v="Seattle"/>
    <n v="98107"/>
    <d v="2015-03-02T00:00:00"/>
    <d v="2015-03-04T00:00:00"/>
    <n v="82.31"/>
    <n v="47"/>
    <n v="421.08"/>
    <n v="54369"/>
    <n v="8.33"/>
    <x v="2"/>
    <x v="2"/>
    <n v="2"/>
  </r>
  <r>
    <n v="3067"/>
    <s v="Carole Miller"/>
    <x v="3"/>
    <n v="0.06"/>
    <n v="355.98"/>
    <n v="58.92"/>
    <s v="Delivery Truck"/>
    <x v="1"/>
    <x v="0"/>
    <s v="Chairs &amp; Chairmats"/>
    <s v="Jumbo Drum"/>
    <s v="Hon 4700 Series Mobuis™ Mid-Back Task Chairs with Adjustable Arms"/>
    <n v="0.64"/>
    <s v="United States"/>
    <x v="3"/>
    <s v="Ohio"/>
    <s v="Austintown"/>
    <n v="44515"/>
    <d v="2015-03-02T00:00:00"/>
    <d v="2015-03-03T00:00:00"/>
    <n v="1660.92"/>
    <n v="14"/>
    <n v="5086.08"/>
    <n v="91376"/>
    <n v="355.92"/>
    <x v="3"/>
    <x v="2"/>
    <n v="1"/>
  </r>
  <r>
    <n v="1686"/>
    <s v="Lynn O'Donnell"/>
    <x v="2"/>
    <n v="0.08"/>
    <n v="2.08"/>
    <n v="5.33"/>
    <s v="Regular Air"/>
    <x v="3"/>
    <x v="0"/>
    <s v="Office Furnishings"/>
    <s v="Small Box"/>
    <s v="Eldon® Wave Desk Accessories"/>
    <n v="0.43"/>
    <s v="United States"/>
    <x v="1"/>
    <s v="Illinois"/>
    <s v="Elgin"/>
    <n v="60123"/>
    <d v="2015-03-03T00:00:00"/>
    <d v="2015-03-10T00:00:00"/>
    <n v="-129.01"/>
    <n v="9"/>
    <n v="19.670000000000002"/>
    <n v="86973"/>
    <n v="2"/>
    <x v="1"/>
    <x v="2"/>
    <n v="7"/>
  </r>
  <r>
    <n v="428"/>
    <s v="Ernest Barber"/>
    <x v="3"/>
    <n v="0.05"/>
    <n v="10.98"/>
    <n v="4.8"/>
    <s v="Regular Air"/>
    <x v="3"/>
    <x v="2"/>
    <s v="Envelopes"/>
    <s v="Small Box"/>
    <s v="Manila Recycled Extra-Heavyweight Clasp Envelopes, 6&quot; x 9&quot;"/>
    <n v="0.36"/>
    <s v="United States"/>
    <x v="2"/>
    <s v="Nevada"/>
    <s v="Carson City"/>
    <n v="89701"/>
    <d v="2015-03-03T00:00:00"/>
    <d v="2015-03-05T00:00:00"/>
    <n v="90.62"/>
    <n v="22"/>
    <n v="243.11"/>
    <n v="88480"/>
    <n v="10.93"/>
    <x v="2"/>
    <x v="2"/>
    <n v="2"/>
  </r>
  <r>
    <n v="568"/>
    <s v="Peter McConnell"/>
    <x v="0"/>
    <n v="0.02"/>
    <n v="280.98"/>
    <n v="57"/>
    <s v="Delivery Truck"/>
    <x v="1"/>
    <x v="0"/>
    <s v="Chairs &amp; Chairmats"/>
    <s v="Jumbo Drum"/>
    <s v="Hon 2090 “Pillow Soft” Series Mid Back Swivel/Tilt Chairs"/>
    <n v="0.78"/>
    <s v="United States"/>
    <x v="0"/>
    <s v="Mississippi"/>
    <s v="Columbus"/>
    <n v="39701"/>
    <d v="2015-03-04T00:00:00"/>
    <d v="2015-03-05T00:00:00"/>
    <n v="1141.7940000000001"/>
    <n v="4"/>
    <n v="1128.74"/>
    <n v="88879"/>
    <n v="280.96000000000004"/>
    <x v="0"/>
    <x v="2"/>
    <n v="1"/>
  </r>
  <r>
    <n v="3133"/>
    <s v="Kristine Singleton"/>
    <x v="0"/>
    <n v="0.08"/>
    <n v="5.4"/>
    <n v="7.78"/>
    <s v="Regular Air"/>
    <x v="3"/>
    <x v="2"/>
    <s v="Binders and Binder Accessories"/>
    <s v="Small Box"/>
    <s v="3M Organizer Strips"/>
    <n v="0.37"/>
    <s v="United States"/>
    <x v="1"/>
    <s v="Illinois"/>
    <s v="Naperville"/>
    <n v="60540"/>
    <d v="2015-03-04T00:00:00"/>
    <d v="2015-03-04T00:00:00"/>
    <n v="-44.067999999999998"/>
    <n v="4"/>
    <n v="25.35"/>
    <n v="86792"/>
    <n v="5.32"/>
    <x v="1"/>
    <x v="2"/>
    <n v="0"/>
  </r>
  <r>
    <n v="3133"/>
    <s v="Kristine Singleton"/>
    <x v="0"/>
    <n v="0.09"/>
    <n v="8.4600000000000009"/>
    <n v="8.99"/>
    <s v="Express Air"/>
    <x v="3"/>
    <x v="1"/>
    <s v="Computer Peripherals"/>
    <s v="Small Pack"/>
    <s v="Imation 3.5 IBM Diskettes, 10/Box"/>
    <n v="0.79"/>
    <s v="United States"/>
    <x v="1"/>
    <s v="Illinois"/>
    <s v="Naperville"/>
    <n v="60540"/>
    <d v="2015-03-04T00:00:00"/>
    <d v="2015-03-07T00:00:00"/>
    <n v="-100.51"/>
    <n v="5"/>
    <n v="45.03"/>
    <n v="86792"/>
    <n v="8.370000000000001"/>
    <x v="1"/>
    <x v="2"/>
    <n v="3"/>
  </r>
  <r>
    <n v="3133"/>
    <s v="Kristine Singleton"/>
    <x v="0"/>
    <n v="0.21"/>
    <n v="14.98"/>
    <n v="8.99"/>
    <s v="Regular Air"/>
    <x v="3"/>
    <x v="0"/>
    <s v="Office Furnishings"/>
    <s v="Small Pack"/>
    <s v="GE 4 Foot Flourescent Tube, 40 Watt"/>
    <n v="0.39"/>
    <s v="United States"/>
    <x v="1"/>
    <s v="Illinois"/>
    <s v="Naperville"/>
    <n v="60540"/>
    <d v="2015-03-04T00:00:00"/>
    <d v="2015-03-05T00:00:00"/>
    <n v="-17.75"/>
    <n v="10"/>
    <n v="153.87"/>
    <n v="86792"/>
    <n v="14.77"/>
    <x v="1"/>
    <x v="2"/>
    <n v="1"/>
  </r>
  <r>
    <n v="3133"/>
    <s v="Kristine Singleton"/>
    <x v="0"/>
    <n v="0.04"/>
    <n v="155.99"/>
    <n v="8.08"/>
    <s v="Regular Air"/>
    <x v="3"/>
    <x v="1"/>
    <s v="Telephones and Communication"/>
    <s v="Small Box"/>
    <s v="300 Series Non-Flip"/>
    <n v="0.6"/>
    <s v="United States"/>
    <x v="1"/>
    <s v="Illinois"/>
    <s v="Naperville"/>
    <n v="60540"/>
    <d v="2015-03-04T00:00:00"/>
    <d v="2015-03-05T00:00:00"/>
    <n v="1374.9480000000001"/>
    <n v="22"/>
    <n v="2800.33"/>
    <n v="86792"/>
    <n v="155.95000000000002"/>
    <x v="1"/>
    <x v="2"/>
    <n v="1"/>
  </r>
  <r>
    <n v="1005"/>
    <s v="Lloyd Dickson"/>
    <x v="2"/>
    <n v="0.06"/>
    <n v="10.14"/>
    <n v="2.27"/>
    <s v="Regular Air"/>
    <x v="0"/>
    <x v="2"/>
    <s v="Paper"/>
    <s v="Wrap Bag"/>
    <s v="Staples Wirebound Steno Books, 6&quot; x 9&quot;, 12/Pack"/>
    <n v="0.36"/>
    <s v="United States"/>
    <x v="1"/>
    <s v="Illinois"/>
    <s v="Buffalo Grove"/>
    <n v="60089"/>
    <d v="2015-03-04T00:00:00"/>
    <d v="2015-03-04T00:00:00"/>
    <n v="-3.88"/>
    <n v="1"/>
    <n v="12.18"/>
    <n v="90043"/>
    <n v="10.08"/>
    <x v="1"/>
    <x v="2"/>
    <n v="0"/>
  </r>
  <r>
    <n v="2358"/>
    <s v="Danielle Baird"/>
    <x v="2"/>
    <n v="0.1"/>
    <n v="205.99"/>
    <n v="8.99"/>
    <s v="Regular Air"/>
    <x v="3"/>
    <x v="1"/>
    <s v="Telephones and Communication"/>
    <s v="Small Box"/>
    <s v="TimeportP7382"/>
    <n v="0.56000000000000005"/>
    <s v="United States"/>
    <x v="0"/>
    <s v="Florida"/>
    <s v="Fort Lauderdale"/>
    <n v="33311"/>
    <d v="2015-03-04T00:00:00"/>
    <d v="2015-03-08T00:00:00"/>
    <n v="147"/>
    <n v="2"/>
    <n v="324.62"/>
    <n v="88267"/>
    <n v="205.89000000000001"/>
    <x v="0"/>
    <x v="2"/>
    <n v="4"/>
  </r>
  <r>
    <n v="91"/>
    <s v="Wallace Werner"/>
    <x v="4"/>
    <n v="0.06"/>
    <n v="175.99"/>
    <n v="8.99"/>
    <s v="Regular Air"/>
    <x v="3"/>
    <x v="1"/>
    <s v="Telephones and Communication"/>
    <s v="Small Box"/>
    <s v="2180"/>
    <n v="0.56999999999999995"/>
    <s v="United States"/>
    <x v="2"/>
    <s v="California"/>
    <s v="Vallejo"/>
    <n v="94591"/>
    <d v="2015-03-04T00:00:00"/>
    <d v="2015-03-06T00:00:00"/>
    <n v="2031.5070000000001"/>
    <n v="23"/>
    <n v="3363.53"/>
    <n v="87177"/>
    <n v="175.93"/>
    <x v="2"/>
    <x v="2"/>
    <n v="2"/>
  </r>
  <r>
    <n v="679"/>
    <s v="Katie Dougherty"/>
    <x v="4"/>
    <n v="0.01"/>
    <n v="3.95"/>
    <n v="5.13"/>
    <s v="Regular Air"/>
    <x v="3"/>
    <x v="2"/>
    <s v="Appliances"/>
    <s v="Small Box"/>
    <s v="Hoover Replacement Belts For Soft Guard™ &amp; Commercial Ltweight Upright Vacs, 2/Pk"/>
    <n v="0.59"/>
    <s v="United States"/>
    <x v="2"/>
    <s v="Washington"/>
    <s v="Spanaway"/>
    <n v="98387"/>
    <d v="2015-03-04T00:00:00"/>
    <d v="2015-03-05T00:00:00"/>
    <n v="-19.93"/>
    <n v="2"/>
    <n v="10.11"/>
    <n v="88890"/>
    <n v="3.9400000000000004"/>
    <x v="2"/>
    <x v="2"/>
    <n v="1"/>
  </r>
  <r>
    <n v="679"/>
    <s v="Katie Dougherty"/>
    <x v="4"/>
    <n v="0.02"/>
    <n v="367.99"/>
    <n v="19.989999999999998"/>
    <s v="Regular Air"/>
    <x v="3"/>
    <x v="2"/>
    <s v="Binders and Binder Accessories"/>
    <s v="Small Box"/>
    <s v="Ibico Ibimaster 300 Manual Binding System"/>
    <n v="0.4"/>
    <s v="United States"/>
    <x v="2"/>
    <s v="Washington"/>
    <s v="Spanaway"/>
    <n v="98387"/>
    <d v="2015-03-04T00:00:00"/>
    <d v="2015-03-05T00:00:00"/>
    <n v="4568.6072999999997"/>
    <n v="17"/>
    <n v="6621.17"/>
    <n v="88890"/>
    <n v="367.97"/>
    <x v="2"/>
    <x v="2"/>
    <n v="1"/>
  </r>
  <r>
    <n v="680"/>
    <s v="Laurence Poe"/>
    <x v="4"/>
    <n v="0.04"/>
    <n v="95.99"/>
    <n v="4.9000000000000004"/>
    <s v="Regular Air"/>
    <x v="3"/>
    <x v="1"/>
    <s v="Telephones and Communication"/>
    <s v="Small Box"/>
    <s v="T60"/>
    <n v="0.56000000000000005"/>
    <s v="United States"/>
    <x v="2"/>
    <s v="Washington"/>
    <s v="Spokane"/>
    <n v="99207"/>
    <d v="2015-03-04T00:00:00"/>
    <d v="2015-03-06T00:00:00"/>
    <n v="-258.22500000000002"/>
    <n v="3"/>
    <n v="253.78"/>
    <n v="88890"/>
    <n v="95.949999999999989"/>
    <x v="2"/>
    <x v="2"/>
    <n v="2"/>
  </r>
  <r>
    <n v="2696"/>
    <s v="Sally Dunn"/>
    <x v="0"/>
    <n v="0.05"/>
    <n v="107.53"/>
    <n v="5.81"/>
    <s v="Regular Air"/>
    <x v="2"/>
    <x v="0"/>
    <s v="Office Furnishings"/>
    <s v="Medium Box"/>
    <s v="Tenex Contemporary Contur Chairmats for Low and Medium Pile Carpet, Computer, 39&quot; x 49&quot;"/>
    <n v="0.65"/>
    <s v="United States"/>
    <x v="0"/>
    <s v="Alabama"/>
    <s v="Tuscaloosa"/>
    <n v="35401"/>
    <d v="2015-03-05T00:00:00"/>
    <d v="2015-03-06T00:00:00"/>
    <n v="-89.418000000000006"/>
    <n v="6"/>
    <n v="612.91999999999996"/>
    <n v="87676"/>
    <n v="107.48"/>
    <x v="0"/>
    <x v="2"/>
    <n v="1"/>
  </r>
  <r>
    <n v="2376"/>
    <s v="Debra Batchelor"/>
    <x v="1"/>
    <n v="0.05"/>
    <n v="3.28"/>
    <n v="3.97"/>
    <s v="Regular Air"/>
    <x v="3"/>
    <x v="2"/>
    <s v="Pens &amp; Art Supplies"/>
    <s v="Wrap Bag"/>
    <s v="Newell 342"/>
    <n v="0.56000000000000005"/>
    <s v="United States"/>
    <x v="2"/>
    <s v="Idaho"/>
    <s v="Moscow"/>
    <n v="83843"/>
    <d v="2015-03-05T00:00:00"/>
    <d v="2015-03-06T00:00:00"/>
    <n v="-100.24"/>
    <n v="18"/>
    <n v="61.29"/>
    <n v="91321"/>
    <n v="3.23"/>
    <x v="2"/>
    <x v="2"/>
    <n v="1"/>
  </r>
  <r>
    <n v="2376"/>
    <s v="Debra Batchelor"/>
    <x v="1"/>
    <n v="0.03"/>
    <n v="6.98"/>
    <n v="9.69"/>
    <s v="Regular Air"/>
    <x v="3"/>
    <x v="2"/>
    <s v="Storage &amp; Organization"/>
    <s v="Small Box"/>
    <s v="Eldon Shelf Savers™ Cubes and Bins"/>
    <n v="0.83"/>
    <s v="United States"/>
    <x v="2"/>
    <s v="Idaho"/>
    <s v="Moscow"/>
    <n v="83843"/>
    <d v="2015-03-05T00:00:00"/>
    <d v="2015-03-07T00:00:00"/>
    <n v="-262.62"/>
    <n v="15"/>
    <n v="109.15"/>
    <n v="91321"/>
    <n v="6.95"/>
    <x v="2"/>
    <x v="2"/>
    <n v="2"/>
  </r>
  <r>
    <n v="670"/>
    <s v="Lewis Baldwin"/>
    <x v="2"/>
    <n v="0.08"/>
    <n v="296.18"/>
    <n v="54.12"/>
    <s v="Delivery Truck"/>
    <x v="2"/>
    <x v="0"/>
    <s v="Tables"/>
    <s v="Jumbo Box"/>
    <s v="Hon 94000 Series Round Tables"/>
    <n v="0.76"/>
    <s v="United States"/>
    <x v="0"/>
    <s v="Virginia"/>
    <s v="Montclair"/>
    <n v="22025"/>
    <d v="2015-03-05T00:00:00"/>
    <d v="2015-03-12T00:00:00"/>
    <n v="-187.22200000000001"/>
    <n v="5"/>
    <n v="1429.81"/>
    <n v="88474"/>
    <n v="296.10000000000002"/>
    <x v="0"/>
    <x v="2"/>
    <n v="7"/>
  </r>
  <r>
    <n v="2944"/>
    <s v="Elsie Lane"/>
    <x v="2"/>
    <n v="0.04"/>
    <n v="4.55"/>
    <n v="1.49"/>
    <s v="Regular Air"/>
    <x v="3"/>
    <x v="2"/>
    <s v="Binders and Binder Accessories"/>
    <s v="Small Box"/>
    <s v="Presstex Flexible Ring Binders"/>
    <n v="0.35"/>
    <s v="United States"/>
    <x v="1"/>
    <s v="Michigan"/>
    <s v="Midland"/>
    <n v="48640"/>
    <d v="2015-03-05T00:00:00"/>
    <d v="2015-03-07T00:00:00"/>
    <n v="28.288"/>
    <n v="13"/>
    <n v="59.75"/>
    <n v="90309"/>
    <n v="4.51"/>
    <x v="1"/>
    <x v="2"/>
    <n v="2"/>
  </r>
  <r>
    <n v="392"/>
    <s v="Erica R Fuller"/>
    <x v="4"/>
    <n v="0.02"/>
    <n v="34.979999999999997"/>
    <n v="7.53"/>
    <s v="Regular Air"/>
    <x v="3"/>
    <x v="1"/>
    <s v="Computer Peripherals"/>
    <s v="Small Box"/>
    <s v="Fellowes EZ Multi-Media Keyboard"/>
    <n v="0.76"/>
    <s v="United States"/>
    <x v="1"/>
    <s v="Missouri"/>
    <s v="Clayton"/>
    <n v="63105"/>
    <d v="2015-03-05T00:00:00"/>
    <d v="2015-03-07T00:00:00"/>
    <n v="-159.68"/>
    <n v="1"/>
    <n v="37.159999999999997"/>
    <n v="86383"/>
    <n v="34.959999999999994"/>
    <x v="1"/>
    <x v="2"/>
    <n v="2"/>
  </r>
  <r>
    <n v="392"/>
    <s v="Erica R Fuller"/>
    <x v="4"/>
    <n v="0.01"/>
    <n v="19.989999999999998"/>
    <n v="11.17"/>
    <s v="Regular Air"/>
    <x v="3"/>
    <x v="0"/>
    <s v="Office Furnishings"/>
    <s v="Large Box"/>
    <s v="Telescoping Adjustable Floor Lamp"/>
    <n v="0.6"/>
    <s v="United States"/>
    <x v="1"/>
    <s v="Missouri"/>
    <s v="Clayton"/>
    <n v="63105"/>
    <d v="2015-03-05T00:00:00"/>
    <d v="2015-03-08T00:00:00"/>
    <n v="27.91"/>
    <n v="2"/>
    <n v="43.65"/>
    <n v="86383"/>
    <n v="19.979999999999997"/>
    <x v="1"/>
    <x v="2"/>
    <n v="3"/>
  </r>
  <r>
    <n v="3003"/>
    <s v="Roy Rouse"/>
    <x v="4"/>
    <n v="0.03"/>
    <n v="85.99"/>
    <n v="0.99"/>
    <s v="Regular Air"/>
    <x v="2"/>
    <x v="1"/>
    <s v="Telephones and Communication"/>
    <s v="Wrap Bag"/>
    <s v="Accessory34"/>
    <n v="0.55000000000000004"/>
    <s v="United States"/>
    <x v="2"/>
    <s v="Idaho"/>
    <s v="Coeur D Alene"/>
    <n v="83814"/>
    <d v="2015-03-05T00:00:00"/>
    <d v="2015-03-06T00:00:00"/>
    <n v="1037.1044999999999"/>
    <n v="20"/>
    <n v="1503.05"/>
    <n v="91586"/>
    <n v="85.96"/>
    <x v="2"/>
    <x v="2"/>
    <n v="1"/>
  </r>
  <r>
    <n v="1014"/>
    <s v="Theresa Winters"/>
    <x v="3"/>
    <n v="0.08"/>
    <n v="10.91"/>
    <n v="2.99"/>
    <s v="Regular Air"/>
    <x v="2"/>
    <x v="2"/>
    <s v="Binders and Binder Accessories"/>
    <s v="Small Box"/>
    <s v="Heavy-Duty E-Z-D® Binders"/>
    <n v="0.38"/>
    <s v="United States"/>
    <x v="0"/>
    <s v="Arkansas"/>
    <s v="Bryant"/>
    <n v="72022"/>
    <d v="2015-03-05T00:00:00"/>
    <d v="2015-03-06T00:00:00"/>
    <n v="-2.1"/>
    <n v="11"/>
    <n v="119.99"/>
    <n v="88388"/>
    <n v="10.83"/>
    <x v="0"/>
    <x v="2"/>
    <n v="1"/>
  </r>
  <r>
    <n v="1279"/>
    <s v="Josephine Rao"/>
    <x v="3"/>
    <n v="0"/>
    <n v="442.14"/>
    <n v="14.7"/>
    <s v="Delivery Truck"/>
    <x v="3"/>
    <x v="1"/>
    <s v="Office Machines"/>
    <s v="Jumbo Drum"/>
    <s v="Okidata ML390 Turbo Dot Matrix Printers"/>
    <n v="0.56000000000000005"/>
    <s v="United States"/>
    <x v="1"/>
    <s v="Indiana"/>
    <s v="Hammond"/>
    <n v="46324"/>
    <d v="2015-03-05T00:00:00"/>
    <d v="2015-03-05T00:00:00"/>
    <n v="501.51"/>
    <n v="5"/>
    <n v="2343.34"/>
    <n v="90115"/>
    <n v="442.14"/>
    <x v="1"/>
    <x v="2"/>
    <n v="0"/>
  </r>
  <r>
    <n v="1432"/>
    <s v="Kerry Green"/>
    <x v="3"/>
    <n v="0.05"/>
    <n v="9.7799999999999994"/>
    <n v="1.39"/>
    <s v="Regular Air"/>
    <x v="3"/>
    <x v="2"/>
    <s v="Envelopes"/>
    <s v="Small Box"/>
    <s v="Staples #10 Laser &amp; Inkjet Envelopes, 4 1/8&quot; x 9 1/2&quot;, 100/Box"/>
    <n v="0.39"/>
    <s v="United States"/>
    <x v="1"/>
    <s v="Indiana"/>
    <s v="Indianapolis"/>
    <n v="46203"/>
    <d v="2015-03-05T00:00:00"/>
    <d v="2015-03-06T00:00:00"/>
    <n v="74.278499999999994"/>
    <n v="11"/>
    <n v="107.65"/>
    <n v="86826"/>
    <n v="9.7299999999999986"/>
    <x v="1"/>
    <x v="2"/>
    <n v="1"/>
  </r>
  <r>
    <n v="1433"/>
    <s v="Frances Jackson"/>
    <x v="3"/>
    <n v="0.02"/>
    <n v="3.28"/>
    <n v="3.97"/>
    <s v="Express Air"/>
    <x v="3"/>
    <x v="2"/>
    <s v="Pens &amp; Art Supplies"/>
    <s v="Wrap Bag"/>
    <s v="Newell 337"/>
    <n v="0.56000000000000005"/>
    <s v="United States"/>
    <x v="1"/>
    <s v="Indiana"/>
    <s v="Jeffersonville"/>
    <n v="47130"/>
    <d v="2015-03-05T00:00:00"/>
    <d v="2015-03-06T00:00:00"/>
    <n v="-66.349999999999994"/>
    <n v="7"/>
    <n v="25.15"/>
    <n v="86826"/>
    <n v="3.26"/>
    <x v="1"/>
    <x v="2"/>
    <n v="1"/>
  </r>
  <r>
    <n v="2006"/>
    <s v="Cynthia Khan"/>
    <x v="3"/>
    <n v="0.03"/>
    <n v="5.78"/>
    <n v="5.37"/>
    <s v="Regular Air"/>
    <x v="2"/>
    <x v="2"/>
    <s v="Paper"/>
    <s v="Small Box"/>
    <s v="Xerox 1950"/>
    <n v="0.36"/>
    <s v="United States"/>
    <x v="2"/>
    <s v="Colorado"/>
    <s v="Durango"/>
    <n v="81301"/>
    <d v="2015-03-05T00:00:00"/>
    <d v="2015-03-06T00:00:00"/>
    <n v="-63.35"/>
    <n v="15"/>
    <n v="88.22"/>
    <n v="88798"/>
    <n v="5.75"/>
    <x v="2"/>
    <x v="2"/>
    <n v="1"/>
  </r>
  <r>
    <n v="868"/>
    <s v="Sharon Ellis"/>
    <x v="0"/>
    <n v="0.06"/>
    <n v="6.48"/>
    <n v="8.8800000000000008"/>
    <s v="Regular Air"/>
    <x v="3"/>
    <x v="2"/>
    <s v="Paper"/>
    <s v="Small Box"/>
    <s v="Xerox 224"/>
    <n v="0.37"/>
    <s v="United States"/>
    <x v="1"/>
    <s v="Minnesota"/>
    <s v="Shoreview"/>
    <n v="55126"/>
    <d v="2015-03-06T00:00:00"/>
    <d v="2015-03-07T00:00:00"/>
    <n v="-237.47"/>
    <n v="20"/>
    <n v="125.77"/>
    <n v="91195"/>
    <n v="6.4200000000000008"/>
    <x v="1"/>
    <x v="2"/>
    <n v="1"/>
  </r>
  <r>
    <n v="3008"/>
    <s v="Penny Rich"/>
    <x v="0"/>
    <n v="0.05"/>
    <n v="9.99"/>
    <n v="4.78"/>
    <s v="Regular Air"/>
    <x v="2"/>
    <x v="2"/>
    <s v="Paper"/>
    <s v="Small Box"/>
    <s v="Xerox 1896"/>
    <n v="0.4"/>
    <s v="United States"/>
    <x v="1"/>
    <s v="Minnesota"/>
    <s v="Minnetonka Mills"/>
    <n v="55343"/>
    <d v="2015-03-06T00:00:00"/>
    <d v="2015-03-07T00:00:00"/>
    <n v="41.3"/>
    <n v="20"/>
    <n v="203.37"/>
    <n v="89414"/>
    <n v="9.94"/>
    <x v="1"/>
    <x v="2"/>
    <n v="1"/>
  </r>
  <r>
    <n v="688"/>
    <s v="Ashley Reese"/>
    <x v="2"/>
    <n v="0.06"/>
    <n v="4.18"/>
    <n v="2.99"/>
    <s v="Regular Air"/>
    <x v="0"/>
    <x v="2"/>
    <s v="Binders and Binder Accessories"/>
    <s v="Small Box"/>
    <s v="Avery® Durable Slant Ring Binders With Label Holder"/>
    <n v="0.37"/>
    <s v="United States"/>
    <x v="1"/>
    <s v="Missouri"/>
    <s v="Saint Louis"/>
    <n v="63116"/>
    <d v="2015-03-06T00:00:00"/>
    <d v="2015-03-08T00:00:00"/>
    <n v="-12.718999999999999"/>
    <n v="5"/>
    <n v="21.34"/>
    <n v="88504"/>
    <n v="4.12"/>
    <x v="1"/>
    <x v="2"/>
    <n v="2"/>
  </r>
  <r>
    <n v="797"/>
    <s v="Eileen Riddle"/>
    <x v="2"/>
    <n v="0.09"/>
    <n v="6.48"/>
    <n v="6.86"/>
    <s v="Regular Air"/>
    <x v="3"/>
    <x v="2"/>
    <s v="Paper"/>
    <s v="Small Box"/>
    <s v="Xerox 204"/>
    <n v="0.37"/>
    <s v="United States"/>
    <x v="2"/>
    <s v="Utah"/>
    <s v="Roy"/>
    <n v="84067"/>
    <d v="2015-03-06T00:00:00"/>
    <d v="2015-03-08T00:00:00"/>
    <n v="-62.23"/>
    <n v="8"/>
    <n v="50.88"/>
    <n v="86870"/>
    <n v="6.3900000000000006"/>
    <x v="2"/>
    <x v="2"/>
    <n v="2"/>
  </r>
  <r>
    <n v="2729"/>
    <s v="Penny O Caldwell"/>
    <x v="2"/>
    <n v="0.08"/>
    <n v="230.98"/>
    <n v="23.78"/>
    <s v="Delivery Truck"/>
    <x v="1"/>
    <x v="0"/>
    <s v="Tables"/>
    <s v="Jumbo Box"/>
    <s v="Bush® Cubix Conference Tables, Fully Assembled"/>
    <n v="0.6"/>
    <s v="United States"/>
    <x v="2"/>
    <s v="Washington"/>
    <s v="Bellingham"/>
    <n v="98226"/>
    <d v="2015-03-06T00:00:00"/>
    <d v="2015-03-10T00:00:00"/>
    <n v="501.69"/>
    <n v="4"/>
    <n v="924.8"/>
    <n v="88114"/>
    <n v="230.89999999999998"/>
    <x v="2"/>
    <x v="2"/>
    <n v="4"/>
  </r>
  <r>
    <n v="1771"/>
    <s v="Jeff Spivey"/>
    <x v="4"/>
    <n v="7.0000000000000007E-2"/>
    <n v="60.98"/>
    <n v="49"/>
    <s v="Regular Air"/>
    <x v="2"/>
    <x v="2"/>
    <s v="Appliances"/>
    <s v="Large Box"/>
    <s v="Euro Pro Shark Stick Mini Vacuum"/>
    <n v="0.59"/>
    <s v="United States"/>
    <x v="1"/>
    <s v="Illinois"/>
    <s v="Freeport"/>
    <n v="61032"/>
    <d v="2015-03-06T00:00:00"/>
    <d v="2015-03-07T00:00:00"/>
    <n v="-807.89"/>
    <n v="7"/>
    <n v="410.17"/>
    <n v="89106"/>
    <n v="60.91"/>
    <x v="1"/>
    <x v="2"/>
    <n v="1"/>
  </r>
  <r>
    <n v="945"/>
    <s v="Stephanie Sun Perry"/>
    <x v="3"/>
    <n v="0.03"/>
    <n v="31.74"/>
    <n v="12.62"/>
    <s v="Regular Air"/>
    <x v="2"/>
    <x v="2"/>
    <s v="Binders and Binder Accessories"/>
    <s v="Small Box"/>
    <s v="GBC Wire Binding Strips"/>
    <n v="0.37"/>
    <s v="United States"/>
    <x v="2"/>
    <s v="California"/>
    <s v="Saratoga"/>
    <n v="95070"/>
    <d v="2015-03-06T00:00:00"/>
    <d v="2015-03-06T00:00:00"/>
    <n v="-4.3010000000000002"/>
    <n v="3"/>
    <n v="98.7"/>
    <n v="86567"/>
    <n v="31.709999999999997"/>
    <x v="2"/>
    <x v="2"/>
    <n v="0"/>
  </r>
  <r>
    <n v="3327"/>
    <s v="Bob Gibson"/>
    <x v="3"/>
    <n v="0.06"/>
    <n v="113.98"/>
    <n v="30"/>
    <s v="Delivery Truck"/>
    <x v="0"/>
    <x v="0"/>
    <s v="Chairs &amp; Chairmats"/>
    <s v="Jumbo Drum"/>
    <s v="Hon Comfortask® Task/Swivel Chairs"/>
    <n v="0.69"/>
    <s v="United States"/>
    <x v="1"/>
    <s v="Michigan"/>
    <s v="Port Huron"/>
    <n v="48060"/>
    <d v="2015-03-06T00:00:00"/>
    <d v="2015-03-08T00:00:00"/>
    <n v="-127.3"/>
    <n v="3"/>
    <n v="356.14"/>
    <n v="87272"/>
    <n v="113.92"/>
    <x v="1"/>
    <x v="2"/>
    <n v="2"/>
  </r>
  <r>
    <n v="3327"/>
    <s v="Bob Gibson"/>
    <x v="3"/>
    <n v="0.05"/>
    <n v="6.48"/>
    <n v="6.86"/>
    <s v="Regular Air"/>
    <x v="0"/>
    <x v="2"/>
    <s v="Paper"/>
    <s v="Small Box"/>
    <s v="Xerox 204"/>
    <n v="0.37"/>
    <s v="United States"/>
    <x v="1"/>
    <s v="Michigan"/>
    <s v="Port Huron"/>
    <n v="48060"/>
    <d v="2015-03-06T00:00:00"/>
    <d v="2015-03-08T00:00:00"/>
    <n v="-52.77"/>
    <n v="4"/>
    <n v="27.08"/>
    <n v="87272"/>
    <n v="6.4300000000000006"/>
    <x v="1"/>
    <x v="2"/>
    <n v="2"/>
  </r>
  <r>
    <n v="1020"/>
    <s v="Julie Porter"/>
    <x v="0"/>
    <n v="0.09"/>
    <n v="517.48"/>
    <n v="16.63"/>
    <s v="Delivery Truck"/>
    <x v="0"/>
    <x v="1"/>
    <s v="Office Machines"/>
    <s v="Jumbo Box"/>
    <s v="Panasonic KX-P3626 Dot Matrix Printer"/>
    <n v="0.59"/>
    <s v="United States"/>
    <x v="1"/>
    <s v="Kansas"/>
    <s v="Pittsburg"/>
    <n v="66762"/>
    <d v="2015-03-07T00:00:00"/>
    <d v="2015-03-07T00:00:00"/>
    <n v="909.36"/>
    <n v="5"/>
    <n v="2354.54"/>
    <n v="88632"/>
    <n v="517.39"/>
    <x v="1"/>
    <x v="2"/>
    <n v="0"/>
  </r>
  <r>
    <n v="850"/>
    <s v="Jesse Hutchinson"/>
    <x v="3"/>
    <n v="7.0000000000000007E-2"/>
    <n v="6.08"/>
    <n v="0.91"/>
    <s v="Regular Air"/>
    <x v="3"/>
    <x v="2"/>
    <s v="Pens &amp; Art Supplies"/>
    <s v="Wrap Bag"/>
    <s v="Zebra Zazzle Fluorescent Highlighters"/>
    <n v="0.51"/>
    <s v="United States"/>
    <x v="2"/>
    <s v="California"/>
    <s v="Goleta"/>
    <n v="93117"/>
    <d v="2015-03-07T00:00:00"/>
    <d v="2015-03-08T00:00:00"/>
    <n v="19.57"/>
    <n v="7"/>
    <n v="41.96"/>
    <n v="88569"/>
    <n v="6.01"/>
    <x v="2"/>
    <x v="2"/>
    <n v="1"/>
  </r>
  <r>
    <n v="851"/>
    <s v="Helen H Heller"/>
    <x v="3"/>
    <n v="0.08"/>
    <n v="19.899999999999999"/>
    <n v="5.29"/>
    <s v="Regular Air"/>
    <x v="3"/>
    <x v="2"/>
    <s v="Appliances"/>
    <s v="Medium Box"/>
    <s v="Holmes Cool Mist Humidifier for the Whole House with 8-Gallon Output per Day, Extended Life Filter"/>
    <n v="0.4"/>
    <s v="United States"/>
    <x v="2"/>
    <s v="California"/>
    <s v="Hacienda Heights"/>
    <n v="91745"/>
    <d v="2015-03-07T00:00:00"/>
    <d v="2015-03-09T00:00:00"/>
    <n v="107.11"/>
    <n v="13"/>
    <n v="240.46"/>
    <n v="88569"/>
    <n v="19.82"/>
    <x v="2"/>
    <x v="2"/>
    <n v="2"/>
  </r>
  <r>
    <n v="851"/>
    <s v="Helen H Heller"/>
    <x v="3"/>
    <n v="0.02"/>
    <n v="3.36"/>
    <n v="6.27"/>
    <s v="Regular Air"/>
    <x v="3"/>
    <x v="2"/>
    <s v="Binders and Binder Accessories"/>
    <s v="Small Box"/>
    <s v="Cardinal Poly Pocket Divider Pockets for Ring Binders"/>
    <n v="0.4"/>
    <s v="United States"/>
    <x v="2"/>
    <s v="California"/>
    <s v="Hacienda Heights"/>
    <n v="91745"/>
    <d v="2015-03-07T00:00:00"/>
    <d v="2015-03-09T00:00:00"/>
    <n v="-216.154"/>
    <n v="21"/>
    <n v="74.08"/>
    <n v="88569"/>
    <n v="3.34"/>
    <x v="2"/>
    <x v="2"/>
    <n v="2"/>
  </r>
  <r>
    <n v="2750"/>
    <s v="Allen Nash"/>
    <x v="0"/>
    <n v="0.02"/>
    <n v="161.55000000000001"/>
    <n v="19.989999999999998"/>
    <s v="Regular Air"/>
    <x v="0"/>
    <x v="2"/>
    <s v="Storage &amp; Organization"/>
    <s v="Small Box"/>
    <s v="Fellowes Super Stor/Drawer® Files"/>
    <n v="0.66"/>
    <s v="United States"/>
    <x v="0"/>
    <s v="Virginia"/>
    <s v="Waynesboro"/>
    <n v="22980"/>
    <d v="2015-03-08T00:00:00"/>
    <d v="2015-03-08T00:00:00"/>
    <n v="664.51800000000003"/>
    <n v="4"/>
    <n v="657.61"/>
    <n v="91424"/>
    <n v="161.53"/>
    <x v="0"/>
    <x v="2"/>
    <n v="0"/>
  </r>
  <r>
    <n v="2770"/>
    <s v="Joel Burnette"/>
    <x v="0"/>
    <n v="0.02"/>
    <n v="11.55"/>
    <n v="2.36"/>
    <s v="Regular Air"/>
    <x v="3"/>
    <x v="2"/>
    <s v="Pens &amp; Art Supplies"/>
    <s v="Wrap Bag"/>
    <s v="Newell 309"/>
    <n v="0.55000000000000004"/>
    <s v="United States"/>
    <x v="0"/>
    <s v="Georgia"/>
    <s v="Dunwoody"/>
    <n v="30338"/>
    <d v="2015-03-08T00:00:00"/>
    <d v="2015-03-10T00:00:00"/>
    <n v="1289.3820000000001"/>
    <n v="14"/>
    <n v="159.53"/>
    <n v="88975"/>
    <n v="11.530000000000001"/>
    <x v="0"/>
    <x v="2"/>
    <n v="2"/>
  </r>
  <r>
    <n v="2837"/>
    <s v="Leslie Hawley"/>
    <x v="1"/>
    <n v="7.0000000000000007E-2"/>
    <n v="51.98"/>
    <n v="10.17"/>
    <s v="Regular Air"/>
    <x v="2"/>
    <x v="1"/>
    <s v="Office Machines"/>
    <s v="Medium Box"/>
    <s v="Canon MP25DIII Desktop Whisper-Quiet Printing Calculator"/>
    <n v="0.37"/>
    <s v="United States"/>
    <x v="1"/>
    <s v="Oklahoma"/>
    <s v="Tulsa"/>
    <n v="74133"/>
    <d v="2015-03-08T00:00:00"/>
    <d v="2015-03-10T00:00:00"/>
    <n v="439.78530000000001"/>
    <n v="13"/>
    <n v="637.37"/>
    <n v="89801"/>
    <n v="51.91"/>
    <x v="1"/>
    <x v="2"/>
    <n v="2"/>
  </r>
  <r>
    <n v="2837"/>
    <s v="Leslie Hawley"/>
    <x v="1"/>
    <n v="0.1"/>
    <n v="80.97"/>
    <n v="33.6"/>
    <s v="Delivery Truck"/>
    <x v="2"/>
    <x v="1"/>
    <s v="Office Machines"/>
    <s v="Jumbo Drum"/>
    <s v="Lexmark Z25 Color Inkjet Printer"/>
    <n v="0.37"/>
    <s v="United States"/>
    <x v="1"/>
    <s v="Oklahoma"/>
    <s v="Tulsa"/>
    <n v="74133"/>
    <d v="2015-03-08T00:00:00"/>
    <d v="2015-03-11T00:00:00"/>
    <n v="-149.4573"/>
    <n v="3"/>
    <n v="232.16"/>
    <n v="89801"/>
    <n v="80.87"/>
    <x v="1"/>
    <x v="2"/>
    <n v="3"/>
  </r>
  <r>
    <n v="693"/>
    <s v="Richard McClure"/>
    <x v="2"/>
    <n v="0.09"/>
    <n v="5.34"/>
    <n v="2.99"/>
    <s v="Express Air"/>
    <x v="0"/>
    <x v="2"/>
    <s v="Binders and Binder Accessories"/>
    <s v="Small Box"/>
    <s v="Wilson Jones 14 Line Acrylic Coated Pressboard Data Binders"/>
    <n v="0.38"/>
    <s v="United States"/>
    <x v="2"/>
    <s v="Colorado"/>
    <s v="Thornton"/>
    <n v="80229"/>
    <d v="2015-03-08T00:00:00"/>
    <d v="2015-03-15T00:00:00"/>
    <n v="9.4860000000000007"/>
    <n v="17"/>
    <n v="95.1"/>
    <n v="87812"/>
    <n v="5.25"/>
    <x v="2"/>
    <x v="2"/>
    <n v="7"/>
  </r>
  <r>
    <n v="693"/>
    <s v="Richard McClure"/>
    <x v="2"/>
    <n v="7.0000000000000007E-2"/>
    <n v="140.97999999999999"/>
    <n v="53.48"/>
    <s v="Delivery Truck"/>
    <x v="0"/>
    <x v="0"/>
    <s v="Bookcases"/>
    <s v="Jumbo Box"/>
    <s v="Bush Heritage Pine Collection 5-Shelf Bookcase, Albany Pine Finish, *Special Order"/>
    <n v="0.65"/>
    <s v="United States"/>
    <x v="2"/>
    <s v="Colorado"/>
    <s v="Thornton"/>
    <n v="80229"/>
    <d v="2015-03-08T00:00:00"/>
    <d v="2015-03-15T00:00:00"/>
    <n v="-263.64999999999998"/>
    <n v="5"/>
    <n v="734.74"/>
    <n v="87812"/>
    <n v="140.91"/>
    <x v="2"/>
    <x v="2"/>
    <n v="7"/>
  </r>
  <r>
    <n v="693"/>
    <s v="Richard McClure"/>
    <x v="2"/>
    <n v="0.06"/>
    <n v="205.99"/>
    <n v="5.26"/>
    <s v="Regular Air"/>
    <x v="0"/>
    <x v="1"/>
    <s v="Telephones and Communication"/>
    <s v="Small Box"/>
    <s v="i470"/>
    <n v="0.56000000000000005"/>
    <s v="United States"/>
    <x v="2"/>
    <s v="Colorado"/>
    <s v="Thornton"/>
    <n v="80229"/>
    <d v="2015-03-08T00:00:00"/>
    <d v="2015-03-15T00:00:00"/>
    <n v="890.18100000000004"/>
    <n v="11"/>
    <n v="1882.87"/>
    <n v="87812"/>
    <n v="205.93"/>
    <x v="2"/>
    <x v="2"/>
    <n v="7"/>
  </r>
  <r>
    <n v="1718"/>
    <s v="Kathy Shah"/>
    <x v="2"/>
    <n v="0.01"/>
    <n v="300.98"/>
    <n v="64.73"/>
    <s v="Delivery Truck"/>
    <x v="1"/>
    <x v="0"/>
    <s v="Chairs &amp; Chairmats"/>
    <s v="Jumbo Drum"/>
    <s v="Global Leather and Oak Executive Chair, Black"/>
    <n v="0.56000000000000005"/>
    <s v="United States"/>
    <x v="0"/>
    <s v="North Carolina"/>
    <s v="Garner"/>
    <n v="27529"/>
    <d v="2015-03-08T00:00:00"/>
    <d v="2015-03-15T00:00:00"/>
    <n v="-48.874000000000002"/>
    <n v="3"/>
    <n v="974.14"/>
    <n v="90621"/>
    <n v="300.97000000000003"/>
    <x v="0"/>
    <x v="2"/>
    <n v="7"/>
  </r>
  <r>
    <n v="1075"/>
    <s v="Theodore Tyson"/>
    <x v="1"/>
    <n v="0.04"/>
    <n v="19.23"/>
    <n v="6.15"/>
    <s v="Regular Air"/>
    <x v="2"/>
    <x v="0"/>
    <s v="Office Furnishings"/>
    <s v="Small Pack"/>
    <s v="Executive Impressions 13&quot; Clairmont Wall Clock"/>
    <n v="0.44"/>
    <s v="United States"/>
    <x v="1"/>
    <s v="Illinois"/>
    <s v="Romeoville"/>
    <n v="60441"/>
    <d v="2015-03-09T00:00:00"/>
    <d v="2015-03-10T00:00:00"/>
    <n v="152.4348"/>
    <n v="11"/>
    <n v="220.92"/>
    <n v="86422"/>
    <n v="19.190000000000001"/>
    <x v="1"/>
    <x v="2"/>
    <n v="1"/>
  </r>
  <r>
    <n v="2258"/>
    <s v="Nicole Pope"/>
    <x v="2"/>
    <n v="0.01"/>
    <n v="7.64"/>
    <n v="1.39"/>
    <s v="Express Air"/>
    <x v="3"/>
    <x v="2"/>
    <s v="Envelopes"/>
    <s v="Small Box"/>
    <s v="#10- 4 1/8&quot; x 9 1/2&quot; Security-Tint Envelopes"/>
    <n v="0.36"/>
    <s v="United States"/>
    <x v="0"/>
    <s v="North Carolina"/>
    <s v="Rocky Mount"/>
    <n v="27801"/>
    <d v="2015-03-09T00:00:00"/>
    <d v="2015-03-13T00:00:00"/>
    <n v="-1676.6120000000001"/>
    <n v="9"/>
    <n v="73.290000000000006"/>
    <n v="87962"/>
    <n v="7.63"/>
    <x v="0"/>
    <x v="2"/>
    <n v="4"/>
  </r>
  <r>
    <n v="2258"/>
    <s v="Nicole Pope"/>
    <x v="2"/>
    <n v="7.0000000000000007E-2"/>
    <n v="400.97"/>
    <n v="48.26"/>
    <s v="Delivery Truck"/>
    <x v="3"/>
    <x v="1"/>
    <s v="Office Machines"/>
    <s v="Jumbo Box"/>
    <s v="Hewlett-Packard Deskjet 1220Cse Color Inkjet Printer"/>
    <n v="0.36"/>
    <s v="United States"/>
    <x v="0"/>
    <s v="North Carolina"/>
    <s v="Rocky Mount"/>
    <n v="27801"/>
    <d v="2015-03-09T00:00:00"/>
    <d v="2015-03-13T00:00:00"/>
    <n v="45.127800000000001"/>
    <n v="8"/>
    <n v="2961.32"/>
    <n v="87962"/>
    <n v="400.90000000000003"/>
    <x v="0"/>
    <x v="2"/>
    <n v="4"/>
  </r>
  <r>
    <n v="2855"/>
    <s v="Vicki Womble"/>
    <x v="2"/>
    <n v="0.09"/>
    <n v="6783.02"/>
    <n v="24.49"/>
    <s v="Regular Air"/>
    <x v="1"/>
    <x v="1"/>
    <s v="Office Machines"/>
    <s v="Large Box"/>
    <s v="Polycom ViewStation™ ISDN Videoconferencing Unit"/>
    <n v="0.39"/>
    <s v="United States"/>
    <x v="2"/>
    <s v="Washington"/>
    <s v="Des Moines"/>
    <n v="98198"/>
    <d v="2015-03-10T00:00:00"/>
    <d v="2015-03-14T00:00:00"/>
    <n v="-14140.7016"/>
    <n v="1"/>
    <n v="6296"/>
    <n v="87317"/>
    <n v="6782.93"/>
    <x v="2"/>
    <x v="2"/>
    <n v="4"/>
  </r>
  <r>
    <n v="2545"/>
    <s v="Rick Ellis"/>
    <x v="4"/>
    <n v="0.01"/>
    <n v="99.99"/>
    <n v="19.989999999999998"/>
    <s v="Express Air"/>
    <x v="2"/>
    <x v="1"/>
    <s v="Office Machines"/>
    <s v="Small Box"/>
    <s v="AT&amp;T 2230 Dual Handset Phone With Caller ID/Call Waiting"/>
    <n v="0.52"/>
    <s v="United States"/>
    <x v="0"/>
    <s v="Virginia"/>
    <s v="Springfield"/>
    <n v="22153"/>
    <d v="2015-03-10T00:00:00"/>
    <d v="2015-03-12T00:00:00"/>
    <n v="90.024000000000001"/>
    <n v="2"/>
    <n v="202.98"/>
    <n v="87915"/>
    <n v="99.97999999999999"/>
    <x v="0"/>
    <x v="2"/>
    <n v="2"/>
  </r>
  <r>
    <n v="3194"/>
    <s v="Angela Rose"/>
    <x v="4"/>
    <n v="0.1"/>
    <n v="4.9800000000000004"/>
    <n v="7.54"/>
    <s v="Regular Air"/>
    <x v="1"/>
    <x v="2"/>
    <s v="Paper"/>
    <s v="Small Box"/>
    <s v="Xerox 1961"/>
    <n v="0.38"/>
    <s v="United States"/>
    <x v="0"/>
    <s v="Florida"/>
    <s v="Spring Hill"/>
    <n v="34609"/>
    <d v="2015-03-10T00:00:00"/>
    <d v="2015-03-11T00:00:00"/>
    <n v="45.078000000000003"/>
    <n v="9"/>
    <n v="43.84"/>
    <n v="89805"/>
    <n v="4.8800000000000008"/>
    <x v="0"/>
    <x v="2"/>
    <n v="1"/>
  </r>
  <r>
    <n v="3194"/>
    <s v="Angela Rose"/>
    <x v="4"/>
    <n v="0"/>
    <n v="22.84"/>
    <n v="8.18"/>
    <s v="Regular Air"/>
    <x v="1"/>
    <x v="2"/>
    <s v="Paper"/>
    <s v="Small Box"/>
    <s v="Xerox 1991"/>
    <n v="0.39"/>
    <s v="United States"/>
    <x v="0"/>
    <s v="Florida"/>
    <s v="Spring Hill"/>
    <n v="34609"/>
    <d v="2015-03-10T00:00:00"/>
    <d v="2015-03-12T00:00:00"/>
    <n v="-110.376"/>
    <n v="6"/>
    <n v="141.74"/>
    <n v="89805"/>
    <n v="22.84"/>
    <x v="0"/>
    <x v="2"/>
    <n v="2"/>
  </r>
  <r>
    <n v="52"/>
    <s v="Lorraine Kelly"/>
    <x v="3"/>
    <n v="0"/>
    <n v="115.99"/>
    <n v="2.5"/>
    <s v="Regular Air"/>
    <x v="3"/>
    <x v="1"/>
    <s v="Telephones and Communication"/>
    <s v="Small Box"/>
    <s v="6160"/>
    <n v="0.56999999999999995"/>
    <s v="United States"/>
    <x v="2"/>
    <s v="Washington"/>
    <s v="Puyallup"/>
    <n v="98373"/>
    <d v="2015-03-10T00:00:00"/>
    <d v="2015-03-10T00:00:00"/>
    <n v="162.666"/>
    <n v="6"/>
    <n v="627.04"/>
    <n v="88426"/>
    <n v="115.99"/>
    <x v="2"/>
    <x v="2"/>
    <n v="0"/>
  </r>
  <r>
    <n v="53"/>
    <s v="Sidney Russell Austin"/>
    <x v="3"/>
    <n v="0.02"/>
    <n v="5.98"/>
    <n v="5.79"/>
    <s v="Regular Air"/>
    <x v="3"/>
    <x v="2"/>
    <s v="Paper"/>
    <s v="Small Box"/>
    <s v="Xerox 1903"/>
    <n v="0.36"/>
    <s v="United States"/>
    <x v="2"/>
    <s v="Washington"/>
    <s v="Redmond"/>
    <n v="98052"/>
    <d v="2015-03-10T00:00:00"/>
    <d v="2015-03-11T00:00:00"/>
    <n v="-67.489999999999995"/>
    <n v="17"/>
    <n v="110.19"/>
    <n v="88426"/>
    <n v="5.9600000000000009"/>
    <x v="2"/>
    <x v="2"/>
    <n v="1"/>
  </r>
  <r>
    <n v="753"/>
    <s v="Elisabeth Massey"/>
    <x v="0"/>
    <n v="0.06"/>
    <n v="2.61"/>
    <n v="0.5"/>
    <s v="Express Air"/>
    <x v="3"/>
    <x v="2"/>
    <s v="Labels"/>
    <s v="Small Box"/>
    <s v="Avery 479"/>
    <n v="0.39"/>
    <s v="United States"/>
    <x v="2"/>
    <s v="Arizona"/>
    <s v="Prescott"/>
    <n v="86301"/>
    <d v="2015-03-11T00:00:00"/>
    <d v="2015-03-11T00:00:00"/>
    <n v="10.85"/>
    <n v="1"/>
    <n v="17.59"/>
    <n v="90438"/>
    <n v="2.5499999999999998"/>
    <x v="2"/>
    <x v="2"/>
    <n v="0"/>
  </r>
  <r>
    <n v="753"/>
    <s v="Elisabeth Massey"/>
    <x v="0"/>
    <n v="0.01"/>
    <n v="6.35"/>
    <n v="1.02"/>
    <s v="Regular Air"/>
    <x v="3"/>
    <x v="2"/>
    <s v="Paper"/>
    <s v="Wrap Bag"/>
    <s v="Telephone Message Books with Fax/Mobile Section, 5 1/2&quot; x 3 3/16&quot;"/>
    <n v="0.39"/>
    <s v="United States"/>
    <x v="2"/>
    <s v="Arizona"/>
    <s v="Prescott"/>
    <n v="86301"/>
    <d v="2015-03-11T00:00:00"/>
    <d v="2015-03-13T00:00:00"/>
    <n v="97.662599999999998"/>
    <n v="22"/>
    <n v="141.54"/>
    <n v="90438"/>
    <n v="6.34"/>
    <x v="2"/>
    <x v="2"/>
    <n v="2"/>
  </r>
  <r>
    <n v="1494"/>
    <s v="Kate Lehman"/>
    <x v="0"/>
    <n v="0.06"/>
    <n v="8.3699999999999992"/>
    <n v="10.16"/>
    <s v="Regular Air"/>
    <x v="3"/>
    <x v="0"/>
    <s v="Office Furnishings"/>
    <s v="Large Box"/>
    <s v="Westinghouse Clip-On Gooseneck Lamps"/>
    <n v="0.59"/>
    <s v="United States"/>
    <x v="3"/>
    <s v="Maryland"/>
    <s v="Dundalk"/>
    <n v="21222"/>
    <d v="2015-03-11T00:00:00"/>
    <d v="2015-03-13T00:00:00"/>
    <n v="-255.65"/>
    <n v="18"/>
    <n v="157.63999999999999"/>
    <n v="85880"/>
    <n v="8.3099999999999987"/>
    <x v="3"/>
    <x v="2"/>
    <n v="2"/>
  </r>
  <r>
    <n v="1494"/>
    <s v="Kate Lehman"/>
    <x v="0"/>
    <n v="0.09"/>
    <n v="6.48"/>
    <n v="9.17"/>
    <s v="Express Air"/>
    <x v="3"/>
    <x v="2"/>
    <s v="Paper"/>
    <s v="Small Box"/>
    <s v="Xerox 1996"/>
    <n v="0.37"/>
    <s v="United States"/>
    <x v="3"/>
    <s v="Maryland"/>
    <s v="Dundalk"/>
    <n v="21222"/>
    <d v="2015-03-11T00:00:00"/>
    <d v="2015-03-13T00:00:00"/>
    <n v="-76.540000000000006"/>
    <n v="6"/>
    <n v="42.16"/>
    <n v="85880"/>
    <n v="6.3900000000000006"/>
    <x v="3"/>
    <x v="2"/>
    <n v="2"/>
  </r>
  <r>
    <n v="1497"/>
    <s v="Gloria Jacobs"/>
    <x v="0"/>
    <n v="0.09"/>
    <n v="6.28"/>
    <n v="5.29"/>
    <s v="Regular Air"/>
    <x v="3"/>
    <x v="0"/>
    <s v="Office Furnishings"/>
    <s v="Small Box"/>
    <s v="Eldon® 200 Class™ Desk Accessories, Burgundy"/>
    <n v="0.43"/>
    <s v="United States"/>
    <x v="3"/>
    <s v="New York"/>
    <s v="Elmira"/>
    <n v="14901"/>
    <d v="2015-03-11T00:00:00"/>
    <d v="2015-03-12T00:00:00"/>
    <n v="-10.09"/>
    <n v="2"/>
    <n v="14.08"/>
    <n v="85880"/>
    <n v="6.19"/>
    <x v="3"/>
    <x v="2"/>
    <n v="1"/>
  </r>
  <r>
    <n v="1497"/>
    <s v="Gloria Jacobs"/>
    <x v="0"/>
    <n v="0.03"/>
    <n v="15.14"/>
    <n v="4.53"/>
    <s v="Regular Air"/>
    <x v="3"/>
    <x v="2"/>
    <s v="Storage &amp; Organization"/>
    <s v="Small Box"/>
    <s v="Eldon® Gobal File Keepers"/>
    <n v="0.81"/>
    <s v="United States"/>
    <x v="3"/>
    <s v="New York"/>
    <s v="Elmira"/>
    <n v="14901"/>
    <d v="2015-03-11T00:00:00"/>
    <d v="2015-03-13T00:00:00"/>
    <n v="-92.87"/>
    <n v="17"/>
    <n v="256.73"/>
    <n v="85880"/>
    <n v="15.110000000000001"/>
    <x v="3"/>
    <x v="2"/>
    <n v="2"/>
  </r>
  <r>
    <n v="2616"/>
    <s v="Laurence Hull"/>
    <x v="0"/>
    <n v="0"/>
    <n v="2.6"/>
    <n v="2.4"/>
    <s v="Regular Air"/>
    <x v="3"/>
    <x v="2"/>
    <s v="Pens &amp; Art Supplies"/>
    <s v="Wrap Bag"/>
    <s v="12 Colored Short Pencils"/>
    <n v="0.57999999999999996"/>
    <s v="United States"/>
    <x v="1"/>
    <s v="Michigan"/>
    <s v="Portage"/>
    <n v="49002"/>
    <d v="2015-03-11T00:00:00"/>
    <d v="2015-03-13T00:00:00"/>
    <n v="-45.21"/>
    <n v="16"/>
    <n v="44.75"/>
    <n v="91495"/>
    <n v="2.6"/>
    <x v="1"/>
    <x v="2"/>
    <n v="2"/>
  </r>
  <r>
    <n v="1484"/>
    <s v="Alison Stewart"/>
    <x v="1"/>
    <n v="0.06"/>
    <n v="99.99"/>
    <n v="19.989999999999998"/>
    <s v="Regular Air"/>
    <x v="2"/>
    <x v="1"/>
    <s v="Computer Peripherals"/>
    <s v="Small Box"/>
    <s v="US Robotics 56K V.92 External Faxmodem"/>
    <n v="0.52"/>
    <s v="United States"/>
    <x v="1"/>
    <s v="Illinois"/>
    <s v="Des Plaines"/>
    <n v="60016"/>
    <d v="2015-03-11T00:00:00"/>
    <d v="2015-03-14T00:00:00"/>
    <n v="-127.56"/>
    <n v="3"/>
    <n v="290.24"/>
    <n v="91235"/>
    <n v="99.929999999999993"/>
    <x v="1"/>
    <x v="2"/>
    <n v="3"/>
  </r>
  <r>
    <n v="1484"/>
    <s v="Alison Stewart"/>
    <x v="1"/>
    <n v="0"/>
    <n v="193.17"/>
    <n v="19.989999999999998"/>
    <s v="Regular Air"/>
    <x v="2"/>
    <x v="2"/>
    <s v="Storage &amp; Organization"/>
    <s v="Small Box"/>
    <s v="Fellowes Staxonsteel® Drawer Files"/>
    <n v="0.71"/>
    <s v="United States"/>
    <x v="1"/>
    <s v="Illinois"/>
    <s v="Des Plaines"/>
    <n v="60016"/>
    <d v="2015-03-11T00:00:00"/>
    <d v="2015-03-12T00:00:00"/>
    <n v="282.18"/>
    <n v="5"/>
    <n v="971.4"/>
    <n v="91235"/>
    <n v="193.17"/>
    <x v="1"/>
    <x v="2"/>
    <n v="1"/>
  </r>
  <r>
    <n v="1484"/>
    <s v="Alison Stewart"/>
    <x v="1"/>
    <n v="0.08"/>
    <n v="20.99"/>
    <n v="3.3"/>
    <s v="Express Air"/>
    <x v="2"/>
    <x v="1"/>
    <s v="Telephones and Communication"/>
    <s v="Small Pack"/>
    <s v="Accessory39"/>
    <n v="0.81"/>
    <s v="United States"/>
    <x v="1"/>
    <s v="Illinois"/>
    <s v="Des Plaines"/>
    <n v="60016"/>
    <d v="2015-03-11T00:00:00"/>
    <d v="2015-03-11T00:00:00"/>
    <n v="-96.337999999999994"/>
    <n v="11"/>
    <n v="193.51"/>
    <n v="91235"/>
    <n v="20.91"/>
    <x v="1"/>
    <x v="2"/>
    <n v="0"/>
  </r>
  <r>
    <n v="3397"/>
    <s v="Andrea Shaw"/>
    <x v="1"/>
    <n v="0.01"/>
    <n v="10.9"/>
    <n v="7.46"/>
    <s v="Regular Air"/>
    <x v="0"/>
    <x v="2"/>
    <s v="Storage &amp; Organization"/>
    <s v="Small Box"/>
    <s v="Crate-A-Files™"/>
    <n v="0.59"/>
    <s v="United States"/>
    <x v="1"/>
    <s v="Illinois"/>
    <s v="Danville"/>
    <n v="61832"/>
    <d v="2015-03-11T00:00:00"/>
    <d v="2015-03-12T00:00:00"/>
    <n v="-116.76"/>
    <n v="18"/>
    <n v="207.31"/>
    <n v="87536"/>
    <n v="10.89"/>
    <x v="1"/>
    <x v="2"/>
    <n v="1"/>
  </r>
  <r>
    <n v="3397"/>
    <s v="Andrea Shaw"/>
    <x v="1"/>
    <n v="0.1"/>
    <n v="7.99"/>
    <n v="5.03"/>
    <s v="Regular Air"/>
    <x v="0"/>
    <x v="1"/>
    <s v="Telephones and Communication"/>
    <s v="Medium Box"/>
    <s v="Bell Sonecor JB700 Caller ID"/>
    <n v="0.6"/>
    <s v="United States"/>
    <x v="1"/>
    <s v="Illinois"/>
    <s v="Danville"/>
    <n v="61832"/>
    <d v="2015-03-11T00:00:00"/>
    <d v="2015-03-12T00:00:00"/>
    <n v="-160.952"/>
    <n v="22"/>
    <n v="143.12"/>
    <n v="87536"/>
    <n v="7.8900000000000006"/>
    <x v="1"/>
    <x v="2"/>
    <n v="1"/>
  </r>
  <r>
    <n v="3151"/>
    <s v="Glenda Hunter"/>
    <x v="4"/>
    <n v="0.02"/>
    <n v="5.98"/>
    <n v="1.49"/>
    <s v="Regular Air"/>
    <x v="3"/>
    <x v="2"/>
    <s v="Binders and Binder Accessories"/>
    <s v="Small Box"/>
    <s v="Avery Hanging File Binders"/>
    <n v="0.39"/>
    <s v="United States"/>
    <x v="2"/>
    <s v="California"/>
    <s v="Twentynine Palms"/>
    <n v="92277"/>
    <d v="2015-03-11T00:00:00"/>
    <d v="2015-03-12T00:00:00"/>
    <n v="28.526"/>
    <n v="10"/>
    <n v="59.9"/>
    <n v="88547"/>
    <n v="5.9600000000000009"/>
    <x v="2"/>
    <x v="2"/>
    <n v="1"/>
  </r>
  <r>
    <n v="796"/>
    <s v="Amanda Conner"/>
    <x v="3"/>
    <n v="0.06"/>
    <n v="8.6"/>
    <n v="6.19"/>
    <s v="Regular Air"/>
    <x v="3"/>
    <x v="2"/>
    <s v="Binders and Binder Accessories"/>
    <s v="Small Box"/>
    <s v="Avery Printable Repositionable Plastic Tabs"/>
    <n v="0.38"/>
    <s v="United States"/>
    <x v="1"/>
    <s v="Nebraska"/>
    <s v="Papillion"/>
    <n v="68046"/>
    <d v="2015-03-11T00:00:00"/>
    <d v="2015-03-12T00:00:00"/>
    <n v="-46.115000000000002"/>
    <n v="9"/>
    <n v="79.400000000000006"/>
    <n v="86867"/>
    <n v="8.5399999999999991"/>
    <x v="1"/>
    <x v="2"/>
    <n v="1"/>
  </r>
  <r>
    <n v="1254"/>
    <s v="Anne Bland"/>
    <x v="0"/>
    <n v="0.06"/>
    <n v="80.98"/>
    <n v="35"/>
    <s v="Regular Air"/>
    <x v="2"/>
    <x v="2"/>
    <s v="Storage &amp; Organization"/>
    <s v="Large Box"/>
    <s v="Carina Double Wide Media Storage Towers in Natural &amp; Black"/>
    <n v="0.81"/>
    <s v="United States"/>
    <x v="1"/>
    <s v="Texas"/>
    <s v="Channelview"/>
    <n v="77530"/>
    <d v="2015-03-12T00:00:00"/>
    <d v="2015-03-13T00:00:00"/>
    <n v="-218.77"/>
    <n v="2"/>
    <n v="172.79"/>
    <n v="89983"/>
    <n v="80.92"/>
    <x v="1"/>
    <x v="2"/>
    <n v="1"/>
  </r>
  <r>
    <n v="2896"/>
    <s v="Anna Ellis"/>
    <x v="0"/>
    <n v="0"/>
    <n v="22.84"/>
    <n v="16.920000000000002"/>
    <s v="Regular Air"/>
    <x v="2"/>
    <x v="2"/>
    <s v="Paper"/>
    <s v="Small Box"/>
    <s v="Xerox 1973"/>
    <n v="0.39"/>
    <s v="United States"/>
    <x v="1"/>
    <s v="Minnesota"/>
    <s v="Mankato"/>
    <n v="56001"/>
    <d v="2015-03-12T00:00:00"/>
    <d v="2015-03-14T00:00:00"/>
    <n v="-83.75"/>
    <n v="15"/>
    <n v="370.62"/>
    <n v="86927"/>
    <n v="22.84"/>
    <x v="1"/>
    <x v="2"/>
    <n v="2"/>
  </r>
  <r>
    <n v="1027"/>
    <s v="Brian Bennett"/>
    <x v="1"/>
    <n v="0.1"/>
    <n v="73.98"/>
    <n v="4"/>
    <s v="Regular Air"/>
    <x v="0"/>
    <x v="1"/>
    <s v="Computer Peripherals"/>
    <s v="Small Box"/>
    <s v="Keytronic French Keyboard"/>
    <n v="0.79"/>
    <s v="United States"/>
    <x v="3"/>
    <s v="New York"/>
    <s v="Cheektowaga"/>
    <n v="14225"/>
    <d v="2015-03-12T00:00:00"/>
    <d v="2015-03-13T00:00:00"/>
    <n v="-229.87"/>
    <n v="5"/>
    <n v="347.23"/>
    <n v="89004"/>
    <n v="73.88000000000001"/>
    <x v="3"/>
    <x v="2"/>
    <n v="1"/>
  </r>
  <r>
    <n v="1027"/>
    <s v="Brian Bennett"/>
    <x v="1"/>
    <n v="0.05"/>
    <n v="51.98"/>
    <n v="10.17"/>
    <s v="Regular Air"/>
    <x v="0"/>
    <x v="1"/>
    <s v="Office Machines"/>
    <s v="Medium Box"/>
    <s v="Canon MP25DIII Desktop Whisper-Quiet Printing Calculator"/>
    <n v="0.37"/>
    <s v="United States"/>
    <x v="3"/>
    <s v="New York"/>
    <s v="Cheektowaga"/>
    <n v="14225"/>
    <d v="2015-03-12T00:00:00"/>
    <d v="2015-03-13T00:00:00"/>
    <n v="329.9787"/>
    <n v="9"/>
    <n v="478.23"/>
    <n v="89004"/>
    <n v="51.93"/>
    <x v="3"/>
    <x v="2"/>
    <n v="1"/>
  </r>
  <r>
    <n v="32"/>
    <s v="Matthew Berman"/>
    <x v="2"/>
    <n v="0.06"/>
    <n v="205.99"/>
    <n v="8.99"/>
    <s v="Regular Air"/>
    <x v="3"/>
    <x v="1"/>
    <s v="Telephones and Communication"/>
    <s v="Small Box"/>
    <s v="TimeportP7382"/>
    <n v="0.56000000000000005"/>
    <s v="United States"/>
    <x v="2"/>
    <s v="Oregon"/>
    <s v="Grants Pass"/>
    <n v="97526"/>
    <d v="2015-03-12T00:00:00"/>
    <d v="2015-03-19T00:00:00"/>
    <n v="3568.096"/>
    <n v="22"/>
    <n v="3838.14"/>
    <n v="89203"/>
    <n v="205.93"/>
    <x v="2"/>
    <x v="2"/>
    <n v="7"/>
  </r>
  <r>
    <n v="2593"/>
    <s v="Anne Schultz"/>
    <x v="2"/>
    <n v="0.01"/>
    <n v="85.99"/>
    <n v="0.99"/>
    <s v="Regular Air"/>
    <x v="3"/>
    <x v="1"/>
    <s v="Telephones and Communication"/>
    <s v="Wrap Bag"/>
    <s v="Accessory4"/>
    <n v="0.85"/>
    <s v="United States"/>
    <x v="0"/>
    <s v="Georgia"/>
    <s v="Athens"/>
    <n v="30605"/>
    <d v="2015-03-12T00:00:00"/>
    <d v="2015-03-17T00:00:00"/>
    <n v="311.73"/>
    <n v="2"/>
    <n v="146.16999999999999"/>
    <n v="87773"/>
    <n v="85.97999999999999"/>
    <x v="0"/>
    <x v="2"/>
    <n v="5"/>
  </r>
  <r>
    <n v="2741"/>
    <s v="Megan York"/>
    <x v="2"/>
    <n v="0.01"/>
    <n v="35.99"/>
    <n v="5.99"/>
    <s v="Regular Air"/>
    <x v="0"/>
    <x v="1"/>
    <s v="Telephones and Communication"/>
    <s v="Wrap Bag"/>
    <s v="Accessory41"/>
    <n v="0.38"/>
    <s v="United States"/>
    <x v="2"/>
    <s v="Idaho"/>
    <s v="Caldwell"/>
    <n v="83605"/>
    <d v="2015-03-12T00:00:00"/>
    <d v="2015-03-19T00:00:00"/>
    <n v="218.23320000000001"/>
    <n v="10"/>
    <n v="316.27999999999997"/>
    <n v="89481"/>
    <n v="35.980000000000004"/>
    <x v="2"/>
    <x v="2"/>
    <n v="7"/>
  </r>
  <r>
    <n v="146"/>
    <s v="Yvonne Fox"/>
    <x v="3"/>
    <n v="0.01"/>
    <n v="45.98"/>
    <n v="4.8"/>
    <s v="Regular Air"/>
    <x v="0"/>
    <x v="0"/>
    <s v="Office Furnishings"/>
    <s v="Wrap Bag"/>
    <s v="Tenex B1-RE Series Chair Mats for Low Pile Carpets"/>
    <n v="0.68"/>
    <s v="United States"/>
    <x v="1"/>
    <s v="Texas"/>
    <s v="Watauga"/>
    <n v="76148"/>
    <d v="2015-03-12T00:00:00"/>
    <d v="2015-03-13T00:00:00"/>
    <n v="133.5771"/>
    <n v="4"/>
    <n v="193.59"/>
    <n v="91088"/>
    <n v="45.97"/>
    <x v="1"/>
    <x v="2"/>
    <n v="1"/>
  </r>
  <r>
    <n v="903"/>
    <s v="Francis Spivey"/>
    <x v="3"/>
    <n v="0"/>
    <n v="5.98"/>
    <n v="1.49"/>
    <s v="Regular Air"/>
    <x v="1"/>
    <x v="2"/>
    <s v="Binders and Binder Accessories"/>
    <s v="Small Box"/>
    <s v="Avery Hanging File Binders"/>
    <n v="0.39"/>
    <s v="United States"/>
    <x v="3"/>
    <s v="Massachusetts"/>
    <s v="Wilmington"/>
    <n v="1887"/>
    <d v="2015-03-12T00:00:00"/>
    <d v="2015-03-14T00:00:00"/>
    <n v="80.674800000000005"/>
    <n v="18"/>
    <n v="116.92"/>
    <n v="90806"/>
    <n v="5.98"/>
    <x v="3"/>
    <x v="2"/>
    <n v="2"/>
  </r>
  <r>
    <n v="2037"/>
    <s v="Lynda Herman"/>
    <x v="3"/>
    <n v="0"/>
    <n v="73.98"/>
    <n v="14.52"/>
    <s v="Regular Air"/>
    <x v="0"/>
    <x v="1"/>
    <s v="Computer Peripherals"/>
    <s v="Small Box"/>
    <s v="Keytronic French Keyboard"/>
    <n v="0.65"/>
    <s v="United States"/>
    <x v="2"/>
    <s v="Montana"/>
    <s v="Bozeman"/>
    <n v="59715"/>
    <d v="2015-03-12T00:00:00"/>
    <d v="2015-03-14T00:00:00"/>
    <n v="-88.61"/>
    <n v="4"/>
    <n v="305.70999999999998"/>
    <n v="89333"/>
    <n v="73.98"/>
    <x v="2"/>
    <x v="2"/>
    <n v="2"/>
  </r>
  <r>
    <n v="2787"/>
    <s v="Rodney Kearney"/>
    <x v="3"/>
    <n v="0.01"/>
    <n v="47.98"/>
    <n v="3.61"/>
    <s v="Express Air"/>
    <x v="1"/>
    <x v="1"/>
    <s v="Computer Peripherals"/>
    <s v="Small Pack"/>
    <s v="DS/HD IBM Formatted Diskettes, 200/Pack - Staples"/>
    <n v="0.71"/>
    <s v="United States"/>
    <x v="0"/>
    <s v="Louisiana"/>
    <s v="Metairie"/>
    <n v="70003"/>
    <d v="2015-03-12T00:00:00"/>
    <d v="2015-03-13T00:00:00"/>
    <n v="-44.436"/>
    <n v="8"/>
    <n v="393.98"/>
    <n v="91316"/>
    <n v="47.97"/>
    <x v="0"/>
    <x v="2"/>
    <n v="1"/>
  </r>
  <r>
    <n v="573"/>
    <s v="Vanessa Winstead"/>
    <x v="0"/>
    <n v="0.05"/>
    <n v="4.13"/>
    <n v="5.04"/>
    <s v="Regular Air"/>
    <x v="2"/>
    <x v="2"/>
    <s v="Binders and Binder Accessories"/>
    <s v="Small Box"/>
    <s v="ACCOHIDE® 3-Ring Binder, Blue, 1&quot;"/>
    <n v="0.38"/>
    <s v="United States"/>
    <x v="1"/>
    <s v="Illinois"/>
    <s v="Pekin"/>
    <n v="61554"/>
    <d v="2015-03-13T00:00:00"/>
    <d v="2015-03-14T00:00:00"/>
    <n v="-12.1555"/>
    <n v="1"/>
    <n v="5.84"/>
    <n v="86555"/>
    <n v="4.08"/>
    <x v="1"/>
    <x v="2"/>
    <n v="1"/>
  </r>
  <r>
    <n v="1035"/>
    <s v="Kent Burton"/>
    <x v="0"/>
    <n v="7.0000000000000007E-2"/>
    <n v="125.99"/>
    <n v="2.5"/>
    <s v="Regular Air"/>
    <x v="2"/>
    <x v="1"/>
    <s v="Telephones and Communication"/>
    <s v="Small Box"/>
    <s v="i2000"/>
    <n v="0.6"/>
    <s v="United States"/>
    <x v="3"/>
    <s v="Ohio"/>
    <s v="Delaware"/>
    <n v="43015"/>
    <d v="2015-03-13T00:00:00"/>
    <d v="2015-03-13T00:00:00"/>
    <n v="-604.40599999999995"/>
    <n v="1"/>
    <n v="100.59"/>
    <n v="90710"/>
    <n v="125.92"/>
    <x v="3"/>
    <x v="2"/>
    <n v="0"/>
  </r>
  <r>
    <n v="1036"/>
    <s v="Jessica Huffman"/>
    <x v="0"/>
    <n v="0.03"/>
    <n v="99.99"/>
    <n v="19.989999999999998"/>
    <s v="Regular Air"/>
    <x v="2"/>
    <x v="1"/>
    <s v="Computer Peripherals"/>
    <s v="Small Box"/>
    <s v="US Robotics 56K V.92 External Faxmodem"/>
    <n v="0.52"/>
    <s v="United States"/>
    <x v="3"/>
    <s v="Ohio"/>
    <s v="Dublin"/>
    <n v="43017"/>
    <d v="2015-03-13T00:00:00"/>
    <d v="2015-03-14T00:00:00"/>
    <n v="293.66000000000003"/>
    <n v="6"/>
    <n v="598.38"/>
    <n v="90710"/>
    <n v="99.96"/>
    <x v="3"/>
    <x v="2"/>
    <n v="1"/>
  </r>
  <r>
    <n v="2468"/>
    <s v="Rhonda Stein"/>
    <x v="0"/>
    <n v="0.04"/>
    <n v="65.989999999999995"/>
    <n v="8.99"/>
    <s v="Regular Air"/>
    <x v="3"/>
    <x v="1"/>
    <s v="Telephones and Communication"/>
    <s v="Small Box"/>
    <s v="i270"/>
    <n v="0.55000000000000004"/>
    <s v="United States"/>
    <x v="0"/>
    <s v="North Carolina"/>
    <s v="Salisbury"/>
    <n v="28144"/>
    <d v="2015-03-13T00:00:00"/>
    <d v="2015-03-14T00:00:00"/>
    <n v="-335.041"/>
    <n v="13"/>
    <n v="724.57"/>
    <n v="88137"/>
    <n v="65.949999999999989"/>
    <x v="0"/>
    <x v="2"/>
    <n v="1"/>
  </r>
  <r>
    <n v="3036"/>
    <s v="Edith Reynolds"/>
    <x v="0"/>
    <n v="0.08"/>
    <n v="178.47"/>
    <n v="19.989999999999998"/>
    <s v="Regular Air"/>
    <x v="2"/>
    <x v="2"/>
    <s v="Storage &amp; Organization"/>
    <s v="Small Box"/>
    <s v="Hot File® 7-Pocket, Floor Stand"/>
    <n v="0.55000000000000004"/>
    <s v="United States"/>
    <x v="1"/>
    <s v="North Dakota"/>
    <s v="Mandan"/>
    <n v="58554"/>
    <d v="2015-03-13T00:00:00"/>
    <d v="2015-03-16T00:00:00"/>
    <n v="2267.2199999999998"/>
    <n v="22"/>
    <n v="3802.01"/>
    <n v="89130"/>
    <n v="178.39"/>
    <x v="1"/>
    <x v="2"/>
    <n v="3"/>
  </r>
  <r>
    <n v="600"/>
    <s v="Vickie Morse"/>
    <x v="4"/>
    <n v="0.06"/>
    <n v="6.48"/>
    <n v="7.37"/>
    <s v="Regular Air"/>
    <x v="3"/>
    <x v="2"/>
    <s v="Paper"/>
    <s v="Small Box"/>
    <s v="Xerox 210"/>
    <n v="0.37"/>
    <s v="United States"/>
    <x v="3"/>
    <s v="Maryland"/>
    <s v="Reisterstown"/>
    <n v="21136"/>
    <d v="2015-03-13T00:00:00"/>
    <d v="2015-03-14T00:00:00"/>
    <n v="-75.44"/>
    <n v="5"/>
    <n v="32.39"/>
    <n v="87579"/>
    <n v="6.4200000000000008"/>
    <x v="3"/>
    <x v="2"/>
    <n v="1"/>
  </r>
  <r>
    <n v="2285"/>
    <s v="Arnold Floyd Blair"/>
    <x v="4"/>
    <n v="0.02"/>
    <n v="17.7"/>
    <n v="9.4700000000000006"/>
    <s v="Express Air"/>
    <x v="3"/>
    <x v="2"/>
    <s v="Storage &amp; Organization"/>
    <s v="Small Box"/>
    <s v="Portfile® Personal File Boxes"/>
    <n v="0.59"/>
    <s v="United States"/>
    <x v="0"/>
    <s v="South Carolina"/>
    <s v="Rock Hill"/>
    <n v="29730"/>
    <d v="2015-03-13T00:00:00"/>
    <d v="2015-03-15T00:00:00"/>
    <n v="-85.022000000000006"/>
    <n v="21"/>
    <n v="374.6"/>
    <n v="90148"/>
    <n v="17.68"/>
    <x v="0"/>
    <x v="2"/>
    <n v="2"/>
  </r>
  <r>
    <n v="2484"/>
    <s v="Rhonda Bryant"/>
    <x v="4"/>
    <n v="0.05"/>
    <n v="6.48"/>
    <n v="7.91"/>
    <s v="Regular Air"/>
    <x v="3"/>
    <x v="2"/>
    <s v="Paper"/>
    <s v="Small Box"/>
    <s v="Xerox 216"/>
    <n v="0.37"/>
    <s v="United States"/>
    <x v="0"/>
    <s v="Florida"/>
    <s v="Winter Haven"/>
    <n v="33881"/>
    <d v="2015-03-13T00:00:00"/>
    <d v="2015-03-14T00:00:00"/>
    <n v="322.12200000000001"/>
    <n v="16"/>
    <n v="109.99"/>
    <n v="88998"/>
    <n v="6.4300000000000006"/>
    <x v="0"/>
    <x v="2"/>
    <n v="1"/>
  </r>
  <r>
    <n v="2484"/>
    <s v="Rhonda Bryant"/>
    <x v="4"/>
    <n v="0.03"/>
    <n v="111.03"/>
    <n v="8.64"/>
    <s v="Regular Air"/>
    <x v="3"/>
    <x v="2"/>
    <s v="Storage &amp; Organization"/>
    <s v="Small Box"/>
    <s v="Fellowes Recycled Storage Drawers"/>
    <n v="0.78"/>
    <s v="United States"/>
    <x v="0"/>
    <s v="Florida"/>
    <s v="Winter Haven"/>
    <n v="33881"/>
    <d v="2015-03-13T00:00:00"/>
    <d v="2015-03-14T00:00:00"/>
    <n v="366.54"/>
    <n v="8"/>
    <n v="900.12"/>
    <n v="88998"/>
    <n v="111"/>
    <x v="0"/>
    <x v="2"/>
    <n v="1"/>
  </r>
  <r>
    <n v="604"/>
    <s v="Lindsay P Ashley"/>
    <x v="0"/>
    <n v="0.09"/>
    <n v="154.13"/>
    <n v="69"/>
    <s v="Express Air"/>
    <x v="3"/>
    <x v="0"/>
    <s v="Tables"/>
    <s v="Large Box"/>
    <s v="Laminate Occasional Tables"/>
    <n v="0.68"/>
    <s v="United States"/>
    <x v="2"/>
    <s v="California"/>
    <s v="Los Angeles"/>
    <n v="90045"/>
    <d v="2015-03-14T00:00:00"/>
    <d v="2015-03-15T00:00:00"/>
    <n v="-1763.7476999999999"/>
    <n v="38"/>
    <n v="5679.59"/>
    <n v="28647"/>
    <n v="154.04"/>
    <x v="2"/>
    <x v="2"/>
    <n v="1"/>
  </r>
  <r>
    <n v="605"/>
    <s v="Alison Peters Wooten"/>
    <x v="0"/>
    <n v="0.09"/>
    <n v="154.13"/>
    <n v="69"/>
    <s v="Express Air"/>
    <x v="3"/>
    <x v="0"/>
    <s v="Tables"/>
    <s v="Large Box"/>
    <s v="Laminate Occasional Tables"/>
    <n v="0.68"/>
    <s v="United States"/>
    <x v="3"/>
    <s v="New York"/>
    <s v="West Islip"/>
    <n v="11795"/>
    <d v="2015-03-14T00:00:00"/>
    <d v="2015-03-15T00:00:00"/>
    <n v="-1763.7476999999999"/>
    <n v="10"/>
    <n v="1494.63"/>
    <n v="91144"/>
    <n v="154.04"/>
    <x v="3"/>
    <x v="2"/>
    <n v="1"/>
  </r>
  <r>
    <n v="994"/>
    <s v="Neal Weber"/>
    <x v="1"/>
    <n v="0.1"/>
    <n v="400.98"/>
    <n v="76.37"/>
    <s v="Delivery Truck"/>
    <x v="0"/>
    <x v="0"/>
    <s v="Tables"/>
    <s v="Jumbo Box"/>
    <s v="Bretford CR8500 Series Meeting Room Furniture"/>
    <n v="0.6"/>
    <s v="United States"/>
    <x v="3"/>
    <s v="Maine"/>
    <s v="Sanford"/>
    <n v="4073"/>
    <d v="2015-03-14T00:00:00"/>
    <d v="2015-03-15T00:00:00"/>
    <n v="-969.04836599999999"/>
    <n v="2"/>
    <n v="810.47"/>
    <n v="89433"/>
    <n v="400.88"/>
    <x v="3"/>
    <x v="2"/>
    <n v="1"/>
  </r>
  <r>
    <n v="999"/>
    <s v="Rita Barton"/>
    <x v="1"/>
    <n v="0.08"/>
    <n v="45.19"/>
    <n v="1.99"/>
    <s v="Regular Air"/>
    <x v="0"/>
    <x v="1"/>
    <s v="Computer Peripherals"/>
    <s v="Small Pack"/>
    <s v="Verbatim DVD-RAM, 9.4GB, Rewritable, Type 1, DS, DataLife Plus"/>
    <n v="0.55000000000000004"/>
    <s v="United States"/>
    <x v="3"/>
    <s v="New Jersey"/>
    <s v="Ridgewood"/>
    <n v="7450"/>
    <d v="2015-03-14T00:00:00"/>
    <d v="2015-03-15T00:00:00"/>
    <n v="-71.83"/>
    <n v="3"/>
    <n v="127.22"/>
    <n v="89433"/>
    <n v="45.11"/>
    <x v="3"/>
    <x v="2"/>
    <n v="1"/>
  </r>
  <r>
    <n v="1000"/>
    <s v="Lynn Bell"/>
    <x v="1"/>
    <n v="0.03"/>
    <n v="33.979999999999997"/>
    <n v="19.989999999999998"/>
    <s v="Regular Air"/>
    <x v="0"/>
    <x v="0"/>
    <s v="Office Furnishings"/>
    <s v="Small Box"/>
    <s v="Linden® 12&quot; Wall Clock With Oak Frame"/>
    <n v="0.55000000000000004"/>
    <s v="United States"/>
    <x v="3"/>
    <s v="Vermont"/>
    <s v="Bennington"/>
    <n v="5201"/>
    <d v="2015-03-14T00:00:00"/>
    <d v="2015-03-15T00:00:00"/>
    <n v="-0.74"/>
    <n v="12"/>
    <n v="432.44"/>
    <n v="89433"/>
    <n v="33.949999999999996"/>
    <x v="3"/>
    <x v="2"/>
    <n v="1"/>
  </r>
  <r>
    <n v="2345"/>
    <s v="Colleen Marsh"/>
    <x v="4"/>
    <n v="7.0000000000000007E-2"/>
    <n v="200.98"/>
    <n v="23.76"/>
    <s v="Delivery Truck"/>
    <x v="3"/>
    <x v="0"/>
    <s v="Chairs &amp; Chairmats"/>
    <s v="Jumbo Drum"/>
    <s v="Global Leather Highback Executive Chair with Pneumatic Height Adjustment, Black"/>
    <n v="0.57999999999999996"/>
    <s v="United States"/>
    <x v="0"/>
    <s v="Kentucky"/>
    <s v="Paducah"/>
    <n v="42003"/>
    <d v="2015-03-14T00:00:00"/>
    <d v="2015-03-15T00:00:00"/>
    <n v="-132.42599999999999"/>
    <n v="9"/>
    <n v="1805.9"/>
    <n v="89504"/>
    <n v="200.91"/>
    <x v="0"/>
    <x v="2"/>
    <n v="1"/>
  </r>
  <r>
    <n v="2345"/>
    <s v="Colleen Marsh"/>
    <x v="4"/>
    <n v="0.02"/>
    <n v="179.29"/>
    <n v="29.21"/>
    <s v="Delivery Truck"/>
    <x v="3"/>
    <x v="0"/>
    <s v="Tables"/>
    <s v="Jumbo Box"/>
    <s v="Bevis Round Conference Table Top, X-Base"/>
    <n v="0.76"/>
    <s v="United States"/>
    <x v="0"/>
    <s v="Kentucky"/>
    <s v="Paducah"/>
    <n v="42003"/>
    <d v="2015-03-14T00:00:00"/>
    <d v="2015-03-14T00:00:00"/>
    <n v="-411.23599999999999"/>
    <n v="2"/>
    <n v="311.41000000000003"/>
    <n v="89504"/>
    <n v="179.26999999999998"/>
    <x v="0"/>
    <x v="2"/>
    <n v="0"/>
  </r>
  <r>
    <n v="2417"/>
    <s v="Ken H Frazier"/>
    <x v="4"/>
    <n v="0"/>
    <n v="65.989999999999995"/>
    <n v="3.99"/>
    <s v="Regular Air"/>
    <x v="1"/>
    <x v="1"/>
    <s v="Telephones and Communication"/>
    <s v="Small Box"/>
    <s v="StarTAC 7760"/>
    <n v="0.59"/>
    <s v="United States"/>
    <x v="0"/>
    <s v="Virginia"/>
    <s v="Oakton"/>
    <n v="22124"/>
    <d v="2015-03-14T00:00:00"/>
    <d v="2015-03-15T00:00:00"/>
    <n v="-60.564"/>
    <n v="13"/>
    <n v="765.65"/>
    <n v="86754"/>
    <n v="65.989999999999995"/>
    <x v="0"/>
    <x v="2"/>
    <n v="1"/>
  </r>
  <r>
    <n v="3279"/>
    <s v="Ricky Allred"/>
    <x v="4"/>
    <n v="0.01"/>
    <n v="45.99"/>
    <n v="4.99"/>
    <s v="Regular Air"/>
    <x v="2"/>
    <x v="1"/>
    <s v="Telephones and Communication"/>
    <s v="Small Box"/>
    <s v="KF 788"/>
    <n v="0.56000000000000005"/>
    <s v="United States"/>
    <x v="0"/>
    <s v="South Carolina"/>
    <s v="Columbia"/>
    <n v="29203"/>
    <d v="2015-03-14T00:00:00"/>
    <d v="2015-03-16T00:00:00"/>
    <n v="24.018000000000001"/>
    <n v="3"/>
    <n v="125.19"/>
    <n v="90767"/>
    <n v="45.980000000000004"/>
    <x v="0"/>
    <x v="2"/>
    <n v="2"/>
  </r>
  <r>
    <n v="373"/>
    <s v="Jeanne Werner"/>
    <x v="3"/>
    <n v="0.02"/>
    <n v="200.98"/>
    <n v="55.96"/>
    <s v="Delivery Truck"/>
    <x v="0"/>
    <x v="0"/>
    <s v="Bookcases"/>
    <s v="Jumbo Box"/>
    <s v="O'Sullivan Living Dimensions 3-Shelf Bookcases"/>
    <n v="0.75"/>
    <s v="United States"/>
    <x v="1"/>
    <s v="Michigan"/>
    <s v="Detroit"/>
    <n v="48234"/>
    <d v="2015-03-14T00:00:00"/>
    <d v="2015-03-16T00:00:00"/>
    <n v="-163.63"/>
    <n v="45"/>
    <n v="9539.6"/>
    <n v="24193"/>
    <n v="200.95999999999998"/>
    <x v="1"/>
    <x v="2"/>
    <n v="2"/>
  </r>
  <r>
    <n v="373"/>
    <s v="Jeanne Werner"/>
    <x v="3"/>
    <n v="0.02"/>
    <n v="4.28"/>
    <n v="5.17"/>
    <s v="Regular Air"/>
    <x v="0"/>
    <x v="2"/>
    <s v="Paper"/>
    <s v="Small Box"/>
    <s v="Xerox 1971"/>
    <n v="0.4"/>
    <s v="United States"/>
    <x v="1"/>
    <s v="Michigan"/>
    <s v="Detroit"/>
    <n v="48234"/>
    <d v="2015-03-14T00:00:00"/>
    <d v="2015-03-15T00:00:00"/>
    <n v="-63.87"/>
    <n v="24"/>
    <n v="109.86"/>
    <n v="24193"/>
    <n v="4.2600000000000007"/>
    <x v="1"/>
    <x v="2"/>
    <n v="1"/>
  </r>
  <r>
    <n v="373"/>
    <s v="Jeanne Werner"/>
    <x v="3"/>
    <n v="0.04"/>
    <n v="85.99"/>
    <n v="0.99"/>
    <s v="Regular Air"/>
    <x v="0"/>
    <x v="1"/>
    <s v="Telephones and Communication"/>
    <s v="Wrap Bag"/>
    <s v="Accessory4"/>
    <n v="0.85"/>
    <s v="United States"/>
    <x v="1"/>
    <s v="Michigan"/>
    <s v="Detroit"/>
    <n v="48234"/>
    <d v="2015-03-14T00:00:00"/>
    <d v="2015-03-16T00:00:00"/>
    <n v="-175.17500000000001"/>
    <n v="19"/>
    <n v="1426.51"/>
    <n v="24193"/>
    <n v="85.949999999999989"/>
    <x v="1"/>
    <x v="2"/>
    <n v="2"/>
  </r>
  <r>
    <n v="375"/>
    <s v="Sandra Sharma"/>
    <x v="3"/>
    <n v="0.02"/>
    <n v="200.98"/>
    <n v="55.96"/>
    <s v="Delivery Truck"/>
    <x v="0"/>
    <x v="0"/>
    <s v="Bookcases"/>
    <s v="Jumbo Box"/>
    <s v="O'Sullivan Living Dimensions 3-Shelf Bookcases"/>
    <n v="0.75"/>
    <s v="United States"/>
    <x v="0"/>
    <s v="Tennessee"/>
    <s v="Morristown"/>
    <n v="37814"/>
    <d v="2015-03-14T00:00:00"/>
    <d v="2015-03-16T00:00:00"/>
    <n v="-224.9478"/>
    <n v="11"/>
    <n v="2331.9"/>
    <n v="90917"/>
    <n v="200.95999999999998"/>
    <x v="0"/>
    <x v="2"/>
    <n v="2"/>
  </r>
  <r>
    <n v="375"/>
    <s v="Sandra Sharma"/>
    <x v="3"/>
    <n v="0.02"/>
    <n v="4.28"/>
    <n v="5.17"/>
    <s v="Regular Air"/>
    <x v="0"/>
    <x v="2"/>
    <s v="Paper"/>
    <s v="Small Box"/>
    <s v="Xerox 1971"/>
    <n v="0.4"/>
    <s v="United States"/>
    <x v="0"/>
    <s v="Tennessee"/>
    <s v="Morristown"/>
    <n v="37814"/>
    <d v="2015-03-14T00:00:00"/>
    <d v="2015-03-15T00:00:00"/>
    <n v="196.8"/>
    <n v="6"/>
    <n v="27.47"/>
    <n v="90917"/>
    <n v="4.2600000000000007"/>
    <x v="0"/>
    <x v="2"/>
    <n v="1"/>
  </r>
  <r>
    <n v="1682"/>
    <s v="Julie Edwards"/>
    <x v="3"/>
    <n v="0.08"/>
    <n v="4.9800000000000004"/>
    <n v="4.7"/>
    <s v="Regular Air"/>
    <x v="1"/>
    <x v="2"/>
    <s v="Paper"/>
    <s v="Small Box"/>
    <s v="Staples Copy Paper (20Lb. and 84 Bright)"/>
    <n v="0.38"/>
    <s v="United States"/>
    <x v="1"/>
    <s v="Illinois"/>
    <s v="Chicago"/>
    <n v="60611"/>
    <d v="2015-03-14T00:00:00"/>
    <d v="2015-03-15T00:00:00"/>
    <n v="-56.35"/>
    <n v="47"/>
    <n v="225.98"/>
    <n v="38080"/>
    <n v="4.9000000000000004"/>
    <x v="1"/>
    <x v="2"/>
    <n v="1"/>
  </r>
  <r>
    <n v="1683"/>
    <s v="Wesley Corbett"/>
    <x v="3"/>
    <n v="0.08"/>
    <n v="4.9800000000000004"/>
    <n v="4.7"/>
    <s v="Regular Air"/>
    <x v="1"/>
    <x v="2"/>
    <s v="Paper"/>
    <s v="Small Box"/>
    <s v="Staples Copy Paper (20Lb. and 84 Bright)"/>
    <n v="0.38"/>
    <s v="United States"/>
    <x v="1"/>
    <s v="Texas"/>
    <s v="Conroe"/>
    <n v="77301"/>
    <d v="2015-03-14T00:00:00"/>
    <d v="2015-03-15T00:00:00"/>
    <n v="-56.35"/>
    <n v="12"/>
    <n v="57.7"/>
    <n v="90613"/>
    <n v="4.9000000000000004"/>
    <x v="1"/>
    <x v="2"/>
    <n v="1"/>
  </r>
  <r>
    <n v="3177"/>
    <s v="Laurie Petty"/>
    <x v="3"/>
    <n v="0.1"/>
    <n v="62.18"/>
    <n v="10.84"/>
    <s v="Regular Air"/>
    <x v="1"/>
    <x v="0"/>
    <s v="Office Furnishings"/>
    <s v="Medium Box"/>
    <s v="Deflect-o Glass Clear Studded Chair Mats"/>
    <n v="0.63"/>
    <s v="United States"/>
    <x v="0"/>
    <s v="Florida"/>
    <s v="Jupiter"/>
    <n v="33458"/>
    <d v="2015-03-14T00:00:00"/>
    <d v="2015-03-16T00:00:00"/>
    <n v="-29.666"/>
    <n v="9"/>
    <n v="511.57"/>
    <n v="90818"/>
    <n v="62.08"/>
    <x v="0"/>
    <x v="2"/>
    <n v="2"/>
  </r>
  <r>
    <n v="594"/>
    <s v="Charlie Moore"/>
    <x v="0"/>
    <n v="0.09"/>
    <n v="13.79"/>
    <n v="8.7799999999999994"/>
    <s v="Regular Air"/>
    <x v="1"/>
    <x v="0"/>
    <s v="Office Furnishings"/>
    <s v="Small Box"/>
    <s v="9-3/4 Diameter Round Wall Clock"/>
    <n v="0.43"/>
    <s v="United States"/>
    <x v="1"/>
    <s v="Indiana"/>
    <s v="Anderson"/>
    <n v="46016"/>
    <d v="2015-03-15T00:00:00"/>
    <d v="2015-03-17T00:00:00"/>
    <n v="-22.12"/>
    <n v="1"/>
    <n v="17.440000000000001"/>
    <n v="86309"/>
    <n v="13.7"/>
    <x v="1"/>
    <x v="2"/>
    <n v="2"/>
  </r>
  <r>
    <n v="83"/>
    <s v="Edgar Stone"/>
    <x v="1"/>
    <n v="0.04"/>
    <n v="296.18"/>
    <n v="54.12"/>
    <s v="Delivery Truck"/>
    <x v="3"/>
    <x v="0"/>
    <s v="Tables"/>
    <s v="Jumbo Box"/>
    <s v="Hon 94000 Series Round Tables"/>
    <n v="0.76"/>
    <s v="United States"/>
    <x v="3"/>
    <s v="Ohio"/>
    <s v="Canton"/>
    <n v="44708"/>
    <d v="2015-03-15T00:00:00"/>
    <d v="2015-03-15T00:00:00"/>
    <n v="-715.77820599999995"/>
    <n v="6"/>
    <n v="1821.89"/>
    <n v="87365"/>
    <n v="296.14"/>
    <x v="3"/>
    <x v="2"/>
    <n v="0"/>
  </r>
  <r>
    <n v="1123"/>
    <s v="Peggy Lanier"/>
    <x v="1"/>
    <n v="0.03"/>
    <n v="7.3"/>
    <n v="7.72"/>
    <s v="Regular Air"/>
    <x v="0"/>
    <x v="2"/>
    <s v="Binders and Binder Accessories"/>
    <s v="Small Box"/>
    <s v="Angle-D Binders with Locking Rings, Label Holders"/>
    <n v="0.38"/>
    <s v="United States"/>
    <x v="2"/>
    <s v="California"/>
    <s v="Roseville"/>
    <n v="95661"/>
    <d v="2015-03-15T00:00:00"/>
    <d v="2015-03-18T00:00:00"/>
    <n v="-127.05200000000001"/>
    <n v="14"/>
    <n v="103.61"/>
    <n v="87015"/>
    <n v="7.27"/>
    <x v="2"/>
    <x v="2"/>
    <n v="3"/>
  </r>
  <r>
    <n v="2426"/>
    <s v="Dorothy Holt"/>
    <x v="1"/>
    <n v="0.08"/>
    <n v="30.93"/>
    <n v="3.92"/>
    <s v="Regular Air"/>
    <x v="0"/>
    <x v="0"/>
    <s v="Office Furnishings"/>
    <s v="Small Pack"/>
    <s v="Advantus Employee of the Month Certificate Frame, 11 x 13-1/2"/>
    <n v="0.44"/>
    <s v="United States"/>
    <x v="1"/>
    <s v="Texas"/>
    <s v="Irving"/>
    <n v="75061"/>
    <d v="2015-03-15T00:00:00"/>
    <d v="2015-03-16T00:00:00"/>
    <n v="63.059100000000001"/>
    <n v="3"/>
    <n v="91.39"/>
    <n v="90859"/>
    <n v="30.85"/>
    <x v="1"/>
    <x v="2"/>
    <n v="1"/>
  </r>
  <r>
    <n v="724"/>
    <s v="Beverly Cooke Brooks"/>
    <x v="4"/>
    <n v="0.09"/>
    <n v="125.99"/>
    <n v="8.99"/>
    <s v="Regular Air"/>
    <x v="1"/>
    <x v="1"/>
    <s v="Telephones and Communication"/>
    <s v="Small Box"/>
    <s v="SC7868i"/>
    <n v="0.55000000000000004"/>
    <s v="United States"/>
    <x v="3"/>
    <s v="Connecticut"/>
    <s v="Stratford"/>
    <n v="6614"/>
    <d v="2015-03-15T00:00:00"/>
    <d v="2015-03-16T00:00:00"/>
    <n v="-605.37400000000002"/>
    <n v="1"/>
    <n v="100.38"/>
    <n v="90359"/>
    <n v="125.89999999999999"/>
    <x v="3"/>
    <x v="2"/>
    <n v="1"/>
  </r>
  <r>
    <n v="727"/>
    <s v="Lindsay Link"/>
    <x v="4"/>
    <n v="0.1"/>
    <n v="17.98"/>
    <n v="4"/>
    <s v="Regular Air"/>
    <x v="1"/>
    <x v="1"/>
    <s v="Computer Peripherals"/>
    <s v="Small Box"/>
    <s v="Belkin 107-key enhanced keyboard, USB/PS/2 interface"/>
    <n v="0.79"/>
    <s v="United States"/>
    <x v="3"/>
    <s v="Maine"/>
    <s v="Lewiston"/>
    <n v="4240"/>
    <d v="2015-03-15T00:00:00"/>
    <d v="2015-03-16T00:00:00"/>
    <n v="-99.55"/>
    <n v="4"/>
    <n v="66.319999999999993"/>
    <n v="90359"/>
    <n v="17.88"/>
    <x v="3"/>
    <x v="2"/>
    <n v="1"/>
  </r>
  <r>
    <n v="2356"/>
    <s v="Emma Bloom"/>
    <x v="4"/>
    <n v="0"/>
    <n v="29.34"/>
    <n v="7.87"/>
    <s v="Regular Air"/>
    <x v="1"/>
    <x v="0"/>
    <s v="Office Furnishings"/>
    <s v="Small Box"/>
    <s v="Seth Thomas 14&quot; Putty-Colored Wall Clock"/>
    <n v="0.54"/>
    <s v="United States"/>
    <x v="2"/>
    <s v="Wyoming"/>
    <s v="Rock Springs"/>
    <n v="82901"/>
    <d v="2015-03-15T00:00:00"/>
    <d v="2015-03-17T00:00:00"/>
    <n v="385.37"/>
    <n v="22"/>
    <n v="668.38"/>
    <n v="91305"/>
    <n v="29.34"/>
    <x v="2"/>
    <x v="2"/>
    <n v="2"/>
  </r>
  <r>
    <n v="2372"/>
    <s v="Marvin Parrott"/>
    <x v="4"/>
    <n v="0.01"/>
    <n v="1.76"/>
    <n v="0.7"/>
    <s v="Regular Air"/>
    <x v="3"/>
    <x v="2"/>
    <s v="Pens &amp; Art Supplies"/>
    <s v="Wrap Bag"/>
    <s v="Newell 310"/>
    <n v="0.56000000000000005"/>
    <s v="United States"/>
    <x v="1"/>
    <s v="Minnesota"/>
    <s v="Duluth"/>
    <n v="55803"/>
    <d v="2015-03-15T00:00:00"/>
    <d v="2015-03-16T00:00:00"/>
    <n v="-1.56"/>
    <n v="4"/>
    <n v="7.2"/>
    <n v="90714"/>
    <n v="1.75"/>
    <x v="1"/>
    <x v="2"/>
    <n v="1"/>
  </r>
  <r>
    <n v="871"/>
    <s v="Sandy Ellington"/>
    <x v="3"/>
    <n v="0.03"/>
    <n v="14.2"/>
    <n v="5.3"/>
    <s v="Regular Air"/>
    <x v="2"/>
    <x v="0"/>
    <s v="Office Furnishings"/>
    <s v="Wrap Bag"/>
    <s v="Coloredge Poster Frame"/>
    <n v="0.46"/>
    <s v="United States"/>
    <x v="2"/>
    <s v="Nevada"/>
    <s v="Reno"/>
    <n v="89502"/>
    <d v="2015-03-15T00:00:00"/>
    <d v="2015-03-17T00:00:00"/>
    <n v="21.555599999999998"/>
    <n v="2"/>
    <n v="31.24"/>
    <n v="90577"/>
    <n v="14.17"/>
    <x v="2"/>
    <x v="2"/>
    <n v="2"/>
  </r>
  <r>
    <n v="1646"/>
    <s v="Eugene Brewer Knox"/>
    <x v="3"/>
    <n v="0.06"/>
    <n v="3.29"/>
    <n v="1.35"/>
    <s v="Regular Air"/>
    <x v="0"/>
    <x v="2"/>
    <s v="Rubber Bands"/>
    <s v="Wrap Bag"/>
    <s v="Acco® Hot Clips™ Clips to Go"/>
    <n v="0.4"/>
    <s v="United States"/>
    <x v="3"/>
    <s v="New York"/>
    <s v="Bethpage"/>
    <n v="11714"/>
    <d v="2015-03-15T00:00:00"/>
    <d v="2015-03-17T00:00:00"/>
    <n v="8.5299999999999994"/>
    <n v="11"/>
    <n v="35.97"/>
    <n v="90932"/>
    <n v="3.23"/>
    <x v="3"/>
    <x v="2"/>
    <n v="2"/>
  </r>
  <r>
    <n v="853"/>
    <s v="Leah Davenport"/>
    <x v="1"/>
    <n v="0.05"/>
    <n v="4.24"/>
    <n v="5.41"/>
    <s v="Regular Air"/>
    <x v="0"/>
    <x v="2"/>
    <s v="Binders and Binder Accessories"/>
    <s v="Small Box"/>
    <s v="Storex DuraTech Recycled Plastic Frosted Binders"/>
    <n v="0.35"/>
    <s v="United States"/>
    <x v="2"/>
    <s v="California"/>
    <s v="Hesperia"/>
    <n v="92345"/>
    <d v="2015-03-16T00:00:00"/>
    <d v="2015-03-18T00:00:00"/>
    <n v="-89.216999999999999"/>
    <n v="12"/>
    <n v="50.83"/>
    <n v="88570"/>
    <n v="4.1900000000000004"/>
    <x v="2"/>
    <x v="2"/>
    <n v="2"/>
  </r>
  <r>
    <n v="2272"/>
    <s v="Brett Ingram"/>
    <x v="1"/>
    <n v="0.08"/>
    <n v="15.73"/>
    <n v="7.42"/>
    <s v="Express Air"/>
    <x v="3"/>
    <x v="2"/>
    <s v="Scissors, Rulers and Trimmers"/>
    <s v="Small Pack"/>
    <s v="Acme Galleria® Hot Forged Steel Scissors with Colored Handles"/>
    <n v="0.56000000000000005"/>
    <s v="United States"/>
    <x v="1"/>
    <s v="Texas"/>
    <s v="Harker Heights"/>
    <n v="76543"/>
    <d v="2015-03-16T00:00:00"/>
    <d v="2015-03-18T00:00:00"/>
    <n v="-37.6"/>
    <n v="5"/>
    <n v="78.08"/>
    <n v="90110"/>
    <n v="15.65"/>
    <x v="1"/>
    <x v="2"/>
    <n v="2"/>
  </r>
  <r>
    <n v="2323"/>
    <s v="Emma Buckley"/>
    <x v="1"/>
    <n v="0.08"/>
    <n v="68.81"/>
    <n v="60"/>
    <s v="Delivery Truck"/>
    <x v="0"/>
    <x v="2"/>
    <s v="Appliances"/>
    <s v="Jumbo Drum"/>
    <s v="Holmes Replacement Filter for HEPA Air Cleaner, Very Large Room, HEPA Filter"/>
    <n v="0.41"/>
    <s v="United States"/>
    <x v="2"/>
    <s v="California"/>
    <s v="Coachella"/>
    <n v="92236"/>
    <d v="2015-03-16T00:00:00"/>
    <d v="2015-03-17T00:00:00"/>
    <n v="-550.42999999999995"/>
    <n v="5"/>
    <n v="337.86"/>
    <n v="88721"/>
    <n v="68.73"/>
    <x v="2"/>
    <x v="2"/>
    <n v="1"/>
  </r>
  <r>
    <n v="2323"/>
    <s v="Emma Buckley"/>
    <x v="1"/>
    <n v="0.04"/>
    <n v="21.38"/>
    <n v="8.99"/>
    <s v="Regular Air"/>
    <x v="0"/>
    <x v="2"/>
    <s v="Pens &amp; Art Supplies"/>
    <s v="Small Pack"/>
    <s v="Boston 1730 StandUp Electric Pencil Sharpener"/>
    <n v="0.59"/>
    <s v="United States"/>
    <x v="2"/>
    <s v="California"/>
    <s v="Coachella"/>
    <n v="92236"/>
    <d v="2015-03-16T00:00:00"/>
    <d v="2015-03-18T00:00:00"/>
    <n v="-52.12"/>
    <n v="4"/>
    <n v="84.21"/>
    <n v="88721"/>
    <n v="21.34"/>
    <x v="2"/>
    <x v="2"/>
    <n v="2"/>
  </r>
  <r>
    <n v="145"/>
    <s v="Rhonda Ivey"/>
    <x v="2"/>
    <n v="7.0000000000000007E-2"/>
    <n v="154.13"/>
    <n v="69"/>
    <s v="Express Air"/>
    <x v="2"/>
    <x v="0"/>
    <s v="Tables"/>
    <s v="Large Box"/>
    <s v="Laminate Occasional Tables"/>
    <n v="0.68"/>
    <s v="United States"/>
    <x v="3"/>
    <s v="Pennsylvania"/>
    <s v="West Mifflin"/>
    <n v="15122"/>
    <d v="2015-03-16T00:00:00"/>
    <d v="2015-03-16T00:00:00"/>
    <n v="-634.73410000000001"/>
    <n v="3"/>
    <n v="453.62"/>
    <n v="91089"/>
    <n v="154.06"/>
    <x v="3"/>
    <x v="2"/>
    <n v="0"/>
  </r>
  <r>
    <n v="1068"/>
    <s v="Erik Barr"/>
    <x v="2"/>
    <n v="0.04"/>
    <n v="22.84"/>
    <n v="16.87"/>
    <s v="Regular Air"/>
    <x v="2"/>
    <x v="2"/>
    <s v="Paper"/>
    <s v="Small Box"/>
    <s v="Xerox 1982"/>
    <n v="0.39"/>
    <s v="United States"/>
    <x v="1"/>
    <s v="Illinois"/>
    <s v="Calumet City"/>
    <n v="60409"/>
    <d v="2015-03-16T00:00:00"/>
    <d v="2015-03-16T00:00:00"/>
    <n v="-97.28"/>
    <n v="12"/>
    <n v="286.39999999999998"/>
    <n v="87109"/>
    <n v="22.8"/>
    <x v="1"/>
    <x v="2"/>
    <n v="0"/>
  </r>
  <r>
    <n v="2157"/>
    <s v="Tom Hoyle Honeycutt"/>
    <x v="2"/>
    <n v="0.05"/>
    <n v="55.5"/>
    <n v="52.2"/>
    <s v="Regular Air"/>
    <x v="2"/>
    <x v="0"/>
    <s v="Office Furnishings"/>
    <s v="Medium Box"/>
    <s v="Eldon Cleatmat® Chair Mats for Medium Pile Carpets"/>
    <n v="0.72"/>
    <s v="United States"/>
    <x v="1"/>
    <s v="Michigan"/>
    <s v="Warren"/>
    <n v="48093"/>
    <d v="2015-03-16T00:00:00"/>
    <d v="2015-03-16T00:00:00"/>
    <n v="-118.54"/>
    <n v="4"/>
    <n v="253.87"/>
    <n v="90385"/>
    <n v="55.45"/>
    <x v="1"/>
    <x v="2"/>
    <n v="0"/>
  </r>
  <r>
    <n v="2157"/>
    <s v="Tom Hoyle Honeycutt"/>
    <x v="2"/>
    <n v="0.05"/>
    <n v="442.14"/>
    <n v="14.7"/>
    <s v="Delivery Truck"/>
    <x v="2"/>
    <x v="1"/>
    <s v="Office Machines"/>
    <s v="Jumbo Drum"/>
    <s v="Okidata ML390 Turbo Dot Matrix Printers"/>
    <n v="0.56000000000000005"/>
    <s v="United States"/>
    <x v="1"/>
    <s v="Michigan"/>
    <s v="Warren"/>
    <n v="48093"/>
    <d v="2015-03-16T00:00:00"/>
    <d v="2015-03-25T00:00:00"/>
    <n v="2963.48"/>
    <n v="14"/>
    <n v="5880.46"/>
    <n v="90385"/>
    <n v="442.09"/>
    <x v="1"/>
    <x v="2"/>
    <n v="9"/>
  </r>
  <r>
    <n v="1241"/>
    <s v="Bradley Schroeder"/>
    <x v="3"/>
    <n v="0"/>
    <n v="387.99"/>
    <n v="19.989999999999998"/>
    <s v="Regular Air"/>
    <x v="3"/>
    <x v="2"/>
    <s v="Binders and Binder Accessories"/>
    <s v="Small Box"/>
    <s v="Fellowes PB300 Plastic Comb Binding Machine"/>
    <n v="0.38"/>
    <s v="United States"/>
    <x v="0"/>
    <s v="Alabama"/>
    <s v="Auburn"/>
    <n v="36830"/>
    <d v="2015-03-16T00:00:00"/>
    <d v="2015-03-17T00:00:00"/>
    <n v="-70.14"/>
    <n v="23"/>
    <n v="9280.7199999999993"/>
    <n v="90880"/>
    <n v="387.99"/>
    <x v="0"/>
    <x v="2"/>
    <n v="1"/>
  </r>
  <r>
    <n v="1711"/>
    <s v="Sharon Long"/>
    <x v="3"/>
    <n v="7.0000000000000007E-2"/>
    <n v="7.59"/>
    <n v="4"/>
    <s v="Regular Air"/>
    <x v="3"/>
    <x v="0"/>
    <s v="Office Furnishings"/>
    <s v="Wrap Bag"/>
    <s v="Master Giant Foot® Doorstop, Safety Yellow"/>
    <n v="0.42"/>
    <s v="United States"/>
    <x v="0"/>
    <s v="Georgia"/>
    <s v="Marietta"/>
    <n v="30062"/>
    <d v="2015-03-16T00:00:00"/>
    <d v="2015-03-18T00:00:00"/>
    <n v="-167.048"/>
    <n v="3"/>
    <n v="22.48"/>
    <n v="87747"/>
    <n v="7.52"/>
    <x v="0"/>
    <x v="2"/>
    <n v="2"/>
  </r>
  <r>
    <n v="2030"/>
    <s v="Lindsay O'Connell"/>
    <x v="0"/>
    <n v="0.04"/>
    <n v="120.97"/>
    <n v="7.11"/>
    <s v="Regular Air"/>
    <x v="3"/>
    <x v="1"/>
    <s v="Office Machines"/>
    <s v="Medium Box"/>
    <s v="Canon BP1200DH 12-Digit Bubble Jet Printing Calculator"/>
    <n v="0.36"/>
    <s v="United States"/>
    <x v="1"/>
    <s v="Texas"/>
    <s v="Greenville"/>
    <n v="75401"/>
    <d v="2015-03-17T00:00:00"/>
    <d v="2015-03-17T00:00:00"/>
    <n v="1320.5496000000001"/>
    <n v="16"/>
    <n v="1913.84"/>
    <n v="91059"/>
    <n v="120.92999999999999"/>
    <x v="1"/>
    <x v="2"/>
    <n v="0"/>
  </r>
  <r>
    <n v="2030"/>
    <s v="Lindsay O'Connell"/>
    <x v="0"/>
    <n v="0"/>
    <n v="195.99"/>
    <n v="4.2"/>
    <s v="Regular Air"/>
    <x v="3"/>
    <x v="1"/>
    <s v="Telephones and Communication"/>
    <s v="Small Box"/>
    <s v="688"/>
    <n v="0.6"/>
    <s v="United States"/>
    <x v="1"/>
    <s v="Texas"/>
    <s v="Greenville"/>
    <n v="75401"/>
    <d v="2015-03-17T00:00:00"/>
    <d v="2015-03-19T00:00:00"/>
    <n v="1585.5029999999999"/>
    <n v="16"/>
    <n v="2692.12"/>
    <n v="91059"/>
    <n v="195.99"/>
    <x v="1"/>
    <x v="2"/>
    <n v="2"/>
  </r>
  <r>
    <n v="2647"/>
    <s v="Teresa Bishop"/>
    <x v="2"/>
    <n v="0.1"/>
    <n v="10.98"/>
    <n v="3.99"/>
    <s v="Regular Air"/>
    <x v="3"/>
    <x v="2"/>
    <s v="Appliances"/>
    <s v="Small Box"/>
    <s v="Staples Surge Protector 6 outlet"/>
    <n v="0.57999999999999996"/>
    <s v="United States"/>
    <x v="2"/>
    <s v="California"/>
    <s v="Bakersfield"/>
    <n v="93309"/>
    <d v="2015-03-17T00:00:00"/>
    <d v="2015-03-24T00:00:00"/>
    <n v="-21.03"/>
    <n v="5"/>
    <n v="52.21"/>
    <n v="91386"/>
    <n v="10.88"/>
    <x v="2"/>
    <x v="2"/>
    <n v="7"/>
  </r>
  <r>
    <n v="2647"/>
    <s v="Teresa Bishop"/>
    <x v="2"/>
    <n v="0.01"/>
    <n v="39.979999999999997"/>
    <n v="9.1999999999999993"/>
    <s v="Regular Air"/>
    <x v="3"/>
    <x v="0"/>
    <s v="Office Furnishings"/>
    <s v="Wrap Bag"/>
    <s v="Eldon Radial Chair Mat for Low to Medium Pile Carpets"/>
    <n v="0.65"/>
    <s v="United States"/>
    <x v="2"/>
    <s v="California"/>
    <s v="Bakersfield"/>
    <n v="93309"/>
    <d v="2015-03-17T00:00:00"/>
    <d v="2015-03-19T00:00:00"/>
    <n v="117.52079999999999"/>
    <n v="4"/>
    <n v="170.32"/>
    <n v="91386"/>
    <n v="39.97"/>
    <x v="2"/>
    <x v="2"/>
    <n v="2"/>
  </r>
  <r>
    <n v="339"/>
    <s v="Bobby Clements"/>
    <x v="4"/>
    <n v="0.08"/>
    <n v="7.77"/>
    <n v="9.23"/>
    <s v="Regular Air"/>
    <x v="3"/>
    <x v="2"/>
    <s v="Appliances"/>
    <s v="Small Box"/>
    <s v="Hoover Commercial Soft Guard Upright Vacuum And Disposable Filtration Bags"/>
    <n v="0.57999999999999996"/>
    <s v="United States"/>
    <x v="3"/>
    <s v="Ohio"/>
    <s v="Columbus"/>
    <n v="43229"/>
    <d v="2015-03-17T00:00:00"/>
    <d v="2015-03-18T00:00:00"/>
    <n v="-83.65"/>
    <n v="5"/>
    <n v="40.299999999999997"/>
    <n v="90583"/>
    <n v="7.6899999999999995"/>
    <x v="3"/>
    <x v="2"/>
    <n v="1"/>
  </r>
  <r>
    <n v="339"/>
    <s v="Bobby Clements"/>
    <x v="4"/>
    <n v="7.0000000000000007E-2"/>
    <n v="7.59"/>
    <n v="4"/>
    <s v="Regular Air"/>
    <x v="3"/>
    <x v="0"/>
    <s v="Office Furnishings"/>
    <s v="Wrap Bag"/>
    <s v="Master Giant Foot® Doorstop, Safety Yellow"/>
    <n v="0.42"/>
    <s v="United States"/>
    <x v="3"/>
    <s v="Ohio"/>
    <s v="Columbus"/>
    <n v="43229"/>
    <d v="2015-03-17T00:00:00"/>
    <d v="2015-03-19T00:00:00"/>
    <n v="24.39"/>
    <n v="15"/>
    <n v="111.88"/>
    <n v="90583"/>
    <n v="7.52"/>
    <x v="3"/>
    <x v="2"/>
    <n v="2"/>
  </r>
  <r>
    <n v="1808"/>
    <s v="Joyce Knox"/>
    <x v="4"/>
    <n v="0.01"/>
    <n v="8.1199999999999992"/>
    <n v="2.83"/>
    <s v="Express Air"/>
    <x v="2"/>
    <x v="1"/>
    <s v="Computer Peripherals"/>
    <s v="Small Pack"/>
    <s v="Imation Neon Mac Format Diskettes, 10/Pack"/>
    <n v="0.77"/>
    <s v="United States"/>
    <x v="3"/>
    <s v="West Virginia"/>
    <s v="Parkersburg"/>
    <n v="26101"/>
    <d v="2015-03-17T00:00:00"/>
    <d v="2015-03-18T00:00:00"/>
    <n v="-40.76"/>
    <n v="10"/>
    <n v="88.64"/>
    <n v="89251"/>
    <n v="8.11"/>
    <x v="3"/>
    <x v="2"/>
    <n v="1"/>
  </r>
  <r>
    <n v="1364"/>
    <s v="Chris Ford"/>
    <x v="3"/>
    <n v="0.1"/>
    <n v="5.98"/>
    <n v="5.35"/>
    <s v="Regular Air"/>
    <x v="2"/>
    <x v="2"/>
    <s v="Paper"/>
    <s v="Small Box"/>
    <s v="Xerox 1947"/>
    <n v="0.4"/>
    <s v="United States"/>
    <x v="3"/>
    <s v="Maryland"/>
    <s v="Camp Springs"/>
    <n v="20746"/>
    <d v="2015-03-17T00:00:00"/>
    <d v="2015-03-17T00:00:00"/>
    <n v="-90.26"/>
    <n v="10"/>
    <n v="57.34"/>
    <n v="89994"/>
    <n v="5.8800000000000008"/>
    <x v="3"/>
    <x v="2"/>
    <n v="0"/>
  </r>
  <r>
    <n v="3001"/>
    <s v="Anthony Foley"/>
    <x v="3"/>
    <n v="0.03"/>
    <n v="5.4"/>
    <n v="7.78"/>
    <s v="Regular Air"/>
    <x v="1"/>
    <x v="2"/>
    <s v="Binders and Binder Accessories"/>
    <s v="Small Box"/>
    <s v="3M Organizer Strips"/>
    <n v="0.37"/>
    <s v="United States"/>
    <x v="1"/>
    <s v="Michigan"/>
    <s v="Port Huron"/>
    <n v="48060"/>
    <d v="2015-03-17T00:00:00"/>
    <d v="2015-03-19T00:00:00"/>
    <n v="-237.54400000000001"/>
    <n v="21"/>
    <n v="117.87"/>
    <n v="87043"/>
    <n v="5.37"/>
    <x v="1"/>
    <x v="2"/>
    <n v="2"/>
  </r>
  <r>
    <n v="2127"/>
    <s v="Joyce Kern"/>
    <x v="0"/>
    <n v="0.1"/>
    <n v="5.98"/>
    <n v="5.14"/>
    <s v="Regular Air"/>
    <x v="2"/>
    <x v="2"/>
    <s v="Paper"/>
    <s v="Small Box"/>
    <s v="Xerox 1974"/>
    <n v="0.36"/>
    <s v="United States"/>
    <x v="1"/>
    <s v="Michigan"/>
    <s v="Sterling Heights"/>
    <n v="48310"/>
    <d v="2015-03-18T00:00:00"/>
    <d v="2015-03-20T00:00:00"/>
    <n v="-49.53"/>
    <n v="6"/>
    <n v="33.950000000000003"/>
    <n v="88418"/>
    <n v="5.8800000000000008"/>
    <x v="1"/>
    <x v="2"/>
    <n v="2"/>
  </r>
  <r>
    <n v="3191"/>
    <s v="Jenny Hawkins"/>
    <x v="0"/>
    <n v="0.01"/>
    <n v="20.99"/>
    <n v="4.8099999999999996"/>
    <s v="Regular Air"/>
    <x v="3"/>
    <x v="1"/>
    <s v="Telephones and Communication"/>
    <s v="Medium Box"/>
    <s v="1726 Digital Answering Machine"/>
    <n v="0.57999999999999996"/>
    <s v="United States"/>
    <x v="1"/>
    <s v="Wisconsin"/>
    <s v="Stevens Point"/>
    <n v="54481"/>
    <d v="2015-03-18T00:00:00"/>
    <d v="2015-03-18T00:00:00"/>
    <n v="-9.1080000000000005"/>
    <n v="5"/>
    <n v="93.81"/>
    <n v="86447"/>
    <n v="20.979999999999997"/>
    <x v="1"/>
    <x v="2"/>
    <n v="0"/>
  </r>
  <r>
    <n v="1197"/>
    <s v="Grace McNeill Hunt"/>
    <x v="1"/>
    <n v="0.08"/>
    <n v="355.98"/>
    <n v="58.92"/>
    <s v="Delivery Truck"/>
    <x v="0"/>
    <x v="0"/>
    <s v="Chairs &amp; Chairmats"/>
    <s v="Jumbo Drum"/>
    <s v="Hon 4700 Series Mobuis™ Mid-Back Task Chairs with Adjustable Arms"/>
    <n v="0.64"/>
    <s v="United States"/>
    <x v="3"/>
    <s v="Massachusetts"/>
    <s v="Sudbury"/>
    <n v="1776"/>
    <d v="2015-03-18T00:00:00"/>
    <d v="2015-03-20T00:00:00"/>
    <n v="103.83"/>
    <n v="4"/>
    <n v="1350.94"/>
    <n v="87583"/>
    <n v="355.90000000000003"/>
    <x v="3"/>
    <x v="2"/>
    <n v="2"/>
  </r>
  <r>
    <n v="1894"/>
    <s v="Maureen Herbert Hood"/>
    <x v="1"/>
    <n v="0.01"/>
    <n v="26.17"/>
    <n v="1.39"/>
    <s v="Regular Air"/>
    <x v="1"/>
    <x v="2"/>
    <s v="Envelopes"/>
    <s v="Small Box"/>
    <s v="Quality Park Security Envelopes"/>
    <n v="0.38"/>
    <s v="United States"/>
    <x v="1"/>
    <s v="Wisconsin"/>
    <s v="Appleton"/>
    <n v="54915"/>
    <d v="2015-03-18T00:00:00"/>
    <d v="2015-03-19T00:00:00"/>
    <n v="237.04259999999999"/>
    <n v="13"/>
    <n v="343.54"/>
    <n v="91263"/>
    <n v="26.16"/>
    <x v="1"/>
    <x v="2"/>
    <n v="1"/>
  </r>
  <r>
    <n v="1015"/>
    <s v="Beverly Cameron"/>
    <x v="4"/>
    <n v="0"/>
    <n v="43.98"/>
    <n v="8.99"/>
    <s v="Regular Air"/>
    <x v="2"/>
    <x v="2"/>
    <s v="Pens &amp; Art Supplies"/>
    <s v="Small Pack"/>
    <s v="Boston 1645 Deluxe Heavier-Duty Electric Pencil Sharpener"/>
    <n v="0.57999999999999996"/>
    <s v="United States"/>
    <x v="0"/>
    <s v="North Carolina"/>
    <s v="Apex"/>
    <n v="27502"/>
    <d v="2015-03-18T00:00:00"/>
    <d v="2015-03-18T00:00:00"/>
    <n v="829.46699999999998"/>
    <n v="14"/>
    <n v="650.70000000000005"/>
    <n v="88390"/>
    <n v="43.98"/>
    <x v="0"/>
    <x v="2"/>
    <n v="0"/>
  </r>
  <r>
    <n v="1967"/>
    <s v="Carolyn Hoffman"/>
    <x v="4"/>
    <n v="0.01"/>
    <n v="78.650000000000006"/>
    <n v="13.99"/>
    <s v="Express Air"/>
    <x v="0"/>
    <x v="2"/>
    <s v="Appliances"/>
    <s v="Medium Box"/>
    <s v="Honeywell Quietcare HEPA Air Cleaner"/>
    <n v="0.52"/>
    <s v="United States"/>
    <x v="1"/>
    <s v="Iowa"/>
    <s v="Clinton"/>
    <n v="52732"/>
    <d v="2015-03-18T00:00:00"/>
    <d v="2015-03-19T00:00:00"/>
    <n v="442.36590000000001"/>
    <n v="8"/>
    <n v="641.11"/>
    <n v="89456"/>
    <n v="78.64"/>
    <x v="1"/>
    <x v="2"/>
    <n v="1"/>
  </r>
  <r>
    <n v="2030"/>
    <s v="Lindsay O'Connell"/>
    <x v="4"/>
    <n v="0.03"/>
    <n v="55.98"/>
    <n v="4.8600000000000003"/>
    <s v="Regular Air"/>
    <x v="3"/>
    <x v="2"/>
    <s v="Paper"/>
    <s v="Small Box"/>
    <s v="Xerox 1908"/>
    <n v="0.36"/>
    <s v="United States"/>
    <x v="1"/>
    <s v="Texas"/>
    <s v="Greenville"/>
    <n v="75401"/>
    <d v="2015-03-18T00:00:00"/>
    <d v="2015-03-20T00:00:00"/>
    <n v="526.04219999999998"/>
    <n v="13"/>
    <n v="762.38"/>
    <n v="91060"/>
    <n v="55.949999999999996"/>
    <x v="1"/>
    <x v="2"/>
    <n v="2"/>
  </r>
  <r>
    <n v="2745"/>
    <s v="Arnold Gay"/>
    <x v="4"/>
    <n v="0.01"/>
    <n v="220.98"/>
    <n v="64.66"/>
    <s v="Delivery Truck"/>
    <x v="3"/>
    <x v="0"/>
    <s v="Bookcases"/>
    <s v="Jumbo Box"/>
    <s v="Bush Cubix Collection Bookcases, Fully Assembled"/>
    <n v="0.62"/>
    <s v="United States"/>
    <x v="2"/>
    <s v="Arizona"/>
    <s v="Chandler"/>
    <n v="85224"/>
    <d v="2015-03-18T00:00:00"/>
    <d v="2015-03-19T00:00:00"/>
    <n v="1049.03"/>
    <n v="11"/>
    <n v="2591.09"/>
    <n v="86184"/>
    <n v="220.97"/>
    <x v="2"/>
    <x v="2"/>
    <n v="1"/>
  </r>
  <r>
    <n v="2747"/>
    <s v="Brian Grady"/>
    <x v="4"/>
    <n v="0.01"/>
    <n v="220.98"/>
    <n v="64.66"/>
    <s v="Delivery Truck"/>
    <x v="3"/>
    <x v="0"/>
    <s v="Bookcases"/>
    <s v="Jumbo Box"/>
    <s v="Bush Cubix Collection Bookcases, Fully Assembled"/>
    <n v="0.62"/>
    <s v="United States"/>
    <x v="3"/>
    <s v="New York"/>
    <s v="New York City"/>
    <n v="10115"/>
    <d v="2015-03-18T00:00:00"/>
    <d v="2015-03-19T00:00:00"/>
    <n v="1049.03"/>
    <n v="44"/>
    <n v="10364.36"/>
    <n v="23751"/>
    <n v="220.97"/>
    <x v="3"/>
    <x v="2"/>
    <n v="1"/>
  </r>
  <r>
    <n v="485"/>
    <s v="Edward Leonard"/>
    <x v="3"/>
    <n v="0.05"/>
    <n v="2.88"/>
    <n v="0.5"/>
    <s v="Regular Air"/>
    <x v="3"/>
    <x v="2"/>
    <s v="Labels"/>
    <s v="Small Box"/>
    <s v="Avery 49"/>
    <n v="0.36"/>
    <s v="United States"/>
    <x v="2"/>
    <s v="California"/>
    <s v="Fresno"/>
    <n v="93727"/>
    <d v="2015-03-18T00:00:00"/>
    <d v="2015-03-20T00:00:00"/>
    <n v="6.0513000000000003"/>
    <n v="3"/>
    <n v="8.77"/>
    <n v="91062"/>
    <n v="2.83"/>
    <x v="2"/>
    <x v="2"/>
    <n v="2"/>
  </r>
  <r>
    <n v="383"/>
    <s v="Renee Alston"/>
    <x v="0"/>
    <n v="0.06"/>
    <n v="5.34"/>
    <n v="5.63"/>
    <s v="Regular Air"/>
    <x v="3"/>
    <x v="2"/>
    <s v="Binders and Binder Accessories"/>
    <s v="Small Box"/>
    <s v="Pressboard Data Binder, Crimson, 12&quot; X 8 1/2&quot;"/>
    <n v="0.39"/>
    <s v="United States"/>
    <x v="3"/>
    <s v="Pennsylvania"/>
    <s v="Drexel Hill"/>
    <n v="19026"/>
    <d v="2015-03-19T00:00:00"/>
    <d v="2015-03-19T00:00:00"/>
    <n v="-82.822999999999993"/>
    <n v="7"/>
    <n v="38.65"/>
    <n v="88928"/>
    <n v="5.28"/>
    <x v="3"/>
    <x v="2"/>
    <n v="0"/>
  </r>
  <r>
    <n v="383"/>
    <s v="Renee Alston"/>
    <x v="0"/>
    <n v="7.0000000000000007E-2"/>
    <n v="65.989999999999995"/>
    <n v="5.26"/>
    <s v="Express Air"/>
    <x v="3"/>
    <x v="1"/>
    <s v="Telephones and Communication"/>
    <s v="Small Box"/>
    <s v="8860"/>
    <n v="0.56000000000000005"/>
    <s v="United States"/>
    <x v="3"/>
    <s v="Pennsylvania"/>
    <s v="Drexel Hill"/>
    <n v="19026"/>
    <d v="2015-03-19T00:00:00"/>
    <d v="2015-03-21T00:00:00"/>
    <n v="107.08199999999999"/>
    <n v="5"/>
    <n v="279.83"/>
    <n v="88928"/>
    <n v="65.92"/>
    <x v="3"/>
    <x v="2"/>
    <n v="2"/>
  </r>
  <r>
    <n v="770"/>
    <s v="Geraldine Puckett"/>
    <x v="0"/>
    <n v="0.08"/>
    <n v="30.73"/>
    <n v="4"/>
    <s v="Regular Air"/>
    <x v="0"/>
    <x v="1"/>
    <s v="Computer Peripherals"/>
    <s v="Small Box"/>
    <s v="Fellowes 17-key keypad for PS/2 interface"/>
    <n v="0.75"/>
    <s v="United States"/>
    <x v="2"/>
    <s v="Oregon"/>
    <s v="Tualatin"/>
    <n v="97062"/>
    <d v="2015-03-19T00:00:00"/>
    <d v="2015-03-19T00:00:00"/>
    <n v="-45.07"/>
    <n v="14"/>
    <n v="429.33"/>
    <n v="88667"/>
    <n v="30.650000000000002"/>
    <x v="2"/>
    <x v="2"/>
    <n v="0"/>
  </r>
  <r>
    <n v="771"/>
    <s v="Deborah Paul"/>
    <x v="0"/>
    <n v="0.05"/>
    <n v="14.56"/>
    <n v="3.5"/>
    <s v="Regular Air"/>
    <x v="0"/>
    <x v="2"/>
    <s v="Appliances"/>
    <s v="Small Box"/>
    <s v="Acco 6 Outlet Guardian Premium Surge Suppressor"/>
    <n v="0.57999999999999996"/>
    <s v="United States"/>
    <x v="2"/>
    <s v="Oregon"/>
    <s v="West Linn"/>
    <n v="97068"/>
    <d v="2015-03-19T00:00:00"/>
    <d v="2015-03-21T00:00:00"/>
    <n v="-8.5299999999999994"/>
    <n v="3"/>
    <n v="44.66"/>
    <n v="88667"/>
    <n v="14.51"/>
    <x v="2"/>
    <x v="2"/>
    <n v="2"/>
  </r>
  <r>
    <n v="771"/>
    <s v="Deborah Paul"/>
    <x v="0"/>
    <n v="0"/>
    <n v="299.99"/>
    <n v="11.64"/>
    <s v="Regular Air"/>
    <x v="0"/>
    <x v="1"/>
    <s v="Copiers and Fax"/>
    <s v="Large Box"/>
    <s v="Brother DCP1000 Digital 3 in 1 Multifunction Machine"/>
    <n v="0.5"/>
    <s v="United States"/>
    <x v="2"/>
    <s v="Oregon"/>
    <s v="West Linn"/>
    <n v="97068"/>
    <d v="2015-03-19T00:00:00"/>
    <d v="2015-03-21T00:00:00"/>
    <n v="285.95"/>
    <n v="5"/>
    <n v="1619.95"/>
    <n v="88667"/>
    <n v="299.99"/>
    <x v="2"/>
    <x v="2"/>
    <n v="2"/>
  </r>
  <r>
    <n v="2502"/>
    <s v="Toni Owens Poe"/>
    <x v="1"/>
    <n v="0.1"/>
    <n v="24.92"/>
    <n v="12.98"/>
    <s v="Regular Air"/>
    <x v="2"/>
    <x v="2"/>
    <s v="Binders and Binder Accessories"/>
    <s v="Small Box"/>
    <s v="GBC Standard Therm-A-Bind Covers"/>
    <n v="0.39"/>
    <s v="United States"/>
    <x v="1"/>
    <s v="Indiana"/>
    <s v="Munster"/>
    <n v="46321"/>
    <d v="2015-03-19T00:00:00"/>
    <d v="2015-03-19T00:00:00"/>
    <n v="-45.816000000000003"/>
    <n v="3"/>
    <n v="70.819999999999993"/>
    <n v="91310"/>
    <n v="24.82"/>
    <x v="1"/>
    <x v="2"/>
    <n v="0"/>
  </r>
  <r>
    <n v="2502"/>
    <s v="Toni Owens Poe"/>
    <x v="1"/>
    <n v="0"/>
    <n v="12.28"/>
    <n v="6.35"/>
    <s v="Express Air"/>
    <x v="2"/>
    <x v="2"/>
    <s v="Paper"/>
    <s v="Small Box"/>
    <s v="Staples Premium Bright 1-Part Blank Computer Paper"/>
    <n v="0.38"/>
    <s v="United States"/>
    <x v="1"/>
    <s v="Indiana"/>
    <s v="Munster"/>
    <n v="46321"/>
    <d v="2015-03-19T00:00:00"/>
    <d v="2015-03-20T00:00:00"/>
    <n v="30.63"/>
    <n v="7"/>
    <n v="90.44"/>
    <n v="91310"/>
    <n v="12.28"/>
    <x v="1"/>
    <x v="2"/>
    <n v="1"/>
  </r>
  <r>
    <n v="2621"/>
    <s v="Robyn Hayes"/>
    <x v="1"/>
    <n v="0.03"/>
    <n v="40.97"/>
    <n v="8.99"/>
    <s v="Express Air"/>
    <x v="3"/>
    <x v="2"/>
    <s v="Pens &amp; Art Supplies"/>
    <s v="Small Pack"/>
    <s v="Sanford 52201 APSCO Electric Pencil Sharpener"/>
    <n v="0.59"/>
    <s v="United States"/>
    <x v="0"/>
    <s v="Tennessee"/>
    <s v="Brentwood"/>
    <n v="37027"/>
    <d v="2015-03-19T00:00:00"/>
    <d v="2015-03-20T00:00:00"/>
    <n v="-177.05799999999999"/>
    <n v="5"/>
    <n v="207.22"/>
    <n v="88016"/>
    <n v="40.94"/>
    <x v="0"/>
    <x v="2"/>
    <n v="1"/>
  </r>
  <r>
    <n v="2840"/>
    <s v="Bob Berg"/>
    <x v="1"/>
    <n v="0"/>
    <n v="21.98"/>
    <n v="2.87"/>
    <s v="Regular Air"/>
    <x v="3"/>
    <x v="2"/>
    <s v="Pens &amp; Art Supplies"/>
    <s v="Small Pack"/>
    <s v="Panasonic KP-310 Heavy-Duty Electric Pencil Sharpener"/>
    <n v="0.55000000000000004"/>
    <s v="United States"/>
    <x v="0"/>
    <s v="Florida"/>
    <s v="North Miami"/>
    <n v="33161"/>
    <d v="2015-03-19T00:00:00"/>
    <d v="2015-03-20T00:00:00"/>
    <n v="21.096"/>
    <n v="16"/>
    <n v="360.03"/>
    <n v="87884"/>
    <n v="21.98"/>
    <x v="0"/>
    <x v="2"/>
    <n v="1"/>
  </r>
  <r>
    <n v="2882"/>
    <s v="Andrew Gonzalez"/>
    <x v="1"/>
    <n v="7.0000000000000007E-2"/>
    <n v="28.99"/>
    <n v="8.59"/>
    <s v="Regular Air"/>
    <x v="1"/>
    <x v="1"/>
    <s v="Telephones and Communication"/>
    <s v="Medium Box"/>
    <s v="SouthWestern Bell FA970 Digital Answering Machine with Time/Day Stamp"/>
    <n v="0.56000000000000005"/>
    <s v="United States"/>
    <x v="0"/>
    <s v="North Carolina"/>
    <s v="Charlotte"/>
    <n v="28206"/>
    <d v="2015-03-19T00:00:00"/>
    <d v="2015-03-19T00:00:00"/>
    <n v="-16.063739999999999"/>
    <n v="39"/>
    <n v="936.8"/>
    <n v="16676"/>
    <n v="28.919999999999998"/>
    <x v="0"/>
    <x v="2"/>
    <n v="0"/>
  </r>
  <r>
    <n v="2884"/>
    <s v="Stuart C Robinson"/>
    <x v="1"/>
    <n v="7.0000000000000007E-2"/>
    <n v="28.99"/>
    <n v="8.59"/>
    <s v="Regular Air"/>
    <x v="1"/>
    <x v="1"/>
    <s v="Telephones and Communication"/>
    <s v="Medium Box"/>
    <s v="SouthWestern Bell FA970 Digital Answering Machine with Time/Day Stamp"/>
    <n v="0.56000000000000005"/>
    <s v="United States"/>
    <x v="3"/>
    <s v="Ohio"/>
    <s v="North Ridgeville"/>
    <n v="44039"/>
    <d v="2015-03-19T00:00:00"/>
    <d v="2015-03-19T00:00:00"/>
    <n v="-12.077999999999999"/>
    <n v="10"/>
    <n v="240.21"/>
    <n v="87631"/>
    <n v="28.919999999999998"/>
    <x v="3"/>
    <x v="2"/>
    <n v="0"/>
  </r>
  <r>
    <n v="3222"/>
    <s v="Diane Lu"/>
    <x v="1"/>
    <n v="0.04"/>
    <n v="39.479999999999997"/>
    <n v="1.99"/>
    <s v="Express Air"/>
    <x v="3"/>
    <x v="1"/>
    <s v="Computer Peripherals"/>
    <s v="Small Pack"/>
    <s v="80 Minute CD-R Spindle, 100/Pack - Staples"/>
    <n v="0.54"/>
    <s v="United States"/>
    <x v="0"/>
    <s v="Florida"/>
    <s v="Tallahassee"/>
    <n v="32303"/>
    <d v="2015-03-19T00:00:00"/>
    <d v="2015-03-19T00:00:00"/>
    <n v="-1535.4864"/>
    <n v="8"/>
    <n v="332.16"/>
    <n v="90814"/>
    <n v="39.44"/>
    <x v="0"/>
    <x v="2"/>
    <n v="0"/>
  </r>
  <r>
    <n v="3222"/>
    <s v="Diane Lu"/>
    <x v="1"/>
    <n v="0"/>
    <n v="8.1199999999999992"/>
    <n v="2.83"/>
    <s v="Regular Air"/>
    <x v="3"/>
    <x v="1"/>
    <s v="Computer Peripherals"/>
    <s v="Small Pack"/>
    <s v="Imation Neon Mac Format Diskettes, 10/Pack"/>
    <n v="0.77"/>
    <s v="United States"/>
    <x v="0"/>
    <s v="Florida"/>
    <s v="Tallahassee"/>
    <n v="32303"/>
    <d v="2015-03-19T00:00:00"/>
    <d v="2015-03-20T00:00:00"/>
    <n v="-159.32"/>
    <n v="17"/>
    <n v="147.62"/>
    <n v="90814"/>
    <n v="8.1199999999999992"/>
    <x v="0"/>
    <x v="2"/>
    <n v="1"/>
  </r>
  <r>
    <n v="1852"/>
    <s v="Joy Kaplan McNeill"/>
    <x v="3"/>
    <n v="0.06"/>
    <n v="6.48"/>
    <n v="5.14"/>
    <s v="Express Air"/>
    <x v="2"/>
    <x v="2"/>
    <s v="Paper"/>
    <s v="Small Box"/>
    <s v="Xerox 23"/>
    <n v="0.37"/>
    <s v="United States"/>
    <x v="2"/>
    <s v="California"/>
    <s v="Carlsbad"/>
    <n v="92008"/>
    <d v="2015-03-19T00:00:00"/>
    <d v="2015-03-21T00:00:00"/>
    <n v="-28.45"/>
    <n v="10"/>
    <n v="68.34"/>
    <n v="86847"/>
    <n v="6.4200000000000008"/>
    <x v="2"/>
    <x v="2"/>
    <n v="2"/>
  </r>
  <r>
    <n v="1854"/>
    <s v="Erika Morgan"/>
    <x v="3"/>
    <n v="0.02"/>
    <n v="30.73"/>
    <n v="4"/>
    <s v="Regular Air"/>
    <x v="2"/>
    <x v="1"/>
    <s v="Computer Peripherals"/>
    <s v="Small Box"/>
    <s v="Fellowes 17-key keypad for PS/2 interface"/>
    <n v="0.75"/>
    <s v="United States"/>
    <x v="3"/>
    <s v="Connecticut"/>
    <s v="Seymour"/>
    <n v="6478"/>
    <d v="2015-03-19T00:00:00"/>
    <d v="2015-03-22T00:00:00"/>
    <n v="72.78"/>
    <n v="16"/>
    <n v="522.22"/>
    <n v="86847"/>
    <n v="30.71"/>
    <x v="3"/>
    <x v="2"/>
    <n v="3"/>
  </r>
  <r>
    <n v="2639"/>
    <s v="Marianne Connor"/>
    <x v="3"/>
    <n v="0.05"/>
    <n v="4.9800000000000004"/>
    <n v="0.49"/>
    <s v="Regular Air"/>
    <x v="1"/>
    <x v="2"/>
    <s v="Labels"/>
    <s v="Small Box"/>
    <s v="Avery White Multi-Purpose Labels"/>
    <n v="0.39"/>
    <s v="United States"/>
    <x v="2"/>
    <s v="New Mexico"/>
    <s v="Roswell"/>
    <n v="88201"/>
    <d v="2015-03-19T00:00:00"/>
    <d v="2015-03-19T00:00:00"/>
    <n v="3.84"/>
    <n v="3"/>
    <n v="14.2"/>
    <n v="90952"/>
    <n v="4.9300000000000006"/>
    <x v="2"/>
    <x v="2"/>
    <n v="0"/>
  </r>
  <r>
    <n v="3105"/>
    <s v="Lawrence Hester"/>
    <x v="0"/>
    <n v="0.04"/>
    <n v="3.08"/>
    <n v="0.99"/>
    <s v="Regular Air"/>
    <x v="2"/>
    <x v="2"/>
    <s v="Labels"/>
    <s v="Small Box"/>
    <s v="Avery 481"/>
    <n v="0.37"/>
    <s v="United States"/>
    <x v="0"/>
    <s v="Kentucky"/>
    <s v="Murray"/>
    <n v="42071"/>
    <d v="2015-03-20T00:00:00"/>
    <d v="2015-03-21T00:00:00"/>
    <n v="13.8"/>
    <n v="19"/>
    <n v="60.01"/>
    <n v="86327"/>
    <n v="3.04"/>
    <x v="0"/>
    <x v="2"/>
    <n v="1"/>
  </r>
  <r>
    <n v="3105"/>
    <s v="Lawrence Hester"/>
    <x v="0"/>
    <n v="0.02"/>
    <n v="6.48"/>
    <n v="5.9"/>
    <s v="Regular Air"/>
    <x v="2"/>
    <x v="2"/>
    <s v="Paper"/>
    <s v="Small Box"/>
    <s v="Xerox 1976"/>
    <n v="0.37"/>
    <s v="United States"/>
    <x v="0"/>
    <s v="Kentucky"/>
    <s v="Murray"/>
    <n v="42071"/>
    <d v="2015-03-20T00:00:00"/>
    <d v="2015-03-21T00:00:00"/>
    <n v="4.3920000000000003"/>
    <n v="13"/>
    <n v="90.98"/>
    <n v="86327"/>
    <n v="6.4600000000000009"/>
    <x v="0"/>
    <x v="2"/>
    <n v="1"/>
  </r>
  <r>
    <n v="3105"/>
    <s v="Lawrence Hester"/>
    <x v="0"/>
    <n v="0.04"/>
    <n v="125.99"/>
    <n v="4.2"/>
    <s v="Regular Air"/>
    <x v="2"/>
    <x v="1"/>
    <s v="Telephones and Communication"/>
    <s v="Small Box"/>
    <s v="V3682"/>
    <n v="0.59"/>
    <s v="United States"/>
    <x v="0"/>
    <s v="Kentucky"/>
    <s v="Murray"/>
    <n v="42071"/>
    <d v="2015-03-20T00:00:00"/>
    <d v="2015-03-22T00:00:00"/>
    <n v="-236.25"/>
    <n v="12"/>
    <n v="1270.7"/>
    <n v="86327"/>
    <n v="125.94999999999999"/>
    <x v="0"/>
    <x v="2"/>
    <n v="2"/>
  </r>
  <r>
    <n v="3106"/>
    <s v="Alexander O'Brien"/>
    <x v="0"/>
    <n v="0.04"/>
    <n v="3.08"/>
    <n v="0.99"/>
    <s v="Regular Air"/>
    <x v="2"/>
    <x v="2"/>
    <s v="Labels"/>
    <s v="Small Box"/>
    <s v="Avery 481"/>
    <n v="0.37"/>
    <s v="United States"/>
    <x v="1"/>
    <s v="Texas"/>
    <s v="Houston"/>
    <n v="77041"/>
    <d v="2015-03-20T00:00:00"/>
    <d v="2015-03-21T00:00:00"/>
    <n v="36.020000000000003"/>
    <n v="75"/>
    <n v="236.87"/>
    <n v="548"/>
    <n v="3.04"/>
    <x v="1"/>
    <x v="2"/>
    <n v="1"/>
  </r>
  <r>
    <n v="3106"/>
    <s v="Alexander O'Brien"/>
    <x v="0"/>
    <n v="0.02"/>
    <n v="6.48"/>
    <n v="5.9"/>
    <s v="Regular Air"/>
    <x v="2"/>
    <x v="2"/>
    <s v="Paper"/>
    <s v="Small Box"/>
    <s v="Xerox 1976"/>
    <n v="0.37"/>
    <s v="United States"/>
    <x v="1"/>
    <s v="Texas"/>
    <s v="Houston"/>
    <n v="77041"/>
    <d v="2015-03-20T00:00:00"/>
    <d v="2015-03-21T00:00:00"/>
    <n v="-50.64"/>
    <n v="53"/>
    <n v="370.91"/>
    <n v="548"/>
    <n v="6.4600000000000009"/>
    <x v="1"/>
    <x v="2"/>
    <n v="1"/>
  </r>
  <r>
    <n v="3106"/>
    <s v="Alexander O'Brien"/>
    <x v="0"/>
    <n v="0.04"/>
    <n v="125.99"/>
    <n v="4.2"/>
    <s v="Regular Air"/>
    <x v="2"/>
    <x v="1"/>
    <s v="Telephones and Communication"/>
    <s v="Small Box"/>
    <s v="V3682"/>
    <n v="0.59"/>
    <s v="United States"/>
    <x v="1"/>
    <s v="Texas"/>
    <s v="Houston"/>
    <n v="77041"/>
    <d v="2015-03-20T00:00:00"/>
    <d v="2015-03-22T00:00:00"/>
    <n v="510.48899999999998"/>
    <n v="47"/>
    <n v="4976.92"/>
    <n v="548"/>
    <n v="125.94999999999999"/>
    <x v="1"/>
    <x v="2"/>
    <n v="2"/>
  </r>
  <r>
    <n v="637"/>
    <s v="Christopher Bryant"/>
    <x v="2"/>
    <n v="0.06"/>
    <n v="160.97999999999999"/>
    <n v="35.020000000000003"/>
    <s v="Delivery Truck"/>
    <x v="1"/>
    <x v="0"/>
    <s v="Bookcases"/>
    <s v="Jumbo Box"/>
    <s v="Rush Hierlooms Collection Rich Wood Bookcases"/>
    <n v="0.72"/>
    <s v="United States"/>
    <x v="2"/>
    <s v="California"/>
    <s v="Santa Clara"/>
    <n v="95051"/>
    <d v="2015-03-20T00:00:00"/>
    <d v="2015-03-24T00:00:00"/>
    <n v="-229.68"/>
    <n v="8"/>
    <n v="1232.01"/>
    <n v="87953"/>
    <n v="160.91999999999999"/>
    <x v="2"/>
    <x v="2"/>
    <n v="4"/>
  </r>
  <r>
    <n v="640"/>
    <s v="Neal Wolfe"/>
    <x v="2"/>
    <n v="0.06"/>
    <n v="160.97999999999999"/>
    <n v="35.020000000000003"/>
    <s v="Delivery Truck"/>
    <x v="1"/>
    <x v="0"/>
    <s v="Bookcases"/>
    <s v="Jumbo Box"/>
    <s v="Rush Hierlooms Collection Rich Wood Bookcases"/>
    <n v="0.72"/>
    <s v="United States"/>
    <x v="2"/>
    <s v="Washington"/>
    <s v="Seattle"/>
    <n v="98119"/>
    <d v="2015-03-20T00:00:00"/>
    <d v="2015-03-24T00:00:00"/>
    <n v="-229.68"/>
    <n v="30"/>
    <n v="4620.05"/>
    <n v="11077"/>
    <n v="160.91999999999999"/>
    <x v="2"/>
    <x v="2"/>
    <n v="4"/>
  </r>
  <r>
    <n v="314"/>
    <s v="Ruby Gibbons"/>
    <x v="4"/>
    <n v="0.04"/>
    <n v="1637.53"/>
    <n v="24.49"/>
    <s v="Regular Air"/>
    <x v="3"/>
    <x v="2"/>
    <s v="Scissors, Rulers and Trimmers"/>
    <s v="Medium Box"/>
    <s v="High Speed Automatic Electric Letter Opener"/>
    <n v="0.81"/>
    <s v="United States"/>
    <x v="1"/>
    <s v="Illinois"/>
    <s v="Forest Park"/>
    <n v="60130"/>
    <d v="2015-03-20T00:00:00"/>
    <d v="2015-03-22T00:00:00"/>
    <n v="-1759.58"/>
    <n v="2"/>
    <n v="3206.94"/>
    <n v="89166"/>
    <n v="1637.49"/>
    <x v="1"/>
    <x v="2"/>
    <n v="2"/>
  </r>
  <r>
    <n v="315"/>
    <s v="Benjamin Kaufman"/>
    <x v="4"/>
    <n v="0.01"/>
    <n v="19.98"/>
    <n v="4"/>
    <s v="Regular Air"/>
    <x v="3"/>
    <x v="1"/>
    <s v="Computer Peripherals"/>
    <s v="Small Box"/>
    <s v="Belkin 105-Key Black Keyboard"/>
    <n v="0.68"/>
    <s v="United States"/>
    <x v="3"/>
    <s v="Massachusetts"/>
    <s v="Belchertown"/>
    <n v="1007"/>
    <d v="2015-03-20T00:00:00"/>
    <d v="2015-03-20T00:00:00"/>
    <n v="-72.23"/>
    <n v="2"/>
    <n v="43.08"/>
    <n v="89166"/>
    <n v="19.97"/>
    <x v="3"/>
    <x v="2"/>
    <n v="0"/>
  </r>
  <r>
    <n v="669"/>
    <s v="Amy Shea"/>
    <x v="4"/>
    <n v="0.09"/>
    <n v="2.89"/>
    <n v="0.5"/>
    <s v="Regular Air"/>
    <x v="2"/>
    <x v="2"/>
    <s v="Labels"/>
    <s v="Small Box"/>
    <s v="Avery 498"/>
    <n v="0.38"/>
    <s v="United States"/>
    <x v="1"/>
    <s v="Iowa"/>
    <s v="Ottumwa"/>
    <n v="52501"/>
    <d v="2015-03-20T00:00:00"/>
    <d v="2015-03-22T00:00:00"/>
    <n v="40.482300000000002"/>
    <n v="22"/>
    <n v="58.67"/>
    <n v="88475"/>
    <n v="2.8000000000000003"/>
    <x v="1"/>
    <x v="2"/>
    <n v="2"/>
  </r>
  <r>
    <n v="669"/>
    <s v="Amy Shea"/>
    <x v="4"/>
    <n v="0.02"/>
    <n v="48.91"/>
    <n v="5.81"/>
    <s v="Regular Air"/>
    <x v="2"/>
    <x v="2"/>
    <s v="Paper"/>
    <s v="Small Box"/>
    <s v="Xerox 1891"/>
    <n v="0.38"/>
    <s v="United States"/>
    <x v="1"/>
    <s v="Iowa"/>
    <s v="Ottumwa"/>
    <n v="52501"/>
    <d v="2015-03-20T00:00:00"/>
    <d v="2015-03-21T00:00:00"/>
    <n v="32.86"/>
    <n v="2"/>
    <n v="101.06"/>
    <n v="88475"/>
    <n v="48.889999999999993"/>
    <x v="1"/>
    <x v="2"/>
    <n v="1"/>
  </r>
  <r>
    <n v="1679"/>
    <s v="Jeanne Nguyen"/>
    <x v="4"/>
    <n v="7.0000000000000007E-2"/>
    <n v="13.73"/>
    <n v="6.85"/>
    <s v="Regular Air"/>
    <x v="1"/>
    <x v="0"/>
    <s v="Office Furnishings"/>
    <s v="Wrap Bag"/>
    <s v="DAX Wood Document Frame."/>
    <n v="0.54"/>
    <s v="United States"/>
    <x v="3"/>
    <s v="Ohio"/>
    <s v="Fairborn"/>
    <n v="45324"/>
    <d v="2015-03-20T00:00:00"/>
    <d v="2015-03-21T00:00:00"/>
    <n v="-22.72"/>
    <n v="21"/>
    <n v="276.64"/>
    <n v="86646"/>
    <n v="13.66"/>
    <x v="3"/>
    <x v="2"/>
    <n v="1"/>
  </r>
  <r>
    <n v="2794"/>
    <s v="Connie Bunn"/>
    <x v="4"/>
    <n v="0.06"/>
    <n v="2.61"/>
    <n v="0.5"/>
    <s v="Regular Air"/>
    <x v="3"/>
    <x v="2"/>
    <s v="Labels"/>
    <s v="Small Box"/>
    <s v="Avery 479"/>
    <n v="0.39"/>
    <s v="United States"/>
    <x v="1"/>
    <s v="Iowa"/>
    <s v="Marshalltown"/>
    <n v="50158"/>
    <d v="2015-03-20T00:00:00"/>
    <d v="2015-03-22T00:00:00"/>
    <n v="3.5949"/>
    <n v="2"/>
    <n v="5.21"/>
    <n v="87554"/>
    <n v="2.5499999999999998"/>
    <x v="1"/>
    <x v="2"/>
    <n v="2"/>
  </r>
  <r>
    <n v="3360"/>
    <s v="Daniel Huff"/>
    <x v="3"/>
    <n v="0.02"/>
    <n v="9.11"/>
    <n v="2.15"/>
    <s v="Regular Air"/>
    <x v="2"/>
    <x v="2"/>
    <s v="Paper"/>
    <s v="Wrap Bag"/>
    <s v="Black Print Carbonless Snap-Off® Rapid Letter, 8 1/2&quot; x 7&quot;"/>
    <n v="0.4"/>
    <s v="United States"/>
    <x v="1"/>
    <s v="Wisconsin"/>
    <s v="West Allis"/>
    <n v="53214"/>
    <d v="2015-03-20T00:00:00"/>
    <d v="2015-03-22T00:00:00"/>
    <n v="18.41"/>
    <n v="3"/>
    <n v="27.37"/>
    <n v="91435"/>
    <n v="9.09"/>
    <x v="1"/>
    <x v="2"/>
    <n v="2"/>
  </r>
  <r>
    <n v="3361"/>
    <s v="Oscar Kenney"/>
    <x v="3"/>
    <n v="0.06"/>
    <n v="12.64"/>
    <n v="4.9800000000000004"/>
    <s v="Regular Air"/>
    <x v="2"/>
    <x v="0"/>
    <s v="Office Furnishings"/>
    <s v="Small Pack"/>
    <s v="Nu-Dell Executive Frame"/>
    <n v="0.48"/>
    <s v="United States"/>
    <x v="1"/>
    <s v="Wisconsin"/>
    <s v="West Bend"/>
    <n v="53095"/>
    <d v="2015-03-20T00:00:00"/>
    <d v="2015-03-22T00:00:00"/>
    <n v="65.63"/>
    <n v="8"/>
    <n v="98.16"/>
    <n v="91435"/>
    <n v="12.58"/>
    <x v="1"/>
    <x v="2"/>
    <n v="2"/>
  </r>
  <r>
    <n v="691"/>
    <s v="Alicia Curtis"/>
    <x v="1"/>
    <n v="0.09"/>
    <n v="6.48"/>
    <n v="6.35"/>
    <s v="Regular Air"/>
    <x v="2"/>
    <x v="2"/>
    <s v="Paper"/>
    <s v="Small Box"/>
    <s v="Xerox 200"/>
    <n v="0.37"/>
    <s v="United States"/>
    <x v="2"/>
    <s v="Washington"/>
    <s v="Tacoma"/>
    <n v="98408"/>
    <d v="2015-03-21T00:00:00"/>
    <d v="2015-03-22T00:00:00"/>
    <n v="-88.6"/>
    <n v="8"/>
    <n v="49.81"/>
    <n v="89915"/>
    <n v="6.3900000000000006"/>
    <x v="2"/>
    <x v="2"/>
    <n v="1"/>
  </r>
  <r>
    <n v="1471"/>
    <s v="Danielle Daniel"/>
    <x v="1"/>
    <n v="0.03"/>
    <n v="420.98"/>
    <n v="19.989999999999998"/>
    <s v="Regular Air"/>
    <x v="2"/>
    <x v="2"/>
    <s v="Binders and Binder Accessories"/>
    <s v="Small Box"/>
    <s v="GBC DocuBind 200 Manual Binding Machine"/>
    <n v="0.35"/>
    <s v="United States"/>
    <x v="3"/>
    <s v="Ohio"/>
    <s v="Westerville"/>
    <n v="43081"/>
    <d v="2015-03-21T00:00:00"/>
    <d v="2015-03-22T00:00:00"/>
    <n v="3043.0311000000002"/>
    <n v="10"/>
    <n v="4410.1899999999996"/>
    <n v="87077"/>
    <n v="420.95000000000005"/>
    <x v="3"/>
    <x v="2"/>
    <n v="1"/>
  </r>
  <r>
    <n v="2601"/>
    <s v="Malcolm French"/>
    <x v="2"/>
    <n v="0.05"/>
    <n v="5.74"/>
    <n v="5.3"/>
    <s v="Regular Air"/>
    <x v="3"/>
    <x v="2"/>
    <s v="Scissors, Rulers and Trimmers"/>
    <s v="Small Pack"/>
    <s v="Acme Kleencut® Forged Steel Scissors"/>
    <n v="0.55000000000000004"/>
    <s v="United States"/>
    <x v="3"/>
    <s v="New Hampshire"/>
    <s v="Merrimack"/>
    <n v="3054"/>
    <d v="2015-03-21T00:00:00"/>
    <d v="2015-03-26T00:00:00"/>
    <n v="-50.75"/>
    <n v="7"/>
    <n v="42.02"/>
    <n v="87382"/>
    <n v="5.69"/>
    <x v="3"/>
    <x v="2"/>
    <n v="5"/>
  </r>
  <r>
    <n v="3275"/>
    <s v="Tamara Dickinson"/>
    <x v="2"/>
    <n v="0.02"/>
    <n v="13.48"/>
    <n v="4.51"/>
    <s v="Regular Air"/>
    <x v="2"/>
    <x v="2"/>
    <s v="Storage &amp; Organization"/>
    <s v="Small Box"/>
    <s v="Tenex Personal Project File with Scoop Front Design, Black"/>
    <n v="0.59"/>
    <s v="United States"/>
    <x v="2"/>
    <s v="Washington"/>
    <s v="Mount Vernon"/>
    <n v="98273"/>
    <d v="2015-03-21T00:00:00"/>
    <d v="2015-03-23T00:00:00"/>
    <n v="34.520000000000003"/>
    <n v="9"/>
    <n v="127.12"/>
    <n v="86233"/>
    <n v="13.46"/>
    <x v="2"/>
    <x v="2"/>
    <n v="2"/>
  </r>
  <r>
    <n v="247"/>
    <s v="Marshall Brandt Briggs"/>
    <x v="4"/>
    <n v="0.09"/>
    <n v="2.88"/>
    <n v="0.99"/>
    <s v="Regular Air"/>
    <x v="3"/>
    <x v="2"/>
    <s v="Labels"/>
    <s v="Small Box"/>
    <s v="Avery 514"/>
    <n v="0.36"/>
    <s v="United States"/>
    <x v="0"/>
    <s v="Tennessee"/>
    <s v="Maryville"/>
    <n v="37804"/>
    <d v="2015-03-21T00:00:00"/>
    <d v="2015-03-23T00:00:00"/>
    <n v="-145.08199999999999"/>
    <n v="10"/>
    <n v="28.73"/>
    <n v="89140"/>
    <n v="2.79"/>
    <x v="0"/>
    <x v="2"/>
    <n v="2"/>
  </r>
  <r>
    <n v="1185"/>
    <s v="Lee Xu"/>
    <x v="4"/>
    <n v="0"/>
    <n v="6783.02"/>
    <n v="24.49"/>
    <s v="Regular Air"/>
    <x v="1"/>
    <x v="1"/>
    <s v="Office Machines"/>
    <s v="Large Box"/>
    <s v="Polycom ViewStation™ ISDN Videoconferencing Unit"/>
    <n v="0.39"/>
    <s v="United States"/>
    <x v="0"/>
    <s v="Alabama"/>
    <s v="Madison"/>
    <n v="35756"/>
    <d v="2015-03-21T00:00:00"/>
    <d v="2015-03-22T00:00:00"/>
    <n v="4.1100000000000003"/>
    <n v="3"/>
    <n v="20552.55"/>
    <n v="85938"/>
    <n v="6783.02"/>
    <x v="0"/>
    <x v="2"/>
    <n v="1"/>
  </r>
  <r>
    <n v="3258"/>
    <s v="Gretchen Best Wilkins"/>
    <x v="3"/>
    <n v="0.02"/>
    <n v="55.94"/>
    <n v="6.55"/>
    <s v="Regular Air"/>
    <x v="1"/>
    <x v="1"/>
    <s v="Computer Peripherals"/>
    <s v="Small Box"/>
    <s v="Fellowes Smart Design 104-Key Enhanced Keyboard, PS/2 Adapter, Platinum"/>
    <n v="0.68"/>
    <s v="United States"/>
    <x v="2"/>
    <s v="Washington"/>
    <s v="Lynnwood"/>
    <n v="98037"/>
    <d v="2015-03-21T00:00:00"/>
    <d v="2015-03-23T00:00:00"/>
    <n v="401.85"/>
    <n v="11"/>
    <n v="646.88"/>
    <n v="88824"/>
    <n v="55.919999999999995"/>
    <x v="2"/>
    <x v="2"/>
    <n v="2"/>
  </r>
  <r>
    <n v="87"/>
    <s v="Norman Shields"/>
    <x v="1"/>
    <n v="0.09"/>
    <n v="4.91"/>
    <n v="0.5"/>
    <s v="Regular Air"/>
    <x v="3"/>
    <x v="2"/>
    <s v="Labels"/>
    <s v="Small Box"/>
    <s v="Avery 493"/>
    <n v="0.36"/>
    <s v="United States"/>
    <x v="2"/>
    <s v="California"/>
    <s v="Vacaville"/>
    <n v="95687"/>
    <d v="2015-03-22T00:00:00"/>
    <d v="2015-03-23T00:00:00"/>
    <n v="28.855799999999999"/>
    <n v="9"/>
    <n v="41.82"/>
    <n v="90597"/>
    <n v="4.82"/>
    <x v="2"/>
    <x v="2"/>
    <n v="1"/>
  </r>
  <r>
    <n v="87"/>
    <s v="Norman Shields"/>
    <x v="1"/>
    <n v="0.01"/>
    <n v="296.18"/>
    <n v="54.12"/>
    <s v="Delivery Truck"/>
    <x v="3"/>
    <x v="0"/>
    <s v="Tables"/>
    <s v="Jumbo Box"/>
    <s v="Hon 94000 Series Round Tables"/>
    <n v="0.76"/>
    <s v="United States"/>
    <x v="2"/>
    <s v="California"/>
    <s v="Vacaville"/>
    <n v="95687"/>
    <d v="2015-03-22T00:00:00"/>
    <d v="2015-03-25T00:00:00"/>
    <n v="173.48"/>
    <n v="9"/>
    <n v="2875.72"/>
    <n v="90597"/>
    <n v="296.17"/>
    <x v="2"/>
    <x v="2"/>
    <n v="3"/>
  </r>
  <r>
    <n v="2014"/>
    <s v="Cathy Simon"/>
    <x v="1"/>
    <n v="7.0000000000000007E-2"/>
    <n v="39.479999999999997"/>
    <n v="1.99"/>
    <s v="Regular Air"/>
    <x v="2"/>
    <x v="1"/>
    <s v="Computer Peripherals"/>
    <s v="Small Pack"/>
    <s v="80 Minute CD-R Spindle, 100/Pack - Staples"/>
    <n v="0.54"/>
    <s v="United States"/>
    <x v="1"/>
    <s v="Iowa"/>
    <s v="Council Bluffs"/>
    <n v="51503"/>
    <d v="2015-03-22T00:00:00"/>
    <d v="2015-03-24T00:00:00"/>
    <n v="88.72"/>
    <n v="4"/>
    <n v="151.27000000000001"/>
    <n v="88367"/>
    <n v="39.409999999999997"/>
    <x v="1"/>
    <x v="2"/>
    <n v="2"/>
  </r>
  <r>
    <n v="2014"/>
    <s v="Cathy Simon"/>
    <x v="1"/>
    <n v="0"/>
    <n v="4.91"/>
    <n v="0.5"/>
    <s v="Regular Air"/>
    <x v="2"/>
    <x v="2"/>
    <s v="Labels"/>
    <s v="Small Box"/>
    <s v="Avery 493"/>
    <n v="0.36"/>
    <s v="United States"/>
    <x v="1"/>
    <s v="Iowa"/>
    <s v="Council Bluffs"/>
    <n v="51503"/>
    <d v="2015-03-22T00:00:00"/>
    <d v="2015-03-24T00:00:00"/>
    <n v="7.2519"/>
    <n v="2"/>
    <n v="10.51"/>
    <n v="88367"/>
    <n v="4.91"/>
    <x v="1"/>
    <x v="2"/>
    <n v="2"/>
  </r>
  <r>
    <n v="949"/>
    <s v="Ernest Oh"/>
    <x v="2"/>
    <n v="0.02"/>
    <n v="48.04"/>
    <n v="5.09"/>
    <s v="Regular Air"/>
    <x v="1"/>
    <x v="2"/>
    <s v="Paper"/>
    <s v="Small Box"/>
    <s v="Xerox 1910"/>
    <n v="0.37"/>
    <s v="United States"/>
    <x v="2"/>
    <s v="California"/>
    <s v="Los Angeles"/>
    <n v="90049"/>
    <d v="2015-03-22T00:00:00"/>
    <d v="2015-03-26T00:00:00"/>
    <n v="373.67"/>
    <n v="18"/>
    <n v="881.32"/>
    <n v="8257"/>
    <n v="48.019999999999996"/>
    <x v="2"/>
    <x v="2"/>
    <n v="4"/>
  </r>
  <r>
    <n v="950"/>
    <s v="Jane Shah"/>
    <x v="2"/>
    <n v="0.05"/>
    <n v="1500.97"/>
    <n v="29.7"/>
    <s v="Delivery Truck"/>
    <x v="1"/>
    <x v="1"/>
    <s v="Office Machines"/>
    <s v="Jumbo Drum"/>
    <s v="Epson DFX5000+ Dot Matrix Printer"/>
    <n v="0.56999999999999995"/>
    <s v="United States"/>
    <x v="1"/>
    <s v="Minnesota"/>
    <s v="Prior Lake"/>
    <n v="55372"/>
    <d v="2015-03-22T00:00:00"/>
    <d v="2015-03-22T00:00:00"/>
    <n v="-2561.3235"/>
    <n v="1"/>
    <n v="1497.22"/>
    <n v="89084"/>
    <n v="1500.92"/>
    <x v="1"/>
    <x v="2"/>
    <n v="0"/>
  </r>
  <r>
    <n v="950"/>
    <s v="Jane Shah"/>
    <x v="2"/>
    <n v="0.02"/>
    <n v="48.04"/>
    <n v="5.09"/>
    <s v="Regular Air"/>
    <x v="1"/>
    <x v="2"/>
    <s v="Paper"/>
    <s v="Small Box"/>
    <s v="Xerox 1910"/>
    <n v="0.37"/>
    <s v="United States"/>
    <x v="1"/>
    <s v="Minnesota"/>
    <s v="Prior Lake"/>
    <n v="55372"/>
    <d v="2015-03-22T00:00:00"/>
    <d v="2015-03-26T00:00:00"/>
    <n v="168.91890000000001"/>
    <n v="5"/>
    <n v="244.81"/>
    <n v="89084"/>
    <n v="48.019999999999996"/>
    <x v="1"/>
    <x v="2"/>
    <n v="4"/>
  </r>
  <r>
    <n v="950"/>
    <s v="Jane Shah"/>
    <x v="2"/>
    <n v="0.03"/>
    <n v="4.28"/>
    <n v="1.6"/>
    <s v="Regular Air"/>
    <x v="1"/>
    <x v="2"/>
    <s v="Pens &amp; Art Supplies"/>
    <s v="Wrap Bag"/>
    <s v="Newell 320"/>
    <n v="0.57999999999999996"/>
    <s v="United States"/>
    <x v="1"/>
    <s v="Minnesota"/>
    <s v="Prior Lake"/>
    <n v="55372"/>
    <d v="2015-03-22T00:00:00"/>
    <d v="2015-03-29T00:00:00"/>
    <n v="-6.2"/>
    <n v="1"/>
    <n v="4.55"/>
    <n v="89084"/>
    <n v="4.25"/>
    <x v="1"/>
    <x v="2"/>
    <n v="7"/>
  </r>
  <r>
    <n v="1938"/>
    <s v="Franklin Spencer"/>
    <x v="4"/>
    <n v="0.1"/>
    <n v="152.47999999999999"/>
    <n v="4"/>
    <s v="Express Air"/>
    <x v="3"/>
    <x v="1"/>
    <s v="Computer Peripherals"/>
    <s v="Small Box"/>
    <s v="Adesso Programmable 142-Key Keyboard"/>
    <n v="0.79"/>
    <s v="United States"/>
    <x v="1"/>
    <s v="Kansas"/>
    <s v="Emporia"/>
    <n v="66801"/>
    <d v="2015-03-22T00:00:00"/>
    <d v="2015-03-23T00:00:00"/>
    <n v="-521.09"/>
    <n v="4"/>
    <n v="558.16999999999996"/>
    <n v="88870"/>
    <n v="152.38"/>
    <x v="1"/>
    <x v="2"/>
    <n v="1"/>
  </r>
  <r>
    <n v="1940"/>
    <s v="Eileen McDonald"/>
    <x v="4"/>
    <n v="0.08"/>
    <n v="6.84"/>
    <n v="8.3699999999999992"/>
    <s v="Regular Air"/>
    <x v="3"/>
    <x v="2"/>
    <s v="Scissors, Rulers and Trimmers"/>
    <s v="Small Pack"/>
    <s v="Acme Design Line 8&quot; Stainless Steel Bent Scissors w/Champagne Handles, 3-1/8&quot; Cut"/>
    <n v="0.57999999999999996"/>
    <s v="United States"/>
    <x v="2"/>
    <s v="Utah"/>
    <s v="Draper"/>
    <n v="84020"/>
    <d v="2015-03-22T00:00:00"/>
    <d v="2015-03-24T00:00:00"/>
    <n v="-29.49"/>
    <n v="1"/>
    <n v="8.39"/>
    <n v="88870"/>
    <n v="6.76"/>
    <x v="2"/>
    <x v="2"/>
    <n v="2"/>
  </r>
  <r>
    <n v="959"/>
    <s v="Sally House"/>
    <x v="3"/>
    <n v="0.01"/>
    <n v="145.44999999999999"/>
    <n v="17.850000000000001"/>
    <s v="Delivery Truck"/>
    <x v="3"/>
    <x v="1"/>
    <s v="Office Machines"/>
    <s v="Jumbo Drum"/>
    <s v="Panasonic KX-P1150 Dot Matrix Printer"/>
    <n v="0.56000000000000005"/>
    <s v="United States"/>
    <x v="1"/>
    <s v="Texas"/>
    <s v="Burleson"/>
    <n v="76028"/>
    <d v="2015-03-22T00:00:00"/>
    <d v="2015-03-23T00:00:00"/>
    <n v="837.6807"/>
    <n v="8"/>
    <n v="1214.03"/>
    <n v="91581"/>
    <n v="145.44"/>
    <x v="1"/>
    <x v="2"/>
    <n v="1"/>
  </r>
  <r>
    <n v="1553"/>
    <s v="Tara Powers Underwood"/>
    <x v="3"/>
    <n v="0.03"/>
    <n v="12.28"/>
    <n v="6.35"/>
    <s v="Regular Air"/>
    <x v="0"/>
    <x v="2"/>
    <s v="Paper"/>
    <s v="Small Box"/>
    <s v="Staples Premium Bright 1-Part Blank Computer Paper"/>
    <n v="0.38"/>
    <s v="United States"/>
    <x v="0"/>
    <s v="Mississippi"/>
    <s v="Greenville"/>
    <n v="38701"/>
    <d v="2015-03-22T00:00:00"/>
    <d v="2015-03-24T00:00:00"/>
    <n v="68.676000000000002"/>
    <n v="7"/>
    <n v="87.53"/>
    <n v="87484"/>
    <n v="12.25"/>
    <x v="0"/>
    <x v="2"/>
    <n v="2"/>
  </r>
  <r>
    <n v="2561"/>
    <s v="Laurie Moon"/>
    <x v="3"/>
    <n v="0.03"/>
    <n v="160.97999999999999"/>
    <n v="30"/>
    <s v="Delivery Truck"/>
    <x v="1"/>
    <x v="0"/>
    <s v="Chairs &amp; Chairmats"/>
    <s v="Jumbo Drum"/>
    <s v="Office Star - Mid Back Dual function Ergonomic High Back Chair with 2-Way Adjustable Arms"/>
    <n v="0.62"/>
    <s v="United States"/>
    <x v="3"/>
    <s v="New York"/>
    <s v="Ossining"/>
    <n v="10562"/>
    <d v="2015-03-22T00:00:00"/>
    <d v="2015-03-25T00:00:00"/>
    <n v="1261.4718"/>
    <n v="11"/>
    <n v="1828.22"/>
    <n v="86465"/>
    <n v="160.94999999999999"/>
    <x v="3"/>
    <x v="2"/>
    <n v="3"/>
  </r>
  <r>
    <n v="1976"/>
    <s v="Sherri F Vogel"/>
    <x v="0"/>
    <n v="0.06"/>
    <n v="40.99"/>
    <n v="17.48"/>
    <s v="Regular Air"/>
    <x v="1"/>
    <x v="2"/>
    <s v="Paper"/>
    <s v="Small Box"/>
    <s v="Xerox 1893"/>
    <n v="0.36"/>
    <s v="United States"/>
    <x v="1"/>
    <s v="Michigan"/>
    <s v="East Lansing"/>
    <n v="48823"/>
    <d v="2015-03-23T00:00:00"/>
    <d v="2015-03-25T00:00:00"/>
    <n v="214.23"/>
    <n v="14"/>
    <n v="585.08000000000004"/>
    <n v="89041"/>
    <n v="40.93"/>
    <x v="1"/>
    <x v="2"/>
    <n v="2"/>
  </r>
  <r>
    <n v="2618"/>
    <s v="Amy Hamrick Melvin"/>
    <x v="0"/>
    <n v="0.1"/>
    <n v="20.27"/>
    <n v="3.99"/>
    <s v="Regular Air"/>
    <x v="3"/>
    <x v="2"/>
    <s v="Appliances"/>
    <s v="Small Box"/>
    <s v="Fellowes Mighty 8 Compact Surge Protector"/>
    <n v="0.56999999999999995"/>
    <s v="United States"/>
    <x v="3"/>
    <s v="New York"/>
    <s v="New York City"/>
    <n v="10004"/>
    <d v="2015-03-23T00:00:00"/>
    <d v="2015-03-24T00:00:00"/>
    <n v="84.05"/>
    <n v="53"/>
    <n v="1051.52"/>
    <n v="53153"/>
    <n v="20.169999999999998"/>
    <x v="3"/>
    <x v="2"/>
    <n v="1"/>
  </r>
  <r>
    <n v="2620"/>
    <s v="Phyllis Little"/>
    <x v="0"/>
    <n v="0.1"/>
    <n v="20.27"/>
    <n v="3.99"/>
    <s v="Regular Air"/>
    <x v="3"/>
    <x v="2"/>
    <s v="Appliances"/>
    <s v="Small Box"/>
    <s v="Fellowes Mighty 8 Compact Surge Protector"/>
    <n v="0.56999999999999995"/>
    <s v="United States"/>
    <x v="0"/>
    <s v="Tennessee"/>
    <s v="Bartlett"/>
    <n v="38134"/>
    <d v="2015-03-23T00:00:00"/>
    <d v="2015-03-24T00:00:00"/>
    <n v="381.61799999999999"/>
    <n v="13"/>
    <n v="257.92"/>
    <n v="88017"/>
    <n v="20.169999999999998"/>
    <x v="0"/>
    <x v="2"/>
    <n v="1"/>
  </r>
  <r>
    <n v="2618"/>
    <s v="Amy Hamrick Melvin"/>
    <x v="1"/>
    <n v="0.05"/>
    <n v="4.84"/>
    <n v="0.71"/>
    <s v="Express Air"/>
    <x v="3"/>
    <x v="2"/>
    <s v="Pens &amp; Art Supplies"/>
    <s v="Wrap Bag"/>
    <s v="*Staples* Highlighting Markers"/>
    <n v="0.52"/>
    <s v="United States"/>
    <x v="3"/>
    <s v="New York"/>
    <s v="New York City"/>
    <n v="10004"/>
    <d v="2015-03-23T00:00:00"/>
    <d v="2015-03-23T00:00:00"/>
    <n v="29.17"/>
    <n v="20"/>
    <n v="103.39"/>
    <n v="34017"/>
    <n v="4.79"/>
    <x v="3"/>
    <x v="2"/>
    <n v="0"/>
  </r>
  <r>
    <n v="2618"/>
    <s v="Amy Hamrick Melvin"/>
    <x v="1"/>
    <n v="0.01"/>
    <n v="14.98"/>
    <n v="7.69"/>
    <s v="Regular Air"/>
    <x v="3"/>
    <x v="2"/>
    <s v="Storage &amp; Organization"/>
    <s v="Small Box"/>
    <s v="Super Decoflex Portable Personal File"/>
    <n v="0.56999999999999995"/>
    <s v="United States"/>
    <x v="3"/>
    <s v="New York"/>
    <s v="New York City"/>
    <n v="10004"/>
    <d v="2015-03-23T00:00:00"/>
    <d v="2015-03-25T00:00:00"/>
    <n v="-48.97"/>
    <n v="28"/>
    <n v="435.39"/>
    <n v="34017"/>
    <n v="14.97"/>
    <x v="3"/>
    <x v="2"/>
    <n v="2"/>
  </r>
  <r>
    <n v="2619"/>
    <s v="Brandon E Shepherd"/>
    <x v="1"/>
    <n v="0.05"/>
    <n v="4.84"/>
    <n v="0.71"/>
    <s v="Express Air"/>
    <x v="3"/>
    <x v="2"/>
    <s v="Pens &amp; Art Supplies"/>
    <s v="Wrap Bag"/>
    <s v="*Staples* Highlighting Markers"/>
    <n v="0.52"/>
    <s v="United States"/>
    <x v="1"/>
    <s v="South Dakota"/>
    <s v="Sioux Falls"/>
    <n v="57103"/>
    <d v="2015-03-23T00:00:00"/>
    <d v="2015-03-23T00:00:00"/>
    <n v="17.836500000000001"/>
    <n v="5"/>
    <n v="25.85"/>
    <n v="88014"/>
    <n v="4.79"/>
    <x v="1"/>
    <x v="2"/>
    <n v="0"/>
  </r>
  <r>
    <n v="2958"/>
    <s v="Ellen Sparks"/>
    <x v="2"/>
    <n v="0.06"/>
    <n v="20.99"/>
    <n v="0.99"/>
    <s v="Regular Air"/>
    <x v="3"/>
    <x v="1"/>
    <s v="Telephones and Communication"/>
    <s v="Wrap Bag"/>
    <s v="Accessory21"/>
    <n v="0.37"/>
    <s v="United States"/>
    <x v="1"/>
    <s v="Wisconsin"/>
    <s v="Neenah"/>
    <n v="54956"/>
    <d v="2015-03-23T00:00:00"/>
    <d v="2015-03-28T00:00:00"/>
    <n v="224.9607"/>
    <n v="18"/>
    <n v="326.02999999999997"/>
    <n v="90265"/>
    <n v="20.93"/>
    <x v="1"/>
    <x v="2"/>
    <n v="5"/>
  </r>
  <r>
    <n v="1368"/>
    <s v="Patsy Harmon"/>
    <x v="4"/>
    <n v="0.09"/>
    <n v="4.55"/>
    <n v="1.49"/>
    <s v="Regular Air"/>
    <x v="1"/>
    <x v="2"/>
    <s v="Binders and Binder Accessories"/>
    <s v="Small Box"/>
    <s v="Presstex Flexible Ring Binders"/>
    <n v="0.35"/>
    <s v="United States"/>
    <x v="1"/>
    <s v="Texas"/>
    <s v="Lufkin"/>
    <n v="75901"/>
    <d v="2015-03-23T00:00:00"/>
    <d v="2015-03-25T00:00:00"/>
    <n v="16.898"/>
    <n v="6"/>
    <n v="25.45"/>
    <n v="90514"/>
    <n v="4.46"/>
    <x v="1"/>
    <x v="2"/>
    <n v="2"/>
  </r>
  <r>
    <n v="1369"/>
    <s v="Joe D Dean"/>
    <x v="4"/>
    <n v="7.0000000000000007E-2"/>
    <n v="9.7799999999999994"/>
    <n v="5.76"/>
    <s v="Express Air"/>
    <x v="1"/>
    <x v="2"/>
    <s v="Envelopes"/>
    <s v="Small Box"/>
    <s v="Staples #10 Laser &amp; Inkjet Envelopes, 4 1/8&quot; x 9 1/2&quot;, 100/Box"/>
    <n v="0.35"/>
    <s v="United States"/>
    <x v="1"/>
    <s v="Texas"/>
    <s v="Mansfield"/>
    <n v="76063"/>
    <d v="2015-03-23T00:00:00"/>
    <d v="2015-03-25T00:00:00"/>
    <n v="20.14"/>
    <n v="11"/>
    <n v="110.72"/>
    <n v="90514"/>
    <n v="9.7099999999999991"/>
    <x v="1"/>
    <x v="2"/>
    <n v="2"/>
  </r>
  <r>
    <n v="2395"/>
    <s v="Beverly Roberts"/>
    <x v="3"/>
    <n v="0.04"/>
    <n v="60.97"/>
    <n v="4.5"/>
    <s v="Regular Air"/>
    <x v="3"/>
    <x v="2"/>
    <s v="Appliances"/>
    <s v="Small Box"/>
    <s v="Tripp Lite Isotel 6 Outlet Surge Protector with Fax/Modem Protection"/>
    <n v="0.56000000000000005"/>
    <s v="United States"/>
    <x v="0"/>
    <s v="Georgia"/>
    <s v="Savannah"/>
    <n v="31401"/>
    <d v="2015-03-23T00:00:00"/>
    <d v="2015-03-24T00:00:00"/>
    <n v="79.423199999999994"/>
    <n v="15"/>
    <n v="904.31"/>
    <n v="86952"/>
    <n v="60.93"/>
    <x v="0"/>
    <x v="2"/>
    <n v="1"/>
  </r>
  <r>
    <n v="3381"/>
    <s v="Christopher Norton Patterson"/>
    <x v="3"/>
    <n v="0.05"/>
    <n v="11.97"/>
    <n v="5.81"/>
    <s v="Regular Air"/>
    <x v="3"/>
    <x v="2"/>
    <s v="Pens &amp; Art Supplies"/>
    <s v="Small Pack"/>
    <s v="Staples SlimLine Pencil Sharpener"/>
    <n v="0.6"/>
    <s v="United States"/>
    <x v="0"/>
    <s v="Georgia"/>
    <s v="Macon"/>
    <n v="31204"/>
    <d v="2015-03-23T00:00:00"/>
    <d v="2015-03-25T00:00:00"/>
    <n v="349.05930000000001"/>
    <n v="2"/>
    <n v="25.31"/>
    <n v="88836"/>
    <n v="11.92"/>
    <x v="0"/>
    <x v="2"/>
    <n v="2"/>
  </r>
  <r>
    <n v="618"/>
    <s v="Robert Cowan"/>
    <x v="0"/>
    <n v="0.06"/>
    <n v="17.98"/>
    <n v="4"/>
    <s v="Regular Air"/>
    <x v="1"/>
    <x v="1"/>
    <s v="Computer Peripherals"/>
    <s v="Small Box"/>
    <s v="Belkin 107-key enhanced keyboard, USB/PS/2 interface"/>
    <n v="0.79"/>
    <s v="United States"/>
    <x v="2"/>
    <s v="Colorado"/>
    <s v="Pueblo West"/>
    <n v="81007"/>
    <d v="2015-03-24T00:00:00"/>
    <d v="2015-03-25T00:00:00"/>
    <n v="-78.13"/>
    <n v="4"/>
    <n v="70.06"/>
    <n v="88197"/>
    <n v="17.920000000000002"/>
    <x v="2"/>
    <x v="2"/>
    <n v="1"/>
  </r>
  <r>
    <n v="3309"/>
    <s v="Edwin Chung"/>
    <x v="0"/>
    <n v="0.1"/>
    <n v="6.64"/>
    <n v="54.95"/>
    <s v="Regular Air"/>
    <x v="0"/>
    <x v="0"/>
    <s v="Office Furnishings"/>
    <s v="Small Pack"/>
    <s v="G.E. Longer-Life Indoor Recessed Floodlight Bulbs"/>
    <n v="0.37"/>
    <s v="United States"/>
    <x v="3"/>
    <s v="Massachusetts"/>
    <s v="Natick"/>
    <n v="1760"/>
    <d v="2015-03-24T00:00:00"/>
    <d v="2015-03-26T00:00:00"/>
    <n v="-25"/>
    <n v="4"/>
    <n v="25.31"/>
    <n v="90460"/>
    <n v="6.54"/>
    <x v="3"/>
    <x v="2"/>
    <n v="2"/>
  </r>
  <r>
    <n v="3310"/>
    <s v="Tiffany Grossman Hardin"/>
    <x v="0"/>
    <n v="0.05"/>
    <n v="90.48"/>
    <n v="19.989999999999998"/>
    <s v="Regular Air"/>
    <x v="0"/>
    <x v="2"/>
    <s v="Envelopes"/>
    <s v="Small Box"/>
    <s v="Tyvek® Side-Opening Peel &amp; Seel® Expanding Envelopes"/>
    <n v="0.4"/>
    <s v="United States"/>
    <x v="3"/>
    <s v="Massachusetts"/>
    <s v="Sandwich"/>
    <n v="2563"/>
    <d v="2015-03-24T00:00:00"/>
    <d v="2015-03-25T00:00:00"/>
    <n v="255.1482"/>
    <n v="4"/>
    <n v="369.78"/>
    <n v="90460"/>
    <n v="90.43"/>
    <x v="3"/>
    <x v="2"/>
    <n v="1"/>
  </r>
  <r>
    <n v="1689"/>
    <s v="Larry Church"/>
    <x v="1"/>
    <n v="0"/>
    <n v="48.91"/>
    <n v="35"/>
    <s v="Regular Air"/>
    <x v="3"/>
    <x v="2"/>
    <s v="Storage &amp; Organization"/>
    <s v="Large Box"/>
    <s v="Tennsco Industrial Shelving"/>
    <n v="0.83"/>
    <s v="United States"/>
    <x v="1"/>
    <s v="Indiana"/>
    <s v="Highland"/>
    <n v="46322"/>
    <d v="2015-03-24T00:00:00"/>
    <d v="2015-03-25T00:00:00"/>
    <n v="-628.38"/>
    <n v="10"/>
    <n v="514.79"/>
    <n v="91077"/>
    <n v="48.91"/>
    <x v="1"/>
    <x v="2"/>
    <n v="1"/>
  </r>
  <r>
    <n v="2308"/>
    <s v="Laurence Cummings"/>
    <x v="2"/>
    <n v="0.08"/>
    <n v="9.48"/>
    <n v="7.29"/>
    <s v="Regular Air"/>
    <x v="0"/>
    <x v="0"/>
    <s v="Office Furnishings"/>
    <s v="Small Pack"/>
    <s v="DAX Two-Tone Rosewood/Black Document Frame, Desktop, 5 x 7"/>
    <n v="0.45"/>
    <s v="United States"/>
    <x v="0"/>
    <s v="Florida"/>
    <s v="Lehigh Acres"/>
    <n v="33971"/>
    <d v="2015-03-24T00:00:00"/>
    <d v="2015-03-26T00:00:00"/>
    <n v="-50.4"/>
    <n v="2"/>
    <n v="20.22"/>
    <n v="90557"/>
    <n v="9.4"/>
    <x v="0"/>
    <x v="2"/>
    <n v="2"/>
  </r>
  <r>
    <n v="2308"/>
    <s v="Laurence Cummings"/>
    <x v="2"/>
    <n v="0.03"/>
    <n v="193.17"/>
    <n v="19.989999999999998"/>
    <s v="Regular Air"/>
    <x v="0"/>
    <x v="2"/>
    <s v="Storage &amp; Organization"/>
    <s v="Small Box"/>
    <s v="Fellowes Staxonsteel® Drawer Files"/>
    <n v="0.71"/>
    <s v="United States"/>
    <x v="0"/>
    <s v="Florida"/>
    <s v="Lehigh Acres"/>
    <n v="33971"/>
    <d v="2015-03-24T00:00:00"/>
    <d v="2015-03-28T00:00:00"/>
    <n v="-348.75400000000002"/>
    <n v="8"/>
    <n v="1548.97"/>
    <n v="90557"/>
    <n v="193.14"/>
    <x v="0"/>
    <x v="2"/>
    <n v="4"/>
  </r>
  <r>
    <n v="1060"/>
    <s v="Gene Gilliam"/>
    <x v="4"/>
    <n v="0.09"/>
    <n v="138.75"/>
    <n v="52.42"/>
    <s v="Delivery Truck"/>
    <x v="0"/>
    <x v="0"/>
    <s v="Tables"/>
    <s v="Jumbo Box"/>
    <s v="Balt Split Level Computer Training Table"/>
    <n v="0.74"/>
    <s v="United States"/>
    <x v="0"/>
    <s v="Georgia"/>
    <s v="Atlanta"/>
    <n v="30318"/>
    <d v="2015-03-24T00:00:00"/>
    <d v="2015-03-25T00:00:00"/>
    <n v="-445.97177625"/>
    <n v="23"/>
    <n v="2527.79"/>
    <n v="58628"/>
    <n v="138.66"/>
    <x v="0"/>
    <x v="2"/>
    <n v="1"/>
  </r>
  <r>
    <n v="1062"/>
    <s v="Willie Robinson"/>
    <x v="4"/>
    <n v="0.09"/>
    <n v="138.75"/>
    <n v="52.42"/>
    <s v="Delivery Truck"/>
    <x v="0"/>
    <x v="0"/>
    <s v="Tables"/>
    <s v="Jumbo Box"/>
    <s v="Balt Split Level Computer Training Table"/>
    <n v="0.74"/>
    <s v="United States"/>
    <x v="3"/>
    <s v="New York"/>
    <s v="Coram"/>
    <n v="11727"/>
    <d v="2015-03-24T00:00:00"/>
    <d v="2015-03-25T00:00:00"/>
    <n v="-335.31712499999998"/>
    <n v="6"/>
    <n v="659.42"/>
    <n v="91354"/>
    <n v="138.66"/>
    <x v="3"/>
    <x v="2"/>
    <n v="1"/>
  </r>
  <r>
    <n v="1254"/>
    <s v="Anne Bland"/>
    <x v="4"/>
    <n v="0.06"/>
    <n v="3.95"/>
    <n v="2"/>
    <s v="Regular Air"/>
    <x v="2"/>
    <x v="2"/>
    <s v="Rubber Bands"/>
    <s v="Wrap Bag"/>
    <s v="Advantus Map Pennant Flags and Round Head Tacks"/>
    <n v="0.53"/>
    <s v="United States"/>
    <x v="1"/>
    <s v="Texas"/>
    <s v="Channelview"/>
    <n v="77530"/>
    <d v="2015-03-24T00:00:00"/>
    <d v="2015-03-25T00:00:00"/>
    <n v="-9.68"/>
    <n v="5"/>
    <n v="19.66"/>
    <n v="89984"/>
    <n v="3.89"/>
    <x v="1"/>
    <x v="2"/>
    <n v="1"/>
  </r>
  <r>
    <n v="2256"/>
    <s v="Lloyd Levin"/>
    <x v="4"/>
    <n v="7.0000000000000007E-2"/>
    <n v="70.98"/>
    <n v="30"/>
    <s v="Delivery Truck"/>
    <x v="3"/>
    <x v="0"/>
    <s v="Chairs &amp; Chairmats"/>
    <s v="Jumbo Drum"/>
    <s v="Novimex Turbo Task Chair"/>
    <n v="0.73"/>
    <s v="United States"/>
    <x v="0"/>
    <s v="North Carolina"/>
    <s v="New Bern"/>
    <n v="28560"/>
    <d v="2015-03-24T00:00:00"/>
    <d v="2015-03-26T00:00:00"/>
    <n v="-222.95"/>
    <n v="20"/>
    <n v="1373.47"/>
    <n v="87964"/>
    <n v="70.910000000000011"/>
    <x v="0"/>
    <x v="2"/>
    <n v="2"/>
  </r>
  <r>
    <n v="2330"/>
    <s v="Kara Foster"/>
    <x v="4"/>
    <n v="0.06"/>
    <n v="28.53"/>
    <n v="1.49"/>
    <s v="Regular Air"/>
    <x v="2"/>
    <x v="2"/>
    <s v="Binders and Binder Accessories"/>
    <s v="Small Box"/>
    <s v="Lock-Up Easel 'Spel-Binder'"/>
    <n v="0.38"/>
    <s v="United States"/>
    <x v="1"/>
    <s v="Iowa"/>
    <s v="Marion"/>
    <n v="52302"/>
    <d v="2015-03-24T00:00:00"/>
    <d v="2015-03-27T00:00:00"/>
    <n v="74.638499999999993"/>
    <n v="5"/>
    <n v="134.09"/>
    <n v="90964"/>
    <n v="28.470000000000002"/>
    <x v="1"/>
    <x v="2"/>
    <n v="3"/>
  </r>
  <r>
    <n v="3143"/>
    <s v="Neil Song"/>
    <x v="4"/>
    <n v="0.02"/>
    <n v="15.42"/>
    <n v="5.41"/>
    <s v="Regular Air"/>
    <x v="1"/>
    <x v="2"/>
    <s v="Storage &amp; Organization"/>
    <s v="Small Box"/>
    <s v="Decoflex Hanging Personal Folder File"/>
    <n v="0.59"/>
    <s v="United States"/>
    <x v="1"/>
    <s v="Texas"/>
    <s v="Pflugerville"/>
    <n v="78660"/>
    <d v="2015-03-24T00:00:00"/>
    <d v="2015-03-25T00:00:00"/>
    <n v="-16.37"/>
    <n v="2"/>
    <n v="33.840000000000003"/>
    <n v="86368"/>
    <n v="15.4"/>
    <x v="1"/>
    <x v="2"/>
    <n v="1"/>
  </r>
  <r>
    <n v="2430"/>
    <s v="Kimberly Reilly"/>
    <x v="3"/>
    <n v="0.1"/>
    <n v="14.28"/>
    <n v="2.99"/>
    <s v="Regular Air"/>
    <x v="2"/>
    <x v="2"/>
    <s v="Binders and Binder Accessories"/>
    <s v="Small Box"/>
    <s v="Avery Premier Heavy-Duty Binder with Round Locking Rings"/>
    <n v="0.39"/>
    <s v="United States"/>
    <x v="1"/>
    <s v="Texas"/>
    <s v="Killeen"/>
    <n v="76541"/>
    <d v="2015-03-24T00:00:00"/>
    <d v="2015-03-25T00:00:00"/>
    <n v="104.9145"/>
    <n v="11"/>
    <n v="152.05000000000001"/>
    <n v="91108"/>
    <n v="14.18"/>
    <x v="1"/>
    <x v="2"/>
    <n v="1"/>
  </r>
  <r>
    <n v="880"/>
    <s v="Ellen Beck"/>
    <x v="0"/>
    <n v="7.0000000000000007E-2"/>
    <n v="5.68"/>
    <n v="1.39"/>
    <s v="Regular Air"/>
    <x v="0"/>
    <x v="2"/>
    <s v="Envelopes"/>
    <s v="Small Box"/>
    <s v="Staples Standard Envelopes"/>
    <n v="0.38"/>
    <s v="United States"/>
    <x v="2"/>
    <s v="Arizona"/>
    <s v="Scottsdale"/>
    <n v="85254"/>
    <d v="2015-03-25T00:00:00"/>
    <d v="2015-03-27T00:00:00"/>
    <n v="18.643799999999999"/>
    <n v="5"/>
    <n v="27.02"/>
    <n v="86153"/>
    <n v="5.6099999999999994"/>
    <x v="2"/>
    <x v="2"/>
    <n v="2"/>
  </r>
  <r>
    <n v="880"/>
    <s v="Ellen Beck"/>
    <x v="0"/>
    <n v="0.06"/>
    <n v="22.84"/>
    <n v="11.54"/>
    <s v="Regular Air"/>
    <x v="0"/>
    <x v="2"/>
    <s v="Paper"/>
    <s v="Small Box"/>
    <s v="Xerox 1964"/>
    <n v="0.39"/>
    <s v="United States"/>
    <x v="2"/>
    <s v="Arizona"/>
    <s v="Scottsdale"/>
    <n v="85254"/>
    <d v="2015-03-25T00:00:00"/>
    <d v="2015-03-27T00:00:00"/>
    <n v="-31.24"/>
    <n v="1"/>
    <n v="27.67"/>
    <n v="86153"/>
    <n v="22.78"/>
    <x v="2"/>
    <x v="2"/>
    <n v="2"/>
  </r>
  <r>
    <n v="1241"/>
    <s v="Bradley Schroeder"/>
    <x v="0"/>
    <n v="0.06"/>
    <n v="200.97"/>
    <n v="15.59"/>
    <s v="Delivery Truck"/>
    <x v="0"/>
    <x v="1"/>
    <s v="Office Machines"/>
    <s v="Jumbo Drum"/>
    <s v="Hewlett-Packard Deskjet 6122 Color Inkjet Printer"/>
    <n v="0.36"/>
    <s v="United States"/>
    <x v="0"/>
    <s v="Alabama"/>
    <s v="Auburn"/>
    <n v="36830"/>
    <d v="2015-03-25T00:00:00"/>
    <d v="2015-03-25T00:00:00"/>
    <n v="531.61800000000005"/>
    <n v="7"/>
    <n v="1348.83"/>
    <n v="90881"/>
    <n v="200.91"/>
    <x v="0"/>
    <x v="2"/>
    <n v="0"/>
  </r>
  <r>
    <n v="1648"/>
    <s v="Nina Bowles"/>
    <x v="0"/>
    <n v="0.08"/>
    <n v="46.89"/>
    <n v="5.0999999999999996"/>
    <s v="Regular Air"/>
    <x v="3"/>
    <x v="2"/>
    <s v="Appliances"/>
    <s v="Medium Box"/>
    <s v="Bionaire Personal Warm Mist Humidifier/Vaporizer"/>
    <n v="0.46"/>
    <s v="United States"/>
    <x v="1"/>
    <s v="Illinois"/>
    <s v="Woodstock"/>
    <n v="60098"/>
    <d v="2015-03-25T00:00:00"/>
    <d v="2015-03-27T00:00:00"/>
    <n v="507.63299999999998"/>
    <n v="17"/>
    <n v="735.7"/>
    <n v="91043"/>
    <n v="46.81"/>
    <x v="1"/>
    <x v="2"/>
    <n v="2"/>
  </r>
  <r>
    <n v="1648"/>
    <s v="Nina Bowles"/>
    <x v="0"/>
    <n v="0.05"/>
    <n v="12.98"/>
    <n v="3.14"/>
    <s v="Regular Air"/>
    <x v="3"/>
    <x v="2"/>
    <s v="Scissors, Rulers and Trimmers"/>
    <s v="Small Pack"/>
    <s v="Acme® 8&quot; Straight Scissors"/>
    <n v="0.6"/>
    <s v="United States"/>
    <x v="1"/>
    <s v="Illinois"/>
    <s v="Woodstock"/>
    <n v="60098"/>
    <d v="2015-03-25T00:00:00"/>
    <d v="2015-03-25T00:00:00"/>
    <n v="38.229999999999997"/>
    <n v="18"/>
    <n v="225.59"/>
    <n v="91043"/>
    <n v="12.93"/>
    <x v="1"/>
    <x v="2"/>
    <n v="0"/>
  </r>
  <r>
    <n v="1829"/>
    <s v="Suzanne Cochran"/>
    <x v="0"/>
    <n v="0.01"/>
    <n v="10.64"/>
    <n v="5.16"/>
    <s v="Express Air"/>
    <x v="3"/>
    <x v="0"/>
    <s v="Office Furnishings"/>
    <s v="Small Box"/>
    <s v="Eldon Expressions Punched Metal &amp; Wood Desk Accessories, Pewter &amp; Cherry"/>
    <n v="0.56999999999999995"/>
    <s v="United States"/>
    <x v="1"/>
    <s v="Iowa"/>
    <s v="Cedar Rapids"/>
    <n v="52402"/>
    <d v="2015-03-25T00:00:00"/>
    <d v="2015-03-27T00:00:00"/>
    <n v="-11.69"/>
    <n v="5"/>
    <n v="58.52"/>
    <n v="86957"/>
    <n v="10.63"/>
    <x v="1"/>
    <x v="2"/>
    <n v="2"/>
  </r>
  <r>
    <n v="2201"/>
    <s v="David Hoyle"/>
    <x v="0"/>
    <n v="0.17"/>
    <n v="14.89"/>
    <n v="13.56"/>
    <s v="Regular Air"/>
    <x v="0"/>
    <x v="0"/>
    <s v="Office Furnishings"/>
    <s v="Large Box"/>
    <s v="Tensor Computer Mounted Lamp"/>
    <n v="0.57999999999999996"/>
    <s v="United States"/>
    <x v="1"/>
    <s v="Minnesota"/>
    <s v="Bloomington"/>
    <n v="55420"/>
    <d v="2015-03-25T00:00:00"/>
    <d v="2015-03-27T00:00:00"/>
    <n v="-9.1300000000000008"/>
    <n v="1"/>
    <n v="27.96"/>
    <n v="86054"/>
    <n v="14.72"/>
    <x v="1"/>
    <x v="2"/>
    <n v="2"/>
  </r>
  <r>
    <n v="3100"/>
    <s v="Gladys Holloway"/>
    <x v="0"/>
    <n v="7.0000000000000007E-2"/>
    <n v="35.99"/>
    <n v="5"/>
    <s v="Regular Air"/>
    <x v="1"/>
    <x v="1"/>
    <s v="Telephones and Communication"/>
    <s v="Wrap Bag"/>
    <s v="Accessory17"/>
    <n v="0.82"/>
    <s v="United States"/>
    <x v="0"/>
    <s v="Florida"/>
    <s v="Oakland Park"/>
    <n v="33334"/>
    <d v="2015-03-25T00:00:00"/>
    <d v="2015-03-27T00:00:00"/>
    <n v="-299.81420000000003"/>
    <n v="1"/>
    <n v="31.71"/>
    <n v="89988"/>
    <n v="35.92"/>
    <x v="0"/>
    <x v="2"/>
    <n v="2"/>
  </r>
  <r>
    <n v="693"/>
    <s v="Richard McClure"/>
    <x v="2"/>
    <n v="0.02"/>
    <n v="500.98"/>
    <n v="41.44"/>
    <s v="Delivery Truck"/>
    <x v="0"/>
    <x v="0"/>
    <s v="Bookcases"/>
    <s v="Jumbo Box"/>
    <s v="DMI Eclipse Executive Suite Bookcases"/>
    <n v="0.66"/>
    <s v="United States"/>
    <x v="2"/>
    <s v="Colorado"/>
    <s v="Thornton"/>
    <n v="80229"/>
    <d v="2015-03-25T00:00:00"/>
    <d v="2015-03-25T00:00:00"/>
    <n v="2568.4629"/>
    <n v="7"/>
    <n v="3722.41"/>
    <n v="87811"/>
    <n v="500.96000000000004"/>
    <x v="2"/>
    <x v="2"/>
    <n v="0"/>
  </r>
  <r>
    <n v="1557"/>
    <s v="James Nicholson"/>
    <x v="2"/>
    <n v="0.09"/>
    <n v="60.98"/>
    <n v="49"/>
    <s v="Regular Air"/>
    <x v="1"/>
    <x v="2"/>
    <s v="Appliances"/>
    <s v="Large Box"/>
    <s v="Euro Pro Shark Stick Mini Vacuum"/>
    <n v="0.59"/>
    <s v="United States"/>
    <x v="0"/>
    <s v="Virginia"/>
    <s v="Annandale"/>
    <n v="22003"/>
    <d v="2015-03-25T00:00:00"/>
    <d v="2015-04-02T00:00:00"/>
    <n v="-954.75800000000004"/>
    <n v="15"/>
    <n v="879.62"/>
    <n v="87426"/>
    <n v="60.889999999999993"/>
    <x v="0"/>
    <x v="3"/>
    <n v="8"/>
  </r>
  <r>
    <n v="1557"/>
    <s v="James Nicholson"/>
    <x v="2"/>
    <n v="0.05"/>
    <n v="29.89"/>
    <n v="1.99"/>
    <s v="Regular Air"/>
    <x v="1"/>
    <x v="1"/>
    <s v="Computer Peripherals"/>
    <s v="Small Pack"/>
    <s v="Verbatim DVD-RAM, 5.2GB, Rewritable, Type 1, DS"/>
    <n v="0.5"/>
    <s v="United States"/>
    <x v="0"/>
    <s v="Virginia"/>
    <s v="Annandale"/>
    <n v="22003"/>
    <d v="2015-03-25T00:00:00"/>
    <d v="2015-03-27T00:00:00"/>
    <n v="219.4734"/>
    <n v="12"/>
    <n v="361.19"/>
    <n v="87426"/>
    <n v="29.84"/>
    <x v="0"/>
    <x v="2"/>
    <n v="2"/>
  </r>
  <r>
    <n v="1699"/>
    <s v="Joseph Hurst"/>
    <x v="2"/>
    <n v="0.05"/>
    <n v="3.98"/>
    <n v="5.26"/>
    <s v="Regular Air"/>
    <x v="0"/>
    <x v="2"/>
    <s v="Binders and Binder Accessories"/>
    <s v="Small Box"/>
    <s v="Ibico Presentation Index for Binding Systems"/>
    <n v="0.38"/>
    <s v="United States"/>
    <x v="3"/>
    <s v="Pennsylvania"/>
    <s v="Levittown"/>
    <n v="19057"/>
    <d v="2015-03-25T00:00:00"/>
    <d v="2015-03-29T00:00:00"/>
    <n v="-152.52449999999999"/>
    <n v="12"/>
    <n v="49.44"/>
    <n v="87345"/>
    <n v="3.93"/>
    <x v="3"/>
    <x v="2"/>
    <n v="4"/>
  </r>
  <r>
    <n v="1699"/>
    <s v="Joseph Hurst"/>
    <x v="2"/>
    <n v="0.01"/>
    <n v="6.48"/>
    <n v="5.4"/>
    <s v="Regular Air"/>
    <x v="0"/>
    <x v="2"/>
    <s v="Paper"/>
    <s v="Small Box"/>
    <s v="Xerox 207"/>
    <n v="0.37"/>
    <s v="United States"/>
    <x v="3"/>
    <s v="Pennsylvania"/>
    <s v="Levittown"/>
    <n v="19057"/>
    <d v="2015-03-25T00:00:00"/>
    <d v="2015-03-25T00:00:00"/>
    <n v="-18.850000000000001"/>
    <n v="2"/>
    <n v="14.29"/>
    <n v="87345"/>
    <n v="6.4700000000000006"/>
    <x v="3"/>
    <x v="2"/>
    <n v="0"/>
  </r>
  <r>
    <n v="290"/>
    <s v="Sara O'Connor"/>
    <x v="3"/>
    <n v="0.04"/>
    <n v="4.9800000000000004"/>
    <n v="4.62"/>
    <s v="Regular Air"/>
    <x v="0"/>
    <x v="1"/>
    <s v="Computer Peripherals"/>
    <s v="Small Pack"/>
    <s v="Imation 3.5&quot;, DISKETTE 44766 HGHLD3.52HD/FM, 10/Pack"/>
    <n v="0.64"/>
    <s v="United States"/>
    <x v="2"/>
    <s v="Colorado"/>
    <s v="Loveland"/>
    <n v="80538"/>
    <d v="2015-03-25T00:00:00"/>
    <d v="2015-03-26T00:00:00"/>
    <n v="-135.16"/>
    <n v="20"/>
    <n v="102.54"/>
    <n v="90837"/>
    <n v="4.9400000000000004"/>
    <x v="2"/>
    <x v="2"/>
    <n v="1"/>
  </r>
  <r>
    <n v="2287"/>
    <s v="Samuel Newman"/>
    <x v="3"/>
    <n v="0.01"/>
    <n v="18.97"/>
    <n v="9.0299999999999994"/>
    <s v="Regular Air"/>
    <x v="3"/>
    <x v="2"/>
    <s v="Paper"/>
    <s v="Small Box"/>
    <s v="Computer Printout Paper with Letter-Trim Perforations"/>
    <n v="0.37"/>
    <s v="United States"/>
    <x v="0"/>
    <s v="South Carolina"/>
    <s v="Summerville"/>
    <n v="29483"/>
    <d v="2015-03-25T00:00:00"/>
    <d v="2015-03-25T00:00:00"/>
    <n v="-12.0267"/>
    <n v="8"/>
    <n v="164.67"/>
    <n v="90146"/>
    <n v="18.959999999999997"/>
    <x v="0"/>
    <x v="2"/>
    <n v="0"/>
  </r>
  <r>
    <n v="2287"/>
    <s v="Samuel Newman"/>
    <x v="3"/>
    <n v="0.03"/>
    <n v="12.28"/>
    <n v="4.8600000000000003"/>
    <s v="Regular Air"/>
    <x v="3"/>
    <x v="2"/>
    <s v="Paper"/>
    <s v="Small Box"/>
    <s v="Xerox 1933"/>
    <n v="0.38"/>
    <s v="United States"/>
    <x v="0"/>
    <s v="South Carolina"/>
    <s v="Summerville"/>
    <n v="29483"/>
    <d v="2015-03-25T00:00:00"/>
    <d v="2015-03-26T00:00:00"/>
    <n v="122.508"/>
    <n v="6"/>
    <n v="72.739999999999995"/>
    <n v="90146"/>
    <n v="12.25"/>
    <x v="0"/>
    <x v="2"/>
    <n v="1"/>
  </r>
  <r>
    <n v="2287"/>
    <s v="Samuel Newman"/>
    <x v="3"/>
    <n v="0.05"/>
    <n v="34.99"/>
    <n v="7.73"/>
    <s v="Express Air"/>
    <x v="3"/>
    <x v="2"/>
    <s v="Pens &amp; Art Supplies"/>
    <s v="Small Box"/>
    <s v="Hunt Boston® Vacuum Mount KS Pencil Sharpener"/>
    <n v="0.59"/>
    <s v="United States"/>
    <x v="0"/>
    <s v="South Carolina"/>
    <s v="Summerville"/>
    <n v="29483"/>
    <d v="2015-03-25T00:00:00"/>
    <d v="2015-03-27T00:00:00"/>
    <n v="-12.0267"/>
    <n v="12"/>
    <n v="418.75"/>
    <n v="90146"/>
    <n v="34.940000000000005"/>
    <x v="0"/>
    <x v="2"/>
    <n v="2"/>
  </r>
  <r>
    <n v="2833"/>
    <s v="Tim Connolly"/>
    <x v="3"/>
    <n v="0.03"/>
    <n v="140.97999999999999"/>
    <n v="36.090000000000003"/>
    <s v="Delivery Truck"/>
    <x v="0"/>
    <x v="0"/>
    <s v="Bookcases"/>
    <s v="Jumbo Box"/>
    <s v="Sauder Forest Hills Library, Woodland Oak Finish"/>
    <n v="0.77"/>
    <s v="United States"/>
    <x v="1"/>
    <s v="Minnesota"/>
    <s v="Inver Grove Heights"/>
    <n v="55076"/>
    <d v="2015-03-25T00:00:00"/>
    <d v="2015-03-27T00:00:00"/>
    <n v="-221.5"/>
    <n v="4"/>
    <n v="608.80999999999995"/>
    <n v="91030"/>
    <n v="140.94999999999999"/>
    <x v="1"/>
    <x v="2"/>
    <n v="2"/>
  </r>
  <r>
    <n v="2833"/>
    <s v="Tim Connolly"/>
    <x v="3"/>
    <n v="0.08"/>
    <n v="65.989999999999995"/>
    <n v="8.99"/>
    <s v="Regular Air"/>
    <x v="0"/>
    <x v="1"/>
    <s v="Telephones and Communication"/>
    <s v="Small Box"/>
    <s v="Talkabout T8367"/>
    <n v="0.56000000000000005"/>
    <s v="United States"/>
    <x v="1"/>
    <s v="Minnesota"/>
    <s v="Inver Grove Heights"/>
    <n v="55076"/>
    <d v="2015-03-25T00:00:00"/>
    <d v="2015-03-26T00:00:00"/>
    <n v="206.352"/>
    <n v="15"/>
    <n v="808.61"/>
    <n v="91030"/>
    <n v="65.91"/>
    <x v="1"/>
    <x v="2"/>
    <n v="1"/>
  </r>
  <r>
    <n v="1767"/>
    <s v="Robert Rollins"/>
    <x v="0"/>
    <n v="0.01"/>
    <n v="50.98"/>
    <n v="6.5"/>
    <s v="Regular Air"/>
    <x v="2"/>
    <x v="1"/>
    <s v="Computer Peripherals"/>
    <s v="Small Box"/>
    <s v="Microsoft Natural Multimedia Keyboard"/>
    <n v="0.73"/>
    <s v="United States"/>
    <x v="0"/>
    <s v="Georgia"/>
    <s v="Newnan"/>
    <n v="30265"/>
    <d v="2015-03-26T00:00:00"/>
    <d v="2015-03-27T00:00:00"/>
    <n v="5.3396999999999997"/>
    <n v="16"/>
    <n v="818.49"/>
    <n v="89211"/>
    <n v="50.97"/>
    <x v="0"/>
    <x v="2"/>
    <n v="1"/>
  </r>
  <r>
    <n v="2114"/>
    <s v="Paige Mason"/>
    <x v="0"/>
    <n v="0.08"/>
    <n v="6.68"/>
    <n v="1.5"/>
    <s v="Regular Air"/>
    <x v="3"/>
    <x v="2"/>
    <s v="Pens &amp; Art Supplies"/>
    <s v="Wrap Bag"/>
    <s v="Sanford Liquid Accent Highlighters"/>
    <n v="0.48"/>
    <s v="United States"/>
    <x v="0"/>
    <s v="Virginia"/>
    <s v="Norfolk"/>
    <n v="23518"/>
    <d v="2015-03-26T00:00:00"/>
    <d v="2015-03-28T00:00:00"/>
    <n v="-601.80399999999997"/>
    <n v="10"/>
    <n v="66.12"/>
    <n v="88403"/>
    <n v="6.6"/>
    <x v="0"/>
    <x v="2"/>
    <n v="2"/>
  </r>
  <r>
    <n v="3379"/>
    <s v="Annette McIntyre"/>
    <x v="0"/>
    <n v="0"/>
    <n v="19.98"/>
    <n v="5.97"/>
    <s v="Express Air"/>
    <x v="3"/>
    <x v="2"/>
    <s v="Paper"/>
    <s v="Small Box"/>
    <s v="Xerox 1936"/>
    <n v="0.38"/>
    <s v="United States"/>
    <x v="0"/>
    <s v="Georgia"/>
    <s v="Kennesaw"/>
    <n v="30144"/>
    <d v="2015-03-26T00:00:00"/>
    <d v="2015-03-29T00:00:00"/>
    <n v="-189.714"/>
    <n v="12"/>
    <n v="249.07"/>
    <n v="88837"/>
    <n v="19.98"/>
    <x v="0"/>
    <x v="2"/>
    <n v="3"/>
  </r>
  <r>
    <n v="2124"/>
    <s v="Paige Powers"/>
    <x v="1"/>
    <n v="0.03"/>
    <n v="124.49"/>
    <n v="51.94"/>
    <s v="Delivery Truck"/>
    <x v="3"/>
    <x v="0"/>
    <s v="Tables"/>
    <s v="Jumbo Box"/>
    <s v="Bevis 36 x 72 Conference Tables"/>
    <n v="0.63"/>
    <s v="United States"/>
    <x v="0"/>
    <s v="Arkansas"/>
    <s v="West Memphis"/>
    <n v="72301"/>
    <d v="2015-03-26T00:00:00"/>
    <d v="2015-03-27T00:00:00"/>
    <n v="18.173999999999999"/>
    <n v="21"/>
    <n v="2761.94"/>
    <n v="89666"/>
    <n v="124.46"/>
    <x v="0"/>
    <x v="2"/>
    <n v="1"/>
  </r>
  <r>
    <n v="2066"/>
    <s v="Claudia Webb"/>
    <x v="4"/>
    <n v="0.09"/>
    <n v="20.89"/>
    <n v="11.52"/>
    <s v="Regular Air"/>
    <x v="2"/>
    <x v="2"/>
    <s v="Storage &amp; Organization"/>
    <s v="Small Box"/>
    <s v="Iris® 3-Drawer Stacking Bin, Black"/>
    <n v="0.83"/>
    <s v="United States"/>
    <x v="0"/>
    <s v="North Carolina"/>
    <s v="Indian Trail"/>
    <n v="28079"/>
    <d v="2015-03-26T00:00:00"/>
    <d v="2015-03-27T00:00:00"/>
    <n v="-133.54599999999999"/>
    <n v="7"/>
    <n v="146.5"/>
    <n v="85833"/>
    <n v="20.8"/>
    <x v="0"/>
    <x v="2"/>
    <n v="1"/>
  </r>
  <r>
    <n v="2419"/>
    <s v="Sandra Faulkner"/>
    <x v="3"/>
    <n v="7.0000000000000007E-2"/>
    <n v="225.04"/>
    <n v="11.79"/>
    <s v="Regular Air"/>
    <x v="1"/>
    <x v="2"/>
    <s v="Appliances"/>
    <s v="Medium Box"/>
    <s v="Holmes Harmony HEPA Air Purifier for 17 x 20 Room"/>
    <n v="0.42"/>
    <s v="United States"/>
    <x v="0"/>
    <s v="Virginia"/>
    <s v="Portsmouth"/>
    <n v="23701"/>
    <d v="2015-03-26T00:00:00"/>
    <d v="2015-03-26T00:00:00"/>
    <n v="-162.91800000000001"/>
    <n v="5"/>
    <n v="1130.1500000000001"/>
    <n v="86751"/>
    <n v="224.97"/>
    <x v="0"/>
    <x v="2"/>
    <n v="0"/>
  </r>
  <r>
    <n v="2419"/>
    <s v="Sandra Faulkner"/>
    <x v="3"/>
    <n v="0.03"/>
    <n v="7.84"/>
    <n v="4.71"/>
    <s v="Regular Air"/>
    <x v="1"/>
    <x v="2"/>
    <s v="Binders and Binder Accessories"/>
    <s v="Small Box"/>
    <s v="XtraLife® ClearVue™ Slant-D® Ring Binders by Cardinal"/>
    <n v="0.35"/>
    <s v="United States"/>
    <x v="0"/>
    <s v="Virginia"/>
    <s v="Portsmouth"/>
    <n v="23701"/>
    <d v="2015-03-26T00:00:00"/>
    <d v="2015-03-29T00:00:00"/>
    <n v="859.71780000000001"/>
    <n v="7"/>
    <n v="54.37"/>
    <n v="86751"/>
    <n v="7.81"/>
    <x v="0"/>
    <x v="2"/>
    <n v="3"/>
  </r>
  <r>
    <n v="2773"/>
    <s v="Christina Zhu"/>
    <x v="3"/>
    <n v="0.1"/>
    <n v="5.18"/>
    <n v="5.74"/>
    <s v="Regular Air"/>
    <x v="3"/>
    <x v="2"/>
    <s v="Binders and Binder Accessories"/>
    <s v="Small Box"/>
    <s v="Wilson Jones Impact Binders"/>
    <n v="0.36"/>
    <s v="United States"/>
    <x v="2"/>
    <s v="California"/>
    <s v="Dublin"/>
    <n v="94568"/>
    <d v="2015-03-26T00:00:00"/>
    <d v="2015-03-28T00:00:00"/>
    <n v="-29.003"/>
    <n v="2"/>
    <n v="10.96"/>
    <n v="91584"/>
    <n v="5.08"/>
    <x v="2"/>
    <x v="2"/>
    <n v="2"/>
  </r>
  <r>
    <n v="2059"/>
    <s v="Nathan Newton"/>
    <x v="0"/>
    <n v="0.1"/>
    <n v="9.85"/>
    <n v="4.82"/>
    <s v="Regular Air"/>
    <x v="3"/>
    <x v="2"/>
    <s v="Pens &amp; Art Supplies"/>
    <s v="Wrap Bag"/>
    <s v="Lumber Crayons"/>
    <n v="0.47"/>
    <s v="United States"/>
    <x v="0"/>
    <s v="North Carolina"/>
    <s v="High Point"/>
    <n v="27260"/>
    <d v="2015-03-27T00:00:00"/>
    <d v="2015-03-28T00:00:00"/>
    <n v="374.904"/>
    <n v="12"/>
    <n v="114.91"/>
    <n v="88041"/>
    <n v="9.75"/>
    <x v="0"/>
    <x v="2"/>
    <n v="1"/>
  </r>
  <r>
    <n v="2059"/>
    <s v="Nathan Newton"/>
    <x v="0"/>
    <n v="0.04"/>
    <n v="125.99"/>
    <n v="7.69"/>
    <s v="Regular Air"/>
    <x v="3"/>
    <x v="1"/>
    <s v="Telephones and Communication"/>
    <s v="Small Box"/>
    <s v="Timeport L7089"/>
    <n v="0.57999999999999996"/>
    <s v="United States"/>
    <x v="0"/>
    <s v="North Carolina"/>
    <s v="High Point"/>
    <n v="27260"/>
    <d v="2015-03-27T00:00:00"/>
    <d v="2015-03-28T00:00:00"/>
    <n v="-528.83600000000001"/>
    <n v="9"/>
    <n v="934.52"/>
    <n v="88041"/>
    <n v="125.94999999999999"/>
    <x v="0"/>
    <x v="2"/>
    <n v="1"/>
  </r>
  <r>
    <n v="32"/>
    <s v="Matthew Berman"/>
    <x v="1"/>
    <n v="0.01"/>
    <n v="17.98"/>
    <n v="8.51"/>
    <s v="Regular Air"/>
    <x v="3"/>
    <x v="1"/>
    <s v="Office Machines"/>
    <s v="Medium Box"/>
    <s v="Canon P1-DHIII Palm Printing Calculator"/>
    <n v="0.4"/>
    <s v="United States"/>
    <x v="2"/>
    <s v="Oregon"/>
    <s v="Grants Pass"/>
    <n v="97526"/>
    <d v="2015-03-27T00:00:00"/>
    <d v="2015-03-28T00:00:00"/>
    <n v="-35.878799999999998"/>
    <n v="2"/>
    <n v="40.17"/>
    <n v="89200"/>
    <n v="17.97"/>
    <x v="2"/>
    <x v="2"/>
    <n v="1"/>
  </r>
  <r>
    <n v="234"/>
    <s v="Don Cameron"/>
    <x v="1"/>
    <n v="0.03"/>
    <n v="28.53"/>
    <n v="1.49"/>
    <s v="Regular Air"/>
    <x v="0"/>
    <x v="2"/>
    <s v="Binders and Binder Accessories"/>
    <s v="Small Box"/>
    <s v="Lock-Up Easel 'Spel-Binder'"/>
    <n v="0.38"/>
    <s v="United States"/>
    <x v="1"/>
    <s v="Iowa"/>
    <s v="Newton"/>
    <n v="50208"/>
    <d v="2015-03-27T00:00:00"/>
    <d v="2015-03-29T00:00:00"/>
    <n v="136.33709999999999"/>
    <n v="7"/>
    <n v="197.59"/>
    <n v="90238"/>
    <n v="28.5"/>
    <x v="1"/>
    <x v="2"/>
    <n v="2"/>
  </r>
  <r>
    <n v="234"/>
    <s v="Don Cameron"/>
    <x v="1"/>
    <n v="0.01"/>
    <n v="15.28"/>
    <n v="1.99"/>
    <s v="Regular Air"/>
    <x v="0"/>
    <x v="1"/>
    <s v="Computer Peripherals"/>
    <s v="Small Pack"/>
    <s v="Memorex 4.7GB DVD+R, 3/Pack"/>
    <n v="0.42"/>
    <s v="United States"/>
    <x v="1"/>
    <s v="Iowa"/>
    <s v="Newton"/>
    <n v="50208"/>
    <d v="2015-03-27T00:00:00"/>
    <d v="2015-03-29T00:00:00"/>
    <n v="-12.46"/>
    <n v="2"/>
    <n v="33.04"/>
    <n v="90238"/>
    <n v="15.27"/>
    <x v="1"/>
    <x v="2"/>
    <n v="2"/>
  </r>
  <r>
    <n v="920"/>
    <s v="Jessie Kelly"/>
    <x v="2"/>
    <n v="0.1"/>
    <n v="15.98"/>
    <n v="4"/>
    <s v="Regular Air"/>
    <x v="3"/>
    <x v="1"/>
    <s v="Computer Peripherals"/>
    <s v="Small Box"/>
    <s v="Logitech Access Keyboard"/>
    <n v="0.37"/>
    <s v="United States"/>
    <x v="2"/>
    <s v="California"/>
    <s v="Redlands"/>
    <n v="92374"/>
    <d v="2015-03-27T00:00:00"/>
    <d v="2015-04-01T00:00:00"/>
    <n v="92.722200000000001"/>
    <n v="9"/>
    <n v="134.38"/>
    <n v="90491"/>
    <n v="15.88"/>
    <x v="2"/>
    <x v="3"/>
    <n v="5"/>
  </r>
  <r>
    <n v="696"/>
    <s v="Johnny Reid"/>
    <x v="4"/>
    <n v="0.06"/>
    <n v="8.1199999999999992"/>
    <n v="2.83"/>
    <s v="Regular Air"/>
    <x v="3"/>
    <x v="1"/>
    <s v="Computer Peripherals"/>
    <s v="Small Pack"/>
    <s v="Imation Neon Mac Format Diskettes, 10/Pack"/>
    <n v="0.77"/>
    <s v="United States"/>
    <x v="1"/>
    <s v="Indiana"/>
    <s v="Crown Point"/>
    <n v="46307"/>
    <d v="2015-03-27T00:00:00"/>
    <d v="2015-03-28T00:00:00"/>
    <n v="-82.83"/>
    <n v="10"/>
    <n v="78.540000000000006"/>
    <n v="89847"/>
    <n v="8.0599999999999987"/>
    <x v="1"/>
    <x v="2"/>
    <n v="1"/>
  </r>
  <r>
    <n v="696"/>
    <s v="Johnny Reid"/>
    <x v="4"/>
    <n v="0.05"/>
    <n v="51.65"/>
    <n v="18.45"/>
    <s v="Regular Air"/>
    <x v="3"/>
    <x v="0"/>
    <s v="Office Furnishings"/>
    <s v="Medium Box"/>
    <s v="Deflect-o EconoMat Nonstudded, No Bevel Mat"/>
    <n v="0.65"/>
    <s v="United States"/>
    <x v="1"/>
    <s v="Indiana"/>
    <s v="Crown Point"/>
    <n v="46307"/>
    <d v="2015-03-27T00:00:00"/>
    <d v="2015-03-28T00:00:00"/>
    <n v="25.04"/>
    <n v="12"/>
    <n v="605.1"/>
    <n v="89847"/>
    <n v="51.6"/>
    <x v="1"/>
    <x v="2"/>
    <n v="1"/>
  </r>
  <r>
    <n v="697"/>
    <s v="Adam G Sawyer"/>
    <x v="4"/>
    <n v="0.1"/>
    <n v="175.99"/>
    <n v="8.99"/>
    <s v="Regular Air"/>
    <x v="3"/>
    <x v="1"/>
    <s v="Telephones and Communication"/>
    <s v="Small Box"/>
    <s v="2180"/>
    <n v="0.56999999999999995"/>
    <s v="United States"/>
    <x v="1"/>
    <s v="Indiana"/>
    <s v="East Chicago"/>
    <n v="46312"/>
    <d v="2015-03-27T00:00:00"/>
    <d v="2015-03-28T00:00:00"/>
    <n v="928.96079999999995"/>
    <n v="10"/>
    <n v="1346.32"/>
    <n v="89847"/>
    <n v="175.89000000000001"/>
    <x v="1"/>
    <x v="2"/>
    <n v="1"/>
  </r>
  <r>
    <n v="698"/>
    <s v="Nelson Hensley"/>
    <x v="4"/>
    <n v="0.06"/>
    <n v="8.1199999999999992"/>
    <n v="2.83"/>
    <s v="Regular Air"/>
    <x v="3"/>
    <x v="1"/>
    <s v="Computer Peripherals"/>
    <s v="Small Pack"/>
    <s v="Imation Neon Mac Format Diskettes, 10/Pack"/>
    <n v="0.77"/>
    <s v="United States"/>
    <x v="2"/>
    <s v="Washington"/>
    <s v="Seattle"/>
    <n v="98105"/>
    <d v="2015-03-27T00:00:00"/>
    <d v="2015-03-28T00:00:00"/>
    <n v="-82.83"/>
    <n v="41"/>
    <n v="322.02999999999997"/>
    <n v="32869"/>
    <n v="8.0599999999999987"/>
    <x v="2"/>
    <x v="2"/>
    <n v="1"/>
  </r>
  <r>
    <n v="698"/>
    <s v="Nelson Hensley"/>
    <x v="4"/>
    <n v="0.05"/>
    <n v="51.65"/>
    <n v="18.45"/>
    <s v="Regular Air"/>
    <x v="3"/>
    <x v="0"/>
    <s v="Office Furnishings"/>
    <s v="Medium Box"/>
    <s v="Deflect-o EconoMat Nonstudded, No Bevel Mat"/>
    <n v="0.65"/>
    <s v="United States"/>
    <x v="2"/>
    <s v="Washington"/>
    <s v="Seattle"/>
    <n v="98105"/>
    <d v="2015-03-27T00:00:00"/>
    <d v="2015-03-28T00:00:00"/>
    <n v="25.04"/>
    <n v="49"/>
    <n v="2470.84"/>
    <n v="32869"/>
    <n v="51.6"/>
    <x v="2"/>
    <x v="2"/>
    <n v="1"/>
  </r>
  <r>
    <n v="698"/>
    <s v="Nelson Hensley"/>
    <x v="4"/>
    <n v="0.1"/>
    <n v="175.99"/>
    <n v="8.99"/>
    <s v="Regular Air"/>
    <x v="3"/>
    <x v="1"/>
    <s v="Telephones and Communication"/>
    <s v="Small Box"/>
    <s v="2180"/>
    <n v="0.56999999999999995"/>
    <s v="United States"/>
    <x v="2"/>
    <s v="Washington"/>
    <s v="Seattle"/>
    <n v="98105"/>
    <d v="2015-03-27T00:00:00"/>
    <d v="2015-03-28T00:00:00"/>
    <n v="930.98699999999997"/>
    <n v="39"/>
    <n v="5250.66"/>
    <n v="32869"/>
    <n v="175.89000000000001"/>
    <x v="2"/>
    <x v="2"/>
    <n v="1"/>
  </r>
  <r>
    <n v="1625"/>
    <s v="Molly Browning"/>
    <x v="4"/>
    <n v="0.08"/>
    <n v="213.45"/>
    <n v="14.7"/>
    <s v="Delivery Truck"/>
    <x v="2"/>
    <x v="1"/>
    <s v="Office Machines"/>
    <s v="Jumbo Drum"/>
    <s v="Panasonic KX-P2130 Dot Matrix Printer"/>
    <n v="0.59"/>
    <s v="United States"/>
    <x v="3"/>
    <s v="New York"/>
    <s v="Glen Cove"/>
    <n v="11542"/>
    <d v="2015-03-27T00:00:00"/>
    <d v="2015-03-29T00:00:00"/>
    <n v="1674.7542000000001"/>
    <n v="12"/>
    <n v="2427.1799999999998"/>
    <n v="90600"/>
    <n v="213.36999999999998"/>
    <x v="3"/>
    <x v="2"/>
    <n v="2"/>
  </r>
  <r>
    <n v="1625"/>
    <s v="Molly Browning"/>
    <x v="4"/>
    <n v="0.1"/>
    <n v="55.98"/>
    <n v="13.88"/>
    <s v="Regular Air"/>
    <x v="2"/>
    <x v="2"/>
    <s v="Paper"/>
    <s v="Small Box"/>
    <s v="Xerox 1882"/>
    <n v="0.36"/>
    <s v="United States"/>
    <x v="3"/>
    <s v="New York"/>
    <s v="Glen Cove"/>
    <n v="11542"/>
    <d v="2015-03-27T00:00:00"/>
    <d v="2015-03-29T00:00:00"/>
    <n v="300.04649999999998"/>
    <n v="8"/>
    <n v="434.85"/>
    <n v="90600"/>
    <n v="55.879999999999995"/>
    <x v="3"/>
    <x v="2"/>
    <n v="2"/>
  </r>
  <r>
    <n v="1625"/>
    <s v="Molly Browning"/>
    <x v="4"/>
    <n v="0"/>
    <n v="16.059999999999999"/>
    <n v="8.34"/>
    <s v="Regular Air"/>
    <x v="2"/>
    <x v="2"/>
    <s v="Storage &amp; Organization"/>
    <s v="Small Box"/>
    <s v="Letter/Legal File Tote with Clear Snap-On Lid, Black Granite"/>
    <n v="0.59"/>
    <s v="United States"/>
    <x v="3"/>
    <s v="New York"/>
    <s v="Glen Cove"/>
    <n v="11542"/>
    <d v="2015-03-27T00:00:00"/>
    <d v="2015-03-28T00:00:00"/>
    <n v="-28.09"/>
    <n v="1"/>
    <n v="19.16"/>
    <n v="90600"/>
    <n v="16.059999999999999"/>
    <x v="3"/>
    <x v="2"/>
    <n v="1"/>
  </r>
  <r>
    <n v="1917"/>
    <s v="Tracy Buckley"/>
    <x v="4"/>
    <n v="0.08"/>
    <n v="18.7"/>
    <n v="8.99"/>
    <s v="Regular Air"/>
    <x v="2"/>
    <x v="0"/>
    <s v="Office Furnishings"/>
    <s v="Small Pack"/>
    <s v="Executive Impressions 13-1/2&quot; Indoor/Outdoor Wall Clock"/>
    <n v="0.47"/>
    <s v="United States"/>
    <x v="0"/>
    <s v="Arkansas"/>
    <s v="North Little Rock"/>
    <n v="72113"/>
    <d v="2015-03-27T00:00:00"/>
    <d v="2015-03-28T00:00:00"/>
    <n v="16.136399999999998"/>
    <n v="7"/>
    <n v="132.22999999999999"/>
    <n v="85894"/>
    <n v="18.62"/>
    <x v="0"/>
    <x v="2"/>
    <n v="1"/>
  </r>
  <r>
    <n v="1072"/>
    <s v="Marion Owens"/>
    <x v="3"/>
    <n v="0.01"/>
    <n v="150.88999999999999"/>
    <n v="60.2"/>
    <s v="Delivery Truck"/>
    <x v="3"/>
    <x v="0"/>
    <s v="Chairs &amp; Chairmats"/>
    <s v="Jumbo Drum"/>
    <s v="Global Leather &amp; Oak Executive Chair, Burgundy"/>
    <n v="0.77"/>
    <s v="United States"/>
    <x v="3"/>
    <s v="Pennsylvania"/>
    <s v="Bethlehem"/>
    <n v="18018"/>
    <d v="2015-03-27T00:00:00"/>
    <d v="2015-03-30T00:00:00"/>
    <n v="-505.76"/>
    <n v="3"/>
    <n v="473.53"/>
    <n v="89631"/>
    <n v="150.88"/>
    <x v="3"/>
    <x v="2"/>
    <n v="3"/>
  </r>
  <r>
    <n v="1481"/>
    <s v="Marvin MacDonald"/>
    <x v="3"/>
    <n v="7.0000000000000007E-2"/>
    <n v="8.9499999999999993"/>
    <n v="2.0099999999999998"/>
    <s v="Regular Air"/>
    <x v="3"/>
    <x v="2"/>
    <s v="Paper"/>
    <s v="Wrap Bag"/>
    <s v="Recycled Desk Saver Line &quot;While You Were Out&quot; Book, 5 1/2&quot; X 4&quot;"/>
    <n v="0.39"/>
    <s v="United States"/>
    <x v="2"/>
    <s v="California"/>
    <s v="Los Angeles"/>
    <n v="90049"/>
    <d v="2015-03-27T00:00:00"/>
    <d v="2015-03-28T00:00:00"/>
    <n v="91.73"/>
    <n v="36"/>
    <n v="307.64999999999998"/>
    <n v="53953"/>
    <n v="8.879999999999999"/>
    <x v="2"/>
    <x v="2"/>
    <n v="1"/>
  </r>
  <r>
    <n v="1482"/>
    <s v="Michael Tanner"/>
    <x v="3"/>
    <n v="7.0000000000000007E-2"/>
    <n v="8.9499999999999993"/>
    <n v="2.0099999999999998"/>
    <s v="Regular Air"/>
    <x v="3"/>
    <x v="2"/>
    <s v="Paper"/>
    <s v="Wrap Bag"/>
    <s v="Recycled Desk Saver Line &quot;While You Were Out&quot; Book, 5 1/2&quot; X 4&quot;"/>
    <n v="0.39"/>
    <s v="United States"/>
    <x v="1"/>
    <s v="Michigan"/>
    <s v="Bay City"/>
    <n v="48708"/>
    <d v="2015-03-27T00:00:00"/>
    <d v="2015-03-28T00:00:00"/>
    <n v="53.067900000000002"/>
    <n v="9"/>
    <n v="76.91"/>
    <n v="91362"/>
    <n v="8.879999999999999"/>
    <x v="1"/>
    <x v="2"/>
    <n v="1"/>
  </r>
  <r>
    <n v="3354"/>
    <s v="Sara Faulkner"/>
    <x v="3"/>
    <n v="0.04"/>
    <n v="3.69"/>
    <n v="0.5"/>
    <s v="Regular Air"/>
    <x v="3"/>
    <x v="2"/>
    <s v="Labels"/>
    <s v="Small Box"/>
    <s v="Avery 487"/>
    <n v="0.38"/>
    <s v="United States"/>
    <x v="2"/>
    <s v="California"/>
    <s v="Calexico"/>
    <n v="92231"/>
    <d v="2015-03-27T00:00:00"/>
    <d v="2015-03-29T00:00:00"/>
    <n v="47.527200000000001"/>
    <n v="19"/>
    <n v="68.88"/>
    <n v="88590"/>
    <n v="3.65"/>
    <x v="2"/>
    <x v="2"/>
    <n v="2"/>
  </r>
  <r>
    <n v="2668"/>
    <s v="Carlos Hanson"/>
    <x v="1"/>
    <n v="0.04"/>
    <n v="10.4"/>
    <n v="5.4"/>
    <s v="Regular Air"/>
    <x v="3"/>
    <x v="0"/>
    <s v="Office Furnishings"/>
    <s v="Small Pack"/>
    <s v="Executive Impressions 8-1/2&quot; Career Panel/Partition Cubicle Clock"/>
    <n v="0.51"/>
    <s v="United States"/>
    <x v="1"/>
    <s v="South Dakota"/>
    <s v="Rapid City"/>
    <n v="57701"/>
    <d v="2015-03-28T00:00:00"/>
    <d v="2015-03-29T00:00:00"/>
    <n v="29.98"/>
    <n v="12"/>
    <n v="130.74"/>
    <n v="87830"/>
    <n v="10.360000000000001"/>
    <x v="1"/>
    <x v="2"/>
    <n v="1"/>
  </r>
  <r>
    <n v="2668"/>
    <s v="Carlos Hanson"/>
    <x v="1"/>
    <n v="0.08"/>
    <n v="4.28"/>
    <n v="4.79"/>
    <s v="Regular Air"/>
    <x v="3"/>
    <x v="2"/>
    <s v="Paper"/>
    <s v="Small Box"/>
    <s v="Xerox 1962"/>
    <n v="0.4"/>
    <s v="United States"/>
    <x v="1"/>
    <s v="South Dakota"/>
    <s v="Rapid City"/>
    <n v="57701"/>
    <d v="2015-03-28T00:00:00"/>
    <d v="2015-03-30T00:00:00"/>
    <n v="-121.2"/>
    <n v="12"/>
    <n v="49.87"/>
    <n v="87830"/>
    <n v="4.2"/>
    <x v="1"/>
    <x v="2"/>
    <n v="2"/>
  </r>
  <r>
    <n v="2968"/>
    <s v="Miriam Bowman"/>
    <x v="1"/>
    <n v="0.06"/>
    <n v="363.25"/>
    <n v="19.989999999999998"/>
    <s v="Regular Air"/>
    <x v="0"/>
    <x v="2"/>
    <s v="Appliances"/>
    <s v="Small Box"/>
    <s v="Hoover WindTunnel™ Plus Canister Vacuum"/>
    <n v="0.56999999999999995"/>
    <s v="United States"/>
    <x v="0"/>
    <s v="Florida"/>
    <s v="Hollywood"/>
    <n v="33021"/>
    <d v="2015-03-28T00:00:00"/>
    <d v="2015-03-30T00:00:00"/>
    <n v="36.164099999999998"/>
    <n v="1"/>
    <n v="344.87"/>
    <n v="86086"/>
    <n v="363.19"/>
    <x v="0"/>
    <x v="2"/>
    <n v="2"/>
  </r>
  <r>
    <n v="800"/>
    <s v="Cheryl Guthrie"/>
    <x v="2"/>
    <n v="0.04"/>
    <n v="50.98"/>
    <n v="6.5"/>
    <s v="Regular Air"/>
    <x v="1"/>
    <x v="1"/>
    <s v="Computer Peripherals"/>
    <s v="Small Box"/>
    <s v="Microsoft Natural Multimedia Keyboard"/>
    <n v="0.73"/>
    <s v="United States"/>
    <x v="2"/>
    <s v="Utah"/>
    <s v="Roy"/>
    <n v="84067"/>
    <d v="2015-03-28T00:00:00"/>
    <d v="2015-04-03T00:00:00"/>
    <n v="-13.28"/>
    <n v="11"/>
    <n v="568.25"/>
    <n v="89910"/>
    <n v="50.94"/>
    <x v="2"/>
    <x v="3"/>
    <n v="6"/>
  </r>
  <r>
    <n v="800"/>
    <s v="Cheryl Guthrie"/>
    <x v="2"/>
    <n v="0.02"/>
    <n v="6.48"/>
    <n v="5.14"/>
    <s v="Regular Air"/>
    <x v="1"/>
    <x v="2"/>
    <s v="Paper"/>
    <s v="Small Box"/>
    <s v="Xerox 23"/>
    <n v="0.37"/>
    <s v="United States"/>
    <x v="2"/>
    <s v="Utah"/>
    <s v="Roy"/>
    <n v="84067"/>
    <d v="2015-03-28T00:00:00"/>
    <d v="2015-03-30T00:00:00"/>
    <n v="-48.68"/>
    <n v="19"/>
    <n v="126.66"/>
    <n v="89910"/>
    <n v="6.4600000000000009"/>
    <x v="2"/>
    <x v="2"/>
    <n v="2"/>
  </r>
  <r>
    <n v="1738"/>
    <s v="Dean Solomon"/>
    <x v="4"/>
    <n v="0.08"/>
    <n v="175.99"/>
    <n v="4.99"/>
    <s v="Regular Air"/>
    <x v="3"/>
    <x v="1"/>
    <s v="Telephones and Communication"/>
    <s v="Small Box"/>
    <s v="5165"/>
    <n v="0.59"/>
    <s v="United States"/>
    <x v="0"/>
    <s v="North Carolina"/>
    <s v="Gastonia"/>
    <n v="28052"/>
    <d v="2015-03-28T00:00:00"/>
    <d v="2015-03-28T00:00:00"/>
    <n v="-16476.838"/>
    <n v="10"/>
    <n v="1486.34"/>
    <n v="85865"/>
    <n v="175.91"/>
    <x v="0"/>
    <x v="2"/>
    <n v="0"/>
  </r>
  <r>
    <n v="2880"/>
    <s v="Grace Black"/>
    <x v="4"/>
    <n v="0.05"/>
    <n v="6.68"/>
    <n v="6.93"/>
    <s v="Regular Air"/>
    <x v="0"/>
    <x v="2"/>
    <s v="Paper"/>
    <s v="Small Box"/>
    <s v="HP Office Paper (20Lb. and 87 Bright)"/>
    <n v="0.37"/>
    <s v="United States"/>
    <x v="0"/>
    <s v="Florida"/>
    <s v="North Miami Beach"/>
    <n v="33160"/>
    <d v="2015-03-28T00:00:00"/>
    <d v="2015-03-29T00:00:00"/>
    <n v="-2.3519999999999999"/>
    <n v="11"/>
    <n v="77.2"/>
    <n v="88626"/>
    <n v="6.63"/>
    <x v="0"/>
    <x v="2"/>
    <n v="1"/>
  </r>
  <r>
    <n v="152"/>
    <s v="Kent Kerr"/>
    <x v="1"/>
    <n v="0.01"/>
    <n v="65.989999999999995"/>
    <n v="8.99"/>
    <s v="Regular Air"/>
    <x v="1"/>
    <x v="1"/>
    <s v="Telephones and Communication"/>
    <s v="Small Box"/>
    <s v="StarTAC Analog"/>
    <n v="0.6"/>
    <s v="United States"/>
    <x v="0"/>
    <s v="Tennessee"/>
    <s v="Knoxville"/>
    <n v="37918"/>
    <d v="2015-03-29T00:00:00"/>
    <d v="2015-04-01T00:00:00"/>
    <n v="97.86"/>
    <n v="5"/>
    <n v="292.23"/>
    <n v="89524"/>
    <n v="65.97999999999999"/>
    <x v="0"/>
    <x v="3"/>
    <n v="3"/>
  </r>
  <r>
    <n v="2338"/>
    <s v="Lynn Hines"/>
    <x v="1"/>
    <n v="0.1"/>
    <n v="6.75"/>
    <n v="2.99"/>
    <s v="Regular Air"/>
    <x v="2"/>
    <x v="2"/>
    <s v="Binders and Binder Accessories"/>
    <s v="Small Box"/>
    <s v="Wilson Jones DublLock® D-Ring Binders"/>
    <n v="0.35"/>
    <s v="United States"/>
    <x v="3"/>
    <s v="Maryland"/>
    <s v="College Park"/>
    <n v="20740"/>
    <d v="2015-03-29T00:00:00"/>
    <d v="2015-03-29T00:00:00"/>
    <n v="18.147500000000001"/>
    <n v="15"/>
    <n v="96.13"/>
    <n v="91481"/>
    <n v="6.65"/>
    <x v="3"/>
    <x v="2"/>
    <n v="0"/>
  </r>
  <r>
    <n v="2530"/>
    <s v="Janet Zhang"/>
    <x v="1"/>
    <n v="0.04"/>
    <n v="40.98"/>
    <n v="6.5"/>
    <s v="Regular Air"/>
    <x v="0"/>
    <x v="1"/>
    <s v="Computer Peripherals"/>
    <s v="Small Box"/>
    <s v="Targus USB Numeric Keypad"/>
    <n v="0.74"/>
    <s v="United States"/>
    <x v="2"/>
    <s v="California"/>
    <s v="Apple Valley"/>
    <n v="92307"/>
    <d v="2015-03-29T00:00:00"/>
    <d v="2015-03-30T00:00:00"/>
    <n v="-89.5"/>
    <n v="7"/>
    <n v="277.07"/>
    <n v="87451"/>
    <n v="40.94"/>
    <x v="2"/>
    <x v="2"/>
    <n v="1"/>
  </r>
  <r>
    <n v="2534"/>
    <s v="Mitchell Goldberg"/>
    <x v="1"/>
    <n v="0.05"/>
    <n v="35.99"/>
    <n v="3.3"/>
    <s v="Regular Air"/>
    <x v="0"/>
    <x v="1"/>
    <s v="Telephones and Communication"/>
    <s v="Small Pack"/>
    <s v="Accessory9"/>
    <n v="0.39"/>
    <s v="United States"/>
    <x v="3"/>
    <s v="Maine"/>
    <s v="Bangor"/>
    <n v="4401"/>
    <d v="2015-03-29T00:00:00"/>
    <d v="2015-03-31T00:00:00"/>
    <n v="103.2723"/>
    <n v="5"/>
    <n v="149.66999999999999"/>
    <n v="87451"/>
    <n v="35.940000000000005"/>
    <x v="3"/>
    <x v="2"/>
    <n v="2"/>
  </r>
  <r>
    <n v="3151"/>
    <s v="Glenda Hunter"/>
    <x v="1"/>
    <n v="0.01"/>
    <n v="99.23"/>
    <n v="8.99"/>
    <s v="Regular Air"/>
    <x v="3"/>
    <x v="0"/>
    <s v="Office Furnishings"/>
    <s v="Small Pack"/>
    <s v="GE 48&quot; Fluorescent Tube, Cool White Energy Saver, 34 Watts, 30/Box"/>
    <n v="0.35"/>
    <s v="United States"/>
    <x v="2"/>
    <s v="California"/>
    <s v="Twentynine Palms"/>
    <n v="92277"/>
    <d v="2015-03-29T00:00:00"/>
    <d v="2015-04-02T00:00:00"/>
    <n v="-87.46"/>
    <n v="1"/>
    <n v="99.22"/>
    <n v="88548"/>
    <n v="99.22"/>
    <x v="2"/>
    <x v="3"/>
    <n v="4"/>
  </r>
  <r>
    <n v="2430"/>
    <s v="Kimberly Reilly"/>
    <x v="2"/>
    <n v="0.03"/>
    <n v="140.99"/>
    <n v="4.2"/>
    <s v="Regular Air"/>
    <x v="2"/>
    <x v="1"/>
    <s v="Telephones and Communication"/>
    <s v="Small Box"/>
    <s v="7160"/>
    <n v="0.59"/>
    <s v="United States"/>
    <x v="1"/>
    <s v="Texas"/>
    <s v="Killeen"/>
    <n v="76541"/>
    <d v="2015-03-29T00:00:00"/>
    <d v="2015-04-06T00:00:00"/>
    <n v="-458.74400000000003"/>
    <n v="2"/>
    <n v="246.44"/>
    <n v="91110"/>
    <n v="140.96"/>
    <x v="1"/>
    <x v="3"/>
    <n v="8"/>
  </r>
  <r>
    <n v="1028"/>
    <s v="Marguerite Rodgers"/>
    <x v="4"/>
    <n v="7.0000000000000007E-2"/>
    <n v="7.08"/>
    <n v="2.35"/>
    <s v="Express Air"/>
    <x v="0"/>
    <x v="2"/>
    <s v="Pens &amp; Art Supplies"/>
    <s v="Wrap Bag"/>
    <s v="SANFORD Major Accent™ Highlighters"/>
    <n v="0.47"/>
    <s v="United States"/>
    <x v="3"/>
    <s v="New York"/>
    <s v="Commack"/>
    <n v="11725"/>
    <d v="2015-03-29T00:00:00"/>
    <d v="2015-03-30T00:00:00"/>
    <n v="30.49"/>
    <n v="13"/>
    <n v="93.82"/>
    <n v="89006"/>
    <n v="7.01"/>
    <x v="3"/>
    <x v="2"/>
    <n v="1"/>
  </r>
  <r>
    <n v="1129"/>
    <s v="Pam Patton"/>
    <x v="3"/>
    <n v="0.05"/>
    <n v="5.78"/>
    <n v="7.64"/>
    <s v="Express Air"/>
    <x v="3"/>
    <x v="2"/>
    <s v="Paper"/>
    <s v="Small Box"/>
    <s v="HP Office Recycled Paper (20Lb. and 87 Bright)"/>
    <n v="0.36"/>
    <s v="United States"/>
    <x v="3"/>
    <s v="Massachusetts"/>
    <s v="Boston"/>
    <n v="2118"/>
    <d v="2015-03-29T00:00:00"/>
    <d v="2015-03-31T00:00:00"/>
    <n v="-116.05"/>
    <n v="29"/>
    <n v="177.41"/>
    <n v="49125"/>
    <n v="5.73"/>
    <x v="3"/>
    <x v="2"/>
    <n v="2"/>
  </r>
  <r>
    <n v="1237"/>
    <s v="Eva Simpson"/>
    <x v="3"/>
    <n v="0.02"/>
    <n v="7.38"/>
    <n v="5.21"/>
    <s v="Regular Air"/>
    <x v="3"/>
    <x v="0"/>
    <s v="Office Furnishings"/>
    <s v="Small Box"/>
    <s v="Eldon® Expressions™ Wood Desk Accessories, Oak"/>
    <n v="0.56000000000000005"/>
    <s v="United States"/>
    <x v="1"/>
    <s v="Texas"/>
    <s v="Carrollton"/>
    <n v="75007"/>
    <d v="2015-03-29T00:00:00"/>
    <d v="2015-03-30T00:00:00"/>
    <n v="7.74"/>
    <n v="3"/>
    <n v="24.52"/>
    <n v="86076"/>
    <n v="7.36"/>
    <x v="1"/>
    <x v="2"/>
    <n v="1"/>
  </r>
  <r>
    <n v="3399"/>
    <s v="Marvin Reid"/>
    <x v="3"/>
    <n v="0.08"/>
    <n v="11.97"/>
    <n v="5.81"/>
    <s v="Regular Air"/>
    <x v="0"/>
    <x v="2"/>
    <s v="Pens &amp; Art Supplies"/>
    <s v="Small Pack"/>
    <s v="Staples SlimLine Pencil Sharpener"/>
    <n v="0.6"/>
    <s v="United States"/>
    <x v="1"/>
    <s v="Illinois"/>
    <s v="Des Plaines"/>
    <n v="60016"/>
    <d v="2015-03-29T00:00:00"/>
    <d v="2015-03-31T00:00:00"/>
    <n v="-41.87"/>
    <n v="5"/>
    <n v="59.98"/>
    <n v="87534"/>
    <n v="11.89"/>
    <x v="1"/>
    <x v="2"/>
    <n v="2"/>
  </r>
  <r>
    <n v="2351"/>
    <s v="Faye Silver"/>
    <x v="0"/>
    <n v="0.08"/>
    <n v="6.48"/>
    <n v="7.49"/>
    <s v="Regular Air"/>
    <x v="3"/>
    <x v="2"/>
    <s v="Paper"/>
    <s v="Small Box"/>
    <s v="Xerox 220"/>
    <n v="0.37"/>
    <s v="United States"/>
    <x v="3"/>
    <s v="Maryland"/>
    <s v="Crofton"/>
    <n v="21114"/>
    <d v="2015-03-30T00:00:00"/>
    <d v="2015-04-02T00:00:00"/>
    <n v="-119.32"/>
    <n v="13"/>
    <n v="80.86"/>
    <n v="86163"/>
    <n v="6.4"/>
    <x v="3"/>
    <x v="3"/>
    <n v="3"/>
  </r>
  <r>
    <n v="3154"/>
    <s v="Faye Manning"/>
    <x v="0"/>
    <n v="0.04"/>
    <n v="21.38"/>
    <n v="8.99"/>
    <s v="Regular Air"/>
    <x v="3"/>
    <x v="2"/>
    <s v="Pens &amp; Art Supplies"/>
    <s v="Small Pack"/>
    <s v="Boston 1730 StandUp Electric Pencil Sharpener"/>
    <n v="0.59"/>
    <s v="United States"/>
    <x v="0"/>
    <s v="Florida"/>
    <s v="Saint Petersburg"/>
    <n v="33710"/>
    <d v="2015-03-30T00:00:00"/>
    <d v="2015-03-30T00:00:00"/>
    <n v="-51.66"/>
    <n v="21"/>
    <n v="443.66"/>
    <n v="86901"/>
    <n v="21.34"/>
    <x v="0"/>
    <x v="2"/>
    <n v="0"/>
  </r>
  <r>
    <n v="3252"/>
    <s v="Milton Harrell"/>
    <x v="0"/>
    <n v="0.01"/>
    <n v="11.34"/>
    <n v="5.01"/>
    <s v="Regular Air"/>
    <x v="0"/>
    <x v="2"/>
    <s v="Paper"/>
    <s v="Small Box"/>
    <s v="Xerox 188"/>
    <n v="0.36"/>
    <s v="United States"/>
    <x v="3"/>
    <s v="New York"/>
    <s v="Rotterdam"/>
    <n v="12306"/>
    <d v="2015-03-30T00:00:00"/>
    <d v="2015-04-01T00:00:00"/>
    <n v="-11.83"/>
    <n v="1"/>
    <n v="14.52"/>
    <n v="87296"/>
    <n v="11.33"/>
    <x v="3"/>
    <x v="3"/>
    <n v="2"/>
  </r>
  <r>
    <n v="84"/>
    <s v="Helen Stein"/>
    <x v="1"/>
    <n v="0.08"/>
    <n v="896.99"/>
    <n v="19.989999999999998"/>
    <s v="Regular Air"/>
    <x v="3"/>
    <x v="2"/>
    <s v="Binders and Binder Accessories"/>
    <s v="Small Box"/>
    <s v="GBC DocuBind TL300 Electric Binding System"/>
    <n v="0.38"/>
    <s v="United States"/>
    <x v="3"/>
    <s v="Ohio"/>
    <s v="Cincinnati"/>
    <n v="45231"/>
    <d v="2015-03-30T00:00:00"/>
    <d v="2015-04-02T00:00:00"/>
    <n v="7402.32"/>
    <n v="13"/>
    <n v="10728"/>
    <n v="87366"/>
    <n v="896.91"/>
    <x v="3"/>
    <x v="3"/>
    <n v="3"/>
  </r>
  <r>
    <n v="1527"/>
    <s v="Neil Parker"/>
    <x v="2"/>
    <n v="0.03"/>
    <n v="65.989999999999995"/>
    <n v="5.26"/>
    <s v="Regular Air"/>
    <x v="2"/>
    <x v="1"/>
    <s v="Telephones and Communication"/>
    <s v="Small Box"/>
    <s v="8860"/>
    <n v="0.56000000000000005"/>
    <s v="United States"/>
    <x v="0"/>
    <s v="Alabama"/>
    <s v="Decatur"/>
    <n v="35601"/>
    <d v="2015-03-30T00:00:00"/>
    <d v="2015-04-09T00:00:00"/>
    <n v="-52.247999999999998"/>
    <n v="23"/>
    <n v="1316.03"/>
    <n v="86814"/>
    <n v="65.959999999999994"/>
    <x v="0"/>
    <x v="3"/>
    <n v="10"/>
  </r>
  <r>
    <n v="3205"/>
    <s v="Alvin Mullins"/>
    <x v="2"/>
    <n v="7.0000000000000007E-2"/>
    <n v="5.98"/>
    <n v="0.96"/>
    <s v="Regular Air"/>
    <x v="1"/>
    <x v="2"/>
    <s v="Pens &amp; Art Supplies"/>
    <s v="Wrap Bag"/>
    <s v="Newell 315"/>
    <n v="0.6"/>
    <s v="United States"/>
    <x v="2"/>
    <s v="Idaho"/>
    <s v="Rexburg"/>
    <n v="83440"/>
    <d v="2015-03-30T00:00:00"/>
    <d v="2015-04-03T00:00:00"/>
    <n v="32.83"/>
    <n v="10"/>
    <n v="56.4"/>
    <n v="87933"/>
    <n v="5.91"/>
    <x v="2"/>
    <x v="3"/>
    <n v="4"/>
  </r>
  <r>
    <n v="3206"/>
    <s v="Dana Rankin"/>
    <x v="2"/>
    <n v="0.01"/>
    <n v="39.979999999999997"/>
    <n v="4"/>
    <s v="Regular Air"/>
    <x v="1"/>
    <x v="1"/>
    <s v="Computer Peripherals"/>
    <s v="Small Box"/>
    <s v="Microsoft Natural Keyboard Elite"/>
    <n v="0.7"/>
    <s v="United States"/>
    <x v="2"/>
    <s v="Idaho"/>
    <s v="Twin Falls"/>
    <n v="83301"/>
    <d v="2015-03-30T00:00:00"/>
    <d v="2015-04-04T00:00:00"/>
    <n v="51.59"/>
    <n v="6"/>
    <n v="257.52"/>
    <n v="87933"/>
    <n v="39.97"/>
    <x v="2"/>
    <x v="3"/>
    <n v="5"/>
  </r>
  <r>
    <n v="193"/>
    <s v="Danny Hong"/>
    <x v="4"/>
    <n v="7.0000000000000007E-2"/>
    <n v="6.54"/>
    <n v="5.27"/>
    <s v="Regular Air"/>
    <x v="3"/>
    <x v="2"/>
    <s v="Binders and Binder Accessories"/>
    <s v="Small Box"/>
    <s v="Wilson Jones® Four-Pocket Poly Binders"/>
    <n v="0.36"/>
    <s v="United States"/>
    <x v="2"/>
    <s v="Utah"/>
    <s v="Layton"/>
    <n v="84041"/>
    <d v="2015-03-30T00:00:00"/>
    <d v="2015-04-01T00:00:00"/>
    <n v="-66.044499999999999"/>
    <n v="21"/>
    <n v="140.30000000000001"/>
    <n v="90432"/>
    <n v="6.47"/>
    <x v="2"/>
    <x v="3"/>
    <n v="2"/>
  </r>
  <r>
    <n v="194"/>
    <s v="Tammy Goldman"/>
    <x v="4"/>
    <n v="0.09"/>
    <n v="3.29"/>
    <n v="1.35"/>
    <s v="Regular Air"/>
    <x v="3"/>
    <x v="2"/>
    <s v="Rubber Bands"/>
    <s v="Wrap Bag"/>
    <s v="Acco® Hot Clips™ Clips to Go"/>
    <n v="0.4"/>
    <s v="United States"/>
    <x v="2"/>
    <s v="Utah"/>
    <s v="Lehi"/>
    <n v="84043"/>
    <d v="2015-03-30T00:00:00"/>
    <d v="2015-04-01T00:00:00"/>
    <n v="15.66"/>
    <n v="23"/>
    <n v="71.55"/>
    <n v="90432"/>
    <n v="3.2"/>
    <x v="2"/>
    <x v="3"/>
    <n v="2"/>
  </r>
  <r>
    <n v="271"/>
    <s v="Sam Rouse"/>
    <x v="4"/>
    <n v="0.1"/>
    <n v="80.97"/>
    <n v="30.06"/>
    <s v="Delivery Truck"/>
    <x v="0"/>
    <x v="1"/>
    <s v="Office Machines"/>
    <s v="Jumbo Box"/>
    <s v="Hewlett-Packard Deskjet 940 REFURBISHED Color Inkjet Printer"/>
    <n v="0.4"/>
    <s v="United States"/>
    <x v="0"/>
    <s v="Georgia"/>
    <s v="Forest Park"/>
    <n v="30297"/>
    <d v="2015-03-30T00:00:00"/>
    <d v="2015-03-31T00:00:00"/>
    <n v="128.02529999999999"/>
    <n v="12"/>
    <n v="899.81"/>
    <n v="88940"/>
    <n v="80.87"/>
    <x v="0"/>
    <x v="2"/>
    <n v="1"/>
  </r>
  <r>
    <n v="1314"/>
    <s v="Keith Marsh"/>
    <x v="4"/>
    <n v="0.04"/>
    <n v="5.34"/>
    <n v="2.99"/>
    <s v="Regular Air"/>
    <x v="2"/>
    <x v="2"/>
    <s v="Binders and Binder Accessories"/>
    <s v="Small Box"/>
    <s v="Wilson Jones 14 Line Acrylic Coated Pressboard Data Binders"/>
    <n v="0.38"/>
    <s v="United States"/>
    <x v="2"/>
    <s v="California"/>
    <s v="Los Angeles"/>
    <n v="90058"/>
    <d v="2015-03-30T00:00:00"/>
    <d v="2015-04-01T00:00:00"/>
    <n v="3.4510000000000001"/>
    <n v="45"/>
    <n v="240.6"/>
    <n v="22755"/>
    <n v="5.3"/>
    <x v="2"/>
    <x v="3"/>
    <n v="2"/>
  </r>
  <r>
    <n v="1314"/>
    <s v="Keith Marsh"/>
    <x v="4"/>
    <n v="0.06"/>
    <n v="55.99"/>
    <n v="5"/>
    <s v="Regular Air"/>
    <x v="2"/>
    <x v="1"/>
    <s v="Telephones and Communication"/>
    <s v="Small Pack"/>
    <s v="Accessory6"/>
    <n v="0.8"/>
    <s v="United States"/>
    <x v="2"/>
    <s v="California"/>
    <s v="Los Angeles"/>
    <n v="90058"/>
    <d v="2015-03-30T00:00:00"/>
    <d v="2015-04-01T00:00:00"/>
    <n v="-275.25299999999999"/>
    <n v="5"/>
    <n v="236.88"/>
    <n v="22755"/>
    <n v="55.93"/>
    <x v="2"/>
    <x v="3"/>
    <n v="2"/>
  </r>
  <r>
    <n v="1315"/>
    <s v="Adam Saunders Gray"/>
    <x v="4"/>
    <n v="0"/>
    <n v="4.91"/>
    <n v="5.68"/>
    <s v="Regular Air"/>
    <x v="2"/>
    <x v="2"/>
    <s v="Binders and Binder Accessories"/>
    <s v="Small Box"/>
    <s v="Acco Pressboard Covers with Storage Hooks, 14 7/8&quot; x 11&quot;, Light Blue"/>
    <n v="0.36"/>
    <s v="United States"/>
    <x v="2"/>
    <s v="Colorado"/>
    <s v="Colorado Springs"/>
    <n v="80906"/>
    <d v="2015-03-30T00:00:00"/>
    <d v="2015-03-31T00:00:00"/>
    <n v="-95.047499999999999"/>
    <n v="9"/>
    <n v="48.3"/>
    <n v="87602"/>
    <n v="4.91"/>
    <x v="2"/>
    <x v="2"/>
    <n v="1"/>
  </r>
  <r>
    <n v="1316"/>
    <s v="Marion Lindsey"/>
    <x v="4"/>
    <n v="0.04"/>
    <n v="5.34"/>
    <n v="2.99"/>
    <s v="Regular Air"/>
    <x v="2"/>
    <x v="2"/>
    <s v="Binders and Binder Accessories"/>
    <s v="Small Box"/>
    <s v="Wilson Jones 14 Line Acrylic Coated Pressboard Data Binders"/>
    <n v="0.38"/>
    <s v="United States"/>
    <x v="2"/>
    <s v="Colorado"/>
    <s v="Commerce City"/>
    <n v="80022"/>
    <d v="2015-03-30T00:00:00"/>
    <d v="2015-04-01T00:00:00"/>
    <n v="3.4510000000000001"/>
    <n v="11"/>
    <n v="58.81"/>
    <n v="87602"/>
    <n v="5.3"/>
    <x v="2"/>
    <x v="3"/>
    <n v="2"/>
  </r>
  <r>
    <n v="1316"/>
    <s v="Marion Lindsey"/>
    <x v="4"/>
    <n v="0.06"/>
    <n v="55.99"/>
    <n v="5"/>
    <s v="Regular Air"/>
    <x v="2"/>
    <x v="1"/>
    <s v="Telephones and Communication"/>
    <s v="Small Pack"/>
    <s v="Accessory6"/>
    <n v="0.8"/>
    <s v="United States"/>
    <x v="2"/>
    <s v="Colorado"/>
    <s v="Commerce City"/>
    <n v="80022"/>
    <d v="2015-03-30T00:00:00"/>
    <d v="2015-04-01T00:00:00"/>
    <n v="-275.25299999999999"/>
    <n v="1"/>
    <n v="47.38"/>
    <n v="87602"/>
    <n v="55.93"/>
    <x v="2"/>
    <x v="3"/>
    <n v="2"/>
  </r>
  <r>
    <n v="1840"/>
    <s v="Clifford Webb"/>
    <x v="3"/>
    <n v="7.0000000000000007E-2"/>
    <n v="40.98"/>
    <n v="2.99"/>
    <s v="Regular Air"/>
    <x v="2"/>
    <x v="2"/>
    <s v="Binders and Binder Accessories"/>
    <s v="Small Box"/>
    <s v="Avery Trapezoid Ring Binder, 3&quot; Capacity, Black, 1040 sheets"/>
    <n v="0.36"/>
    <s v="United States"/>
    <x v="3"/>
    <s v="Massachusetts"/>
    <s v="Townsend"/>
    <n v="1469"/>
    <d v="2015-03-30T00:00:00"/>
    <d v="2015-04-01T00:00:00"/>
    <n v="369.20519999999999"/>
    <n v="13"/>
    <n v="535.08000000000004"/>
    <n v="86599"/>
    <n v="40.909999999999997"/>
    <x v="3"/>
    <x v="3"/>
    <n v="2"/>
  </r>
  <r>
    <n v="2066"/>
    <s v="Claudia Webb"/>
    <x v="0"/>
    <n v="0.09"/>
    <n v="20.99"/>
    <n v="4.8099999999999996"/>
    <s v="Express Air"/>
    <x v="2"/>
    <x v="1"/>
    <s v="Telephones and Communication"/>
    <s v="Medium Box"/>
    <s v="1726 Digital Answering Machine"/>
    <n v="0.57999999999999996"/>
    <s v="United States"/>
    <x v="0"/>
    <s v="North Carolina"/>
    <s v="Indian Trail"/>
    <n v="28079"/>
    <d v="2015-03-31T00:00:00"/>
    <d v="2015-04-01T00:00:00"/>
    <n v="272.69400000000002"/>
    <n v="2"/>
    <n v="38.979999999999997"/>
    <n v="85834"/>
    <n v="20.9"/>
    <x v="0"/>
    <x v="3"/>
    <n v="1"/>
  </r>
  <r>
    <n v="3177"/>
    <s v="Laurie Petty"/>
    <x v="0"/>
    <n v="0.06"/>
    <n v="1.68"/>
    <n v="1"/>
    <s v="Regular Air"/>
    <x v="1"/>
    <x v="2"/>
    <s v="Pens &amp; Art Supplies"/>
    <s v="Wrap Bag"/>
    <s v="Prang Dustless Chalk Sticks"/>
    <n v="0.35"/>
    <s v="United States"/>
    <x v="0"/>
    <s v="Florida"/>
    <s v="Jupiter"/>
    <n v="33458"/>
    <d v="2015-03-31T00:00:00"/>
    <d v="2015-04-02T00:00:00"/>
    <n v="-1319.5"/>
    <n v="5"/>
    <n v="8.65"/>
    <n v="90819"/>
    <n v="1.6199999999999999"/>
    <x v="0"/>
    <x v="3"/>
    <n v="2"/>
  </r>
  <r>
    <n v="1083"/>
    <s v="Hazel Dale"/>
    <x v="3"/>
    <n v="7.0000000000000007E-2"/>
    <n v="55.99"/>
    <n v="5"/>
    <s v="Express Air"/>
    <x v="3"/>
    <x v="1"/>
    <s v="Telephones and Communication"/>
    <s v="Small Pack"/>
    <s v="Accessory36"/>
    <n v="0.83"/>
    <s v="United States"/>
    <x v="1"/>
    <s v="Illinois"/>
    <s v="Springfield"/>
    <n v="62701"/>
    <d v="2015-03-31T00:00:00"/>
    <d v="2015-04-02T00:00:00"/>
    <n v="-232.99100000000001"/>
    <n v="1"/>
    <n v="54.08"/>
    <n v="88460"/>
    <n v="55.92"/>
    <x v="1"/>
    <x v="3"/>
    <n v="2"/>
  </r>
  <r>
    <n v="3224"/>
    <s v="Claudia White"/>
    <x v="0"/>
    <n v="0.06"/>
    <n v="60.98"/>
    <n v="30"/>
    <s v="Delivery Truck"/>
    <x v="0"/>
    <x v="0"/>
    <s v="Chairs &amp; Chairmats"/>
    <s v="Jumbo Drum"/>
    <s v="Novimex Fabric Task Chair"/>
    <n v="0.7"/>
    <s v="United States"/>
    <x v="0"/>
    <s v="Tennessee"/>
    <s v="Gallatin"/>
    <n v="37066"/>
    <d v="2015-04-01T00:00:00"/>
    <d v="2015-04-02T00:00:00"/>
    <n v="-74.087999999999994"/>
    <n v="2"/>
    <n v="125.9"/>
    <n v="86508"/>
    <n v="60.919999999999995"/>
    <x v="0"/>
    <x v="3"/>
    <n v="1"/>
  </r>
  <r>
    <n v="623"/>
    <s v="Jenny Petty"/>
    <x v="1"/>
    <n v="0.05"/>
    <n v="6.48"/>
    <n v="8.4"/>
    <s v="Regular Air"/>
    <x v="2"/>
    <x v="2"/>
    <s v="Paper"/>
    <s v="Small Box"/>
    <s v="Xerox 212"/>
    <n v="0.37"/>
    <s v="United States"/>
    <x v="3"/>
    <s v="New Hampshire"/>
    <s v="Manchester"/>
    <n v="3101"/>
    <d v="2015-04-01T00:00:00"/>
    <d v="2015-04-03T00:00:00"/>
    <n v="-226.34639999999999"/>
    <n v="21"/>
    <n v="136.99"/>
    <n v="91433"/>
    <n v="6.4300000000000006"/>
    <x v="3"/>
    <x v="3"/>
    <n v="2"/>
  </r>
  <r>
    <n v="624"/>
    <s v="Terry Klein"/>
    <x v="1"/>
    <n v="0.05"/>
    <n v="55.99"/>
    <n v="5"/>
    <s v="Regular Air"/>
    <x v="2"/>
    <x v="1"/>
    <s v="Telephones and Communication"/>
    <s v="Small Pack"/>
    <s v="Accessory6"/>
    <n v="0.8"/>
    <s v="United States"/>
    <x v="3"/>
    <s v="Vermont"/>
    <s v="Rutland"/>
    <n v="5701"/>
    <d v="2015-04-01T00:00:00"/>
    <d v="2015-04-01T00:00:00"/>
    <n v="-281.17583999999999"/>
    <n v="2"/>
    <n v="99.36"/>
    <n v="91433"/>
    <n v="55.940000000000005"/>
    <x v="3"/>
    <x v="3"/>
    <n v="0"/>
  </r>
  <r>
    <n v="1849"/>
    <s v="Michelle Steele"/>
    <x v="1"/>
    <n v="0.09"/>
    <n v="35.99"/>
    <n v="1.1000000000000001"/>
    <s v="Regular Air"/>
    <x v="1"/>
    <x v="1"/>
    <s v="Telephones and Communication"/>
    <s v="Small Box"/>
    <s v="Accessory35"/>
    <n v="0.55000000000000004"/>
    <s v="United States"/>
    <x v="0"/>
    <s v="Alabama"/>
    <s v="Enterprise"/>
    <n v="36330"/>
    <d v="2015-04-01T00:00:00"/>
    <d v="2015-04-03T00:00:00"/>
    <n v="19.350000000000001"/>
    <n v="8"/>
    <n v="222.71"/>
    <n v="89697"/>
    <n v="35.9"/>
    <x v="0"/>
    <x v="3"/>
    <n v="2"/>
  </r>
  <r>
    <n v="1849"/>
    <s v="Michelle Steele"/>
    <x v="1"/>
    <n v="0.01"/>
    <n v="125.99"/>
    <n v="2.5"/>
    <s v="Regular Air"/>
    <x v="1"/>
    <x v="1"/>
    <s v="Telephones and Communication"/>
    <s v="Small Box"/>
    <s v="i2000"/>
    <n v="0.6"/>
    <s v="United States"/>
    <x v="0"/>
    <s v="Alabama"/>
    <s v="Enterprise"/>
    <n v="36330"/>
    <d v="2015-04-01T00:00:00"/>
    <d v="2015-04-02T00:00:00"/>
    <n v="-967.83399999999995"/>
    <n v="2"/>
    <n v="220.52"/>
    <n v="89697"/>
    <n v="125.97999999999999"/>
    <x v="0"/>
    <x v="3"/>
    <n v="1"/>
  </r>
  <r>
    <n v="3246"/>
    <s v="Wanda Harris"/>
    <x v="2"/>
    <n v="0.06"/>
    <n v="5.18"/>
    <n v="2.04"/>
    <s v="Regular Air"/>
    <x v="0"/>
    <x v="2"/>
    <s v="Paper"/>
    <s v="Wrap Bag"/>
    <s v="Array® Memo Cubes"/>
    <n v="0.36"/>
    <s v="United States"/>
    <x v="3"/>
    <s v="New Hampshire"/>
    <s v="Hudson"/>
    <n v="3051"/>
    <d v="2015-04-01T00:00:00"/>
    <d v="2015-04-01T00:00:00"/>
    <n v="1.9503999999999999"/>
    <n v="4"/>
    <n v="21.86"/>
    <n v="88330"/>
    <n v="5.12"/>
    <x v="3"/>
    <x v="3"/>
    <n v="0"/>
  </r>
  <r>
    <n v="568"/>
    <s v="Peter McConnell"/>
    <x v="4"/>
    <n v="0.08"/>
    <n v="67.28"/>
    <n v="19.989999999999998"/>
    <s v="Express Air"/>
    <x v="1"/>
    <x v="2"/>
    <s v="Binders and Binder Accessories"/>
    <s v="Small Box"/>
    <s v="Catalog Binders with Expanding Posts"/>
    <n v="0.4"/>
    <s v="United States"/>
    <x v="0"/>
    <s v="Mississippi"/>
    <s v="Columbus"/>
    <n v="39701"/>
    <d v="2015-04-01T00:00:00"/>
    <d v="2015-04-03T00:00:00"/>
    <n v="224.85059999999999"/>
    <n v="16"/>
    <n v="1066.54"/>
    <n v="88882"/>
    <n v="67.2"/>
    <x v="0"/>
    <x v="3"/>
    <n v="2"/>
  </r>
  <r>
    <n v="3306"/>
    <s v="Claire Warren"/>
    <x v="4"/>
    <n v="0.06"/>
    <n v="11.33"/>
    <n v="6.12"/>
    <s v="Regular Air"/>
    <x v="0"/>
    <x v="2"/>
    <s v="Appliances"/>
    <s v="Medium Box"/>
    <s v="Holmes Replacement Filter for HEPA Air Cleaner, Medium Room"/>
    <n v="0.42"/>
    <s v="United States"/>
    <x v="3"/>
    <s v="Connecticut"/>
    <s v="New London"/>
    <n v="6320"/>
    <d v="2015-04-01T00:00:00"/>
    <d v="2015-04-03T00:00:00"/>
    <n v="-15.92"/>
    <n v="1"/>
    <n v="17.62"/>
    <n v="90461"/>
    <n v="11.27"/>
    <x v="3"/>
    <x v="3"/>
    <n v="2"/>
  </r>
  <r>
    <n v="2859"/>
    <s v="Brad H Blake"/>
    <x v="3"/>
    <n v="0.03"/>
    <n v="142.86000000000001"/>
    <n v="19.989999999999998"/>
    <s v="Regular Air"/>
    <x v="3"/>
    <x v="2"/>
    <s v="Storage &amp; Organization"/>
    <s v="Small Box"/>
    <s v="Letter Size Cart"/>
    <n v="0.56000000000000005"/>
    <s v="United States"/>
    <x v="0"/>
    <s v="Florida"/>
    <s v="Gainesville"/>
    <n v="32601"/>
    <d v="2015-04-01T00:00:00"/>
    <d v="2015-04-03T00:00:00"/>
    <n v="-8.3880999999999997"/>
    <n v="23"/>
    <n v="3292.02"/>
    <n v="88281"/>
    <n v="142.83000000000001"/>
    <x v="0"/>
    <x v="3"/>
    <n v="2"/>
  </r>
  <r>
    <n v="197"/>
    <s v="Samantha Weaver"/>
    <x v="0"/>
    <n v="0"/>
    <n v="161.55000000000001"/>
    <n v="19.989999999999998"/>
    <s v="Regular Air"/>
    <x v="0"/>
    <x v="2"/>
    <s v="Storage &amp; Organization"/>
    <s v="Small Box"/>
    <s v="Fellowes Super Stor/Drawer® Files"/>
    <n v="0.66"/>
    <s v="United States"/>
    <x v="1"/>
    <s v="Kansas"/>
    <s v="Overland Park"/>
    <n v="66212"/>
    <d v="2015-04-02T00:00:00"/>
    <d v="2015-04-04T00:00:00"/>
    <n v="1167.1579999999999"/>
    <n v="19"/>
    <n v="3108.98"/>
    <n v="88921"/>
    <n v="161.55000000000001"/>
    <x v="1"/>
    <x v="3"/>
    <n v="2"/>
  </r>
  <r>
    <n v="198"/>
    <s v="Leroy Blanchard"/>
    <x v="0"/>
    <n v="0"/>
    <n v="161.55000000000001"/>
    <n v="19.989999999999998"/>
    <s v="Regular Air"/>
    <x v="0"/>
    <x v="2"/>
    <s v="Storage &amp; Organization"/>
    <s v="Small Box"/>
    <s v="Fellowes Super Stor/Drawer® Files"/>
    <n v="0.66"/>
    <s v="United States"/>
    <x v="1"/>
    <s v="Michigan"/>
    <s v="Detroit"/>
    <n v="48138"/>
    <d v="2015-04-02T00:00:00"/>
    <d v="2015-04-04T00:00:00"/>
    <n v="1014.92"/>
    <n v="77"/>
    <n v="12599.55"/>
    <n v="51072"/>
    <n v="161.55000000000001"/>
    <x v="1"/>
    <x v="3"/>
    <n v="2"/>
  </r>
  <r>
    <n v="2667"/>
    <s v="Pat Baker"/>
    <x v="1"/>
    <n v="0.04"/>
    <n v="90.24"/>
    <n v="0.99"/>
    <s v="Regular Air"/>
    <x v="2"/>
    <x v="2"/>
    <s v="Appliances"/>
    <s v="Small Box"/>
    <s v="Kensington 6 Outlet MasterPiece® HOMEOFFICE Power Control Center"/>
    <n v="0.56000000000000005"/>
    <s v="United States"/>
    <x v="3"/>
    <s v="Ohio"/>
    <s v="Lakewood"/>
    <n v="44107"/>
    <d v="2015-04-02T00:00:00"/>
    <d v="2015-04-04T00:00:00"/>
    <n v="246.2748"/>
    <n v="4"/>
    <n v="356.92"/>
    <n v="87831"/>
    <n v="90.199999999999989"/>
    <x v="3"/>
    <x v="3"/>
    <n v="2"/>
  </r>
  <r>
    <n v="2667"/>
    <s v="Pat Baker"/>
    <x v="1"/>
    <n v="0.09"/>
    <n v="47.9"/>
    <n v="5.86"/>
    <s v="Express Air"/>
    <x v="2"/>
    <x v="2"/>
    <s v="Paper"/>
    <s v="Small Box"/>
    <s v="Xerox 1938"/>
    <n v="0.37"/>
    <s v="United States"/>
    <x v="3"/>
    <s v="Ohio"/>
    <s v="Lakewood"/>
    <n v="44107"/>
    <d v="2015-04-02T00:00:00"/>
    <d v="2015-04-04T00:00:00"/>
    <n v="93.950400000000002"/>
    <n v="3"/>
    <n v="136.16"/>
    <n v="87831"/>
    <n v="47.809999999999995"/>
    <x v="3"/>
    <x v="3"/>
    <n v="2"/>
  </r>
  <r>
    <n v="228"/>
    <s v="Colleen Andrews"/>
    <x v="4"/>
    <n v="0.03"/>
    <n v="60.89"/>
    <n v="32.409999999999997"/>
    <s v="Delivery Truck"/>
    <x v="0"/>
    <x v="0"/>
    <s v="Chairs &amp; Chairmats"/>
    <s v="Jumbo Drum"/>
    <s v="Global Push Button Manager's Chair, Indigo"/>
    <n v="0.56000000000000005"/>
    <s v="United States"/>
    <x v="0"/>
    <s v="North Carolina"/>
    <s v="Mint Hill"/>
    <n v="28227"/>
    <d v="2015-04-02T00:00:00"/>
    <d v="2015-04-03T00:00:00"/>
    <n v="36.353999999999999"/>
    <n v="7"/>
    <n v="450.49"/>
    <n v="88527"/>
    <n v="60.86"/>
    <x v="0"/>
    <x v="3"/>
    <n v="1"/>
  </r>
  <r>
    <n v="2957"/>
    <s v="Francis I Davis"/>
    <x v="4"/>
    <n v="0.1"/>
    <n v="37.94"/>
    <n v="5.08"/>
    <s v="Express Air"/>
    <x v="3"/>
    <x v="2"/>
    <s v="Paper"/>
    <s v="Wrap Bag"/>
    <s v="Snap-A-Way® Black Print Carbonless Ruled Speed Letter, Triplicate"/>
    <n v="0.38"/>
    <s v="United States"/>
    <x v="1"/>
    <s v="Wisconsin"/>
    <s v="Milwaukee"/>
    <n v="53209"/>
    <d v="2015-04-02T00:00:00"/>
    <d v="2015-04-04T00:00:00"/>
    <n v="95.054400000000001"/>
    <n v="4"/>
    <n v="137.76"/>
    <n v="90264"/>
    <n v="37.839999999999996"/>
    <x v="1"/>
    <x v="3"/>
    <n v="2"/>
  </r>
  <r>
    <n v="1112"/>
    <s v="Luis Kerr"/>
    <x v="3"/>
    <n v="0.03"/>
    <n v="300.98"/>
    <n v="54.92"/>
    <s v="Delivery Truck"/>
    <x v="3"/>
    <x v="0"/>
    <s v="Bookcases"/>
    <s v="Jumbo Box"/>
    <s v="Atlantic Metals Mobile 5-Shelf Bookcases, Custom Colors"/>
    <n v="0.55000000000000004"/>
    <s v="United States"/>
    <x v="2"/>
    <s v="California"/>
    <s v="Yucaipa"/>
    <n v="92399"/>
    <d v="2015-04-02T00:00:00"/>
    <d v="2015-04-04T00:00:00"/>
    <n v="1272.5808"/>
    <n v="12"/>
    <n v="3527.82"/>
    <n v="90832"/>
    <n v="300.95000000000005"/>
    <x v="2"/>
    <x v="3"/>
    <n v="2"/>
  </r>
  <r>
    <n v="1112"/>
    <s v="Luis Kerr"/>
    <x v="3"/>
    <n v="0.02"/>
    <n v="2550.14"/>
    <n v="29.7"/>
    <s v="Delivery Truck"/>
    <x v="3"/>
    <x v="1"/>
    <s v="Office Machines"/>
    <s v="Jumbo Drum"/>
    <s v="Epson DFX-8500 Dot Matrix Printer"/>
    <n v="0.56999999999999995"/>
    <s v="United States"/>
    <x v="2"/>
    <s v="California"/>
    <s v="Yucaipa"/>
    <n v="92399"/>
    <d v="2015-04-02T00:00:00"/>
    <d v="2015-04-04T00:00:00"/>
    <n v="-5390.7388920000003"/>
    <n v="2"/>
    <n v="4698.21"/>
    <n v="90832"/>
    <n v="2550.12"/>
    <x v="2"/>
    <x v="3"/>
    <n v="2"/>
  </r>
  <r>
    <n v="1777"/>
    <s v="Miriam Greenberg"/>
    <x v="3"/>
    <n v="0.03"/>
    <n v="19.989999999999998"/>
    <n v="11.17"/>
    <s v="Regular Air"/>
    <x v="3"/>
    <x v="0"/>
    <s v="Office Furnishings"/>
    <s v="Large Box"/>
    <s v="Telescoping Adjustable Floor Lamp"/>
    <n v="0.6"/>
    <s v="United States"/>
    <x v="1"/>
    <s v="Indiana"/>
    <s v="Valparaiso"/>
    <n v="46383"/>
    <d v="2015-04-02T00:00:00"/>
    <d v="2015-04-03T00:00:00"/>
    <n v="-20.8764"/>
    <n v="12"/>
    <n v="251.61"/>
    <n v="89942"/>
    <n v="19.959999999999997"/>
    <x v="1"/>
    <x v="3"/>
    <n v="1"/>
  </r>
  <r>
    <n v="2014"/>
    <s v="Cathy Simon"/>
    <x v="0"/>
    <n v="0.06"/>
    <n v="6.48"/>
    <n v="7.49"/>
    <s v="Regular Air"/>
    <x v="2"/>
    <x v="2"/>
    <s v="Paper"/>
    <s v="Small Box"/>
    <s v="Xerox 220"/>
    <n v="0.37"/>
    <s v="United States"/>
    <x v="1"/>
    <s v="Iowa"/>
    <s v="Council Bluffs"/>
    <n v="51503"/>
    <d v="2015-04-04T00:00:00"/>
    <d v="2015-04-04T00:00:00"/>
    <n v="-191.49"/>
    <n v="12"/>
    <n v="74.930000000000007"/>
    <n v="88368"/>
    <n v="6.4200000000000008"/>
    <x v="1"/>
    <x v="3"/>
    <n v="0"/>
  </r>
  <r>
    <n v="911"/>
    <s v="Marsha P Joyner"/>
    <x v="1"/>
    <n v="0.01"/>
    <n v="59.76"/>
    <n v="9.7100000000000009"/>
    <s v="Regular Air"/>
    <x v="3"/>
    <x v="2"/>
    <s v="Storage &amp; Organization"/>
    <s v="Small Box"/>
    <s v="Advantus 10-Drawer Portable Organizer, Chrome Metal Frame, Smoke Drawers"/>
    <n v="0.56999999999999995"/>
    <s v="United States"/>
    <x v="3"/>
    <s v="West Virginia"/>
    <s v="Wheeling"/>
    <n v="26003"/>
    <d v="2015-04-04T00:00:00"/>
    <d v="2015-04-06T00:00:00"/>
    <n v="354.3288"/>
    <n v="8"/>
    <n v="513.52"/>
    <n v="90186"/>
    <n v="59.75"/>
    <x v="3"/>
    <x v="3"/>
    <n v="2"/>
  </r>
  <r>
    <n v="2685"/>
    <s v="Kathryn Wolfe"/>
    <x v="1"/>
    <n v="0"/>
    <n v="7.38"/>
    <n v="11.51"/>
    <s v="Regular Air"/>
    <x v="0"/>
    <x v="2"/>
    <s v="Binders and Binder Accessories"/>
    <s v="Small Box"/>
    <s v="GBC Plastic Binding Combs"/>
    <n v="0.36"/>
    <s v="United States"/>
    <x v="3"/>
    <s v="New York"/>
    <s v="Plainview"/>
    <n v="11803"/>
    <d v="2015-04-04T00:00:00"/>
    <d v="2015-04-05T00:00:00"/>
    <n v="-66.171000000000006"/>
    <n v="2"/>
    <n v="17.64"/>
    <n v="89147"/>
    <n v="7.38"/>
    <x v="3"/>
    <x v="3"/>
    <n v="1"/>
  </r>
  <r>
    <n v="321"/>
    <s v="Arthur Lowe Nash"/>
    <x v="2"/>
    <n v="0.04"/>
    <n v="8.33"/>
    <n v="1.99"/>
    <s v="Regular Air"/>
    <x v="1"/>
    <x v="1"/>
    <s v="Computer Peripherals"/>
    <s v="Small Pack"/>
    <s v="80 Minute Slim Jewel Case CD-R , 10/Pack - Staples"/>
    <n v="0.52"/>
    <s v="United States"/>
    <x v="3"/>
    <s v="Maryland"/>
    <s v="Potomac"/>
    <n v="20854"/>
    <d v="2015-04-04T00:00:00"/>
    <d v="2015-04-09T00:00:00"/>
    <n v="9.9268000000000001"/>
    <n v="11"/>
    <n v="89.76"/>
    <n v="91057"/>
    <n v="8.2900000000000009"/>
    <x v="3"/>
    <x v="3"/>
    <n v="5"/>
  </r>
  <r>
    <n v="975"/>
    <s v="Francis Evans"/>
    <x v="2"/>
    <n v="0.1"/>
    <n v="2.2200000000000002"/>
    <n v="5"/>
    <s v="Regular Air"/>
    <x v="3"/>
    <x v="2"/>
    <s v="Appliances"/>
    <s v="Small Box"/>
    <s v="Hoover Replacement Belt for Commercial Guardsman Heavy-Duty Upright Vacuum"/>
    <n v="0.55000000000000004"/>
    <s v="United States"/>
    <x v="3"/>
    <s v="Massachusetts"/>
    <s v="Boston"/>
    <n v="2108"/>
    <d v="2015-04-04T00:00:00"/>
    <d v="2015-04-09T00:00:00"/>
    <n v="-21.319199999999999"/>
    <n v="3"/>
    <n v="8.8000000000000007"/>
    <n v="87260"/>
    <n v="2.12"/>
    <x v="3"/>
    <x v="3"/>
    <n v="5"/>
  </r>
  <r>
    <n v="1918"/>
    <s v="Hannah Tyson"/>
    <x v="2"/>
    <n v="0.1"/>
    <n v="10.44"/>
    <n v="5.75"/>
    <s v="Express Air"/>
    <x v="2"/>
    <x v="2"/>
    <s v="Binders and Binder Accessories"/>
    <s v="Small Box"/>
    <s v="Avery® 3 1/2&quot; Diskette Storage Pages, 10/Pack"/>
    <n v="0.39"/>
    <s v="United States"/>
    <x v="0"/>
    <s v="Arkansas"/>
    <s v="Paragould"/>
    <n v="72450"/>
    <d v="2015-04-04T00:00:00"/>
    <d v="2015-04-11T00:00:00"/>
    <n v="125.724"/>
    <n v="17"/>
    <n v="168.04"/>
    <n v="85898"/>
    <n v="10.34"/>
    <x v="0"/>
    <x v="3"/>
    <n v="7"/>
  </r>
  <r>
    <n v="2548"/>
    <s v="Wayne Bass"/>
    <x v="2"/>
    <n v="0"/>
    <n v="35.99"/>
    <n v="0.99"/>
    <s v="Regular Air"/>
    <x v="0"/>
    <x v="1"/>
    <s v="Telephones and Communication"/>
    <s v="Small Pack"/>
    <s v="Accessory31"/>
    <n v="0.35"/>
    <s v="United States"/>
    <x v="2"/>
    <s v="California"/>
    <s v="Los Angeles"/>
    <n v="90068"/>
    <d v="2015-04-04T00:00:00"/>
    <d v="2015-04-11T00:00:00"/>
    <n v="840.05100000000004"/>
    <n v="46"/>
    <n v="1477.57"/>
    <n v="46436"/>
    <n v="35.99"/>
    <x v="2"/>
    <x v="3"/>
    <n v="7"/>
  </r>
  <r>
    <n v="2551"/>
    <s v="Joan Bowers"/>
    <x v="2"/>
    <n v="0"/>
    <n v="35.99"/>
    <n v="0.99"/>
    <s v="Regular Air"/>
    <x v="0"/>
    <x v="1"/>
    <s v="Telephones and Communication"/>
    <s v="Small Pack"/>
    <s v="Accessory31"/>
    <n v="0.35"/>
    <s v="United States"/>
    <x v="3"/>
    <s v="Pennsylvania"/>
    <s v="York"/>
    <n v="17403"/>
    <d v="2015-04-04T00:00:00"/>
    <d v="2015-04-11T00:00:00"/>
    <n v="265.96050000000002"/>
    <n v="12"/>
    <n v="385.45"/>
    <n v="88656"/>
    <n v="35.99"/>
    <x v="3"/>
    <x v="3"/>
    <n v="7"/>
  </r>
  <r>
    <n v="114"/>
    <s v="Ron Newton"/>
    <x v="4"/>
    <n v="0.01"/>
    <n v="4.91"/>
    <n v="0.5"/>
    <s v="Regular Air"/>
    <x v="2"/>
    <x v="2"/>
    <s v="Labels"/>
    <s v="Small Box"/>
    <s v="Avery 493"/>
    <n v="0.36"/>
    <s v="United States"/>
    <x v="2"/>
    <s v="Oregon"/>
    <s v="Lake Oswego"/>
    <n v="97035"/>
    <d v="2015-04-04T00:00:00"/>
    <d v="2015-04-06T00:00:00"/>
    <n v="40.247700000000002"/>
    <n v="12"/>
    <n v="58.33"/>
    <n v="89584"/>
    <n v="4.9000000000000004"/>
    <x v="2"/>
    <x v="3"/>
    <n v="2"/>
  </r>
  <r>
    <n v="114"/>
    <s v="Ron Newton"/>
    <x v="4"/>
    <n v="0.09"/>
    <n v="4"/>
    <n v="1.3"/>
    <s v="Express Air"/>
    <x v="2"/>
    <x v="2"/>
    <s v="Paper"/>
    <s v="Wrap Bag"/>
    <s v="EcoTones® Memo Sheets"/>
    <n v="0.37"/>
    <s v="United States"/>
    <x v="2"/>
    <s v="Oregon"/>
    <s v="Lake Oswego"/>
    <n v="97035"/>
    <d v="2015-04-04T00:00:00"/>
    <d v="2015-04-06T00:00:00"/>
    <n v="14.0898"/>
    <n v="5"/>
    <n v="20.420000000000002"/>
    <n v="89584"/>
    <n v="3.91"/>
    <x v="2"/>
    <x v="3"/>
    <n v="2"/>
  </r>
  <r>
    <n v="117"/>
    <s v="Linda Weiss"/>
    <x v="4"/>
    <n v="0.01"/>
    <n v="4.91"/>
    <n v="0.5"/>
    <s v="Regular Air"/>
    <x v="2"/>
    <x v="2"/>
    <s v="Labels"/>
    <s v="Small Box"/>
    <s v="Avery 493"/>
    <n v="0.36"/>
    <s v="United States"/>
    <x v="2"/>
    <s v="Washington"/>
    <s v="Seattle"/>
    <n v="98103"/>
    <d v="2015-04-04T00:00:00"/>
    <d v="2015-04-06T00:00:00"/>
    <n v="112.06"/>
    <n v="47"/>
    <n v="228.46"/>
    <n v="13959"/>
    <n v="4.9000000000000004"/>
    <x v="2"/>
    <x v="3"/>
    <n v="2"/>
  </r>
  <r>
    <n v="117"/>
    <s v="Linda Weiss"/>
    <x v="4"/>
    <n v="0.09"/>
    <n v="4"/>
    <n v="1.3"/>
    <s v="Express Air"/>
    <x v="2"/>
    <x v="2"/>
    <s v="Paper"/>
    <s v="Wrap Bag"/>
    <s v="EcoTones® Memo Sheets"/>
    <n v="0.37"/>
    <s v="United States"/>
    <x v="2"/>
    <s v="Washington"/>
    <s v="Seattle"/>
    <n v="98103"/>
    <d v="2015-04-04T00:00:00"/>
    <d v="2015-04-06T00:00:00"/>
    <n v="16.79"/>
    <n v="19"/>
    <n v="77.61"/>
    <n v="13959"/>
    <n v="3.91"/>
    <x v="2"/>
    <x v="3"/>
    <n v="2"/>
  </r>
  <r>
    <n v="1590"/>
    <s v="Lucille Buchanan"/>
    <x v="4"/>
    <n v="0.03"/>
    <n v="19.04"/>
    <n v="6.38"/>
    <s v="Express Air"/>
    <x v="3"/>
    <x v="0"/>
    <s v="Office Furnishings"/>
    <s v="Small Box"/>
    <s v="Eldon Expressions™ Desk Accessory, Wood Photo Frame, Mahogany"/>
    <n v="0.56000000000000005"/>
    <s v="United States"/>
    <x v="3"/>
    <s v="Ohio"/>
    <s v="Willoughby"/>
    <n v="44094"/>
    <d v="2015-04-04T00:00:00"/>
    <d v="2015-04-04T00:00:00"/>
    <n v="83.793599999999998"/>
    <n v="7"/>
    <n v="144.03"/>
    <n v="86668"/>
    <n v="19.009999999999998"/>
    <x v="3"/>
    <x v="3"/>
    <n v="0"/>
  </r>
  <r>
    <n v="1593"/>
    <s v="Ronald O'Neill"/>
    <x v="4"/>
    <n v="0.02"/>
    <n v="5.53"/>
    <n v="6.98"/>
    <s v="Regular Air"/>
    <x v="3"/>
    <x v="2"/>
    <s v="Binders and Binder Accessories"/>
    <s v="Small Box"/>
    <s v="Avery Durable Poly Binders"/>
    <n v="0.39"/>
    <s v="United States"/>
    <x v="1"/>
    <s v="Oklahoma"/>
    <s v="Bartlesville"/>
    <n v="74006"/>
    <d v="2015-04-04T00:00:00"/>
    <d v="2015-04-06T00:00:00"/>
    <n v="-77.823719999999994"/>
    <n v="8"/>
    <n v="48.81"/>
    <n v="86668"/>
    <n v="5.5100000000000007"/>
    <x v="1"/>
    <x v="3"/>
    <n v="2"/>
  </r>
  <r>
    <n v="2441"/>
    <s v="Kenneth Capps"/>
    <x v="4"/>
    <n v="0.02"/>
    <n v="63.94"/>
    <n v="14.48"/>
    <s v="Regular Air"/>
    <x v="1"/>
    <x v="0"/>
    <s v="Office Furnishings"/>
    <s v="Small Box"/>
    <s v="Howard Miller 16&quot; Diameter Gallery Wall Clock"/>
    <n v="0.46"/>
    <s v="United States"/>
    <x v="0"/>
    <s v="Florida"/>
    <s v="Melbourne"/>
    <n v="32935"/>
    <d v="2015-04-04T00:00:00"/>
    <d v="2015-04-04T00:00:00"/>
    <n v="-100.17"/>
    <n v="11"/>
    <n v="709.7"/>
    <n v="89300"/>
    <n v="63.919999999999995"/>
    <x v="0"/>
    <x v="3"/>
    <n v="0"/>
  </r>
  <r>
    <n v="2442"/>
    <s v="Natalie Aldridge"/>
    <x v="4"/>
    <n v="0.01"/>
    <n v="5.0199999999999996"/>
    <n v="5.14"/>
    <s v="Regular Air"/>
    <x v="1"/>
    <x v="1"/>
    <s v="Computer Peripherals"/>
    <s v="Small Pack"/>
    <s v="Imation 3.5, DISKETTE 44766 HGHLD3.52HD/FM, 10/Pack"/>
    <n v="0.79"/>
    <s v="United States"/>
    <x v="0"/>
    <s v="Florida"/>
    <s v="Merritt Island"/>
    <n v="32953"/>
    <d v="2015-04-04T00:00:00"/>
    <d v="2015-04-06T00:00:00"/>
    <n v="-3.948"/>
    <n v="5"/>
    <n v="27.42"/>
    <n v="89300"/>
    <n v="5.01"/>
    <x v="0"/>
    <x v="3"/>
    <n v="2"/>
  </r>
  <r>
    <n v="3400"/>
    <s v="Florence Gold"/>
    <x v="4"/>
    <n v="0.1"/>
    <n v="9.3800000000000008"/>
    <n v="4.93"/>
    <s v="Express Air"/>
    <x v="0"/>
    <x v="0"/>
    <s v="Office Furnishings"/>
    <s v="Small Box"/>
    <s v="Eldon Expressions Punched Metal &amp; Wood Desk Accessories, Black &amp; Cherry"/>
    <n v="0.56999999999999995"/>
    <s v="United States"/>
    <x v="3"/>
    <s v="West Virginia"/>
    <s v="Fairmont"/>
    <n v="26554"/>
    <d v="2015-04-04T00:00:00"/>
    <d v="2015-04-04T00:00:00"/>
    <n v="-24.7104"/>
    <n v="15"/>
    <n v="135.78"/>
    <n v="87537"/>
    <n v="9.2800000000000011"/>
    <x v="3"/>
    <x v="3"/>
    <n v="0"/>
  </r>
  <r>
    <n v="1733"/>
    <s v="Nina Horne Kelly"/>
    <x v="3"/>
    <n v="0.02"/>
    <n v="60.98"/>
    <n v="49"/>
    <s v="Regular Air"/>
    <x v="0"/>
    <x v="2"/>
    <s v="Appliances"/>
    <s v="Large Box"/>
    <s v="Euro Pro Shark Stick Mini Vacuum"/>
    <n v="0.59"/>
    <s v="United States"/>
    <x v="3"/>
    <s v="District of Columbia"/>
    <s v="Washington"/>
    <n v="20012"/>
    <d v="2015-04-04T00:00:00"/>
    <d v="2015-04-06T00:00:00"/>
    <n v="-662.52"/>
    <n v="34"/>
    <n v="2119.54"/>
    <n v="3841"/>
    <n v="60.959999999999994"/>
    <x v="3"/>
    <x v="3"/>
    <n v="2"/>
  </r>
  <r>
    <n v="1733"/>
    <s v="Nina Horne Kelly"/>
    <x v="3"/>
    <n v="0.02"/>
    <n v="1270.99"/>
    <n v="19.989999999999998"/>
    <s v="Regular Air"/>
    <x v="0"/>
    <x v="2"/>
    <s v="Binders and Binder Accessories"/>
    <s v="Small Box"/>
    <s v="Fellowes PB500 Electric Punch Plastic Comb Binding Machine with Manual Bind"/>
    <n v="0.35"/>
    <s v="United States"/>
    <x v="3"/>
    <s v="District of Columbia"/>
    <s v="Washington"/>
    <n v="20012"/>
    <d v="2015-04-04T00:00:00"/>
    <d v="2015-04-06T00:00:00"/>
    <n v="9228.2255999999998"/>
    <n v="36"/>
    <n v="45737.33"/>
    <n v="3841"/>
    <n v="1270.97"/>
    <x v="3"/>
    <x v="3"/>
    <n v="2"/>
  </r>
  <r>
    <n v="1734"/>
    <s v="Christopher Meadows"/>
    <x v="3"/>
    <n v="0.02"/>
    <n v="60.98"/>
    <n v="49"/>
    <s v="Regular Air"/>
    <x v="0"/>
    <x v="2"/>
    <s v="Appliances"/>
    <s v="Large Box"/>
    <s v="Euro Pro Shark Stick Mini Vacuum"/>
    <n v="0.59"/>
    <s v="United States"/>
    <x v="3"/>
    <s v="New York"/>
    <s v="Harrison"/>
    <n v="10528"/>
    <d v="2015-04-04T00:00:00"/>
    <d v="2015-04-06T00:00:00"/>
    <n v="-596.26800000000003"/>
    <n v="9"/>
    <n v="561.05999999999995"/>
    <n v="88443"/>
    <n v="60.959999999999994"/>
    <x v="3"/>
    <x v="3"/>
    <n v="2"/>
  </r>
  <r>
    <n v="1734"/>
    <s v="Christopher Meadows"/>
    <x v="3"/>
    <n v="0.02"/>
    <n v="1270.99"/>
    <n v="19.989999999999998"/>
    <s v="Regular Air"/>
    <x v="0"/>
    <x v="2"/>
    <s v="Binders and Binder Accessories"/>
    <s v="Small Box"/>
    <s v="Fellowes PB500 Electric Punch Plastic Comb Binding Machine with Manual Bind"/>
    <n v="0.35"/>
    <s v="United States"/>
    <x v="3"/>
    <s v="New York"/>
    <s v="Harrison"/>
    <n v="10528"/>
    <d v="2015-04-04T00:00:00"/>
    <d v="2015-04-06T00:00:00"/>
    <n v="7889.6877000000004"/>
    <n v="9"/>
    <n v="11434.33"/>
    <n v="88443"/>
    <n v="1270.97"/>
    <x v="3"/>
    <x v="3"/>
    <n v="2"/>
  </r>
  <r>
    <n v="1734"/>
    <s v="Christopher Meadows"/>
    <x v="3"/>
    <n v="0.05"/>
    <n v="205.99"/>
    <n v="8.99"/>
    <s v="Express Air"/>
    <x v="0"/>
    <x v="1"/>
    <s v="Telephones and Communication"/>
    <s v="Small Box"/>
    <s v="StarTAC 8000"/>
    <n v="0.6"/>
    <s v="United States"/>
    <x v="3"/>
    <s v="New York"/>
    <s v="Harrison"/>
    <n v="10528"/>
    <d v="2015-04-04T00:00:00"/>
    <d v="2015-04-06T00:00:00"/>
    <n v="1545.8097600000001"/>
    <n v="19"/>
    <n v="3229.24"/>
    <n v="88443"/>
    <n v="205.94"/>
    <x v="3"/>
    <x v="3"/>
    <n v="2"/>
  </r>
  <r>
    <n v="2603"/>
    <s v="Penny Leach"/>
    <x v="0"/>
    <n v="7.0000000000000007E-2"/>
    <n v="200.99"/>
    <n v="4.2"/>
    <s v="Regular Air"/>
    <x v="3"/>
    <x v="1"/>
    <s v="Telephones and Communication"/>
    <s v="Small Box"/>
    <s v="2160i"/>
    <n v="0.59"/>
    <s v="United States"/>
    <x v="3"/>
    <s v="New Jersey"/>
    <s v="Hackensack"/>
    <n v="7601"/>
    <d v="2015-04-05T00:00:00"/>
    <d v="2015-04-06T00:00:00"/>
    <n v="2225.0761200000002"/>
    <n v="22"/>
    <n v="3705.14"/>
    <n v="87383"/>
    <n v="200.92000000000002"/>
    <x v="3"/>
    <x v="3"/>
    <n v="1"/>
  </r>
  <r>
    <n v="2604"/>
    <s v="Gina Curry"/>
    <x v="0"/>
    <n v="0.01"/>
    <n v="297.48"/>
    <n v="18.059999999999999"/>
    <s v="Delivery Truck"/>
    <x v="3"/>
    <x v="1"/>
    <s v="Office Machines"/>
    <s v="Jumbo Drum"/>
    <s v="Panasonic KX-P3200 Dot Matrix Printer"/>
    <n v="0.6"/>
    <s v="United States"/>
    <x v="3"/>
    <s v="New Jersey"/>
    <s v="Iselin"/>
    <n v="8830"/>
    <d v="2015-04-05T00:00:00"/>
    <d v="2015-04-06T00:00:00"/>
    <n v="-338.18083200000001"/>
    <n v="3"/>
    <n v="945.36"/>
    <n v="87383"/>
    <n v="297.47000000000003"/>
    <x v="3"/>
    <x v="3"/>
    <n v="1"/>
  </r>
  <r>
    <n v="635"/>
    <s v="Juan Justice"/>
    <x v="1"/>
    <n v="0.01"/>
    <n v="2.08"/>
    <n v="5.33"/>
    <s v="Regular Air"/>
    <x v="3"/>
    <x v="0"/>
    <s v="Office Furnishings"/>
    <s v="Small Box"/>
    <s v="Eldon® Wave Desk Accessories"/>
    <n v="0.43"/>
    <s v="United States"/>
    <x v="1"/>
    <s v="Minnesota"/>
    <s v="Saint Paul"/>
    <n v="55106"/>
    <d v="2015-04-05T00:00:00"/>
    <d v="2015-04-05T00:00:00"/>
    <n v="-103.7124"/>
    <n v="12"/>
    <n v="28.32"/>
    <n v="89284"/>
    <n v="2.0700000000000003"/>
    <x v="1"/>
    <x v="3"/>
    <n v="0"/>
  </r>
  <r>
    <n v="635"/>
    <s v="Juan Justice"/>
    <x v="1"/>
    <n v="0.03"/>
    <n v="370.98"/>
    <n v="99"/>
    <s v="Delivery Truck"/>
    <x v="3"/>
    <x v="2"/>
    <s v="Storage &amp; Organization"/>
    <s v="Jumbo Drum"/>
    <s v="Sauder Facets Collection Locker/File Cabinet, Sky Alder Finish"/>
    <n v="0.65"/>
    <s v="United States"/>
    <x v="1"/>
    <s v="Minnesota"/>
    <s v="Saint Paul"/>
    <n v="55106"/>
    <d v="2015-04-05T00:00:00"/>
    <d v="2015-04-06T00:00:00"/>
    <n v="-124.2864"/>
    <n v="6"/>
    <n v="2309.4899999999998"/>
    <n v="89284"/>
    <n v="370.95000000000005"/>
    <x v="1"/>
    <x v="3"/>
    <n v="1"/>
  </r>
  <r>
    <n v="1246"/>
    <s v="Lois Hansen"/>
    <x v="1"/>
    <n v="0.1"/>
    <n v="22.38"/>
    <n v="15.1"/>
    <s v="Regular Air"/>
    <x v="2"/>
    <x v="2"/>
    <s v="Binders and Binder Accessories"/>
    <s v="Small Box"/>
    <s v="Avery Flip-Chart Easel Binder, Black"/>
    <n v="0.38"/>
    <s v="United States"/>
    <x v="3"/>
    <s v="New York"/>
    <s v="New York City"/>
    <n v="10009"/>
    <d v="2015-04-05T00:00:00"/>
    <d v="2015-04-06T00:00:00"/>
    <n v="-107.51349999999999"/>
    <n v="26"/>
    <n v="564.98"/>
    <n v="36452"/>
    <n v="22.279999999999998"/>
    <x v="3"/>
    <x v="3"/>
    <n v="1"/>
  </r>
  <r>
    <n v="1246"/>
    <s v="Lois Hansen"/>
    <x v="1"/>
    <n v="0.04"/>
    <n v="6.98"/>
    <n v="2.83"/>
    <s v="Regular Air"/>
    <x v="2"/>
    <x v="0"/>
    <s v="Office Furnishings"/>
    <s v="Small Pack"/>
    <s v="G.E. Halogen Desk Lamp Bulbs"/>
    <n v="0.37"/>
    <s v="United States"/>
    <x v="3"/>
    <s v="New York"/>
    <s v="New York City"/>
    <n v="10009"/>
    <d v="2015-04-05T00:00:00"/>
    <d v="2015-04-07T00:00:00"/>
    <n v="46.01"/>
    <n v="18"/>
    <n v="129.47999999999999"/>
    <n v="36452"/>
    <n v="6.94"/>
    <x v="3"/>
    <x v="3"/>
    <n v="2"/>
  </r>
  <r>
    <n v="1247"/>
    <s v="Henry O'Connell"/>
    <x v="1"/>
    <n v="0.1"/>
    <n v="22.38"/>
    <n v="15.1"/>
    <s v="Regular Air"/>
    <x v="2"/>
    <x v="2"/>
    <s v="Binders and Binder Accessories"/>
    <s v="Small Box"/>
    <s v="Avery Flip-Chart Easel Binder, Black"/>
    <n v="0.38"/>
    <s v="United States"/>
    <x v="1"/>
    <s v="Texas"/>
    <s v="Leander"/>
    <n v="78641"/>
    <d v="2015-04-05T00:00:00"/>
    <d v="2015-04-06T00:00:00"/>
    <n v="-107.51349999999999"/>
    <n v="7"/>
    <n v="152.11000000000001"/>
    <n v="91555"/>
    <n v="22.279999999999998"/>
    <x v="1"/>
    <x v="3"/>
    <n v="1"/>
  </r>
  <r>
    <n v="1247"/>
    <s v="Henry O'Connell"/>
    <x v="1"/>
    <n v="0.04"/>
    <n v="6.98"/>
    <n v="2.83"/>
    <s v="Regular Air"/>
    <x v="2"/>
    <x v="0"/>
    <s v="Office Furnishings"/>
    <s v="Small Pack"/>
    <s v="G.E. Halogen Desk Lamp Bulbs"/>
    <n v="0.37"/>
    <s v="United States"/>
    <x v="1"/>
    <s v="Texas"/>
    <s v="Leander"/>
    <n v="78641"/>
    <d v="2015-04-05T00:00:00"/>
    <d v="2015-04-07T00:00:00"/>
    <n v="24.819299999999998"/>
    <n v="5"/>
    <n v="35.97"/>
    <n v="91555"/>
    <n v="6.94"/>
    <x v="1"/>
    <x v="3"/>
    <n v="2"/>
  </r>
  <r>
    <n v="1459"/>
    <s v="Steve Raynor"/>
    <x v="1"/>
    <n v="0.05"/>
    <n v="85.99"/>
    <n v="0.99"/>
    <s v="Regular Air"/>
    <x v="1"/>
    <x v="1"/>
    <s v="Telephones and Communication"/>
    <s v="Wrap Bag"/>
    <s v="Accessory34"/>
    <n v="0.55000000000000004"/>
    <s v="United States"/>
    <x v="0"/>
    <s v="South Carolina"/>
    <s v="Taylors"/>
    <n v="29687"/>
    <d v="2015-04-05T00:00:00"/>
    <d v="2015-04-07T00:00:00"/>
    <n v="36.216000000000001"/>
    <n v="4"/>
    <n v="291.64"/>
    <n v="86734"/>
    <n v="85.94"/>
    <x v="0"/>
    <x v="3"/>
    <n v="2"/>
  </r>
  <r>
    <n v="1891"/>
    <s v="Gretchen Levine"/>
    <x v="3"/>
    <n v="0.03"/>
    <n v="320.64"/>
    <n v="29.2"/>
    <s v="Delivery Truck"/>
    <x v="2"/>
    <x v="0"/>
    <s v="Tables"/>
    <s v="Jumbo Box"/>
    <s v="Chromcraft 48&quot; x 96&quot; Racetrack Double Pedestal Table"/>
    <n v="0.66"/>
    <s v="United States"/>
    <x v="3"/>
    <s v="Ohio"/>
    <s v="Lima"/>
    <n v="45801"/>
    <d v="2015-04-05T00:00:00"/>
    <d v="2015-04-07T00:00:00"/>
    <n v="429.75435599999997"/>
    <n v="7"/>
    <n v="2233.46"/>
    <n v="90630"/>
    <n v="320.61"/>
    <x v="3"/>
    <x v="3"/>
    <n v="2"/>
  </r>
  <r>
    <n v="2960"/>
    <s v="Allan Dickinson"/>
    <x v="3"/>
    <n v="0.1"/>
    <n v="36.549999999999997"/>
    <n v="13.89"/>
    <s v="Regular Air"/>
    <x v="3"/>
    <x v="2"/>
    <s v="Pens &amp; Art Supplies"/>
    <s v="Wrap Bag"/>
    <s v="Dixon Ticonderoga Core-Lock Colored Pencils, 48-Color Set"/>
    <n v="0.41"/>
    <s v="United States"/>
    <x v="0"/>
    <s v="Arkansas"/>
    <s v="Van Buren"/>
    <n v="72956"/>
    <d v="2015-04-05T00:00:00"/>
    <d v="2015-04-07T00:00:00"/>
    <n v="-89.572000000000003"/>
    <n v="11"/>
    <n v="379.72"/>
    <n v="90646"/>
    <n v="36.449999999999996"/>
    <x v="0"/>
    <x v="3"/>
    <n v="2"/>
  </r>
  <r>
    <n v="925"/>
    <s v="Ruth Dudley"/>
    <x v="0"/>
    <n v="0.03"/>
    <n v="2.1800000000000002"/>
    <n v="1.38"/>
    <s v="Regular Air"/>
    <x v="0"/>
    <x v="2"/>
    <s v="Rubber Bands"/>
    <s v="Wrap Bag"/>
    <s v="Advantus Push Pins"/>
    <n v="0.44"/>
    <s v="United States"/>
    <x v="3"/>
    <s v="Maine"/>
    <s v="Augusta"/>
    <n v="4330"/>
    <d v="2015-04-06T00:00:00"/>
    <d v="2015-04-06T00:00:00"/>
    <n v="-7.04"/>
    <n v="7"/>
    <n v="15.73"/>
    <n v="87134"/>
    <n v="2.1500000000000004"/>
    <x v="3"/>
    <x v="3"/>
    <n v="0"/>
  </r>
  <r>
    <n v="929"/>
    <s v="Calvin Conway"/>
    <x v="0"/>
    <n v="0.01"/>
    <n v="170.98"/>
    <n v="35.89"/>
    <s v="Delivery Truck"/>
    <x v="0"/>
    <x v="0"/>
    <s v="Bookcases"/>
    <s v="Jumbo Box"/>
    <s v="Rush Hierlooms Collection 1&quot; Thick Stackable Bookcases"/>
    <n v="0.66"/>
    <s v="United States"/>
    <x v="3"/>
    <s v="New Jersey"/>
    <s v="Old Bridge"/>
    <n v="8857"/>
    <d v="2015-04-06T00:00:00"/>
    <d v="2015-04-08T00:00:00"/>
    <n v="538.52"/>
    <n v="10"/>
    <n v="1719.07"/>
    <n v="87134"/>
    <n v="170.97"/>
    <x v="3"/>
    <x v="3"/>
    <n v="2"/>
  </r>
  <r>
    <n v="1113"/>
    <s v="Julia Reynolds"/>
    <x v="0"/>
    <n v="0.01"/>
    <n v="2.89"/>
    <n v="0.5"/>
    <s v="Regular Air"/>
    <x v="3"/>
    <x v="2"/>
    <s v="Labels"/>
    <s v="Small Box"/>
    <s v="Avery 498"/>
    <n v="0.38"/>
    <s v="United States"/>
    <x v="2"/>
    <s v="Colorado"/>
    <s v="Arvada"/>
    <n v="80004"/>
    <d v="2015-04-06T00:00:00"/>
    <d v="2015-04-07T00:00:00"/>
    <n v="29.725200000000001"/>
    <n v="14"/>
    <n v="43.08"/>
    <n v="90833"/>
    <n v="2.8800000000000003"/>
    <x v="2"/>
    <x v="3"/>
    <n v="1"/>
  </r>
  <r>
    <n v="1113"/>
    <s v="Julia Reynolds"/>
    <x v="0"/>
    <n v="0"/>
    <n v="55.99"/>
    <n v="5"/>
    <s v="Regular Air"/>
    <x v="3"/>
    <x v="1"/>
    <s v="Telephones and Communication"/>
    <s v="Small Pack"/>
    <s v="Accessory6"/>
    <n v="0.8"/>
    <s v="United States"/>
    <x v="2"/>
    <s v="Colorado"/>
    <s v="Arvada"/>
    <n v="80004"/>
    <d v="2015-04-06T00:00:00"/>
    <d v="2015-04-08T00:00:00"/>
    <n v="-187.11"/>
    <n v="5"/>
    <n v="258.93"/>
    <n v="90833"/>
    <n v="55.99"/>
    <x v="2"/>
    <x v="3"/>
    <n v="2"/>
  </r>
  <r>
    <n v="2481"/>
    <s v="Kelly Sawyer"/>
    <x v="0"/>
    <n v="7.0000000000000007E-2"/>
    <n v="5.18"/>
    <n v="5.74"/>
    <s v="Express Air"/>
    <x v="3"/>
    <x v="2"/>
    <s v="Binders and Binder Accessories"/>
    <s v="Small Box"/>
    <s v="Wilson Jones Impact Binders"/>
    <n v="0.36"/>
    <s v="United States"/>
    <x v="0"/>
    <s v="Louisiana"/>
    <s v="Lafayette"/>
    <n v="70506"/>
    <d v="2015-04-06T00:00:00"/>
    <d v="2015-04-08T00:00:00"/>
    <n v="-188.03399999999999"/>
    <n v="14"/>
    <n v="79.61"/>
    <n v="91000"/>
    <n v="5.1099999999999994"/>
    <x v="0"/>
    <x v="3"/>
    <n v="2"/>
  </r>
  <r>
    <n v="1618"/>
    <s v="June Roberts"/>
    <x v="1"/>
    <n v="0.09"/>
    <n v="12.88"/>
    <n v="4.59"/>
    <s v="Regular Air"/>
    <x v="1"/>
    <x v="2"/>
    <s v="Scissors, Rulers and Trimmers"/>
    <s v="Wrap Bag"/>
    <s v="Martin-Yale Premier Letter Opener"/>
    <n v="0.82"/>
    <s v="United States"/>
    <x v="1"/>
    <s v="Indiana"/>
    <s v="Highland"/>
    <n v="46322"/>
    <d v="2015-04-06T00:00:00"/>
    <d v="2015-04-06T00:00:00"/>
    <n v="-175.13"/>
    <n v="13"/>
    <n v="158.13"/>
    <n v="90248"/>
    <n v="12.790000000000001"/>
    <x v="1"/>
    <x v="3"/>
    <n v="0"/>
  </r>
  <r>
    <n v="1620"/>
    <s v="Gerald Petty"/>
    <x v="1"/>
    <n v="0.02"/>
    <n v="45.99"/>
    <n v="4.99"/>
    <s v="Express Air"/>
    <x v="1"/>
    <x v="1"/>
    <s v="Telephones and Communication"/>
    <s v="Small Box"/>
    <s v="600 Series Non-Flip"/>
    <n v="0.56999999999999995"/>
    <s v="United States"/>
    <x v="3"/>
    <s v="Pennsylvania"/>
    <s v="Lancaster"/>
    <n v="17602"/>
    <d v="2015-04-06T00:00:00"/>
    <d v="2015-04-07T00:00:00"/>
    <n v="3.96"/>
    <n v="4"/>
    <n v="163.01"/>
    <n v="90248"/>
    <n v="45.97"/>
    <x v="3"/>
    <x v="3"/>
    <n v="1"/>
  </r>
  <r>
    <n v="3279"/>
    <s v="Ricky Allred"/>
    <x v="1"/>
    <n v="0.06"/>
    <n v="89.83"/>
    <n v="35"/>
    <s v="Regular Air"/>
    <x v="2"/>
    <x v="2"/>
    <s v="Storage &amp; Organization"/>
    <s v="Large Box"/>
    <s v="Fellowes Officeware™ Wire Shelving"/>
    <n v="0.83"/>
    <s v="United States"/>
    <x v="0"/>
    <s v="South Carolina"/>
    <s v="Columbia"/>
    <n v="29203"/>
    <d v="2015-04-06T00:00:00"/>
    <d v="2015-04-08T00:00:00"/>
    <n v="31.11"/>
    <n v="4"/>
    <n v="366.26"/>
    <n v="90766"/>
    <n v="89.77"/>
    <x v="0"/>
    <x v="3"/>
    <n v="2"/>
  </r>
  <r>
    <n v="3279"/>
    <s v="Ricky Allred"/>
    <x v="1"/>
    <n v="0.1"/>
    <n v="13.43"/>
    <n v="5.5"/>
    <s v="Regular Air"/>
    <x v="2"/>
    <x v="2"/>
    <s v="Storage &amp; Organization"/>
    <s v="Small Box"/>
    <s v="Fellowes Personal Hanging Folder Files, Navy"/>
    <n v="0.56999999999999995"/>
    <s v="United States"/>
    <x v="0"/>
    <s v="South Carolina"/>
    <s v="Columbia"/>
    <n v="29203"/>
    <d v="2015-04-06T00:00:00"/>
    <d v="2015-04-08T00:00:00"/>
    <n v="358.29539999999997"/>
    <n v="12"/>
    <n v="157.99"/>
    <n v="90766"/>
    <n v="13.33"/>
    <x v="0"/>
    <x v="3"/>
    <n v="2"/>
  </r>
  <r>
    <n v="3279"/>
    <s v="Ricky Allred"/>
    <x v="1"/>
    <n v="0.01"/>
    <n v="125.99"/>
    <n v="7.69"/>
    <s v="Regular Air"/>
    <x v="2"/>
    <x v="1"/>
    <s v="Telephones and Communication"/>
    <s v="Small Box"/>
    <s v="Timeport L7089"/>
    <n v="0.57999999999999996"/>
    <s v="United States"/>
    <x v="0"/>
    <s v="South Carolina"/>
    <s v="Columbia"/>
    <n v="29203"/>
    <d v="2015-04-06T00:00:00"/>
    <d v="2015-04-06T00:00:00"/>
    <n v="8.3219999999999992"/>
    <n v="11"/>
    <n v="1212.8800000000001"/>
    <n v="90766"/>
    <n v="125.97999999999999"/>
    <x v="0"/>
    <x v="3"/>
    <n v="0"/>
  </r>
  <r>
    <n v="2240"/>
    <s v="Maurice Kelly"/>
    <x v="2"/>
    <n v="0.01"/>
    <n v="13.43"/>
    <n v="5.5"/>
    <s v="Express Air"/>
    <x v="3"/>
    <x v="2"/>
    <s v="Storage &amp; Organization"/>
    <s v="Small Box"/>
    <s v="Fellowes Personal Hanging Folder Files, Navy"/>
    <n v="0.56999999999999995"/>
    <s v="United States"/>
    <x v="0"/>
    <s v="Florida"/>
    <s v="Lakeland"/>
    <n v="33801"/>
    <d v="2015-04-06T00:00:00"/>
    <d v="2015-04-13T00:00:00"/>
    <n v="-313.02179999999998"/>
    <n v="7"/>
    <n v="99.75"/>
    <n v="89102"/>
    <n v="13.42"/>
    <x v="0"/>
    <x v="3"/>
    <n v="7"/>
  </r>
  <r>
    <n v="2334"/>
    <s v="Stephanie Hawkins"/>
    <x v="2"/>
    <n v="0.06"/>
    <n v="60.65"/>
    <n v="12.23"/>
    <s v="Regular Air"/>
    <x v="1"/>
    <x v="0"/>
    <s v="Office Furnishings"/>
    <s v="Medium Box"/>
    <s v="Tenex Traditional Chairmats for Medium Pile Carpet, Standard Lip, 36&quot; x 48&quot;"/>
    <n v="0.64"/>
    <s v="United States"/>
    <x v="1"/>
    <s v="Wisconsin"/>
    <s v="Greenfield"/>
    <n v="53220"/>
    <d v="2015-04-06T00:00:00"/>
    <d v="2015-04-08T00:00:00"/>
    <n v="427.00650000000002"/>
    <n v="10"/>
    <n v="618.85"/>
    <n v="89608"/>
    <n v="60.589999999999996"/>
    <x v="1"/>
    <x v="3"/>
    <n v="2"/>
  </r>
  <r>
    <n v="2874"/>
    <s v="Marian Willis"/>
    <x v="2"/>
    <n v="0.05"/>
    <n v="4.84"/>
    <n v="0.71"/>
    <s v="Regular Air"/>
    <x v="2"/>
    <x v="2"/>
    <s v="Pens &amp; Art Supplies"/>
    <s v="Wrap Bag"/>
    <s v="*Staples* Highlighting Markers"/>
    <n v="0.52"/>
    <s v="United States"/>
    <x v="1"/>
    <s v="Nebraska"/>
    <s v="La Vista"/>
    <n v="68128"/>
    <d v="2015-04-06T00:00:00"/>
    <d v="2015-04-15T00:00:00"/>
    <n v="13.4481"/>
    <n v="4"/>
    <n v="19.489999999999998"/>
    <n v="89873"/>
    <n v="4.79"/>
    <x v="1"/>
    <x v="3"/>
    <n v="9"/>
  </r>
  <r>
    <n v="102"/>
    <s v="Caroline Johnston"/>
    <x v="4"/>
    <n v="0.04"/>
    <n v="300.98"/>
    <n v="54.92"/>
    <s v="Delivery Truck"/>
    <x v="1"/>
    <x v="0"/>
    <s v="Bookcases"/>
    <s v="Jumbo Box"/>
    <s v="Atlantic Metals Mobile 5-Shelf Bookcases, Custom Colors"/>
    <n v="0.55000000000000004"/>
    <s v="United States"/>
    <x v="3"/>
    <s v="Massachusetts"/>
    <s v="Boston"/>
    <n v="2129"/>
    <d v="2015-04-06T00:00:00"/>
    <d v="2015-04-07T00:00:00"/>
    <n v="2023.75"/>
    <n v="31"/>
    <n v="9459.94"/>
    <n v="42599"/>
    <n v="300.94"/>
    <x v="3"/>
    <x v="3"/>
    <n v="1"/>
  </r>
  <r>
    <n v="107"/>
    <s v="Lois Hamilton"/>
    <x v="4"/>
    <n v="0.04"/>
    <n v="300.98"/>
    <n v="54.92"/>
    <s v="Delivery Truck"/>
    <x v="1"/>
    <x v="0"/>
    <s v="Bookcases"/>
    <s v="Jumbo Box"/>
    <s v="Atlantic Metals Mobile 5-Shelf Bookcases, Custom Colors"/>
    <n v="0.55000000000000004"/>
    <s v="United States"/>
    <x v="3"/>
    <s v="New Hampshire"/>
    <s v="Dover"/>
    <n v="3820"/>
    <d v="2015-04-06T00:00:00"/>
    <d v="2015-04-07T00:00:00"/>
    <n v="1684.4763"/>
    <n v="8"/>
    <n v="2441.27"/>
    <n v="88204"/>
    <n v="300.94"/>
    <x v="3"/>
    <x v="3"/>
    <n v="1"/>
  </r>
  <r>
    <n v="786"/>
    <s v="Jason Bray"/>
    <x v="4"/>
    <n v="0"/>
    <n v="8.34"/>
    <n v="4.82"/>
    <s v="Regular Air"/>
    <x v="2"/>
    <x v="2"/>
    <s v="Paper"/>
    <s v="Small Box"/>
    <s v="Southworth 25% Cotton Antique Laid Paper &amp; Envelopes"/>
    <n v="0.4"/>
    <s v="United States"/>
    <x v="2"/>
    <s v="California"/>
    <s v="Mission Viejo"/>
    <n v="92691"/>
    <d v="2015-04-06T00:00:00"/>
    <d v="2015-04-07T00:00:00"/>
    <n v="-5.05"/>
    <n v="9"/>
    <n v="76.23"/>
    <n v="91513"/>
    <n v="8.34"/>
    <x v="2"/>
    <x v="3"/>
    <n v="1"/>
  </r>
  <r>
    <n v="1730"/>
    <s v="Kerry Wilkerson"/>
    <x v="1"/>
    <n v="0.1"/>
    <n v="65.989999999999995"/>
    <n v="3.99"/>
    <s v="Express Air"/>
    <x v="0"/>
    <x v="1"/>
    <s v="Telephones and Communication"/>
    <s v="Small Box"/>
    <s v="StarTAC 7760"/>
    <n v="0.59"/>
    <s v="United States"/>
    <x v="2"/>
    <s v="Idaho"/>
    <s v="Moscow"/>
    <n v="83843"/>
    <d v="2015-04-07T00:00:00"/>
    <d v="2015-04-09T00:00:00"/>
    <n v="-88.624799999999993"/>
    <n v="5"/>
    <n v="272.86"/>
    <n v="90653"/>
    <n v="65.89"/>
    <x v="2"/>
    <x v="3"/>
    <n v="2"/>
  </r>
  <r>
    <n v="1957"/>
    <s v="Ted Crowder"/>
    <x v="1"/>
    <n v="0.09"/>
    <n v="77.510000000000005"/>
    <n v="4"/>
    <s v="Regular Air"/>
    <x v="1"/>
    <x v="1"/>
    <s v="Computer Peripherals"/>
    <s v="Small Box"/>
    <s v="Micro Innovations Media Access Pro Keyboard"/>
    <n v="0.76"/>
    <s v="United States"/>
    <x v="1"/>
    <s v="Missouri"/>
    <s v="University City"/>
    <n v="63130"/>
    <d v="2015-04-07T00:00:00"/>
    <d v="2015-04-09T00:00:00"/>
    <n v="-387.1044"/>
    <n v="1"/>
    <n v="77.47"/>
    <n v="89818"/>
    <n v="77.42"/>
    <x v="1"/>
    <x v="3"/>
    <n v="2"/>
  </r>
  <r>
    <n v="268"/>
    <s v="James Beck"/>
    <x v="2"/>
    <n v="0.02"/>
    <n v="5.58"/>
    <n v="5.3"/>
    <s v="Regular Air"/>
    <x v="2"/>
    <x v="2"/>
    <s v="Envelopes"/>
    <s v="Small Box"/>
    <s v="Staples Brown Kraft Recycled Clasp Envelopes"/>
    <n v="0.35"/>
    <s v="United States"/>
    <x v="2"/>
    <s v="Arizona"/>
    <s v="Flagstaff"/>
    <n v="86001"/>
    <d v="2015-04-07T00:00:00"/>
    <d v="2015-04-12T00:00:00"/>
    <n v="-22.48"/>
    <n v="3"/>
    <n v="18.670000000000002"/>
    <n v="88941"/>
    <n v="5.5600000000000005"/>
    <x v="2"/>
    <x v="3"/>
    <n v="5"/>
  </r>
  <r>
    <n v="268"/>
    <s v="James Beck"/>
    <x v="2"/>
    <n v="0.03"/>
    <n v="40.89"/>
    <n v="18.98"/>
    <s v="Regular Air"/>
    <x v="2"/>
    <x v="0"/>
    <s v="Office Furnishings"/>
    <s v="Small Box"/>
    <s v="Eldon Executive Woodline II Cherry Finish Desk Accessories"/>
    <n v="0.56999999999999995"/>
    <s v="United States"/>
    <x v="2"/>
    <s v="Arizona"/>
    <s v="Flagstaff"/>
    <n v="86001"/>
    <d v="2015-04-07T00:00:00"/>
    <d v="2015-04-14T00:00:00"/>
    <n v="78.98"/>
    <n v="5"/>
    <n v="210.77"/>
    <n v="88941"/>
    <n v="40.86"/>
    <x v="2"/>
    <x v="3"/>
    <n v="7"/>
  </r>
  <r>
    <n v="272"/>
    <s v="Eleanor Swain"/>
    <x v="2"/>
    <n v="0.02"/>
    <n v="5.58"/>
    <n v="5.3"/>
    <s v="Regular Air"/>
    <x v="2"/>
    <x v="2"/>
    <s v="Envelopes"/>
    <s v="Small Box"/>
    <s v="Staples Brown Kraft Recycled Clasp Envelopes"/>
    <n v="0.35"/>
    <s v="United States"/>
    <x v="0"/>
    <s v="North Carolina"/>
    <s v="Charlotte"/>
    <n v="28204"/>
    <d v="2015-04-07T00:00:00"/>
    <d v="2015-04-12T00:00:00"/>
    <n v="-29.898399999999999"/>
    <n v="11"/>
    <n v="68.459999999999994"/>
    <n v="5509"/>
    <n v="5.5600000000000005"/>
    <x v="0"/>
    <x v="3"/>
    <n v="5"/>
  </r>
  <r>
    <n v="272"/>
    <s v="Eleanor Swain"/>
    <x v="2"/>
    <n v="0.03"/>
    <n v="40.89"/>
    <n v="18.98"/>
    <s v="Regular Air"/>
    <x v="2"/>
    <x v="0"/>
    <s v="Office Furnishings"/>
    <s v="Small Box"/>
    <s v="Eldon Executive Woodline II Cherry Finish Desk Accessories"/>
    <n v="0.56999999999999995"/>
    <s v="United States"/>
    <x v="0"/>
    <s v="North Carolina"/>
    <s v="Charlotte"/>
    <n v="28204"/>
    <d v="2015-04-07T00:00:00"/>
    <d v="2015-04-14T00:00:00"/>
    <n v="52.916600000000003"/>
    <n v="21"/>
    <n v="885.23"/>
    <n v="5509"/>
    <n v="40.86"/>
    <x v="0"/>
    <x v="3"/>
    <n v="7"/>
  </r>
  <r>
    <n v="696"/>
    <s v="Johnny Reid"/>
    <x v="2"/>
    <n v="0.1"/>
    <n v="40.479999999999997"/>
    <n v="19.989999999999998"/>
    <s v="Regular Air"/>
    <x v="3"/>
    <x v="1"/>
    <s v="Computer Peripherals"/>
    <s v="Small Box"/>
    <s v="Keytronic Designer 104- Key Black Keyboard"/>
    <n v="0.77"/>
    <s v="United States"/>
    <x v="1"/>
    <s v="Indiana"/>
    <s v="Crown Point"/>
    <n v="46307"/>
    <d v="2015-04-07T00:00:00"/>
    <d v="2015-04-09T00:00:00"/>
    <n v="-580.32000000000005"/>
    <n v="9"/>
    <n v="355.84"/>
    <n v="89848"/>
    <n v="40.379999999999995"/>
    <x v="1"/>
    <x v="3"/>
    <n v="2"/>
  </r>
  <r>
    <n v="698"/>
    <s v="Nelson Hensley"/>
    <x v="2"/>
    <n v="0.1"/>
    <n v="40.479999999999997"/>
    <n v="19.989999999999998"/>
    <s v="Regular Air"/>
    <x v="3"/>
    <x v="1"/>
    <s v="Computer Peripherals"/>
    <s v="Small Box"/>
    <s v="Keytronic Designer 104- Key Black Keyboard"/>
    <n v="0.77"/>
    <s v="United States"/>
    <x v="2"/>
    <s v="Washington"/>
    <s v="Seattle"/>
    <n v="98105"/>
    <d v="2015-04-07T00:00:00"/>
    <d v="2015-04-09T00:00:00"/>
    <n v="-580.32000000000005"/>
    <n v="36"/>
    <n v="1423.35"/>
    <n v="8994"/>
    <n v="40.379999999999995"/>
    <x v="2"/>
    <x v="3"/>
    <n v="2"/>
  </r>
  <r>
    <n v="683"/>
    <s v="Seth Merrill"/>
    <x v="4"/>
    <n v="0.06"/>
    <n v="17.670000000000002"/>
    <n v="8.99"/>
    <s v="Express Air"/>
    <x v="0"/>
    <x v="0"/>
    <s v="Office Furnishings"/>
    <s v="Small Pack"/>
    <s v="Executive Impressions 12&quot; Wall Clock"/>
    <n v="0.47"/>
    <s v="United States"/>
    <x v="1"/>
    <s v="Nebraska"/>
    <s v="Papillion"/>
    <n v="68046"/>
    <d v="2015-04-07T00:00:00"/>
    <d v="2015-04-08T00:00:00"/>
    <n v="38.06"/>
    <n v="4"/>
    <n v="69.959999999999994"/>
    <n v="87765"/>
    <n v="17.610000000000003"/>
    <x v="1"/>
    <x v="3"/>
    <n v="1"/>
  </r>
  <r>
    <n v="1410"/>
    <s v="Charles Ward"/>
    <x v="4"/>
    <n v="0"/>
    <n v="65.989999999999995"/>
    <n v="5.26"/>
    <s v="Regular Air"/>
    <x v="3"/>
    <x v="1"/>
    <s v="Telephones and Communication"/>
    <s v="Small Box"/>
    <s v="g520"/>
    <n v="0.59"/>
    <s v="United States"/>
    <x v="2"/>
    <s v="California"/>
    <s v="Moreno Valley"/>
    <n v="92553"/>
    <d v="2015-04-07T00:00:00"/>
    <d v="2015-04-08T00:00:00"/>
    <n v="369.99869999999999"/>
    <n v="9"/>
    <n v="536.23"/>
    <n v="87086"/>
    <n v="65.989999999999995"/>
    <x v="2"/>
    <x v="3"/>
    <n v="1"/>
  </r>
  <r>
    <n v="1413"/>
    <s v="Pamela Wiley"/>
    <x v="4"/>
    <n v="0"/>
    <n v="65.989999999999995"/>
    <n v="5.26"/>
    <s v="Regular Air"/>
    <x v="3"/>
    <x v="1"/>
    <s v="Telephones and Communication"/>
    <s v="Small Box"/>
    <s v="g520"/>
    <n v="0.59"/>
    <s v="United States"/>
    <x v="3"/>
    <s v="Massachusetts"/>
    <s v="Boston"/>
    <n v="2113"/>
    <d v="2015-04-07T00:00:00"/>
    <d v="2015-04-08T00:00:00"/>
    <n v="542.25"/>
    <n v="36"/>
    <n v="2144.92"/>
    <n v="10277"/>
    <n v="65.989999999999995"/>
    <x v="3"/>
    <x v="3"/>
    <n v="1"/>
  </r>
  <r>
    <n v="2196"/>
    <s v="Gene Heath Cross"/>
    <x v="4"/>
    <n v="0.03"/>
    <n v="27.48"/>
    <n v="4"/>
    <s v="Regular Air"/>
    <x v="0"/>
    <x v="1"/>
    <s v="Computer Peripherals"/>
    <s v="Small Box"/>
    <s v="Belkin MediaBoard 104- Keyboard"/>
    <n v="0.75"/>
    <s v="United States"/>
    <x v="3"/>
    <s v="New York"/>
    <s v="Jamestown"/>
    <n v="14701"/>
    <d v="2015-04-07T00:00:00"/>
    <d v="2015-04-08T00:00:00"/>
    <n v="-88.840800000000002"/>
    <n v="11"/>
    <n v="294.97000000000003"/>
    <n v="89175"/>
    <n v="27.45"/>
    <x v="3"/>
    <x v="3"/>
    <n v="1"/>
  </r>
  <r>
    <n v="2196"/>
    <s v="Gene Heath Cross"/>
    <x v="4"/>
    <n v="0.1"/>
    <n v="179.99"/>
    <n v="19.989999999999998"/>
    <s v="Regular Air"/>
    <x v="0"/>
    <x v="1"/>
    <s v="Computer Peripherals"/>
    <s v="Small Box"/>
    <s v="Motorola SB4200 Cable Modem"/>
    <n v="0.48"/>
    <s v="United States"/>
    <x v="3"/>
    <s v="New York"/>
    <s v="Jamestown"/>
    <n v="14701"/>
    <d v="2015-04-07T00:00:00"/>
    <d v="2015-04-08T00:00:00"/>
    <n v="1208.9903999999999"/>
    <n v="14"/>
    <n v="2458.0500000000002"/>
    <n v="89175"/>
    <n v="179.89000000000001"/>
    <x v="3"/>
    <x v="3"/>
    <n v="1"/>
  </r>
  <r>
    <n v="2196"/>
    <s v="Gene Heath Cross"/>
    <x v="4"/>
    <n v="0.1"/>
    <n v="140.85"/>
    <n v="19.989999999999998"/>
    <s v="Regular Air"/>
    <x v="0"/>
    <x v="2"/>
    <s v="Storage &amp; Organization"/>
    <s v="Small Box"/>
    <s v="Fellowes Strictly Business® Drawer File, Letter/Legal Size"/>
    <n v="0.73"/>
    <s v="United States"/>
    <x v="3"/>
    <s v="New York"/>
    <s v="Jamestown"/>
    <n v="14701"/>
    <d v="2015-04-07T00:00:00"/>
    <d v="2015-04-09T00:00:00"/>
    <n v="9.9911999999999992"/>
    <n v="19"/>
    <n v="2465.75"/>
    <n v="89175"/>
    <n v="140.75"/>
    <x v="3"/>
    <x v="3"/>
    <n v="2"/>
  </r>
  <r>
    <n v="2073"/>
    <s v="Evan Kelley"/>
    <x v="3"/>
    <n v="0.05"/>
    <n v="291.73"/>
    <n v="48.8"/>
    <s v="Delivery Truck"/>
    <x v="1"/>
    <x v="0"/>
    <s v="Chairs &amp; Chairmats"/>
    <s v="Jumbo Drum"/>
    <s v="Hon 4070 Series Pagoda™ Armless Upholstered Stacking Chairs"/>
    <n v="0.56000000000000005"/>
    <s v="United States"/>
    <x v="1"/>
    <s v="Michigan"/>
    <s v="Garden City"/>
    <n v="48135"/>
    <d v="2015-04-07T00:00:00"/>
    <d v="2015-04-09T00:00:00"/>
    <n v="550.38080000000002"/>
    <n v="6"/>
    <n v="1818.41"/>
    <n v="88557"/>
    <n v="291.68"/>
    <x v="1"/>
    <x v="3"/>
    <n v="2"/>
  </r>
  <r>
    <n v="2539"/>
    <s v="Max Hubbard"/>
    <x v="3"/>
    <n v="0.08"/>
    <n v="12.53"/>
    <n v="0.5"/>
    <s v="Regular Air"/>
    <x v="2"/>
    <x v="2"/>
    <s v="Labels"/>
    <s v="Small Box"/>
    <s v="Avery 485"/>
    <n v="0.38"/>
    <s v="United States"/>
    <x v="0"/>
    <s v="Florida"/>
    <s v="Winter Park"/>
    <n v="32789"/>
    <d v="2015-04-07T00:00:00"/>
    <d v="2015-04-08T00:00:00"/>
    <n v="215.71799999999999"/>
    <n v="5"/>
    <n v="61.1"/>
    <n v="91017"/>
    <n v="12.45"/>
    <x v="0"/>
    <x v="3"/>
    <n v="1"/>
  </r>
  <r>
    <n v="2540"/>
    <s v="Helen Ferguson"/>
    <x v="3"/>
    <n v="0.02"/>
    <n v="178.47"/>
    <n v="19.989999999999998"/>
    <s v="Regular Air"/>
    <x v="2"/>
    <x v="2"/>
    <s v="Storage &amp; Organization"/>
    <s v="Small Box"/>
    <s v="Hot File® 7-Pocket, Floor Stand"/>
    <n v="0.55000000000000004"/>
    <s v="United States"/>
    <x v="0"/>
    <s v="Florida"/>
    <s v="Winter Springs"/>
    <n v="32708"/>
    <d v="2015-04-07T00:00:00"/>
    <d v="2015-04-08T00:00:00"/>
    <n v="106.98480000000001"/>
    <n v="1"/>
    <n v="193.81"/>
    <n v="91017"/>
    <n v="178.45"/>
    <x v="0"/>
    <x v="3"/>
    <n v="1"/>
  </r>
  <r>
    <n v="15"/>
    <s v="Timothy Reese"/>
    <x v="0"/>
    <n v="0"/>
    <n v="4.42"/>
    <n v="4.99"/>
    <s v="Regular Air"/>
    <x v="0"/>
    <x v="2"/>
    <s v="Envelopes"/>
    <s v="Small Box"/>
    <s v="Grip Seal Envelopes"/>
    <n v="0.38"/>
    <s v="United States"/>
    <x v="3"/>
    <s v="New York"/>
    <s v="Smithtown"/>
    <n v="11787"/>
    <d v="2015-04-08T00:00:00"/>
    <d v="2015-04-09T00:00:00"/>
    <n v="-59.82"/>
    <n v="7"/>
    <n v="33.47"/>
    <n v="86837"/>
    <n v="4.42"/>
    <x v="3"/>
    <x v="3"/>
    <n v="1"/>
  </r>
  <r>
    <n v="1935"/>
    <s v="Diana Coble Hubbard"/>
    <x v="0"/>
    <n v="0.01"/>
    <n v="42.98"/>
    <n v="4.62"/>
    <s v="Express Air"/>
    <x v="3"/>
    <x v="2"/>
    <s v="Appliances"/>
    <s v="Small Box"/>
    <s v="Belkin F9M820V08 8 Outlet Surge"/>
    <n v="0.56000000000000005"/>
    <s v="United States"/>
    <x v="1"/>
    <s v="Texas"/>
    <s v="Grand Prairie"/>
    <n v="75051"/>
    <d v="2015-04-08T00:00:00"/>
    <d v="2015-04-10T00:00:00"/>
    <n v="285.47370000000001"/>
    <n v="9"/>
    <n v="413.73"/>
    <n v="86686"/>
    <n v="42.97"/>
    <x v="1"/>
    <x v="3"/>
    <n v="2"/>
  </r>
  <r>
    <n v="2655"/>
    <s v="Benjamin Lam"/>
    <x v="0"/>
    <n v="7.0000000000000007E-2"/>
    <n v="2.94"/>
    <n v="0.81"/>
    <s v="Regular Air"/>
    <x v="3"/>
    <x v="2"/>
    <s v="Pens &amp; Art Supplies"/>
    <s v="Wrap Bag"/>
    <s v="Prang Colored Pencils"/>
    <n v="0.4"/>
    <s v="United States"/>
    <x v="0"/>
    <s v="Georgia"/>
    <s v="Atlanta"/>
    <n v="30318"/>
    <d v="2015-04-08T00:00:00"/>
    <d v="2015-04-09T00:00:00"/>
    <n v="-93.927400000000006"/>
    <n v="10"/>
    <n v="29.88"/>
    <n v="86064"/>
    <n v="2.87"/>
    <x v="0"/>
    <x v="3"/>
    <n v="1"/>
  </r>
  <r>
    <n v="3098"/>
    <s v="Lorraine Boykin"/>
    <x v="0"/>
    <n v="0.05"/>
    <n v="35.44"/>
    <n v="5.09"/>
    <s v="Regular Air"/>
    <x v="1"/>
    <x v="2"/>
    <s v="Paper"/>
    <s v="Small Box"/>
    <s v="Xerox 1932"/>
    <n v="0.38"/>
    <s v="United States"/>
    <x v="3"/>
    <s v="New York"/>
    <s v="Shirley"/>
    <n v="11967"/>
    <d v="2015-04-08T00:00:00"/>
    <d v="2015-04-09T00:00:00"/>
    <n v="240.17519999999999"/>
    <n v="10"/>
    <n v="348.08"/>
    <n v="89314"/>
    <n v="35.39"/>
    <x v="3"/>
    <x v="3"/>
    <n v="1"/>
  </r>
  <r>
    <n v="1614"/>
    <s v="Wayne Lutz"/>
    <x v="2"/>
    <n v="0.06"/>
    <n v="40.97"/>
    <n v="1.99"/>
    <s v="Regular Air"/>
    <x v="1"/>
    <x v="1"/>
    <s v="Computer Peripherals"/>
    <s v="Small Pack"/>
    <s v="TDK 4.7GB DVD-R Spindle, 15/Pack"/>
    <n v="0.42"/>
    <s v="United States"/>
    <x v="3"/>
    <s v="Massachusetts"/>
    <s v="Hopkinton"/>
    <n v="1748"/>
    <d v="2015-04-08T00:00:00"/>
    <d v="2015-04-12T00:00:00"/>
    <n v="341.19810000000001"/>
    <n v="12"/>
    <n v="494.49"/>
    <n v="87823"/>
    <n v="40.909999999999997"/>
    <x v="3"/>
    <x v="3"/>
    <n v="4"/>
  </r>
  <r>
    <n v="1018"/>
    <s v="Meredith Humphrey"/>
    <x v="4"/>
    <n v="0.05"/>
    <n v="35.89"/>
    <n v="14.72"/>
    <s v="Regular Air"/>
    <x v="2"/>
    <x v="2"/>
    <s v="Envelopes"/>
    <s v="Small Box"/>
    <s v="Jet-Pak Recycled Peel 'N' Seal Padded Mailers"/>
    <n v="0.4"/>
    <s v="United States"/>
    <x v="0"/>
    <s v="North Carolina"/>
    <s v="Cary"/>
    <n v="27511"/>
    <d v="2015-04-08T00:00:00"/>
    <d v="2015-04-09T00:00:00"/>
    <n v="22.866"/>
    <n v="19"/>
    <n v="680.39"/>
    <n v="88391"/>
    <n v="35.840000000000003"/>
    <x v="0"/>
    <x v="3"/>
    <n v="1"/>
  </r>
  <r>
    <n v="1018"/>
    <s v="Meredith Humphrey"/>
    <x v="4"/>
    <n v="0"/>
    <n v="11.48"/>
    <n v="5.43"/>
    <s v="Regular Air"/>
    <x v="2"/>
    <x v="2"/>
    <s v="Paper"/>
    <s v="Small Box"/>
    <s v="Personal Creations™ Ink Jet Cards and Labels"/>
    <n v="0.36"/>
    <s v="United States"/>
    <x v="0"/>
    <s v="North Carolina"/>
    <s v="Cary"/>
    <n v="27511"/>
    <d v="2015-04-08T00:00:00"/>
    <d v="2015-04-08T00:00:00"/>
    <n v="115.72799999999999"/>
    <n v="6"/>
    <n v="75.52"/>
    <n v="88391"/>
    <n v="11.48"/>
    <x v="0"/>
    <x v="3"/>
    <n v="0"/>
  </r>
  <r>
    <n v="2561"/>
    <s v="Laurie Moon"/>
    <x v="3"/>
    <n v="7.0000000000000007E-2"/>
    <n v="3.98"/>
    <n v="5.26"/>
    <s v="Regular Air"/>
    <x v="1"/>
    <x v="2"/>
    <s v="Binders and Binder Accessories"/>
    <s v="Small Box"/>
    <s v="Ibico Presentation Index for Binding Systems"/>
    <n v="0.38"/>
    <s v="United States"/>
    <x v="3"/>
    <s v="New York"/>
    <s v="Ossining"/>
    <n v="10562"/>
    <d v="2015-04-08T00:00:00"/>
    <d v="2015-04-10T00:00:00"/>
    <n v="-59.963760000000001"/>
    <n v="7"/>
    <n v="29.77"/>
    <n v="86466"/>
    <n v="3.91"/>
    <x v="3"/>
    <x v="3"/>
    <n v="2"/>
  </r>
  <r>
    <n v="2561"/>
    <s v="Laurie Moon"/>
    <x v="3"/>
    <n v="7.0000000000000007E-2"/>
    <n v="12.22"/>
    <n v="2.85"/>
    <s v="Regular Air"/>
    <x v="1"/>
    <x v="0"/>
    <s v="Office Furnishings"/>
    <s v="Small Pack"/>
    <s v="Aluminum Document Frame"/>
    <n v="0.55000000000000004"/>
    <s v="United States"/>
    <x v="3"/>
    <s v="New York"/>
    <s v="Ossining"/>
    <n v="10562"/>
    <d v="2015-04-08T00:00:00"/>
    <d v="2015-04-08T00:00:00"/>
    <n v="89.4148"/>
    <n v="12"/>
    <n v="147.19"/>
    <n v="86466"/>
    <n v="12.15"/>
    <x v="3"/>
    <x v="3"/>
    <n v="0"/>
  </r>
  <r>
    <n v="2563"/>
    <s v="Karen Warren"/>
    <x v="3"/>
    <n v="0.08"/>
    <n v="4.55"/>
    <n v="1.49"/>
    <s v="Regular Air"/>
    <x v="2"/>
    <x v="2"/>
    <s v="Binders and Binder Accessories"/>
    <s v="Small Box"/>
    <s v="Presstex Flexible Ring Binders"/>
    <n v="0.35"/>
    <s v="United States"/>
    <x v="1"/>
    <s v="Minnesota"/>
    <s v="Fridley"/>
    <n v="55432"/>
    <d v="2015-04-08T00:00:00"/>
    <d v="2015-04-09T00:00:00"/>
    <n v="27.0273"/>
    <n v="9"/>
    <n v="39.17"/>
    <n v="91447"/>
    <n v="4.47"/>
    <x v="1"/>
    <x v="3"/>
    <n v="1"/>
  </r>
  <r>
    <n v="2699"/>
    <s v="Marcia Greenberg"/>
    <x v="3"/>
    <n v="0.04"/>
    <n v="70.98"/>
    <n v="26.74"/>
    <s v="Delivery Truck"/>
    <x v="3"/>
    <x v="0"/>
    <s v="Bookcases"/>
    <s v="Jumbo Box"/>
    <s v="Hon Metal Bookcases, Black"/>
    <n v="0.6"/>
    <s v="United States"/>
    <x v="2"/>
    <s v="Arizona"/>
    <s v="Bullhead City"/>
    <n v="86442"/>
    <d v="2015-04-08T00:00:00"/>
    <d v="2015-04-10T00:00:00"/>
    <n v="-84.628799999999998"/>
    <n v="19"/>
    <n v="1345.33"/>
    <n v="87679"/>
    <n v="70.94"/>
    <x v="2"/>
    <x v="3"/>
    <n v="2"/>
  </r>
  <r>
    <n v="123"/>
    <s v="Shawn Stern"/>
    <x v="0"/>
    <n v="0.06"/>
    <n v="8.57"/>
    <n v="6.14"/>
    <s v="Regular Air"/>
    <x v="2"/>
    <x v="2"/>
    <s v="Scissors, Rulers and Trimmers"/>
    <s v="Small Pack"/>
    <s v="Acme® Office Executive Series Stainless Steel Trimmers"/>
    <n v="0.59"/>
    <s v="United States"/>
    <x v="0"/>
    <s v="Virginia"/>
    <s v="Tysons Corner"/>
    <n v="22102"/>
    <d v="2015-04-09T00:00:00"/>
    <d v="2015-04-10T00:00:00"/>
    <n v="105.678"/>
    <n v="11"/>
    <n v="94.97"/>
    <n v="90669"/>
    <n v="8.51"/>
    <x v="0"/>
    <x v="3"/>
    <n v="1"/>
  </r>
  <r>
    <n v="1186"/>
    <s v="Glenda Herbert"/>
    <x v="0"/>
    <n v="7.0000000000000007E-2"/>
    <n v="400.97"/>
    <n v="48.26"/>
    <s v="Delivery Truck"/>
    <x v="1"/>
    <x v="1"/>
    <s v="Office Machines"/>
    <s v="Jumbo Box"/>
    <s v="Hewlett-Packard Deskjet 1220Cse Color Inkjet Printer"/>
    <n v="0.36"/>
    <s v="United States"/>
    <x v="2"/>
    <s v="California"/>
    <s v="Huntington Beach"/>
    <n v="92646"/>
    <d v="2015-04-09T00:00:00"/>
    <d v="2015-04-10T00:00:00"/>
    <n v="2581.5590999999999"/>
    <n v="10"/>
    <n v="3741.39"/>
    <n v="85939"/>
    <n v="400.90000000000003"/>
    <x v="2"/>
    <x v="3"/>
    <n v="1"/>
  </r>
  <r>
    <n v="1233"/>
    <s v="Gary Hester"/>
    <x v="0"/>
    <n v="0.1"/>
    <n v="120.98"/>
    <n v="9.07"/>
    <s v="Express Air"/>
    <x v="1"/>
    <x v="2"/>
    <s v="Binders and Binder Accessories"/>
    <s v="Small Box"/>
    <s v="GBC VeloBinder Electric Binding Machine"/>
    <n v="0.35"/>
    <s v="United States"/>
    <x v="1"/>
    <s v="Texas"/>
    <s v="Flower Mound"/>
    <n v="75028"/>
    <d v="2015-04-09T00:00:00"/>
    <d v="2015-04-11T00:00:00"/>
    <n v="297.45715999999999"/>
    <n v="5"/>
    <n v="568.24"/>
    <n v="89375"/>
    <n v="120.88000000000001"/>
    <x v="1"/>
    <x v="3"/>
    <n v="2"/>
  </r>
  <r>
    <n v="1233"/>
    <s v="Gary Hester"/>
    <x v="0"/>
    <n v="0.02"/>
    <n v="152.47999999999999"/>
    <n v="6.5"/>
    <s v="Express Air"/>
    <x v="1"/>
    <x v="1"/>
    <s v="Computer Peripherals"/>
    <s v="Small Box"/>
    <s v="Adesso Programmable 142-Key Keyboard"/>
    <n v="0.74"/>
    <s v="United States"/>
    <x v="1"/>
    <s v="Texas"/>
    <s v="Flower Mound"/>
    <n v="75028"/>
    <d v="2015-04-09T00:00:00"/>
    <d v="2015-04-11T00:00:00"/>
    <n v="-564.60239999999999"/>
    <n v="1"/>
    <n v="162.91"/>
    <n v="89375"/>
    <n v="152.45999999999998"/>
    <x v="1"/>
    <x v="3"/>
    <n v="2"/>
  </r>
  <r>
    <n v="1178"/>
    <s v="Sandy Hunt"/>
    <x v="1"/>
    <n v="0.03"/>
    <n v="4.4800000000000004"/>
    <n v="49"/>
    <s v="Regular Air"/>
    <x v="1"/>
    <x v="2"/>
    <s v="Appliances"/>
    <s v="Large Box"/>
    <s v="Hoover Portapower™ Portable Vacuum"/>
    <n v="0.6"/>
    <s v="United States"/>
    <x v="0"/>
    <s v="Florida"/>
    <s v="Altamonte Springs"/>
    <n v="32701"/>
    <d v="2015-04-09T00:00:00"/>
    <d v="2015-04-11T00:00:00"/>
    <n v="64.266000000000005"/>
    <n v="2"/>
    <n v="21.46"/>
    <n v="89787"/>
    <n v="4.45"/>
    <x v="0"/>
    <x v="3"/>
    <n v="2"/>
  </r>
  <r>
    <n v="1178"/>
    <s v="Sandy Hunt"/>
    <x v="1"/>
    <n v="0.06"/>
    <n v="350.99"/>
    <n v="39"/>
    <s v="Delivery Truck"/>
    <x v="1"/>
    <x v="0"/>
    <s v="Chairs &amp; Chairmats"/>
    <s v="Jumbo Drum"/>
    <s v="Global Leather Executive Chair"/>
    <n v="0.55000000000000004"/>
    <s v="United States"/>
    <x v="0"/>
    <s v="Florida"/>
    <s v="Altamonte Springs"/>
    <n v="32701"/>
    <d v="2015-04-09T00:00:00"/>
    <d v="2015-04-11T00:00:00"/>
    <n v="-302.61559999999997"/>
    <n v="10"/>
    <n v="3506.78"/>
    <n v="89787"/>
    <n v="350.93"/>
    <x v="0"/>
    <x v="3"/>
    <n v="2"/>
  </r>
  <r>
    <n v="1178"/>
    <s v="Sandy Hunt"/>
    <x v="1"/>
    <n v="0.09"/>
    <n v="40.98"/>
    <n v="6.5"/>
    <s v="Express Air"/>
    <x v="1"/>
    <x v="1"/>
    <s v="Computer Peripherals"/>
    <s v="Small Box"/>
    <s v="Targus USB Numeric Keypad"/>
    <n v="0.74"/>
    <s v="United States"/>
    <x v="0"/>
    <s v="Florida"/>
    <s v="Altamonte Springs"/>
    <n v="32701"/>
    <d v="2015-04-09T00:00:00"/>
    <d v="2015-04-11T00:00:00"/>
    <n v="5.6916000000000002"/>
    <n v="7"/>
    <n v="267.69"/>
    <n v="89787"/>
    <n v="40.889999999999993"/>
    <x v="0"/>
    <x v="3"/>
    <n v="2"/>
  </r>
  <r>
    <n v="1250"/>
    <s v="Kara Patton"/>
    <x v="1"/>
    <n v="0"/>
    <n v="3.89"/>
    <n v="7.01"/>
    <s v="Regular Air"/>
    <x v="3"/>
    <x v="2"/>
    <s v="Binders and Binder Accessories"/>
    <s v="Small Box"/>
    <s v="Avery Binder Labels"/>
    <n v="0.37"/>
    <s v="United States"/>
    <x v="1"/>
    <s v="Illinois"/>
    <s v="Carpentersville"/>
    <n v="60110"/>
    <d v="2015-04-09T00:00:00"/>
    <d v="2015-04-09T00:00:00"/>
    <n v="-255.16890000000001"/>
    <n v="21"/>
    <n v="85.64"/>
    <n v="87877"/>
    <n v="3.89"/>
    <x v="1"/>
    <x v="3"/>
    <n v="0"/>
  </r>
  <r>
    <n v="1250"/>
    <s v="Kara Patton"/>
    <x v="1"/>
    <n v="0.09"/>
    <n v="120.98"/>
    <n v="30"/>
    <s v="Delivery Truck"/>
    <x v="3"/>
    <x v="0"/>
    <s v="Chairs &amp; Chairmats"/>
    <s v="Jumbo Drum"/>
    <s v="Hon Every-Day® Chair Series Swivel Task Chairs"/>
    <n v="0.64"/>
    <s v="United States"/>
    <x v="1"/>
    <s v="Illinois"/>
    <s v="Carpentersville"/>
    <n v="60110"/>
    <d v="2015-04-09T00:00:00"/>
    <d v="2015-04-11T00:00:00"/>
    <n v="74.004800000000003"/>
    <n v="22"/>
    <n v="2508.15"/>
    <n v="87877"/>
    <n v="120.89"/>
    <x v="1"/>
    <x v="3"/>
    <n v="2"/>
  </r>
  <r>
    <n v="1250"/>
    <s v="Kara Patton"/>
    <x v="1"/>
    <n v="0.1"/>
    <n v="30.98"/>
    <n v="5.76"/>
    <s v="Regular Air"/>
    <x v="3"/>
    <x v="2"/>
    <s v="Paper"/>
    <s v="Small Box"/>
    <s v="IBM Multi-Purpose Copy Paper, 8 1/2 x 11&quot;, Case"/>
    <n v="0.4"/>
    <s v="United States"/>
    <x v="1"/>
    <s v="Illinois"/>
    <s v="Carpentersville"/>
    <n v="60110"/>
    <d v="2015-04-09T00:00:00"/>
    <d v="2015-04-10T00:00:00"/>
    <n v="109.4248"/>
    <n v="8"/>
    <n v="225.62"/>
    <n v="87877"/>
    <n v="30.88"/>
    <x v="1"/>
    <x v="3"/>
    <n v="1"/>
  </r>
  <r>
    <n v="2488"/>
    <s v="Gordon Walker"/>
    <x v="1"/>
    <n v="0.08"/>
    <n v="4.91"/>
    <n v="0.5"/>
    <s v="Regular Air"/>
    <x v="1"/>
    <x v="2"/>
    <s v="Labels"/>
    <s v="Small Box"/>
    <s v="Avery 493"/>
    <n v="0.36"/>
    <s v="United States"/>
    <x v="0"/>
    <s v="Arkansas"/>
    <s v="Cabot"/>
    <n v="72023"/>
    <d v="2015-04-09T00:00:00"/>
    <d v="2015-04-09T00:00:00"/>
    <n v="12.726000000000001"/>
    <n v="9"/>
    <n v="42.69"/>
    <n v="86887"/>
    <n v="4.83"/>
    <x v="0"/>
    <x v="3"/>
    <n v="0"/>
  </r>
  <r>
    <n v="2488"/>
    <s v="Gordon Walker"/>
    <x v="1"/>
    <n v="0.02"/>
    <n v="28.15"/>
    <n v="6.17"/>
    <s v="Regular Air"/>
    <x v="1"/>
    <x v="2"/>
    <s v="Pens &amp; Art Supplies"/>
    <s v="Small Pack"/>
    <s v="Boston Model 1800 Electric Pencil Sharpener, Gray"/>
    <n v="0.55000000000000004"/>
    <s v="United States"/>
    <x v="0"/>
    <s v="Arkansas"/>
    <s v="Cabot"/>
    <n v="72023"/>
    <d v="2015-04-09T00:00:00"/>
    <d v="2015-04-10T00:00:00"/>
    <n v="160.8066"/>
    <n v="11"/>
    <n v="327.41000000000003"/>
    <n v="86887"/>
    <n v="28.13"/>
    <x v="0"/>
    <x v="3"/>
    <n v="1"/>
  </r>
  <r>
    <n v="2491"/>
    <s v="Sean N Boyer"/>
    <x v="1"/>
    <n v="0.08"/>
    <n v="4.91"/>
    <n v="0.5"/>
    <s v="Regular Air"/>
    <x v="1"/>
    <x v="2"/>
    <s v="Labels"/>
    <s v="Small Box"/>
    <s v="Avery 493"/>
    <n v="0.36"/>
    <s v="United States"/>
    <x v="2"/>
    <s v="California"/>
    <s v="Los Angeles"/>
    <n v="90045"/>
    <d v="2015-04-09T00:00:00"/>
    <d v="2015-04-09T00:00:00"/>
    <n v="31.751999999999999"/>
    <n v="36"/>
    <n v="170.75"/>
    <n v="14785"/>
    <n v="4.83"/>
    <x v="2"/>
    <x v="3"/>
    <n v="0"/>
  </r>
  <r>
    <n v="2491"/>
    <s v="Sean N Boyer"/>
    <x v="1"/>
    <n v="0.02"/>
    <n v="28.15"/>
    <n v="6.17"/>
    <s v="Regular Air"/>
    <x v="1"/>
    <x v="2"/>
    <s v="Pens &amp; Art Supplies"/>
    <s v="Small Pack"/>
    <s v="Boston Model 1800 Electric Pencil Sharpener, Gray"/>
    <n v="0.55000000000000004"/>
    <s v="United States"/>
    <x v="2"/>
    <s v="California"/>
    <s v="Los Angeles"/>
    <n v="90045"/>
    <d v="2015-04-09T00:00:00"/>
    <d v="2015-04-10T00:00:00"/>
    <n v="117.208"/>
    <n v="45"/>
    <n v="1339.42"/>
    <n v="14785"/>
    <n v="28.13"/>
    <x v="2"/>
    <x v="3"/>
    <n v="1"/>
  </r>
  <r>
    <n v="115"/>
    <s v="Dwight M Carr"/>
    <x v="2"/>
    <n v="7.0000000000000007E-2"/>
    <n v="2.12"/>
    <n v="1.99"/>
    <s v="Regular Air"/>
    <x v="2"/>
    <x v="1"/>
    <s v="Computer Peripherals"/>
    <s v="Small Pack"/>
    <s v="Fuji Slim Jewel Case CD-R"/>
    <n v="0.55000000000000004"/>
    <s v="United States"/>
    <x v="2"/>
    <s v="Oregon"/>
    <s v="Mcminnville"/>
    <n v="97128"/>
    <d v="2015-04-09T00:00:00"/>
    <d v="2015-04-11T00:00:00"/>
    <n v="-55.84"/>
    <n v="12"/>
    <n v="26.07"/>
    <n v="89585"/>
    <n v="2.0500000000000003"/>
    <x v="2"/>
    <x v="3"/>
    <n v="2"/>
  </r>
  <r>
    <n v="117"/>
    <s v="Linda Weiss"/>
    <x v="2"/>
    <n v="7.0000000000000007E-2"/>
    <n v="2.12"/>
    <n v="1.99"/>
    <s v="Regular Air"/>
    <x v="2"/>
    <x v="1"/>
    <s v="Computer Peripherals"/>
    <s v="Small Pack"/>
    <s v="Fuji Slim Jewel Case CD-R"/>
    <n v="0.55000000000000004"/>
    <s v="United States"/>
    <x v="2"/>
    <s v="Washington"/>
    <s v="Seattle"/>
    <n v="98103"/>
    <d v="2015-04-09T00:00:00"/>
    <d v="2015-04-11T00:00:00"/>
    <n v="-55.84"/>
    <n v="46"/>
    <n v="99.94"/>
    <n v="58914"/>
    <n v="2.0500000000000003"/>
    <x v="2"/>
    <x v="3"/>
    <n v="2"/>
  </r>
  <r>
    <n v="2851"/>
    <s v="Annie Sherrill"/>
    <x v="2"/>
    <n v="0.05"/>
    <n v="115.99"/>
    <n v="8.99"/>
    <s v="Regular Air"/>
    <x v="1"/>
    <x v="1"/>
    <s v="Telephones and Communication"/>
    <s v="Small Box"/>
    <s v="5185"/>
    <n v="0.57999999999999996"/>
    <s v="United States"/>
    <x v="1"/>
    <s v="Texas"/>
    <s v="Odessa"/>
    <n v="79762"/>
    <d v="2015-04-09T00:00:00"/>
    <d v="2015-04-13T00:00:00"/>
    <n v="719.35260000000005"/>
    <n v="11"/>
    <n v="1042.54"/>
    <n v="86454"/>
    <n v="115.94"/>
    <x v="1"/>
    <x v="3"/>
    <n v="4"/>
  </r>
  <r>
    <n v="1271"/>
    <s v="Joanne Church"/>
    <x v="4"/>
    <n v="7.0000000000000007E-2"/>
    <n v="125.99"/>
    <n v="7.69"/>
    <s v="Regular Air"/>
    <x v="3"/>
    <x v="1"/>
    <s v="Telephones and Communication"/>
    <s v="Small Box"/>
    <s v="StarTAC 3000"/>
    <n v="0.59"/>
    <s v="United States"/>
    <x v="2"/>
    <s v="California"/>
    <s v="La Mesa"/>
    <n v="91941"/>
    <d v="2015-04-09T00:00:00"/>
    <d v="2015-04-10T00:00:00"/>
    <n v="588.24570000000006"/>
    <n v="8"/>
    <n v="852.53"/>
    <n v="88410"/>
    <n v="125.92"/>
    <x v="2"/>
    <x v="3"/>
    <n v="1"/>
  </r>
  <r>
    <n v="191"/>
    <s v="Gerald Kearney"/>
    <x v="3"/>
    <n v="0.05"/>
    <n v="3.8"/>
    <n v="1.49"/>
    <s v="Regular Air"/>
    <x v="3"/>
    <x v="2"/>
    <s v="Binders and Binder Accessories"/>
    <s v="Small Box"/>
    <s v="Durable Pressboard Binders"/>
    <n v="0.38"/>
    <s v="United States"/>
    <x v="1"/>
    <s v="Illinois"/>
    <s v="Aurora"/>
    <n v="60505"/>
    <d v="2015-04-09T00:00:00"/>
    <d v="2015-04-11T00:00:00"/>
    <n v="14.467000000000001"/>
    <n v="14"/>
    <n v="53.26"/>
    <n v="89093"/>
    <n v="3.75"/>
    <x v="1"/>
    <x v="3"/>
    <n v="2"/>
  </r>
  <r>
    <n v="191"/>
    <s v="Gerald Kearney"/>
    <x v="3"/>
    <n v="0.09"/>
    <n v="30.73"/>
    <n v="4"/>
    <s v="Regular Air"/>
    <x v="3"/>
    <x v="1"/>
    <s v="Computer Peripherals"/>
    <s v="Small Box"/>
    <s v="Fellowes 17-key keypad for PS/2 interface"/>
    <n v="0.75"/>
    <s v="United States"/>
    <x v="1"/>
    <s v="Illinois"/>
    <s v="Aurora"/>
    <n v="60505"/>
    <d v="2015-04-09T00:00:00"/>
    <d v="2015-04-09T00:00:00"/>
    <n v="-99.986400000000003"/>
    <n v="7"/>
    <n v="203.49"/>
    <n v="89093"/>
    <n v="30.64"/>
    <x v="1"/>
    <x v="3"/>
    <n v="0"/>
  </r>
  <r>
    <n v="191"/>
    <s v="Gerald Kearney"/>
    <x v="3"/>
    <n v="0"/>
    <n v="125.99"/>
    <n v="8.08"/>
    <s v="Regular Air"/>
    <x v="3"/>
    <x v="1"/>
    <s v="Telephones and Communication"/>
    <s v="Small Box"/>
    <s v="StarTAC ST7762"/>
    <n v="0.56999999999999995"/>
    <s v="United States"/>
    <x v="1"/>
    <s v="Illinois"/>
    <s v="Aurora"/>
    <n v="60505"/>
    <d v="2015-04-09T00:00:00"/>
    <d v="2015-04-10T00:00:00"/>
    <n v="1348.59672"/>
    <n v="22"/>
    <n v="2356.0100000000002"/>
    <n v="89093"/>
    <n v="125.99"/>
    <x v="1"/>
    <x v="3"/>
    <n v="1"/>
  </r>
  <r>
    <n v="1634"/>
    <s v="Katherine W Epstein"/>
    <x v="3"/>
    <n v="0.08"/>
    <n v="100.97"/>
    <n v="14"/>
    <s v="Delivery Truck"/>
    <x v="2"/>
    <x v="1"/>
    <s v="Office Machines"/>
    <s v="Jumbo Drum"/>
    <s v="Hewlett-Packard Deskjet 3820 Color Inkjet Printer"/>
    <n v="0.37"/>
    <s v="United States"/>
    <x v="0"/>
    <s v="Mississippi"/>
    <s v="Jackson"/>
    <n v="39212"/>
    <d v="2015-04-09T00:00:00"/>
    <d v="2015-04-10T00:00:00"/>
    <n v="-73.494119999999995"/>
    <n v="15"/>
    <n v="1483.16"/>
    <n v="90532"/>
    <n v="100.89"/>
    <x v="0"/>
    <x v="3"/>
    <n v="1"/>
  </r>
  <r>
    <n v="2334"/>
    <s v="Stephanie Hawkins"/>
    <x v="3"/>
    <n v="0.05"/>
    <n v="14.81"/>
    <n v="13.32"/>
    <s v="Regular Air"/>
    <x v="0"/>
    <x v="2"/>
    <s v="Appliances"/>
    <s v="Small Box"/>
    <s v="Holmes Replacement Filter for HEPA Air Cleaner, Large Room"/>
    <n v="0.43"/>
    <s v="United States"/>
    <x v="1"/>
    <s v="Wisconsin"/>
    <s v="Greenfield"/>
    <n v="53220"/>
    <d v="2015-04-09T00:00:00"/>
    <d v="2015-04-11T00:00:00"/>
    <n v="-190.49"/>
    <n v="8"/>
    <n v="115.99"/>
    <n v="89609"/>
    <n v="14.76"/>
    <x v="1"/>
    <x v="3"/>
    <n v="2"/>
  </r>
  <r>
    <n v="2334"/>
    <s v="Stephanie Hawkins"/>
    <x v="3"/>
    <n v="0.08"/>
    <n v="2.78"/>
    <n v="1.25"/>
    <s v="Regular Air"/>
    <x v="0"/>
    <x v="2"/>
    <s v="Pens &amp; Art Supplies"/>
    <s v="Wrap Bag"/>
    <s v="Newell 318"/>
    <n v="0.59"/>
    <s v="United States"/>
    <x v="1"/>
    <s v="Wisconsin"/>
    <s v="Greenfield"/>
    <n v="53220"/>
    <d v="2015-04-09T00:00:00"/>
    <d v="2015-04-10T00:00:00"/>
    <n v="-8.77"/>
    <n v="7"/>
    <n v="19.46"/>
    <n v="89609"/>
    <n v="2.6999999999999997"/>
    <x v="1"/>
    <x v="3"/>
    <n v="1"/>
  </r>
  <r>
    <n v="2847"/>
    <s v="Vanessa Day"/>
    <x v="3"/>
    <n v="0.04"/>
    <n v="90.48"/>
    <n v="19.989999999999998"/>
    <s v="Regular Air"/>
    <x v="3"/>
    <x v="2"/>
    <s v="Envelopes"/>
    <s v="Small Box"/>
    <s v="Tyvek® Side-Opening Peel &amp; Seel® Expanding Envelopes"/>
    <n v="0.4"/>
    <s v="United States"/>
    <x v="0"/>
    <s v="Tennessee"/>
    <s v="Collierville"/>
    <n v="38017"/>
    <d v="2015-04-09T00:00:00"/>
    <d v="2015-04-11T00:00:00"/>
    <n v="55.555199999999999"/>
    <n v="3"/>
    <n v="268.64"/>
    <n v="85928"/>
    <n v="90.44"/>
    <x v="0"/>
    <x v="3"/>
    <n v="2"/>
  </r>
  <r>
    <n v="2847"/>
    <s v="Vanessa Day"/>
    <x v="3"/>
    <n v="0.02"/>
    <n v="9.77"/>
    <n v="6.02"/>
    <s v="Regular Air"/>
    <x v="3"/>
    <x v="0"/>
    <s v="Office Furnishings"/>
    <s v="Medium Box"/>
    <s v="DAX Solid Wood Frames"/>
    <n v="0.48"/>
    <s v="United States"/>
    <x v="0"/>
    <s v="Tennessee"/>
    <s v="Collierville"/>
    <n v="38017"/>
    <d v="2015-04-09T00:00:00"/>
    <d v="2015-04-10T00:00:00"/>
    <n v="-535.33199999999999"/>
    <n v="9"/>
    <n v="87.68"/>
    <n v="85928"/>
    <n v="9.75"/>
    <x v="0"/>
    <x v="3"/>
    <n v="1"/>
  </r>
  <r>
    <n v="2847"/>
    <s v="Vanessa Day"/>
    <x v="3"/>
    <n v="0.09"/>
    <n v="34.99"/>
    <n v="7.73"/>
    <s v="Regular Air"/>
    <x v="3"/>
    <x v="2"/>
    <s v="Pens &amp; Art Supplies"/>
    <s v="Small Box"/>
    <s v="Hunt Boston® Vacuum Mount KS Pencil Sharpener"/>
    <n v="0.59"/>
    <s v="United States"/>
    <x v="0"/>
    <s v="Tennessee"/>
    <s v="Collierville"/>
    <n v="38017"/>
    <d v="2015-04-09T00:00:00"/>
    <d v="2015-04-11T00:00:00"/>
    <n v="-208.72040000000001"/>
    <n v="1"/>
    <n v="37.619999999999997"/>
    <n v="85928"/>
    <n v="34.9"/>
    <x v="0"/>
    <x v="3"/>
    <n v="2"/>
  </r>
  <r>
    <n v="1602"/>
    <s v="Frank Hess"/>
    <x v="0"/>
    <n v="0.1"/>
    <n v="9.11"/>
    <n v="2.15"/>
    <s v="Regular Air"/>
    <x v="2"/>
    <x v="2"/>
    <s v="Paper"/>
    <s v="Wrap Bag"/>
    <s v="Black Print Carbonless Snap-Off® Rapid Letter, 8 1/2&quot; x 7&quot;"/>
    <n v="0.4"/>
    <s v="United States"/>
    <x v="3"/>
    <s v="Maryland"/>
    <s v="Waldorf"/>
    <n v="20601"/>
    <d v="2015-04-10T00:00:00"/>
    <d v="2015-04-12T00:00:00"/>
    <n v="-3.9312"/>
    <n v="2"/>
    <n v="17.420000000000002"/>
    <n v="89680"/>
    <n v="9.01"/>
    <x v="3"/>
    <x v="3"/>
    <n v="2"/>
  </r>
  <r>
    <n v="451"/>
    <s v="Joyce Murray"/>
    <x v="1"/>
    <n v="0.03"/>
    <n v="15.99"/>
    <n v="11.28"/>
    <s v="Regular Air"/>
    <x v="2"/>
    <x v="1"/>
    <s v="Office Machines"/>
    <s v="Medium Box"/>
    <s v="210 Trimline Phone, White"/>
    <n v="0.38"/>
    <s v="United States"/>
    <x v="2"/>
    <s v="California"/>
    <s v="Los Altos"/>
    <n v="94024"/>
    <d v="2015-04-10T00:00:00"/>
    <d v="2015-04-11T00:00:00"/>
    <n v="-53.296199999999999"/>
    <n v="2"/>
    <n v="35.479999999999997"/>
    <n v="86010"/>
    <n v="15.96"/>
    <x v="2"/>
    <x v="3"/>
    <n v="1"/>
  </r>
  <r>
    <n v="3191"/>
    <s v="Jenny Hawkins"/>
    <x v="1"/>
    <n v="0.09"/>
    <n v="35.94"/>
    <n v="6.66"/>
    <s v="Regular Air"/>
    <x v="3"/>
    <x v="2"/>
    <s v="Envelopes"/>
    <s v="Small Box"/>
    <s v="Tyvek ® Top-Opening Peel &amp; Seel ® Envelopes, Gray"/>
    <n v="0.4"/>
    <s v="United States"/>
    <x v="1"/>
    <s v="Wisconsin"/>
    <s v="Stevens Point"/>
    <n v="54481"/>
    <d v="2015-04-10T00:00:00"/>
    <d v="2015-04-12T00:00:00"/>
    <n v="172.56440000000001"/>
    <n v="9"/>
    <n v="312.22000000000003"/>
    <n v="86448"/>
    <n v="35.849999999999994"/>
    <x v="1"/>
    <x v="3"/>
    <n v="2"/>
  </r>
  <r>
    <n v="2684"/>
    <s v="Edna Michael"/>
    <x v="2"/>
    <n v="7.0000000000000007E-2"/>
    <n v="4.97"/>
    <n v="5.71"/>
    <s v="Regular Air"/>
    <x v="0"/>
    <x v="0"/>
    <s v="Office Furnishings"/>
    <s v="Medium Box"/>
    <s v="DAX Value U-Channel Document Frames, Easel Back"/>
    <n v="0.54"/>
    <s v="United States"/>
    <x v="0"/>
    <s v="Florida"/>
    <s v="Port Charlotte"/>
    <n v="33952"/>
    <d v="2015-04-10T00:00:00"/>
    <d v="2015-04-15T00:00:00"/>
    <n v="-180.15199999999999"/>
    <n v="5"/>
    <n v="26.66"/>
    <n v="89148"/>
    <n v="4.8999999999999995"/>
    <x v="0"/>
    <x v="3"/>
    <n v="5"/>
  </r>
  <r>
    <n v="2684"/>
    <s v="Edna Michael"/>
    <x v="2"/>
    <n v="0.09"/>
    <n v="2.62"/>
    <n v="0.8"/>
    <s v="Regular Air"/>
    <x v="0"/>
    <x v="2"/>
    <s v="Rubber Bands"/>
    <s v="Wrap Bag"/>
    <s v="Staples Metal Binder Clips"/>
    <n v="0.39"/>
    <s v="United States"/>
    <x v="0"/>
    <s v="Florida"/>
    <s v="Port Charlotte"/>
    <n v="33952"/>
    <d v="2015-04-10T00:00:00"/>
    <d v="2015-04-12T00:00:00"/>
    <n v="8.3879999999999999"/>
    <n v="12"/>
    <n v="29.55"/>
    <n v="89148"/>
    <n v="2.5300000000000002"/>
    <x v="0"/>
    <x v="3"/>
    <n v="2"/>
  </r>
  <r>
    <n v="2684"/>
    <s v="Edna Michael"/>
    <x v="2"/>
    <n v="0.03"/>
    <n v="65.989999999999995"/>
    <n v="8.8000000000000007"/>
    <s v="Regular Air"/>
    <x v="0"/>
    <x v="1"/>
    <s v="Telephones and Communication"/>
    <s v="Small Box"/>
    <s v="6120"/>
    <n v="0.57999999999999996"/>
    <s v="United States"/>
    <x v="0"/>
    <s v="Florida"/>
    <s v="Port Charlotte"/>
    <n v="33952"/>
    <d v="2015-04-10T00:00:00"/>
    <d v="2015-04-10T00:00:00"/>
    <n v="9.9398999999999997"/>
    <n v="21"/>
    <n v="1237.4000000000001"/>
    <n v="89148"/>
    <n v="65.959999999999994"/>
    <x v="0"/>
    <x v="3"/>
    <n v="0"/>
  </r>
  <r>
    <n v="1103"/>
    <s v="Sidney Bowling"/>
    <x v="3"/>
    <n v="0.05"/>
    <n v="328.14"/>
    <n v="91.05"/>
    <s v="Delivery Truck"/>
    <x v="2"/>
    <x v="2"/>
    <s v="Appliances"/>
    <s v="Jumbo Drum"/>
    <s v="Sanyo Counter Height Refrigerator with Crisper, 3.6 Cubic Foot, Stainless Steel/Black"/>
    <n v="0.56999999999999995"/>
    <s v="United States"/>
    <x v="1"/>
    <s v="Nebraska"/>
    <s v="Omaha"/>
    <n v="68046"/>
    <d v="2015-04-10T00:00:00"/>
    <d v="2015-04-11T00:00:00"/>
    <n v="772.04"/>
    <n v="7"/>
    <n v="2291.39"/>
    <n v="90977"/>
    <n v="328.09"/>
    <x v="1"/>
    <x v="3"/>
    <n v="1"/>
  </r>
  <r>
    <n v="1104"/>
    <s v="Timothy Ross"/>
    <x v="3"/>
    <n v="0.05"/>
    <n v="328.14"/>
    <n v="91.05"/>
    <s v="Delivery Truck"/>
    <x v="2"/>
    <x v="2"/>
    <s v="Appliances"/>
    <s v="Jumbo Drum"/>
    <s v="Sanyo Counter Height Refrigerator with Crisper, 3.6 Cubic Foot, Stainless Steel/Black"/>
    <n v="0.56999999999999995"/>
    <s v="United States"/>
    <x v="3"/>
    <s v="New York"/>
    <s v="New York City"/>
    <n v="10282"/>
    <d v="2015-04-10T00:00:00"/>
    <d v="2015-04-11T00:00:00"/>
    <n v="772.04"/>
    <n v="29"/>
    <n v="9492.92"/>
    <n v="27456"/>
    <n v="328.09"/>
    <x v="3"/>
    <x v="3"/>
    <n v="1"/>
  </r>
  <r>
    <n v="1185"/>
    <s v="Lee Xu"/>
    <x v="3"/>
    <n v="0.08"/>
    <n v="11.7"/>
    <n v="6.96"/>
    <s v="Regular Air"/>
    <x v="1"/>
    <x v="2"/>
    <s v="Appliances"/>
    <s v="Medium Box"/>
    <s v="Harmony HEPA Quiet Air Purifiers"/>
    <n v="0.5"/>
    <s v="United States"/>
    <x v="0"/>
    <s v="Alabama"/>
    <s v="Madison"/>
    <n v="35756"/>
    <d v="2015-04-10T00:00:00"/>
    <d v="2015-04-13T00:00:00"/>
    <n v="28.565999999999999"/>
    <n v="8"/>
    <n v="87.8"/>
    <n v="85940"/>
    <n v="11.62"/>
    <x v="0"/>
    <x v="3"/>
    <n v="3"/>
  </r>
  <r>
    <n v="2430"/>
    <s v="Kimberly Reilly"/>
    <x v="3"/>
    <n v="0.04"/>
    <n v="7.08"/>
    <n v="2.35"/>
    <s v="Regular Air"/>
    <x v="2"/>
    <x v="2"/>
    <s v="Pens &amp; Art Supplies"/>
    <s v="Wrap Bag"/>
    <s v="SANFORD Major Accent™ Highlighters"/>
    <n v="0.47"/>
    <s v="United States"/>
    <x v="1"/>
    <s v="Texas"/>
    <s v="Killeen"/>
    <n v="76541"/>
    <d v="2015-04-10T00:00:00"/>
    <d v="2015-04-11T00:00:00"/>
    <n v="24.59"/>
    <n v="7"/>
    <n v="49.1"/>
    <n v="91109"/>
    <n v="7.04"/>
    <x v="1"/>
    <x v="3"/>
    <n v="1"/>
  </r>
  <r>
    <n v="2999"/>
    <s v="Kim McCarthy"/>
    <x v="3"/>
    <n v="0.03"/>
    <n v="10.98"/>
    <n v="3.37"/>
    <s v="Regular Air"/>
    <x v="1"/>
    <x v="2"/>
    <s v="Scissors, Rulers and Trimmers"/>
    <s v="Small Pack"/>
    <s v="Fiskars® Softgrip Scissors"/>
    <n v="0.56999999999999995"/>
    <s v="United States"/>
    <x v="1"/>
    <s v="Michigan"/>
    <s v="Oak Park"/>
    <n v="48237"/>
    <d v="2015-04-10T00:00:00"/>
    <d v="2015-04-11T00:00:00"/>
    <n v="11.82"/>
    <n v="5"/>
    <n v="56.19"/>
    <n v="87041"/>
    <n v="10.950000000000001"/>
    <x v="1"/>
    <x v="3"/>
    <n v="1"/>
  </r>
  <r>
    <n v="2363"/>
    <s v="Jacob Murray"/>
    <x v="1"/>
    <n v="0"/>
    <n v="5.77"/>
    <n v="5.92"/>
    <s v="Regular Air"/>
    <x v="2"/>
    <x v="0"/>
    <s v="Office Furnishings"/>
    <s v="Medium Box"/>
    <s v="DAX Cubicle Frames - 8x10"/>
    <n v="0.55000000000000004"/>
    <s v="United States"/>
    <x v="3"/>
    <s v="Ohio"/>
    <s v="Medina"/>
    <n v="44256"/>
    <d v="2015-04-11T00:00:00"/>
    <d v="2015-04-13T00:00:00"/>
    <n v="-61.5276"/>
    <n v="11"/>
    <n v="69.89"/>
    <n v="90040"/>
    <n v="5.77"/>
    <x v="3"/>
    <x v="3"/>
    <n v="2"/>
  </r>
  <r>
    <n v="2862"/>
    <s v="Carrie High"/>
    <x v="1"/>
    <n v="0"/>
    <n v="12.22"/>
    <n v="2.85"/>
    <s v="Regular Air"/>
    <x v="3"/>
    <x v="0"/>
    <s v="Office Furnishings"/>
    <s v="Small Pack"/>
    <s v="Aluminum Document Frame"/>
    <n v="0.55000000000000004"/>
    <s v="United States"/>
    <x v="1"/>
    <s v="Nebraska"/>
    <s v="La Vista"/>
    <n v="68128"/>
    <d v="2015-04-11T00:00:00"/>
    <d v="2015-04-12T00:00:00"/>
    <n v="76.389899999999997"/>
    <n v="9"/>
    <n v="110.71"/>
    <n v="88278"/>
    <n v="12.22"/>
    <x v="1"/>
    <x v="3"/>
    <n v="1"/>
  </r>
  <r>
    <n v="369"/>
    <s v="Troy Moon"/>
    <x v="2"/>
    <n v="0.09"/>
    <n v="19.23"/>
    <n v="6.15"/>
    <s v="Express Air"/>
    <x v="3"/>
    <x v="0"/>
    <s v="Office Furnishings"/>
    <s v="Small Pack"/>
    <s v="Executive Impressions 13&quot; Clairmont Wall Clock"/>
    <n v="0.44"/>
    <s v="United States"/>
    <x v="2"/>
    <s v="California"/>
    <s v="Oakland"/>
    <n v="94601"/>
    <d v="2015-04-11T00:00:00"/>
    <d v="2015-04-13T00:00:00"/>
    <n v="211.232"/>
    <n v="21"/>
    <n v="394.1"/>
    <n v="90292"/>
    <n v="19.14"/>
    <x v="2"/>
    <x v="3"/>
    <n v="2"/>
  </r>
  <r>
    <n v="1712"/>
    <s v="Regina Langley"/>
    <x v="2"/>
    <n v="0.03"/>
    <n v="11.66"/>
    <n v="7.95"/>
    <s v="Regular Air"/>
    <x v="3"/>
    <x v="2"/>
    <s v="Pens &amp; Art Supplies"/>
    <s v="Small Pack"/>
    <s v="Hunt BOSTON® Vista® Battery-Operated Pencil Sharpener, Black"/>
    <n v="0.57999999999999996"/>
    <s v="United States"/>
    <x v="0"/>
    <s v="Georgia"/>
    <s v="Martinez"/>
    <n v="30907"/>
    <d v="2015-04-11T00:00:00"/>
    <d v="2015-04-20T00:00:00"/>
    <n v="-31.094000000000001"/>
    <n v="22"/>
    <n v="267.32"/>
    <n v="87749"/>
    <n v="11.63"/>
    <x v="0"/>
    <x v="3"/>
    <n v="9"/>
  </r>
  <r>
    <n v="721"/>
    <s v="Melvin Duke"/>
    <x v="4"/>
    <n v="0.01"/>
    <n v="7.28"/>
    <n v="11.15"/>
    <s v="Regular Air"/>
    <x v="3"/>
    <x v="2"/>
    <s v="Paper"/>
    <s v="Small Box"/>
    <s v="Array® Parchment Paper, Assorted Colors"/>
    <n v="0.37"/>
    <s v="United States"/>
    <x v="1"/>
    <s v="Indiana"/>
    <s v="Frankfort"/>
    <n v="46041"/>
    <d v="2015-04-11T00:00:00"/>
    <d v="2015-04-13T00:00:00"/>
    <n v="-24.245999999999999"/>
    <n v="1"/>
    <n v="11.21"/>
    <n v="91054"/>
    <n v="7.2700000000000005"/>
    <x v="1"/>
    <x v="3"/>
    <n v="2"/>
  </r>
  <r>
    <n v="445"/>
    <s v="Judy Barrett"/>
    <x v="3"/>
    <n v="0.03"/>
    <n v="48.04"/>
    <n v="19.989999999999998"/>
    <s v="Regular Air"/>
    <x v="0"/>
    <x v="2"/>
    <s v="Paper"/>
    <s v="Small Box"/>
    <s v="14-7/8 x 11 Blue Bar Computer Printout Paper"/>
    <n v="0.37"/>
    <s v="United States"/>
    <x v="1"/>
    <s v="Nebraska"/>
    <s v="Norfolk"/>
    <n v="68701"/>
    <d v="2015-04-11T00:00:00"/>
    <d v="2015-04-13T00:00:00"/>
    <n v="-4.46"/>
    <n v="2"/>
    <n v="101.71"/>
    <n v="88083"/>
    <n v="48.01"/>
    <x v="1"/>
    <x v="3"/>
    <n v="2"/>
  </r>
  <r>
    <n v="918"/>
    <s v="Kerry Jernigan"/>
    <x v="1"/>
    <n v="0.05"/>
    <n v="35.51"/>
    <n v="6.31"/>
    <s v="Regular Air"/>
    <x v="1"/>
    <x v="2"/>
    <s v="Storage &amp; Organization"/>
    <s v="Small Box"/>
    <s v="Steel Personal Filing/Posting Tote"/>
    <n v="0.57999999999999996"/>
    <s v="United States"/>
    <x v="2"/>
    <s v="California"/>
    <s v="Rancho Cucamonga"/>
    <n v="91730"/>
    <d v="2015-04-12T00:00:00"/>
    <d v="2015-04-14T00:00:00"/>
    <n v="6.11"/>
    <n v="2"/>
    <n v="73.099999999999994"/>
    <n v="90492"/>
    <n v="35.46"/>
    <x v="2"/>
    <x v="3"/>
    <n v="2"/>
  </r>
  <r>
    <n v="919"/>
    <s v="Tracy Livingston"/>
    <x v="1"/>
    <n v="0.1"/>
    <n v="8.34"/>
    <n v="2.64"/>
    <s v="Regular Air"/>
    <x v="1"/>
    <x v="2"/>
    <s v="Scissors, Rulers and Trimmers"/>
    <s v="Small Pack"/>
    <s v="Acme® Elite Stainless Steel Scissors"/>
    <n v="0.59"/>
    <s v="United States"/>
    <x v="2"/>
    <s v="California"/>
    <s v="Redding"/>
    <n v="96003"/>
    <d v="2015-04-12T00:00:00"/>
    <d v="2015-04-12T00:00:00"/>
    <n v="-6.34"/>
    <n v="6"/>
    <n v="47.95"/>
    <n v="90492"/>
    <n v="8.24"/>
    <x v="2"/>
    <x v="3"/>
    <n v="0"/>
  </r>
  <r>
    <n v="920"/>
    <s v="Jessie Kelly"/>
    <x v="1"/>
    <n v="0.03"/>
    <n v="8.0399999999999991"/>
    <n v="8.94"/>
    <s v="Regular Air"/>
    <x v="1"/>
    <x v="2"/>
    <s v="Binders and Binder Accessories"/>
    <s v="Small Box"/>
    <s v="Fellowes Twister Kit, Gray/Clear, 3/pkg"/>
    <n v="0.4"/>
    <s v="United States"/>
    <x v="2"/>
    <s v="California"/>
    <s v="Redlands"/>
    <n v="92374"/>
    <d v="2015-04-12T00:00:00"/>
    <d v="2015-04-14T00:00:00"/>
    <n v="-160.27549999999999"/>
    <n v="9"/>
    <n v="76.77"/>
    <n v="90492"/>
    <n v="8.01"/>
    <x v="2"/>
    <x v="3"/>
    <n v="2"/>
  </r>
  <r>
    <n v="754"/>
    <s v="Helen Lyons"/>
    <x v="2"/>
    <n v="0.06"/>
    <n v="119.99"/>
    <n v="14"/>
    <s v="Delivery Truck"/>
    <x v="1"/>
    <x v="1"/>
    <s v="Office Machines"/>
    <s v="Jumbo Drum"/>
    <s v="Epson C82 Color Inkjet Printer"/>
    <n v="0.36"/>
    <s v="United States"/>
    <x v="2"/>
    <s v="Arizona"/>
    <s v="Prescott Valley"/>
    <n v="86314"/>
    <d v="2015-04-12T00:00:00"/>
    <d v="2015-04-19T00:00:00"/>
    <n v="-207.679788"/>
    <n v="2"/>
    <n v="243.86"/>
    <n v="90439"/>
    <n v="119.92999999999999"/>
    <x v="2"/>
    <x v="3"/>
    <n v="7"/>
  </r>
  <r>
    <n v="3221"/>
    <s v="Sean Pugh"/>
    <x v="3"/>
    <n v="0.03"/>
    <n v="6.68"/>
    <n v="1.5"/>
    <s v="Regular Air"/>
    <x v="3"/>
    <x v="2"/>
    <s v="Pens &amp; Art Supplies"/>
    <s v="Wrap Bag"/>
    <s v="Sanford Liquid Accent Highlighters"/>
    <n v="0.48"/>
    <s v="United States"/>
    <x v="0"/>
    <s v="Florida"/>
    <s v="Sunrise"/>
    <n v="33322"/>
    <d v="2015-04-12T00:00:00"/>
    <d v="2015-04-13T00:00:00"/>
    <n v="-577.30399999999997"/>
    <n v="7"/>
    <n v="48.32"/>
    <n v="90815"/>
    <n v="6.6499999999999995"/>
    <x v="0"/>
    <x v="3"/>
    <n v="1"/>
  </r>
  <r>
    <n v="171"/>
    <s v="Christina Matthews"/>
    <x v="0"/>
    <n v="0.05"/>
    <n v="1.88"/>
    <n v="1.49"/>
    <s v="Regular Air"/>
    <x v="3"/>
    <x v="2"/>
    <s v="Binders and Binder Accessories"/>
    <s v="Small Box"/>
    <s v="Staples® General Use 3-Ring Binders"/>
    <n v="0.37"/>
    <s v="United States"/>
    <x v="3"/>
    <s v="New Jersey"/>
    <s v="Fort Lee"/>
    <n v="7024"/>
    <d v="2015-04-13T00:00:00"/>
    <d v="2015-04-15T00:00:00"/>
    <n v="-2.9095"/>
    <n v="1"/>
    <n v="3.42"/>
    <n v="87464"/>
    <n v="1.8299999999999998"/>
    <x v="3"/>
    <x v="3"/>
    <n v="2"/>
  </r>
  <r>
    <n v="1561"/>
    <s v="Edwin Coley"/>
    <x v="0"/>
    <n v="0.05"/>
    <n v="12.2"/>
    <n v="6.02"/>
    <s v="Regular Air"/>
    <x v="3"/>
    <x v="0"/>
    <s v="Office Furnishings"/>
    <s v="Small Pack"/>
    <s v="Advantus Panel Wall Certificate Holder - 8.5x11"/>
    <n v="0.43"/>
    <s v="United States"/>
    <x v="1"/>
    <s v="Texas"/>
    <s v="Mansfield"/>
    <n v="76063"/>
    <d v="2015-04-13T00:00:00"/>
    <d v="2015-04-14T00:00:00"/>
    <n v="-6.6420000000000003"/>
    <n v="5"/>
    <n v="63.93"/>
    <n v="88094"/>
    <n v="12.149999999999999"/>
    <x v="1"/>
    <x v="3"/>
    <n v="1"/>
  </r>
  <r>
    <n v="2738"/>
    <s v="Sherri Kramer"/>
    <x v="0"/>
    <n v="0.02"/>
    <n v="33.979999999999997"/>
    <n v="1.99"/>
    <s v="Regular Air"/>
    <x v="0"/>
    <x v="1"/>
    <s v="Computer Peripherals"/>
    <s v="Small Pack"/>
    <s v="Imation Neon 80 Minute CD-R Spindle, 50/Pack"/>
    <n v="0.45"/>
    <s v="United States"/>
    <x v="3"/>
    <s v="Vermont"/>
    <s v="South Burlington"/>
    <n v="5403"/>
    <d v="2015-04-13T00:00:00"/>
    <d v="2015-04-15T00:00:00"/>
    <n v="164.06129999999999"/>
    <n v="7"/>
    <n v="237.77"/>
    <n v="89017"/>
    <n v="33.959999999999994"/>
    <x v="3"/>
    <x v="3"/>
    <n v="2"/>
  </r>
  <r>
    <n v="3169"/>
    <s v="Janice Boswell"/>
    <x v="0"/>
    <n v="0.08"/>
    <n v="7.28"/>
    <n v="11.15"/>
    <s v="Express Air"/>
    <x v="0"/>
    <x v="2"/>
    <s v="Paper"/>
    <s v="Small Box"/>
    <s v="Array® Parchment Paper, Assorted Colors"/>
    <n v="0.37"/>
    <s v="United States"/>
    <x v="0"/>
    <s v="Florida"/>
    <s v="Port Orange"/>
    <n v="32127"/>
    <d v="2015-04-13T00:00:00"/>
    <d v="2015-04-14T00:00:00"/>
    <n v="-44.414999999999999"/>
    <n v="1"/>
    <n v="14.66"/>
    <n v="86490"/>
    <n v="7.2"/>
    <x v="0"/>
    <x v="3"/>
    <n v="1"/>
  </r>
  <r>
    <n v="2973"/>
    <s v="Sally Liu"/>
    <x v="1"/>
    <n v="0.01"/>
    <n v="30.97"/>
    <n v="4"/>
    <s v="Regular Air"/>
    <x v="2"/>
    <x v="1"/>
    <s v="Computer Peripherals"/>
    <s v="Small Box"/>
    <s v="Microsoft Multimedia Keyboard"/>
    <n v="0.74"/>
    <s v="United States"/>
    <x v="1"/>
    <s v="Wisconsin"/>
    <s v="New Berlin"/>
    <n v="53151"/>
    <d v="2015-04-13T00:00:00"/>
    <d v="2015-04-15T00:00:00"/>
    <n v="17.102799999999998"/>
    <n v="17"/>
    <n v="523.05999999999995"/>
    <n v="87186"/>
    <n v="30.959999999999997"/>
    <x v="1"/>
    <x v="3"/>
    <n v="2"/>
  </r>
  <r>
    <n v="2973"/>
    <s v="Sally Liu"/>
    <x v="1"/>
    <n v="0.08"/>
    <n v="125.99"/>
    <n v="7.69"/>
    <s v="Regular Air"/>
    <x v="2"/>
    <x v="1"/>
    <s v="Telephones and Communication"/>
    <s v="Small Box"/>
    <s v="Timeport L7089"/>
    <n v="0.57999999999999996"/>
    <s v="United States"/>
    <x v="1"/>
    <s v="Wisconsin"/>
    <s v="New Berlin"/>
    <n v="53151"/>
    <d v="2015-04-13T00:00:00"/>
    <d v="2015-04-15T00:00:00"/>
    <n v="1269.3819599999999"/>
    <n v="23"/>
    <n v="2424.6799999999998"/>
    <n v="87186"/>
    <n v="125.91"/>
    <x v="1"/>
    <x v="3"/>
    <n v="2"/>
  </r>
  <r>
    <n v="2250"/>
    <s v="Alvin Hoover"/>
    <x v="2"/>
    <n v="0"/>
    <n v="2.08"/>
    <n v="5.33"/>
    <s v="Regular Air"/>
    <x v="2"/>
    <x v="0"/>
    <s v="Office Furnishings"/>
    <s v="Small Box"/>
    <s v="Eldon® Wave Desk Accessories"/>
    <n v="0.43"/>
    <s v="United States"/>
    <x v="3"/>
    <s v="Pennsylvania"/>
    <s v="State College"/>
    <n v="16801"/>
    <d v="2015-04-13T00:00:00"/>
    <d v="2015-04-20T00:00:00"/>
    <n v="-192.5532"/>
    <n v="22"/>
    <n v="51.41"/>
    <n v="86699"/>
    <n v="2.08"/>
    <x v="3"/>
    <x v="3"/>
    <n v="7"/>
  </r>
  <r>
    <n v="940"/>
    <s v="Albert Maxwell"/>
    <x v="2"/>
    <n v="0.09"/>
    <n v="100.98"/>
    <n v="35.840000000000003"/>
    <s v="Delivery Truck"/>
    <x v="2"/>
    <x v="0"/>
    <s v="Bookcases"/>
    <s v="Jumbo Box"/>
    <s v="Bush Westfield Collection Bookcases, Fully Assembled"/>
    <n v="0.62"/>
    <s v="United States"/>
    <x v="3"/>
    <s v="Connecticut"/>
    <s v="New Milford"/>
    <n v="6776"/>
    <d v="2015-04-14T00:00:00"/>
    <d v="2015-04-19T00:00:00"/>
    <n v="-193.58"/>
    <n v="4"/>
    <n v="396.19"/>
    <n v="90844"/>
    <n v="100.89"/>
    <x v="3"/>
    <x v="3"/>
    <n v="5"/>
  </r>
  <r>
    <n v="329"/>
    <s v="Faye Dyer"/>
    <x v="4"/>
    <n v="0.06"/>
    <n v="296.18"/>
    <n v="54.12"/>
    <s v="Delivery Truck"/>
    <x v="2"/>
    <x v="0"/>
    <s v="Tables"/>
    <s v="Jumbo Box"/>
    <s v="Hon 94000 Series Round Tables"/>
    <n v="0.76"/>
    <s v="United States"/>
    <x v="3"/>
    <s v="Maine"/>
    <s v="Sanford"/>
    <n v="4073"/>
    <d v="2015-04-14T00:00:00"/>
    <d v="2015-04-15T00:00:00"/>
    <n v="-715.77820599999995"/>
    <n v="5"/>
    <n v="1170.21"/>
    <n v="89726"/>
    <n v="296.12"/>
    <x v="3"/>
    <x v="3"/>
    <n v="1"/>
  </r>
  <r>
    <n v="331"/>
    <s v="Bradley Pollock"/>
    <x v="4"/>
    <n v="0.01"/>
    <n v="29.1"/>
    <n v="4"/>
    <s v="Express Air"/>
    <x v="2"/>
    <x v="1"/>
    <s v="Computer Peripherals"/>
    <s v="Small Box"/>
    <s v="Acco Keyboard-In-A-Box®"/>
    <n v="0.78"/>
    <s v="United States"/>
    <x v="3"/>
    <s v="New Hampshire"/>
    <s v="Goffstown"/>
    <n v="3045"/>
    <d v="2015-04-14T00:00:00"/>
    <d v="2015-04-16T00:00:00"/>
    <n v="-22.82"/>
    <n v="8"/>
    <n v="243.32"/>
    <n v="89726"/>
    <n v="29.09"/>
    <x v="3"/>
    <x v="3"/>
    <n v="2"/>
  </r>
  <r>
    <n v="1559"/>
    <s v="Zachary Maynard"/>
    <x v="0"/>
    <n v="0.1"/>
    <n v="226.67"/>
    <n v="28.16"/>
    <s v="Delivery Truck"/>
    <x v="1"/>
    <x v="0"/>
    <s v="Chairs &amp; Chairmats"/>
    <s v="Jumbo Drum"/>
    <s v="Hon GuestStacker Chair"/>
    <n v="0.59"/>
    <s v="United States"/>
    <x v="0"/>
    <s v="Virginia"/>
    <s v="Blacksburg"/>
    <n v="24060"/>
    <d v="2015-04-15T00:00:00"/>
    <d v="2015-04-17T00:00:00"/>
    <n v="-390.76799999999997"/>
    <n v="5"/>
    <n v="1088.26"/>
    <n v="87424"/>
    <n v="226.57"/>
    <x v="0"/>
    <x v="3"/>
    <n v="2"/>
  </r>
  <r>
    <n v="1632"/>
    <s v="Lori Wolfe"/>
    <x v="1"/>
    <n v="0.02"/>
    <n v="25.99"/>
    <n v="5.37"/>
    <s v="Regular Air"/>
    <x v="2"/>
    <x v="2"/>
    <s v="Pens &amp; Art Supplies"/>
    <s v="Small Box"/>
    <s v="BOSTON® Ranger® #55 Pencil Sharpener, Black"/>
    <n v="0.56000000000000005"/>
    <s v="United States"/>
    <x v="0"/>
    <s v="Mississippi"/>
    <s v="Hattiesburg"/>
    <n v="39401"/>
    <d v="2015-04-15T00:00:00"/>
    <d v="2015-04-17T00:00:00"/>
    <n v="-88.158000000000001"/>
    <n v="9"/>
    <n v="243.24"/>
    <n v="90533"/>
    <n v="25.97"/>
    <x v="0"/>
    <x v="3"/>
    <n v="2"/>
  </r>
  <r>
    <n v="553"/>
    <s v="Kristine Connolly"/>
    <x v="2"/>
    <n v="0.01"/>
    <n v="4.9800000000000004"/>
    <n v="7.44"/>
    <s v="Regular Air"/>
    <x v="3"/>
    <x v="2"/>
    <s v="Paper"/>
    <s v="Small Box"/>
    <s v="Xerox 1922"/>
    <n v="0.36"/>
    <s v="United States"/>
    <x v="2"/>
    <s v="California"/>
    <s v="Los Angeles"/>
    <n v="90008"/>
    <d v="2015-04-15T00:00:00"/>
    <d v="2015-04-24T00:00:00"/>
    <n v="-179.59200000000001"/>
    <n v="63"/>
    <n v="330.21"/>
    <n v="8165"/>
    <n v="4.9700000000000006"/>
    <x v="2"/>
    <x v="3"/>
    <n v="9"/>
  </r>
  <r>
    <n v="555"/>
    <s v="Walter Young"/>
    <x v="2"/>
    <n v="0.01"/>
    <n v="4.9800000000000004"/>
    <n v="7.44"/>
    <s v="Regular Air"/>
    <x v="3"/>
    <x v="2"/>
    <s v="Paper"/>
    <s v="Small Box"/>
    <s v="Xerox 1922"/>
    <n v="0.36"/>
    <s v="United States"/>
    <x v="2"/>
    <s v="Utah"/>
    <s v="Pleasant Grove"/>
    <n v="84062"/>
    <d v="2015-04-15T00:00:00"/>
    <d v="2015-04-24T00:00:00"/>
    <n v="-161.6328"/>
    <n v="16"/>
    <n v="83.86"/>
    <n v="86191"/>
    <n v="4.9700000000000006"/>
    <x v="2"/>
    <x v="3"/>
    <n v="9"/>
  </r>
  <r>
    <n v="2952"/>
    <s v="Thelma Murray"/>
    <x v="4"/>
    <n v="0.08"/>
    <n v="5.74"/>
    <n v="5.01"/>
    <s v="Express Air"/>
    <x v="3"/>
    <x v="2"/>
    <s v="Binders and Binder Accessories"/>
    <s v="Small Box"/>
    <s v="Binder Posts"/>
    <n v="0.39"/>
    <s v="United States"/>
    <x v="3"/>
    <s v="Ohio"/>
    <s v="Grove City"/>
    <n v="43123"/>
    <d v="2015-04-15T00:00:00"/>
    <d v="2015-04-17T00:00:00"/>
    <n v="-61.628039999999999"/>
    <n v="12"/>
    <n v="70.03"/>
    <n v="91398"/>
    <n v="5.66"/>
    <x v="3"/>
    <x v="3"/>
    <n v="2"/>
  </r>
  <r>
    <n v="568"/>
    <s v="Peter McConnell"/>
    <x v="3"/>
    <n v="0.09"/>
    <n v="70.97"/>
    <n v="3.5"/>
    <s v="Regular Air"/>
    <x v="1"/>
    <x v="2"/>
    <s v="Appliances"/>
    <s v="Small Box"/>
    <s v="Tripp Lite Isotel 8 Ultra 8 Outlet Metal Surge"/>
    <n v="0.59"/>
    <s v="United States"/>
    <x v="0"/>
    <s v="Mississippi"/>
    <s v="Columbus"/>
    <n v="39701"/>
    <d v="2015-04-15T00:00:00"/>
    <d v="2015-04-15T00:00:00"/>
    <n v="-99.567999999999998"/>
    <n v="12"/>
    <n v="805.99"/>
    <n v="88880"/>
    <n v="70.88"/>
    <x v="0"/>
    <x v="3"/>
    <n v="0"/>
  </r>
  <r>
    <n v="1607"/>
    <s v="Kathleen Huang Hall"/>
    <x v="3"/>
    <n v="0.01"/>
    <n v="15.16"/>
    <n v="15.09"/>
    <s v="Regular Air"/>
    <x v="2"/>
    <x v="2"/>
    <s v="Binders and Binder Accessories"/>
    <s v="Small Box"/>
    <s v="GBC Clear Cover, 8-1/2 x 11, unpunched, 25 covers per pack"/>
    <n v="0.39"/>
    <s v="United States"/>
    <x v="3"/>
    <s v="New York"/>
    <s v="Freeport"/>
    <n v="11520"/>
    <d v="2015-04-15T00:00:00"/>
    <d v="2015-04-15T00:00:00"/>
    <n v="-200.85900000000001"/>
    <n v="7"/>
    <n v="110.93"/>
    <n v="87994"/>
    <n v="15.15"/>
    <x v="3"/>
    <x v="3"/>
    <n v="0"/>
  </r>
  <r>
    <n v="1818"/>
    <s v="Ian Hall"/>
    <x v="3"/>
    <n v="0.06"/>
    <n v="17.98"/>
    <n v="8.51"/>
    <s v="Regular Air"/>
    <x v="1"/>
    <x v="1"/>
    <s v="Office Machines"/>
    <s v="Medium Box"/>
    <s v="Canon P1-DHIII Palm Printing Calculator"/>
    <n v="0.4"/>
    <s v="United States"/>
    <x v="1"/>
    <s v="Michigan"/>
    <s v="Dearborn"/>
    <n v="48126"/>
    <d v="2015-04-15T00:00:00"/>
    <d v="2015-04-17T00:00:00"/>
    <n v="-47.243088"/>
    <n v="3"/>
    <n v="56.38"/>
    <n v="85991"/>
    <n v="17.920000000000002"/>
    <x v="1"/>
    <x v="3"/>
    <n v="2"/>
  </r>
  <r>
    <n v="1818"/>
    <s v="Ian Hall"/>
    <x v="3"/>
    <n v="0.1"/>
    <n v="9.99"/>
    <n v="4.78"/>
    <s v="Express Air"/>
    <x v="1"/>
    <x v="2"/>
    <s v="Paper"/>
    <s v="Small Box"/>
    <s v="Xerox 1896"/>
    <n v="0.4"/>
    <s v="United States"/>
    <x v="1"/>
    <s v="Michigan"/>
    <s v="Dearborn"/>
    <n v="48126"/>
    <d v="2015-04-15T00:00:00"/>
    <d v="2015-04-18T00:00:00"/>
    <n v="9.1539999999999999"/>
    <n v="12"/>
    <n v="119.13"/>
    <n v="85991"/>
    <n v="9.89"/>
    <x v="1"/>
    <x v="3"/>
    <n v="3"/>
  </r>
  <r>
    <n v="1821"/>
    <s v="Vanessa Boyer"/>
    <x v="3"/>
    <n v="7.0000000000000007E-2"/>
    <n v="18.649999999999999"/>
    <n v="3.77"/>
    <s v="Regular Air"/>
    <x v="1"/>
    <x v="0"/>
    <s v="Office Furnishings"/>
    <s v="Small Pack"/>
    <s v="3M Polarizing Light Filter Sleeves"/>
    <n v="0.39"/>
    <s v="United States"/>
    <x v="3"/>
    <s v="New York"/>
    <s v="New York City"/>
    <n v="10177"/>
    <d v="2015-04-15T00:00:00"/>
    <d v="2015-04-16T00:00:00"/>
    <n v="149.72"/>
    <n v="34"/>
    <n v="643.64"/>
    <n v="47108"/>
    <n v="18.579999999999998"/>
    <x v="3"/>
    <x v="3"/>
    <n v="1"/>
  </r>
  <r>
    <n v="1821"/>
    <s v="Vanessa Boyer"/>
    <x v="3"/>
    <n v="0.06"/>
    <n v="17.98"/>
    <n v="8.51"/>
    <s v="Regular Air"/>
    <x v="1"/>
    <x v="1"/>
    <s v="Office Machines"/>
    <s v="Medium Box"/>
    <s v="Canon P1-DHIII Palm Printing Calculator"/>
    <n v="0.4"/>
    <s v="United States"/>
    <x v="3"/>
    <s v="New York"/>
    <s v="New York City"/>
    <n v="10177"/>
    <d v="2015-04-15T00:00:00"/>
    <d v="2015-04-17T00:00:00"/>
    <n v="-52.492319999999999"/>
    <n v="13"/>
    <n v="244.31"/>
    <n v="47108"/>
    <n v="17.920000000000002"/>
    <x v="3"/>
    <x v="3"/>
    <n v="2"/>
  </r>
  <r>
    <n v="1821"/>
    <s v="Vanessa Boyer"/>
    <x v="3"/>
    <n v="0.1"/>
    <n v="9.99"/>
    <n v="4.78"/>
    <s v="Express Air"/>
    <x v="1"/>
    <x v="2"/>
    <s v="Paper"/>
    <s v="Small Box"/>
    <s v="Xerox 1896"/>
    <n v="0.4"/>
    <s v="United States"/>
    <x v="3"/>
    <s v="New York"/>
    <s v="New York City"/>
    <n v="10177"/>
    <d v="2015-04-15T00:00:00"/>
    <d v="2015-04-18T00:00:00"/>
    <n v="7.96"/>
    <n v="47"/>
    <n v="466.58"/>
    <n v="47108"/>
    <n v="9.89"/>
    <x v="3"/>
    <x v="3"/>
    <n v="3"/>
  </r>
  <r>
    <n v="1821"/>
    <s v="Vanessa Boyer"/>
    <x v="3"/>
    <n v="0.08"/>
    <n v="175.99"/>
    <n v="8.99"/>
    <s v="Express Air"/>
    <x v="1"/>
    <x v="1"/>
    <s v="Telephones and Communication"/>
    <s v="Small Box"/>
    <s v="2180"/>
    <n v="0.56999999999999995"/>
    <s v="United States"/>
    <x v="3"/>
    <s v="New York"/>
    <s v="New York City"/>
    <n v="10177"/>
    <d v="2015-04-15T00:00:00"/>
    <d v="2015-04-16T00:00:00"/>
    <n v="-459.08280000000002"/>
    <n v="16"/>
    <n v="2290.69"/>
    <n v="47108"/>
    <n v="175.91"/>
    <x v="3"/>
    <x v="3"/>
    <n v="1"/>
  </r>
  <r>
    <n v="2139"/>
    <s v="Jon Kendall"/>
    <x v="0"/>
    <n v="0.05"/>
    <n v="2550.14"/>
    <n v="29.7"/>
    <s v="Delivery Truck"/>
    <x v="3"/>
    <x v="1"/>
    <s v="Office Machines"/>
    <s v="Jumbo Drum"/>
    <s v="Epson DFX-8500 Dot Matrix Printer"/>
    <n v="0.56999999999999995"/>
    <s v="United States"/>
    <x v="1"/>
    <s v="Wisconsin"/>
    <s v="Watertown"/>
    <n v="53094"/>
    <d v="2015-04-16T00:00:00"/>
    <d v="2015-04-17T00:00:00"/>
    <n v="-3971.0628000000002"/>
    <n v="2"/>
    <n v="4845.2700000000004"/>
    <n v="86003"/>
    <n v="2550.0899999999997"/>
    <x v="1"/>
    <x v="3"/>
    <n v="1"/>
  </r>
  <r>
    <n v="1916"/>
    <s v="Marcia Feldman"/>
    <x v="1"/>
    <n v="0.01"/>
    <n v="125.99"/>
    <n v="8.99"/>
    <s v="Regular Air"/>
    <x v="2"/>
    <x v="1"/>
    <s v="Telephones and Communication"/>
    <s v="Small Box"/>
    <s v="SC7868i"/>
    <n v="0.55000000000000004"/>
    <s v="United States"/>
    <x v="0"/>
    <s v="Arkansas"/>
    <s v="Little Rock"/>
    <n v="72209"/>
    <d v="2015-04-16T00:00:00"/>
    <d v="2015-04-18T00:00:00"/>
    <n v="-45.472000000000001"/>
    <n v="9"/>
    <n v="1011.44"/>
    <n v="85895"/>
    <n v="125.97999999999999"/>
    <x v="0"/>
    <x v="3"/>
    <n v="2"/>
  </r>
  <r>
    <n v="653"/>
    <s v="Ann Katz"/>
    <x v="3"/>
    <n v="0"/>
    <n v="2.78"/>
    <n v="1.49"/>
    <s v="Express Air"/>
    <x v="1"/>
    <x v="2"/>
    <s v="Binders and Binder Accessories"/>
    <s v="Small Box"/>
    <s v="Wilson Jones Suede Grain Vinyl Binders"/>
    <n v="0.36"/>
    <s v="United States"/>
    <x v="2"/>
    <s v="California"/>
    <s v="Rancho Cucamonga"/>
    <n v="91730"/>
    <d v="2015-04-16T00:00:00"/>
    <d v="2015-04-17T00:00:00"/>
    <n v="20.6448"/>
    <n v="9"/>
    <n v="29.92"/>
    <n v="91213"/>
    <n v="2.78"/>
    <x v="2"/>
    <x v="3"/>
    <n v="1"/>
  </r>
  <r>
    <n v="1041"/>
    <s v="Mildred Chase"/>
    <x v="0"/>
    <n v="0.06"/>
    <n v="55.94"/>
    <n v="4"/>
    <s v="Regular Air"/>
    <x v="0"/>
    <x v="1"/>
    <s v="Computer Peripherals"/>
    <s v="Small Box"/>
    <s v="Fellowes Smart Design 104-Key Enhanced Keyboard, PS/2 Adapter, Platinum"/>
    <n v="0.74"/>
    <s v="United States"/>
    <x v="2"/>
    <s v="California"/>
    <s v="Woodland"/>
    <n v="95695"/>
    <d v="2015-04-17T00:00:00"/>
    <d v="2015-04-18T00:00:00"/>
    <n v="-13.77"/>
    <n v="6"/>
    <n v="322.77"/>
    <n v="87846"/>
    <n v="55.879999999999995"/>
    <x v="2"/>
    <x v="3"/>
    <n v="1"/>
  </r>
  <r>
    <n v="1041"/>
    <s v="Mildred Chase"/>
    <x v="0"/>
    <n v="7.0000000000000007E-2"/>
    <n v="6.3"/>
    <n v="0.5"/>
    <s v="Regular Air"/>
    <x v="0"/>
    <x v="2"/>
    <s v="Labels"/>
    <s v="Small Box"/>
    <s v="Avery 48"/>
    <n v="0.39"/>
    <s v="United States"/>
    <x v="2"/>
    <s v="California"/>
    <s v="Woodland"/>
    <n v="95695"/>
    <d v="2015-04-17T00:00:00"/>
    <d v="2015-04-17T00:00:00"/>
    <n v="44.912100000000002"/>
    <n v="11"/>
    <n v="65.09"/>
    <n v="87846"/>
    <n v="6.2299999999999995"/>
    <x v="2"/>
    <x v="3"/>
    <n v="0"/>
  </r>
  <r>
    <n v="1350"/>
    <s v="Jackie Burke"/>
    <x v="1"/>
    <n v="0"/>
    <n v="12.2"/>
    <n v="6.02"/>
    <s v="Express Air"/>
    <x v="2"/>
    <x v="0"/>
    <s v="Office Furnishings"/>
    <s v="Small Pack"/>
    <s v="Advantus Panel Wall Certificate Holder - 8.5x11"/>
    <n v="0.43"/>
    <s v="United States"/>
    <x v="0"/>
    <s v="Florida"/>
    <s v="Carol City"/>
    <n v="33055"/>
    <d v="2015-04-17T00:00:00"/>
    <d v="2015-04-18T00:00:00"/>
    <n v="-172.298"/>
    <n v="4"/>
    <n v="56.24"/>
    <n v="88233"/>
    <n v="12.2"/>
    <x v="0"/>
    <x v="3"/>
    <n v="1"/>
  </r>
  <r>
    <n v="2867"/>
    <s v="Dana Teague"/>
    <x v="1"/>
    <n v="0.01"/>
    <n v="125.99"/>
    <n v="8.99"/>
    <s v="Regular Air"/>
    <x v="3"/>
    <x v="1"/>
    <s v="Telephones and Communication"/>
    <s v="Small Box"/>
    <s v="M70"/>
    <n v="0.59"/>
    <s v="United States"/>
    <x v="3"/>
    <s v="District of Columbia"/>
    <s v="Washington"/>
    <n v="20016"/>
    <d v="2015-04-17T00:00:00"/>
    <d v="2015-04-18T00:00:00"/>
    <n v="-582.64800000000002"/>
    <n v="2"/>
    <n v="226.88"/>
    <n v="11013"/>
    <n v="125.97999999999999"/>
    <x v="3"/>
    <x v="3"/>
    <n v="1"/>
  </r>
  <r>
    <n v="2868"/>
    <s v="Eugene Clayton"/>
    <x v="1"/>
    <n v="0.01"/>
    <n v="125.99"/>
    <n v="8.99"/>
    <s v="Regular Air"/>
    <x v="3"/>
    <x v="1"/>
    <s v="Telephones and Communication"/>
    <s v="Small Box"/>
    <s v="M70"/>
    <n v="0.59"/>
    <s v="United States"/>
    <x v="2"/>
    <s v="Washington"/>
    <s v="Edmonds"/>
    <n v="98026"/>
    <d v="2015-04-17T00:00:00"/>
    <d v="2015-04-18T00:00:00"/>
    <n v="-582.64800000000002"/>
    <n v="1"/>
    <n v="113.44"/>
    <n v="85827"/>
    <n v="125.97999999999999"/>
    <x v="2"/>
    <x v="3"/>
    <n v="1"/>
  </r>
  <r>
    <n v="1889"/>
    <s v="Oscar Bowers"/>
    <x v="2"/>
    <n v="0.09"/>
    <n v="78.8"/>
    <n v="35"/>
    <s v="Regular Air"/>
    <x v="2"/>
    <x v="2"/>
    <s v="Storage &amp; Organization"/>
    <s v="Large Box"/>
    <s v="Space Solutions™ Industrial Galvanized Steel Shelving."/>
    <n v="0.83"/>
    <s v="United States"/>
    <x v="3"/>
    <s v="Ohio"/>
    <s v="Kettering"/>
    <n v="45429"/>
    <d v="2015-04-17T00:00:00"/>
    <d v="2015-04-21T00:00:00"/>
    <n v="-1025.0172"/>
    <n v="14"/>
    <n v="1059.3800000000001"/>
    <n v="90631"/>
    <n v="78.709999999999994"/>
    <x v="3"/>
    <x v="3"/>
    <n v="4"/>
  </r>
  <r>
    <n v="2593"/>
    <s v="Anne Schultz"/>
    <x v="2"/>
    <n v="0.02"/>
    <n v="419.19"/>
    <n v="19.989999999999998"/>
    <s v="Regular Air"/>
    <x v="3"/>
    <x v="2"/>
    <s v="Storage &amp; Organization"/>
    <s v="Small Box"/>
    <s v="Smead Adjustable Mobile File Trolley with Lockable Top"/>
    <n v="0.57999999999999996"/>
    <s v="United States"/>
    <x v="0"/>
    <s v="Georgia"/>
    <s v="Athens"/>
    <n v="30605"/>
    <d v="2015-04-17T00:00:00"/>
    <d v="2015-04-17T00:00:00"/>
    <n v="-39.606000000000002"/>
    <n v="10"/>
    <n v="4354.55"/>
    <n v="87772"/>
    <n v="419.17"/>
    <x v="0"/>
    <x v="3"/>
    <n v="0"/>
  </r>
  <r>
    <n v="377"/>
    <s v="Sylvia Bush"/>
    <x v="4"/>
    <n v="0.03"/>
    <n v="25.98"/>
    <n v="5.37"/>
    <s v="Regular Air"/>
    <x v="1"/>
    <x v="2"/>
    <s v="Appliances"/>
    <s v="Medium Box"/>
    <s v="3M Office Air Cleaner"/>
    <n v="0.5"/>
    <s v="United States"/>
    <x v="1"/>
    <s v="Illinois"/>
    <s v="Batavia"/>
    <n v="60510"/>
    <d v="2015-04-17T00:00:00"/>
    <d v="2015-04-17T00:00:00"/>
    <n v="250.0376"/>
    <n v="17"/>
    <n v="460.87"/>
    <n v="89579"/>
    <n v="25.95"/>
    <x v="1"/>
    <x v="3"/>
    <n v="0"/>
  </r>
  <r>
    <n v="2004"/>
    <s v="James Dickinson Ball"/>
    <x v="4"/>
    <n v="0.06"/>
    <n v="4.24"/>
    <n v="5.41"/>
    <s v="Regular Air"/>
    <x v="2"/>
    <x v="2"/>
    <s v="Binders and Binder Accessories"/>
    <s v="Small Box"/>
    <s v="Storex DuraTech Recycled Plastic Frosted Binders"/>
    <n v="0.35"/>
    <s v="United States"/>
    <x v="2"/>
    <s v="Montana"/>
    <s v="Bozeman"/>
    <n v="59715"/>
    <d v="2015-04-17T00:00:00"/>
    <d v="2015-04-19T00:00:00"/>
    <n v="-78.916679999999999"/>
    <n v="10"/>
    <n v="45"/>
    <n v="91277"/>
    <n v="4.1800000000000006"/>
    <x v="2"/>
    <x v="3"/>
    <n v="2"/>
  </r>
  <r>
    <n v="2004"/>
    <s v="James Dickinson Ball"/>
    <x v="4"/>
    <n v="0.04"/>
    <n v="6783.02"/>
    <n v="24.49"/>
    <s v="Regular Air"/>
    <x v="2"/>
    <x v="1"/>
    <s v="Office Machines"/>
    <s v="Large Box"/>
    <s v="Polycom ViewStation™ ISDN Videoconferencing Unit"/>
    <n v="0.39"/>
    <s v="United States"/>
    <x v="2"/>
    <s v="Montana"/>
    <s v="Bozeman"/>
    <n v="59715"/>
    <d v="2015-04-17T00:00:00"/>
    <d v="2015-04-19T00:00:00"/>
    <n v="-13562.637408000001"/>
    <n v="1"/>
    <n v="6569.07"/>
    <n v="91277"/>
    <n v="6782.9800000000005"/>
    <x v="2"/>
    <x v="3"/>
    <n v="2"/>
  </r>
  <r>
    <n v="507"/>
    <s v="Carol Saunders"/>
    <x v="0"/>
    <n v="0.01"/>
    <n v="55.98"/>
    <n v="4.8600000000000003"/>
    <s v="Express Air"/>
    <x v="3"/>
    <x v="2"/>
    <s v="Paper"/>
    <s v="Small Box"/>
    <s v="Xerox 1908"/>
    <n v="0.36"/>
    <s v="United States"/>
    <x v="0"/>
    <s v="Kentucky"/>
    <s v="Bowling Green"/>
    <n v="42104"/>
    <d v="2015-04-18T00:00:00"/>
    <d v="2015-04-20T00:00:00"/>
    <n v="32.940899999999999"/>
    <n v="11"/>
    <n v="646.97"/>
    <n v="87357"/>
    <n v="55.97"/>
    <x v="0"/>
    <x v="3"/>
    <n v="2"/>
  </r>
  <r>
    <n v="507"/>
    <s v="Carol Saunders"/>
    <x v="0"/>
    <n v="0.04"/>
    <n v="65.989999999999995"/>
    <n v="8.99"/>
    <s v="Regular Air"/>
    <x v="3"/>
    <x v="1"/>
    <s v="Telephones and Communication"/>
    <s v="Small Box"/>
    <s v="Talkabout T8367"/>
    <n v="0.56000000000000005"/>
    <s v="United States"/>
    <x v="0"/>
    <s v="Kentucky"/>
    <s v="Bowling Green"/>
    <n v="42104"/>
    <d v="2015-04-18T00:00:00"/>
    <d v="2015-04-19T00:00:00"/>
    <n v="131.334"/>
    <n v="17"/>
    <n v="946.29"/>
    <n v="87357"/>
    <n v="65.949999999999989"/>
    <x v="0"/>
    <x v="3"/>
    <n v="1"/>
  </r>
  <r>
    <n v="665"/>
    <s v="Miriam Mueller"/>
    <x v="0"/>
    <n v="0.02"/>
    <n v="130.97999999999999"/>
    <n v="30"/>
    <s v="Delivery Truck"/>
    <x v="3"/>
    <x v="0"/>
    <s v="Chairs &amp; Chairmats"/>
    <s v="Jumbo Drum"/>
    <s v="Office Star - Contemporary Task Swivel chair with 2-way adjustable arms, Plum"/>
    <n v="0.78"/>
    <s v="United States"/>
    <x v="0"/>
    <s v="Tennessee"/>
    <s v="Murfreesboro"/>
    <n v="37130"/>
    <d v="2015-04-18T00:00:00"/>
    <d v="2015-04-19T00:00:00"/>
    <n v="90.762"/>
    <n v="6"/>
    <n v="793.39"/>
    <n v="88678"/>
    <n v="130.95999999999998"/>
    <x v="0"/>
    <x v="3"/>
    <n v="1"/>
  </r>
  <r>
    <n v="1959"/>
    <s v="Bonnie Matthews Rowland"/>
    <x v="2"/>
    <n v="0.02"/>
    <n v="9.99"/>
    <n v="11.59"/>
    <s v="Regular Air"/>
    <x v="2"/>
    <x v="2"/>
    <s v="Paper"/>
    <s v="Small Box"/>
    <s v="Hammermill Color Copier Paper (28Lb. and 96 Bright)"/>
    <n v="0.4"/>
    <s v="United States"/>
    <x v="0"/>
    <s v="Florida"/>
    <s v="Miami"/>
    <n v="33916"/>
    <d v="2015-04-18T00:00:00"/>
    <d v="2015-04-27T00:00:00"/>
    <n v="-171.15770000000001"/>
    <n v="43"/>
    <n v="475.42"/>
    <n v="26342"/>
    <n v="9.9700000000000006"/>
    <x v="0"/>
    <x v="3"/>
    <n v="9"/>
  </r>
  <r>
    <n v="1959"/>
    <s v="Bonnie Matthews Rowland"/>
    <x v="2"/>
    <n v="0.02"/>
    <n v="48.04"/>
    <n v="5.79"/>
    <s v="Regular Air"/>
    <x v="2"/>
    <x v="2"/>
    <s v="Paper"/>
    <s v="Small Box"/>
    <s v="Xerox 1937"/>
    <n v="0.37"/>
    <s v="United States"/>
    <x v="0"/>
    <s v="Florida"/>
    <s v="Miami"/>
    <n v="33916"/>
    <d v="2015-04-18T00:00:00"/>
    <d v="2015-04-23T00:00:00"/>
    <n v="624.23900000000003"/>
    <n v="74"/>
    <n v="3598.82"/>
    <n v="26342"/>
    <n v="48.019999999999996"/>
    <x v="0"/>
    <x v="3"/>
    <n v="5"/>
  </r>
  <r>
    <n v="1959"/>
    <s v="Bonnie Matthews Rowland"/>
    <x v="2"/>
    <n v="0.04"/>
    <n v="6.68"/>
    <n v="4.91"/>
    <s v="Regular Air"/>
    <x v="2"/>
    <x v="2"/>
    <s v="Paper"/>
    <s v="Small Box"/>
    <s v="Xerox 1986"/>
    <n v="0.37"/>
    <s v="United States"/>
    <x v="0"/>
    <s v="Florida"/>
    <s v="Miami"/>
    <n v="33916"/>
    <d v="2015-04-18T00:00:00"/>
    <d v="2015-04-25T00:00:00"/>
    <n v="-14.3241"/>
    <n v="5"/>
    <n v="41.22"/>
    <n v="26342"/>
    <n v="6.64"/>
    <x v="0"/>
    <x v="3"/>
    <n v="7"/>
  </r>
  <r>
    <n v="1962"/>
    <s v="Sean Burton"/>
    <x v="2"/>
    <n v="0.02"/>
    <n v="48.04"/>
    <n v="5.79"/>
    <s v="Regular Air"/>
    <x v="2"/>
    <x v="2"/>
    <s v="Paper"/>
    <s v="Small Box"/>
    <s v="Xerox 1937"/>
    <n v="0.37"/>
    <s v="United States"/>
    <x v="1"/>
    <s v="Michigan"/>
    <s v="Saginaw"/>
    <n v="48601"/>
    <d v="2015-04-18T00:00:00"/>
    <d v="2015-04-23T00:00:00"/>
    <n v="604.01909999999998"/>
    <n v="18"/>
    <n v="875.39"/>
    <n v="88857"/>
    <n v="48.019999999999996"/>
    <x v="1"/>
    <x v="3"/>
    <n v="5"/>
  </r>
  <r>
    <n v="1962"/>
    <s v="Sean Burton"/>
    <x v="2"/>
    <n v="0.04"/>
    <n v="6.68"/>
    <n v="4.91"/>
    <s v="Regular Air"/>
    <x v="2"/>
    <x v="2"/>
    <s v="Paper"/>
    <s v="Small Box"/>
    <s v="Xerox 1986"/>
    <n v="0.37"/>
    <s v="United States"/>
    <x v="1"/>
    <s v="Michigan"/>
    <s v="Saginaw"/>
    <n v="48601"/>
    <d v="2015-04-18T00:00:00"/>
    <d v="2015-04-25T00:00:00"/>
    <n v="-11.631600000000001"/>
    <n v="1"/>
    <n v="8.24"/>
    <n v="88857"/>
    <n v="6.64"/>
    <x v="1"/>
    <x v="3"/>
    <n v="7"/>
  </r>
  <r>
    <n v="1826"/>
    <s v="Kate Peck"/>
    <x v="4"/>
    <n v="0.1"/>
    <n v="52.99"/>
    <n v="19.989999999999998"/>
    <s v="Express Air"/>
    <x v="3"/>
    <x v="2"/>
    <s v="Storage &amp; Organization"/>
    <s v="Small Box"/>
    <s v="Gould Plastics 9-Pocket Panel Bin, 18-3/8w x 5-1/4d x 20-1/2h, Black"/>
    <n v="0.81"/>
    <s v="United States"/>
    <x v="1"/>
    <s v="Iowa"/>
    <s v="Bettendorf"/>
    <n v="52722"/>
    <d v="2015-04-18T00:00:00"/>
    <d v="2015-04-19T00:00:00"/>
    <n v="-517.16999999999996"/>
    <n v="7"/>
    <n v="337.59"/>
    <n v="86958"/>
    <n v="52.89"/>
    <x v="1"/>
    <x v="3"/>
    <n v="1"/>
  </r>
  <r>
    <n v="1827"/>
    <s v="Vincent Hale"/>
    <x v="4"/>
    <n v="7.0000000000000007E-2"/>
    <n v="100.98"/>
    <n v="57.38"/>
    <s v="Delivery Truck"/>
    <x v="3"/>
    <x v="0"/>
    <s v="Bookcases"/>
    <s v="Jumbo Box"/>
    <s v="Bush Westfield Collection Bookcases, Dark Cherry Finish, Fully Assembled"/>
    <n v="0.78"/>
    <s v="United States"/>
    <x v="1"/>
    <s v="Iowa"/>
    <s v="Burlington"/>
    <n v="52601"/>
    <d v="2015-04-18T00:00:00"/>
    <d v="2015-04-21T00:00:00"/>
    <n v="-429.86"/>
    <n v="2"/>
    <n v="215.32"/>
    <n v="86958"/>
    <n v="100.91000000000001"/>
    <x v="1"/>
    <x v="3"/>
    <n v="3"/>
  </r>
  <r>
    <n v="1827"/>
    <s v="Vincent Hale"/>
    <x v="4"/>
    <n v="0.03"/>
    <n v="85.99"/>
    <n v="0.99"/>
    <s v="Regular Air"/>
    <x v="3"/>
    <x v="1"/>
    <s v="Telephones and Communication"/>
    <s v="Wrap Bag"/>
    <s v="Accessory34"/>
    <n v="0.55000000000000004"/>
    <s v="United States"/>
    <x v="1"/>
    <s v="Iowa"/>
    <s v="Burlington"/>
    <n v="52601"/>
    <d v="2015-04-18T00:00:00"/>
    <d v="2015-04-20T00:00:00"/>
    <n v="264.16649999999998"/>
    <n v="5"/>
    <n v="382.85"/>
    <n v="86958"/>
    <n v="85.96"/>
    <x v="1"/>
    <x v="3"/>
    <n v="2"/>
  </r>
  <r>
    <n v="2097"/>
    <s v="Patsy Shea"/>
    <x v="4"/>
    <n v="0.1"/>
    <n v="300.97000000000003"/>
    <n v="7.18"/>
    <s v="Regular Air"/>
    <x v="2"/>
    <x v="1"/>
    <s v="Computer Peripherals"/>
    <s v="Small Box"/>
    <s v="Gyration Ultra Professional Cordless Optical Suite"/>
    <n v="0.48"/>
    <s v="United States"/>
    <x v="0"/>
    <s v="South Carolina"/>
    <s v="Hilton Head Island"/>
    <n v="29915"/>
    <d v="2015-04-18T00:00:00"/>
    <d v="2015-04-19T00:00:00"/>
    <n v="138.018"/>
    <n v="4"/>
    <n v="1094.33"/>
    <n v="87889"/>
    <n v="300.87"/>
    <x v="0"/>
    <x v="3"/>
    <n v="1"/>
  </r>
  <r>
    <n v="2098"/>
    <s v="Tracy Dyer"/>
    <x v="4"/>
    <n v="0.06"/>
    <n v="39.89"/>
    <n v="3.04"/>
    <s v="Regular Air"/>
    <x v="2"/>
    <x v="0"/>
    <s v="Office Furnishings"/>
    <s v="Wrap Bag"/>
    <s v="Ultra Commercial Grade Dual Valve Door Closer"/>
    <n v="0.53"/>
    <s v="United States"/>
    <x v="0"/>
    <s v="South Carolina"/>
    <s v="Mount Pleasant"/>
    <n v="29464"/>
    <d v="2015-04-18T00:00:00"/>
    <d v="2015-04-20T00:00:00"/>
    <n v="38.874000000000002"/>
    <n v="10"/>
    <n v="389.97"/>
    <n v="87889"/>
    <n v="39.83"/>
    <x v="0"/>
    <x v="3"/>
    <n v="2"/>
  </r>
  <r>
    <n v="2655"/>
    <s v="Benjamin Lam"/>
    <x v="4"/>
    <n v="0.09"/>
    <n v="89.99"/>
    <n v="42"/>
    <s v="Delivery Truck"/>
    <x v="1"/>
    <x v="0"/>
    <s v="Chairs &amp; Chairmats"/>
    <s v="Jumbo Drum"/>
    <s v="Global Leather Task Chair, Black"/>
    <n v="0.66"/>
    <s v="United States"/>
    <x v="0"/>
    <s v="Georgia"/>
    <s v="Atlanta"/>
    <n v="30318"/>
    <d v="2015-04-18T00:00:00"/>
    <d v="2015-04-18T00:00:00"/>
    <n v="223.416"/>
    <n v="6"/>
    <n v="511.25"/>
    <n v="86063"/>
    <n v="89.899999999999991"/>
    <x v="0"/>
    <x v="3"/>
    <n v="0"/>
  </r>
  <r>
    <n v="3155"/>
    <s v="Julian Keith Mayer"/>
    <x v="0"/>
    <n v="0.05"/>
    <n v="159.99"/>
    <n v="5.5"/>
    <s v="Regular Air"/>
    <x v="1"/>
    <x v="1"/>
    <s v="Computer Peripherals"/>
    <s v="Small Box"/>
    <s v="Gyration RF Keyboard"/>
    <n v="0.49"/>
    <s v="United States"/>
    <x v="0"/>
    <s v="Florida"/>
    <s v="Sanford"/>
    <n v="32771"/>
    <d v="2015-04-19T00:00:00"/>
    <d v="2015-04-21T00:00:00"/>
    <n v="12.263999999999999"/>
    <n v="23"/>
    <n v="3600.65"/>
    <n v="86902"/>
    <n v="159.94"/>
    <x v="0"/>
    <x v="3"/>
    <n v="2"/>
  </r>
  <r>
    <n v="1836"/>
    <s v="Dwight Albright Huffman"/>
    <x v="1"/>
    <n v="0.01"/>
    <n v="155.99"/>
    <n v="8.99"/>
    <s v="Express Air"/>
    <x v="3"/>
    <x v="1"/>
    <s v="Telephones and Communication"/>
    <s v="Small Box"/>
    <s v="CF 688"/>
    <n v="0.57999999999999996"/>
    <s v="United States"/>
    <x v="2"/>
    <s v="California"/>
    <s v="San Francisco"/>
    <n v="94110"/>
    <d v="2015-04-19T00:00:00"/>
    <d v="2015-04-20T00:00:00"/>
    <n v="-219.07908"/>
    <n v="5"/>
    <n v="675.83"/>
    <n v="86600"/>
    <n v="155.98000000000002"/>
    <x v="2"/>
    <x v="3"/>
    <n v="1"/>
  </r>
  <r>
    <n v="1837"/>
    <s v="Herbert Williamson"/>
    <x v="1"/>
    <n v="0.01"/>
    <n v="5.98"/>
    <n v="5.46"/>
    <s v="Regular Air"/>
    <x v="3"/>
    <x v="2"/>
    <s v="Paper"/>
    <s v="Small Box"/>
    <s v="Xerox 1983"/>
    <n v="0.36"/>
    <s v="United States"/>
    <x v="2"/>
    <s v="California"/>
    <s v="San Gabriel"/>
    <n v="91776"/>
    <d v="2015-04-19T00:00:00"/>
    <d v="2015-04-21T00:00:00"/>
    <n v="-18.878399999999999"/>
    <n v="4"/>
    <n v="28"/>
    <n v="86600"/>
    <n v="5.9700000000000006"/>
    <x v="2"/>
    <x v="3"/>
    <n v="2"/>
  </r>
  <r>
    <n v="2212"/>
    <s v="Stacy Chang"/>
    <x v="1"/>
    <n v="0.09"/>
    <n v="199.99"/>
    <n v="24.49"/>
    <s v="Express Air"/>
    <x v="2"/>
    <x v="1"/>
    <s v="Copiers and Fax"/>
    <s v="Large Box"/>
    <s v="Canon PC-428 Personal Copier"/>
    <n v="0.46"/>
    <s v="United States"/>
    <x v="3"/>
    <s v="Maryland"/>
    <s v="Catonsville"/>
    <n v="21228"/>
    <d v="2015-04-19T00:00:00"/>
    <d v="2015-04-21T00:00:00"/>
    <n v="631.33000000000004"/>
    <n v="5"/>
    <n v="990.25"/>
    <n v="88029"/>
    <n v="199.9"/>
    <x v="3"/>
    <x v="3"/>
    <n v="2"/>
  </r>
  <r>
    <n v="152"/>
    <s v="Kent Kerr"/>
    <x v="2"/>
    <n v="0.01"/>
    <n v="79.52"/>
    <n v="48.2"/>
    <s v="Regular Air"/>
    <x v="2"/>
    <x v="0"/>
    <s v="Office Furnishings"/>
    <s v="Medium Box"/>
    <s v="Eldon Cleatmat Plus™ Chair Mats for High Pile Carpets"/>
    <n v="0.74"/>
    <s v="United States"/>
    <x v="0"/>
    <s v="Tennessee"/>
    <s v="Knoxville"/>
    <n v="37918"/>
    <d v="2015-04-19T00:00:00"/>
    <d v="2015-04-26T00:00:00"/>
    <n v="-40.683999999999997"/>
    <n v="8"/>
    <n v="667.84"/>
    <n v="89522"/>
    <n v="79.509999999999991"/>
    <x v="0"/>
    <x v="3"/>
    <n v="7"/>
  </r>
  <r>
    <n v="1933"/>
    <s v="William Crawford"/>
    <x v="2"/>
    <n v="0.06"/>
    <n v="3.58"/>
    <n v="1.63"/>
    <s v="Regular Air"/>
    <x v="3"/>
    <x v="2"/>
    <s v="Rubber Bands"/>
    <s v="Wrap Bag"/>
    <s v="OIC Colored Binder Clips, Assorted Sizes"/>
    <n v="0.36"/>
    <s v="United States"/>
    <x v="1"/>
    <s v="Texas"/>
    <s v="Garland"/>
    <n v="75043"/>
    <d v="2015-04-19T00:00:00"/>
    <d v="2015-04-23T00:00:00"/>
    <n v="14"/>
    <n v="10"/>
    <n v="34.76"/>
    <n v="86687"/>
    <n v="3.52"/>
    <x v="1"/>
    <x v="3"/>
    <n v="4"/>
  </r>
  <r>
    <n v="1940"/>
    <s v="Eileen McDonald"/>
    <x v="2"/>
    <n v="0"/>
    <n v="78.650000000000006"/>
    <n v="13.99"/>
    <s v="Regular Air"/>
    <x v="3"/>
    <x v="2"/>
    <s v="Appliances"/>
    <s v="Medium Box"/>
    <s v="Honeywell Quietcare HEPA Air Cleaner"/>
    <n v="0.52"/>
    <s v="United States"/>
    <x v="2"/>
    <s v="Utah"/>
    <s v="Draper"/>
    <n v="84020"/>
    <d v="2015-04-19T00:00:00"/>
    <d v="2015-04-26T00:00:00"/>
    <n v="386.00670000000002"/>
    <n v="7"/>
    <n v="559.42999999999995"/>
    <n v="88871"/>
    <n v="78.650000000000006"/>
    <x v="2"/>
    <x v="3"/>
    <n v="7"/>
  </r>
  <r>
    <n v="1940"/>
    <s v="Eileen McDonald"/>
    <x v="2"/>
    <n v="0.08"/>
    <n v="122.99"/>
    <n v="70.2"/>
    <s v="Delivery Truck"/>
    <x v="3"/>
    <x v="0"/>
    <s v="Chairs &amp; Chairmats"/>
    <s v="Jumbo Drum"/>
    <s v="Global High-Back Leather Tilter, Burgundy"/>
    <n v="0.74"/>
    <s v="United States"/>
    <x v="2"/>
    <s v="Utah"/>
    <s v="Draper"/>
    <n v="84020"/>
    <d v="2015-04-19T00:00:00"/>
    <d v="2015-04-24T00:00:00"/>
    <n v="-1867.97"/>
    <n v="10"/>
    <n v="1216.52"/>
    <n v="88871"/>
    <n v="122.91"/>
    <x v="2"/>
    <x v="3"/>
    <n v="5"/>
  </r>
  <r>
    <n v="2066"/>
    <s v="Claudia Webb"/>
    <x v="2"/>
    <n v="0.1"/>
    <n v="4.24"/>
    <n v="5.41"/>
    <s v="Regular Air"/>
    <x v="3"/>
    <x v="2"/>
    <s v="Binders and Binder Accessories"/>
    <s v="Small Box"/>
    <s v="Storex DuraTech Recycled Plastic Frosted Binders"/>
    <n v="0.35"/>
    <s v="United States"/>
    <x v="0"/>
    <s v="North Carolina"/>
    <s v="Indian Trail"/>
    <n v="28079"/>
    <d v="2015-04-19T00:00:00"/>
    <d v="2015-04-23T00:00:00"/>
    <n v="-61.6"/>
    <n v="8"/>
    <n v="34.159999999999997"/>
    <n v="85835"/>
    <n v="4.1400000000000006"/>
    <x v="0"/>
    <x v="3"/>
    <n v="4"/>
  </r>
  <r>
    <n v="2547"/>
    <s v="Edna Freeman"/>
    <x v="2"/>
    <n v="7.0000000000000007E-2"/>
    <n v="6.48"/>
    <n v="9.5399999999999991"/>
    <s v="Regular Air"/>
    <x v="0"/>
    <x v="2"/>
    <s v="Paper"/>
    <s v="Small Box"/>
    <s v="Xerox 1905"/>
    <n v="0.37"/>
    <s v="United States"/>
    <x v="0"/>
    <s v="Virginia"/>
    <s v="Virginia Beach"/>
    <n v="23464"/>
    <d v="2015-04-19T00:00:00"/>
    <d v="2015-04-19T00:00:00"/>
    <n v="2.2320000000000002"/>
    <n v="1"/>
    <n v="10.86"/>
    <n v="87916"/>
    <n v="6.41"/>
    <x v="0"/>
    <x v="3"/>
    <n v="0"/>
  </r>
  <r>
    <n v="3380"/>
    <s v="Eva Decker"/>
    <x v="0"/>
    <n v="0.03"/>
    <n v="315.98"/>
    <n v="19.989999999999998"/>
    <s v="Regular Air"/>
    <x v="2"/>
    <x v="2"/>
    <s v="Binders and Binder Accessories"/>
    <s v="Small Box"/>
    <s v="GBC ProClick™ 150 Presentation Binding System"/>
    <n v="0.38"/>
    <s v="United States"/>
    <x v="0"/>
    <s v="Georgia"/>
    <s v="La Grange"/>
    <n v="30240"/>
    <d v="2015-04-20T00:00:00"/>
    <d v="2015-04-22T00:00:00"/>
    <n v="-4.4800000000000004"/>
    <n v="18"/>
    <n v="5572.18"/>
    <n v="88838"/>
    <n v="315.95000000000005"/>
    <x v="0"/>
    <x v="3"/>
    <n v="2"/>
  </r>
  <r>
    <n v="3380"/>
    <s v="Eva Decker"/>
    <x v="0"/>
    <n v="0.03"/>
    <n v="63.94"/>
    <n v="14.48"/>
    <s v="Regular Air"/>
    <x v="2"/>
    <x v="0"/>
    <s v="Office Furnishings"/>
    <s v="Small Box"/>
    <s v="Howard Miller 16&quot; Diameter Gallery Wall Clock"/>
    <n v="0.46"/>
    <s v="United States"/>
    <x v="0"/>
    <s v="Georgia"/>
    <s v="La Grange"/>
    <n v="30240"/>
    <d v="2015-04-20T00:00:00"/>
    <d v="2015-04-21T00:00:00"/>
    <n v="43.691699999999997"/>
    <n v="8"/>
    <n v="522.46"/>
    <n v="88838"/>
    <n v="63.91"/>
    <x v="0"/>
    <x v="3"/>
    <n v="1"/>
  </r>
  <r>
    <n v="151"/>
    <s v="Geoffrey Zhu"/>
    <x v="1"/>
    <n v="0.09"/>
    <n v="5.98"/>
    <n v="2.5"/>
    <s v="Regular Air"/>
    <x v="2"/>
    <x v="2"/>
    <s v="Envelopes"/>
    <s v="Small Box"/>
    <s v="Wausau Papers Astrobrights® Colored Envelopes"/>
    <n v="0.36"/>
    <s v="United States"/>
    <x v="0"/>
    <s v="Tennessee"/>
    <s v="Kingsport"/>
    <n v="37664"/>
    <d v="2015-04-20T00:00:00"/>
    <d v="2015-04-22T00:00:00"/>
    <n v="13.896000000000001"/>
    <n v="5"/>
    <n v="28.11"/>
    <n v="89523"/>
    <n v="5.8900000000000006"/>
    <x v="0"/>
    <x v="3"/>
    <n v="2"/>
  </r>
  <r>
    <n v="1259"/>
    <s v="Keith Hobbs"/>
    <x v="1"/>
    <n v="0.03"/>
    <n v="3.69"/>
    <n v="2.5"/>
    <s v="Express Air"/>
    <x v="2"/>
    <x v="2"/>
    <s v="Envelopes"/>
    <s v="Small Box"/>
    <s v="Colored Envelopes"/>
    <n v="0.39"/>
    <s v="United States"/>
    <x v="0"/>
    <s v="Kentucky"/>
    <s v="Danville"/>
    <n v="40422"/>
    <d v="2015-04-20T00:00:00"/>
    <d v="2015-04-20T00:00:00"/>
    <n v="-2196.6840000000002"/>
    <n v="9"/>
    <n v="38.65"/>
    <n v="86534"/>
    <n v="3.66"/>
    <x v="0"/>
    <x v="3"/>
    <n v="0"/>
  </r>
  <r>
    <n v="2117"/>
    <s v="Jack Hatcher"/>
    <x v="1"/>
    <n v="0.03"/>
    <n v="320.98"/>
    <n v="24.49"/>
    <s v="Regular Air"/>
    <x v="2"/>
    <x v="0"/>
    <s v="Chairs &amp; Chairmats"/>
    <s v="Large Box"/>
    <s v="Hon Pagoda™ Stacking Chairs"/>
    <n v="0.55000000000000004"/>
    <s v="United States"/>
    <x v="1"/>
    <s v="Texas"/>
    <s v="Greenville"/>
    <n v="75401"/>
    <d v="2015-04-20T00:00:00"/>
    <d v="2015-04-22T00:00:00"/>
    <n v="4554.4346999999998"/>
    <n v="20"/>
    <n v="6600.63"/>
    <n v="90891"/>
    <n v="320.95000000000005"/>
    <x v="1"/>
    <x v="3"/>
    <n v="2"/>
  </r>
  <r>
    <n v="2117"/>
    <s v="Jack Hatcher"/>
    <x v="1"/>
    <n v="0.06"/>
    <n v="125.99"/>
    <n v="8.8000000000000007"/>
    <s v="Regular Air"/>
    <x v="2"/>
    <x v="1"/>
    <s v="Telephones and Communication"/>
    <s v="Small Box"/>
    <s v="StarTAC 6500"/>
    <n v="0.59"/>
    <s v="United States"/>
    <x v="1"/>
    <s v="Texas"/>
    <s v="Greenville"/>
    <n v="75401"/>
    <d v="2015-04-20T00:00:00"/>
    <d v="2015-04-21T00:00:00"/>
    <n v="618.19308000000001"/>
    <n v="18"/>
    <n v="1811.99"/>
    <n v="90891"/>
    <n v="125.92999999999999"/>
    <x v="1"/>
    <x v="3"/>
    <n v="1"/>
  </r>
  <r>
    <n v="3084"/>
    <s v="Debbie Hsu"/>
    <x v="1"/>
    <n v="0"/>
    <n v="65.989999999999995"/>
    <n v="5.99"/>
    <s v="Express Air"/>
    <x v="0"/>
    <x v="1"/>
    <s v="Telephones and Communication"/>
    <s v="Small Box"/>
    <s v="i1000"/>
    <n v="0.57999999999999996"/>
    <s v="United States"/>
    <x v="2"/>
    <s v="Washington"/>
    <s v="Lacey"/>
    <n v="98503"/>
    <d v="2015-04-20T00:00:00"/>
    <d v="2015-04-22T00:00:00"/>
    <n v="313.81200000000001"/>
    <n v="14"/>
    <n v="798.89"/>
    <n v="89879"/>
    <n v="65.989999999999995"/>
    <x v="2"/>
    <x v="3"/>
    <n v="2"/>
  </r>
  <r>
    <n v="56"/>
    <s v="Randall Montgomery"/>
    <x v="4"/>
    <n v="0.06"/>
    <n v="3.8"/>
    <n v="1.49"/>
    <s v="Regular Air"/>
    <x v="1"/>
    <x v="2"/>
    <s v="Binders and Binder Accessories"/>
    <s v="Small Box"/>
    <s v="Durable Pressboard Binders"/>
    <n v="0.38"/>
    <s v="United States"/>
    <x v="3"/>
    <s v="New York"/>
    <s v="Tonawanda"/>
    <n v="14150"/>
    <d v="2015-04-20T00:00:00"/>
    <d v="2015-04-21T00:00:00"/>
    <n v="19.6282"/>
    <n v="20"/>
    <n v="73.55"/>
    <n v="88075"/>
    <n v="3.7399999999999998"/>
    <x v="3"/>
    <x v="3"/>
    <n v="1"/>
  </r>
  <r>
    <n v="56"/>
    <s v="Randall Montgomery"/>
    <x v="4"/>
    <n v="0.06"/>
    <n v="1.76"/>
    <n v="0.7"/>
    <s v="Regular Air"/>
    <x v="1"/>
    <x v="2"/>
    <s v="Pens &amp; Art Supplies"/>
    <s v="Wrap Bag"/>
    <s v="Newell 310"/>
    <n v="0.56000000000000005"/>
    <s v="United States"/>
    <x v="3"/>
    <s v="New York"/>
    <s v="Tonawanda"/>
    <n v="14150"/>
    <d v="2015-04-20T00:00:00"/>
    <d v="2015-04-21T00:00:00"/>
    <n v="-1.6524000000000001"/>
    <n v="17"/>
    <n v="29.57"/>
    <n v="88075"/>
    <n v="1.7"/>
    <x v="3"/>
    <x v="3"/>
    <n v="1"/>
  </r>
  <r>
    <n v="240"/>
    <s v="Gilbert Scarborough"/>
    <x v="4"/>
    <n v="0.1"/>
    <n v="19.98"/>
    <n v="5.77"/>
    <s v="Express Air"/>
    <x v="0"/>
    <x v="2"/>
    <s v="Paper"/>
    <s v="Small Box"/>
    <s v="Xerox Blank Computer Paper"/>
    <n v="0.38"/>
    <s v="United States"/>
    <x v="2"/>
    <s v="Colorado"/>
    <s v="Fountain"/>
    <n v="80817"/>
    <d v="2015-04-20T00:00:00"/>
    <d v="2015-04-20T00:00:00"/>
    <n v="35.090000000000003"/>
    <n v="3"/>
    <n v="57.41"/>
    <n v="90479"/>
    <n v="19.88"/>
    <x v="2"/>
    <x v="3"/>
    <n v="0"/>
  </r>
  <r>
    <n v="241"/>
    <s v="Amy Ellis Holder"/>
    <x v="4"/>
    <n v="0.06"/>
    <n v="259.70999999999998"/>
    <n v="66.67"/>
    <s v="Delivery Truck"/>
    <x v="0"/>
    <x v="0"/>
    <s v="Tables"/>
    <s v="Jumbo Box"/>
    <s v="Bevis Round Bullnose 29&quot; High Table Top"/>
    <n v="0.61"/>
    <s v="United States"/>
    <x v="2"/>
    <s v="Colorado"/>
    <s v="Grand Junction"/>
    <n v="81503"/>
    <d v="2015-04-20T00:00:00"/>
    <d v="2015-04-21T00:00:00"/>
    <n v="785.63"/>
    <n v="11"/>
    <n v="2809.87"/>
    <n v="90479"/>
    <n v="259.64999999999998"/>
    <x v="2"/>
    <x v="3"/>
    <n v="1"/>
  </r>
  <r>
    <n v="970"/>
    <s v="Lynn Payne"/>
    <x v="4"/>
    <n v="0"/>
    <n v="170.98"/>
    <n v="35.89"/>
    <s v="Delivery Truck"/>
    <x v="1"/>
    <x v="0"/>
    <s v="Bookcases"/>
    <s v="Jumbo Box"/>
    <s v="Rush Hierlooms Collection 1&quot; Thick Stackable Bookcases"/>
    <n v="0.66"/>
    <s v="United States"/>
    <x v="0"/>
    <s v="Virginia"/>
    <s v="Rose Hill"/>
    <n v="24281"/>
    <d v="2015-04-20T00:00:00"/>
    <d v="2015-04-21T00:00:00"/>
    <n v="-102.66200000000001"/>
    <n v="8"/>
    <n v="1452.18"/>
    <n v="86173"/>
    <n v="170.98"/>
    <x v="0"/>
    <x v="3"/>
    <n v="1"/>
  </r>
  <r>
    <n v="3283"/>
    <s v="William Woodard"/>
    <x v="0"/>
    <n v="0.05"/>
    <n v="363.25"/>
    <n v="19.989999999999998"/>
    <s v="Express Air"/>
    <x v="3"/>
    <x v="2"/>
    <s v="Appliances"/>
    <s v="Small Box"/>
    <s v="Hoover WindTunnel™ Plus Canister Vacuum"/>
    <n v="0.56999999999999995"/>
    <s v="United States"/>
    <x v="0"/>
    <s v="Florida"/>
    <s v="Kendall"/>
    <n v="33156"/>
    <d v="2015-04-21T00:00:00"/>
    <d v="2015-04-21T00:00:00"/>
    <n v="-269.75549999999998"/>
    <n v="5"/>
    <n v="1867.04"/>
    <n v="90752"/>
    <n v="363.2"/>
    <x v="0"/>
    <x v="3"/>
    <n v="0"/>
  </r>
  <r>
    <n v="2038"/>
    <s v="Peter Adams"/>
    <x v="1"/>
    <n v="0.06"/>
    <n v="40.99"/>
    <n v="17.48"/>
    <s v="Regular Air"/>
    <x v="0"/>
    <x v="2"/>
    <s v="Paper"/>
    <s v="Small Box"/>
    <s v="Xerox 1893"/>
    <n v="0.36"/>
    <s v="United States"/>
    <x v="3"/>
    <s v="New York"/>
    <s v="Mount Vernon"/>
    <n v="10550"/>
    <d v="2015-04-21T00:00:00"/>
    <d v="2015-04-21T00:00:00"/>
    <n v="109.16"/>
    <n v="7"/>
    <n v="277.12"/>
    <n v="89334"/>
    <n v="40.93"/>
    <x v="3"/>
    <x v="3"/>
    <n v="0"/>
  </r>
  <r>
    <n v="2260"/>
    <s v="Geoffrey H Wong"/>
    <x v="1"/>
    <n v="0.08"/>
    <n v="4.9800000000000004"/>
    <n v="0.49"/>
    <s v="Regular Air"/>
    <x v="3"/>
    <x v="2"/>
    <s v="Labels"/>
    <s v="Small Box"/>
    <s v="Avery White Multi-Purpose Labels"/>
    <n v="0.39"/>
    <s v="United States"/>
    <x v="0"/>
    <s v="Georgia"/>
    <s v="Rome"/>
    <n v="30161"/>
    <d v="2015-04-21T00:00:00"/>
    <d v="2015-04-22T00:00:00"/>
    <n v="4949.9160000000002"/>
    <n v="1"/>
    <n v="4.95"/>
    <n v="89602"/>
    <n v="4.9000000000000004"/>
    <x v="0"/>
    <x v="3"/>
    <n v="1"/>
  </r>
  <r>
    <n v="2260"/>
    <s v="Geoffrey H Wong"/>
    <x v="1"/>
    <n v="0.09"/>
    <n v="119.99"/>
    <n v="14"/>
    <s v="Delivery Truck"/>
    <x v="3"/>
    <x v="1"/>
    <s v="Office Machines"/>
    <s v="Jumbo Drum"/>
    <s v="Epson C82 Color Inkjet Printer"/>
    <n v="0.36"/>
    <s v="United States"/>
    <x v="0"/>
    <s v="Georgia"/>
    <s v="Rome"/>
    <n v="30161"/>
    <d v="2015-04-21T00:00:00"/>
    <d v="2015-04-23T00:00:00"/>
    <n v="1055.604"/>
    <n v="4"/>
    <n v="461.24"/>
    <n v="89602"/>
    <n v="119.89999999999999"/>
    <x v="0"/>
    <x v="3"/>
    <n v="2"/>
  </r>
  <r>
    <n v="2964"/>
    <s v="Kathy Hinton"/>
    <x v="1"/>
    <n v="0.06"/>
    <n v="42.98"/>
    <n v="4.62"/>
    <s v="Regular Air"/>
    <x v="1"/>
    <x v="2"/>
    <s v="Appliances"/>
    <s v="Small Box"/>
    <s v="Belkin F9M820V08 8 Outlet Surge"/>
    <n v="0.56000000000000005"/>
    <s v="United States"/>
    <x v="3"/>
    <s v="Ohio"/>
    <s v="Mount Vernon"/>
    <n v="43050"/>
    <d v="2015-04-21T00:00:00"/>
    <d v="2015-04-23T00:00:00"/>
    <n v="-24.63"/>
    <n v="1"/>
    <n v="47.04"/>
    <n v="88610"/>
    <n v="42.919999999999995"/>
    <x v="3"/>
    <x v="3"/>
    <n v="2"/>
  </r>
  <r>
    <n v="535"/>
    <s v="Jill Clements"/>
    <x v="2"/>
    <n v="0"/>
    <n v="15.99"/>
    <n v="13.18"/>
    <s v="Regular Air"/>
    <x v="3"/>
    <x v="2"/>
    <s v="Binders and Binder Accessories"/>
    <s v="Small Box"/>
    <s v="GBC Pre-Punched Binding Paper, Plastic, White, 8-1/2&quot; x 11&quot;"/>
    <n v="0.37"/>
    <s v="United States"/>
    <x v="0"/>
    <s v="Virginia"/>
    <s v="Montclair"/>
    <n v="22025"/>
    <d v="2015-04-21T00:00:00"/>
    <d v="2015-04-25T00:00:00"/>
    <n v="46.488"/>
    <n v="23"/>
    <n v="403.25"/>
    <n v="88511"/>
    <n v="15.99"/>
    <x v="0"/>
    <x v="3"/>
    <n v="4"/>
  </r>
  <r>
    <n v="2548"/>
    <s v="Wayne Bass"/>
    <x v="2"/>
    <n v="0.05"/>
    <n v="30.98"/>
    <n v="9.18"/>
    <s v="Express Air"/>
    <x v="0"/>
    <x v="2"/>
    <s v="Paper"/>
    <s v="Small Box"/>
    <s v="Xerox 1951"/>
    <n v="0.4"/>
    <s v="United States"/>
    <x v="2"/>
    <s v="California"/>
    <s v="Los Angeles"/>
    <n v="90068"/>
    <d v="2015-04-21T00:00:00"/>
    <d v="2015-04-21T00:00:00"/>
    <n v="61.47"/>
    <n v="12"/>
    <n v="382.29"/>
    <n v="40997"/>
    <n v="30.93"/>
    <x v="2"/>
    <x v="3"/>
    <n v="0"/>
  </r>
  <r>
    <n v="2548"/>
    <s v="Wayne Bass"/>
    <x v="2"/>
    <n v="0.05"/>
    <n v="22.99"/>
    <n v="8.99"/>
    <s v="Regular Air"/>
    <x v="0"/>
    <x v="2"/>
    <s v="Pens &amp; Art Supplies"/>
    <s v="Small Pack"/>
    <s v="Boston KS Multi-Size Manual Pencil Sharpener"/>
    <n v="0.56999999999999995"/>
    <s v="United States"/>
    <x v="2"/>
    <s v="California"/>
    <s v="Los Angeles"/>
    <n v="90068"/>
    <d v="2015-04-21T00:00:00"/>
    <d v="2015-04-28T00:00:00"/>
    <n v="18.27"/>
    <n v="37"/>
    <n v="881.74"/>
    <n v="40997"/>
    <n v="22.939999999999998"/>
    <x v="2"/>
    <x v="3"/>
    <n v="7"/>
  </r>
  <r>
    <n v="2548"/>
    <s v="Wayne Bass"/>
    <x v="2"/>
    <n v="0.04"/>
    <n v="212.6"/>
    <n v="110.2"/>
    <s v="Delivery Truck"/>
    <x v="0"/>
    <x v="0"/>
    <s v="Tables"/>
    <s v="Jumbo Box"/>
    <s v="Bush Advantage Collection® Round Conference Table"/>
    <n v="0.73"/>
    <s v="United States"/>
    <x v="2"/>
    <s v="California"/>
    <s v="Los Angeles"/>
    <n v="90068"/>
    <d v="2015-04-21T00:00:00"/>
    <d v="2015-04-25T00:00:00"/>
    <n v="-513.79042000000004"/>
    <n v="33"/>
    <n v="7384.18"/>
    <n v="40997"/>
    <n v="212.56"/>
    <x v="2"/>
    <x v="3"/>
    <n v="4"/>
  </r>
  <r>
    <n v="2549"/>
    <s v="Martha Bowers"/>
    <x v="2"/>
    <n v="0.05"/>
    <n v="30.98"/>
    <n v="9.18"/>
    <s v="Express Air"/>
    <x v="0"/>
    <x v="2"/>
    <s v="Paper"/>
    <s v="Small Box"/>
    <s v="Xerox 1951"/>
    <n v="0.4"/>
    <s v="United States"/>
    <x v="3"/>
    <s v="Ohio"/>
    <s v="Whitehall"/>
    <n v="43213"/>
    <d v="2015-04-21T00:00:00"/>
    <d v="2015-04-21T00:00:00"/>
    <n v="61.47"/>
    <n v="3"/>
    <n v="95.57"/>
    <n v="88657"/>
    <n v="30.93"/>
    <x v="3"/>
    <x v="3"/>
    <n v="0"/>
  </r>
  <r>
    <n v="2549"/>
    <s v="Martha Bowers"/>
    <x v="2"/>
    <n v="0.05"/>
    <n v="22.99"/>
    <n v="8.99"/>
    <s v="Regular Air"/>
    <x v="0"/>
    <x v="2"/>
    <s v="Pens &amp; Art Supplies"/>
    <s v="Small Pack"/>
    <s v="Boston KS Multi-Size Manual Pencil Sharpener"/>
    <n v="0.56999999999999995"/>
    <s v="United States"/>
    <x v="3"/>
    <s v="Ohio"/>
    <s v="Whitehall"/>
    <n v="43213"/>
    <d v="2015-04-21T00:00:00"/>
    <d v="2015-04-28T00:00:00"/>
    <n v="18.27"/>
    <n v="9"/>
    <n v="214.48"/>
    <n v="88657"/>
    <n v="22.939999999999998"/>
    <x v="3"/>
    <x v="3"/>
    <n v="7"/>
  </r>
  <r>
    <n v="2549"/>
    <s v="Martha Bowers"/>
    <x v="2"/>
    <n v="0.04"/>
    <n v="212.6"/>
    <n v="110.2"/>
    <s v="Delivery Truck"/>
    <x v="0"/>
    <x v="0"/>
    <s v="Tables"/>
    <s v="Jumbo Box"/>
    <s v="Bush Advantage Collection® Round Conference Table"/>
    <n v="0.73"/>
    <s v="United States"/>
    <x v="3"/>
    <s v="Ohio"/>
    <s v="Whitehall"/>
    <n v="43213"/>
    <d v="2015-04-21T00:00:00"/>
    <d v="2015-04-25T00:00:00"/>
    <n v="-513.79042000000004"/>
    <n v="8"/>
    <n v="1790.1"/>
    <n v="88657"/>
    <n v="212.56"/>
    <x v="3"/>
    <x v="3"/>
    <n v="4"/>
  </r>
  <r>
    <n v="627"/>
    <s v="Scott McKenna"/>
    <x v="4"/>
    <n v="0.02"/>
    <n v="419.19"/>
    <n v="19.989999999999998"/>
    <s v="Regular Air"/>
    <x v="3"/>
    <x v="2"/>
    <s v="Storage &amp; Organization"/>
    <s v="Small Box"/>
    <s v="Smead Adjustable Mobile File Trolley with Lockable Top"/>
    <n v="0.57999999999999996"/>
    <s v="United States"/>
    <x v="3"/>
    <s v="Ohio"/>
    <s v="Steubenville"/>
    <n v="43952"/>
    <d v="2015-04-21T00:00:00"/>
    <d v="2015-04-22T00:00:00"/>
    <n v="6610.2"/>
    <n v="22"/>
    <n v="9580"/>
    <n v="90469"/>
    <n v="419.17"/>
    <x v="3"/>
    <x v="3"/>
    <n v="1"/>
  </r>
  <r>
    <n v="2668"/>
    <s v="Carlos Hanson"/>
    <x v="3"/>
    <n v="0.06"/>
    <n v="3.93"/>
    <n v="0.99"/>
    <s v="Regular Air"/>
    <x v="2"/>
    <x v="2"/>
    <s v="Rubber Bands"/>
    <s v="Wrap Bag"/>
    <s v="Staples Vinyl Coated Paper Clips"/>
    <n v="0.39"/>
    <s v="United States"/>
    <x v="1"/>
    <s v="South Dakota"/>
    <s v="Rapid City"/>
    <n v="57701"/>
    <d v="2015-04-21T00:00:00"/>
    <d v="2015-04-23T00:00:00"/>
    <n v="10.782400000000001"/>
    <n v="6"/>
    <n v="24.18"/>
    <n v="87832"/>
    <n v="3.87"/>
    <x v="1"/>
    <x v="3"/>
    <n v="2"/>
  </r>
  <r>
    <n v="2932"/>
    <s v="Phyllis Hull"/>
    <x v="1"/>
    <n v="0.01"/>
    <n v="35.44"/>
    <n v="19.989999999999998"/>
    <s v="Regular Air"/>
    <x v="0"/>
    <x v="2"/>
    <s v="Paper"/>
    <s v="Small Box"/>
    <s v="Xerox 1880"/>
    <n v="0.38"/>
    <s v="United States"/>
    <x v="3"/>
    <s v="Connecticut"/>
    <s v="Stratford"/>
    <n v="6614"/>
    <d v="2015-04-22T00:00:00"/>
    <d v="2015-04-23T00:00:00"/>
    <n v="-52.822800000000001"/>
    <n v="1"/>
    <n v="55.43"/>
    <n v="87620"/>
    <n v="35.43"/>
    <x v="3"/>
    <x v="3"/>
    <n v="1"/>
  </r>
  <r>
    <n v="2938"/>
    <s v="Laurie Case Daniel"/>
    <x v="1"/>
    <n v="0.03"/>
    <n v="47.9"/>
    <n v="5.86"/>
    <s v="Regular Air"/>
    <x v="0"/>
    <x v="2"/>
    <s v="Paper"/>
    <s v="Small Box"/>
    <s v="Xerox 1938"/>
    <n v="0.37"/>
    <s v="United States"/>
    <x v="3"/>
    <s v="Massachusetts"/>
    <s v="Stoneham"/>
    <n v="2180"/>
    <d v="2015-04-22T00:00:00"/>
    <d v="2015-04-25T00:00:00"/>
    <n v="642.99030000000005"/>
    <n v="20"/>
    <n v="931.87"/>
    <n v="87620"/>
    <n v="47.87"/>
    <x v="3"/>
    <x v="3"/>
    <n v="3"/>
  </r>
  <r>
    <n v="666"/>
    <s v="Emily Sims"/>
    <x v="2"/>
    <n v="0.02"/>
    <n v="4.57"/>
    <n v="5.42"/>
    <s v="Regular Air"/>
    <x v="3"/>
    <x v="2"/>
    <s v="Binders and Binder Accessories"/>
    <s v="Small Box"/>
    <s v="Newell® 3-Hole Punched Plastic Slotted Magazine Holders for Binders"/>
    <n v="0.37"/>
    <s v="United States"/>
    <x v="0"/>
    <s v="Tennessee"/>
    <s v="Nashville"/>
    <n v="37211"/>
    <d v="2015-04-22T00:00:00"/>
    <d v="2015-04-26T00:00:00"/>
    <n v="-352.81400000000002"/>
    <n v="11"/>
    <n v="54.04"/>
    <n v="88679"/>
    <n v="4.5500000000000007"/>
    <x v="0"/>
    <x v="3"/>
    <n v="4"/>
  </r>
  <r>
    <n v="667"/>
    <s v="Allison Kirby"/>
    <x v="2"/>
    <n v="0.02"/>
    <n v="4.57"/>
    <n v="5.42"/>
    <s v="Regular Air"/>
    <x v="3"/>
    <x v="2"/>
    <s v="Binders and Binder Accessories"/>
    <s v="Small Box"/>
    <s v="Newell® 3-Hole Punched Plastic Slotted Magazine Holders for Binders"/>
    <n v="0.37"/>
    <s v="United States"/>
    <x v="1"/>
    <s v="Texas"/>
    <s v="Dallas"/>
    <n v="75203"/>
    <d v="2015-04-22T00:00:00"/>
    <d v="2015-04-26T00:00:00"/>
    <n v="-124.2805"/>
    <n v="45"/>
    <n v="221.06"/>
    <n v="48257"/>
    <n v="4.5500000000000007"/>
    <x v="1"/>
    <x v="3"/>
    <n v="4"/>
  </r>
  <r>
    <n v="1777"/>
    <s v="Miriam Greenberg"/>
    <x v="2"/>
    <n v="7.0000000000000007E-2"/>
    <n v="5.43"/>
    <n v="0.95"/>
    <s v="Regular Air"/>
    <x v="1"/>
    <x v="2"/>
    <s v="Paper"/>
    <s v="Wrap Bag"/>
    <s v="Wirebound Message Book, 4 per Page"/>
    <n v="0.36"/>
    <s v="United States"/>
    <x v="1"/>
    <s v="Indiana"/>
    <s v="Valparaiso"/>
    <n v="46383"/>
    <d v="2015-04-22T00:00:00"/>
    <d v="2015-04-26T00:00:00"/>
    <n v="26.5029"/>
    <n v="7"/>
    <n v="38.409999999999997"/>
    <n v="89939"/>
    <n v="5.3599999999999994"/>
    <x v="1"/>
    <x v="3"/>
    <n v="4"/>
  </r>
  <r>
    <n v="678"/>
    <s v="Edward McKenzie"/>
    <x v="4"/>
    <n v="0.04"/>
    <n v="15.42"/>
    <n v="10.68"/>
    <s v="Express Air"/>
    <x v="3"/>
    <x v="2"/>
    <s v="Storage &amp; Organization"/>
    <s v="Small Box"/>
    <s v="Decoflex Hanging Personal Folder File, Blue"/>
    <n v="0.57999999999999996"/>
    <s v="United States"/>
    <x v="0"/>
    <s v="Virginia"/>
    <s v="Rose Hill"/>
    <n v="24281"/>
    <d v="2015-04-22T00:00:00"/>
    <d v="2015-04-23T00:00:00"/>
    <n v="-109.70399999999999"/>
    <n v="5"/>
    <n v="81.14"/>
    <n v="88889"/>
    <n v="15.38"/>
    <x v="0"/>
    <x v="3"/>
    <n v="1"/>
  </r>
  <r>
    <n v="2760"/>
    <s v="Evan Adkins"/>
    <x v="4"/>
    <n v="0.08"/>
    <n v="22.01"/>
    <n v="5.53"/>
    <s v="Regular Air"/>
    <x v="3"/>
    <x v="2"/>
    <s v="Pens &amp; Art Supplies"/>
    <s v="Small Pack"/>
    <s v="Boston 16801 Nautilus™ Battery Pencil Sharpener"/>
    <n v="0.59"/>
    <s v="United States"/>
    <x v="3"/>
    <s v="Connecticut"/>
    <s v="Waterbury"/>
    <n v="6708"/>
    <d v="2015-04-22T00:00:00"/>
    <d v="2015-04-24T00:00:00"/>
    <n v="105.7"/>
    <n v="11"/>
    <n v="241.97"/>
    <n v="90724"/>
    <n v="21.930000000000003"/>
    <x v="3"/>
    <x v="3"/>
    <n v="2"/>
  </r>
  <r>
    <n v="2764"/>
    <s v="Arnold Johnson"/>
    <x v="4"/>
    <n v="0.02"/>
    <n v="29.74"/>
    <n v="6.64"/>
    <s v="Regular Air"/>
    <x v="3"/>
    <x v="2"/>
    <s v="Storage &amp; Organization"/>
    <s v="Small Box"/>
    <s v="Acco Perma® 2700 Stacking Storage Drawers"/>
    <n v="0.7"/>
    <s v="United States"/>
    <x v="3"/>
    <s v="New Jersey"/>
    <s v="Hackensack"/>
    <n v="7601"/>
    <d v="2015-04-22T00:00:00"/>
    <d v="2015-04-22T00:00:00"/>
    <n v="-21.06"/>
    <n v="4"/>
    <n v="120.81"/>
    <n v="90724"/>
    <n v="29.72"/>
    <x v="3"/>
    <x v="3"/>
    <n v="0"/>
  </r>
  <r>
    <n v="2737"/>
    <s v="Rachel Bates"/>
    <x v="3"/>
    <n v="0.05"/>
    <n v="100.98"/>
    <n v="7.18"/>
    <s v="Regular Air"/>
    <x v="0"/>
    <x v="1"/>
    <s v="Computer Peripherals"/>
    <s v="Small Box"/>
    <s v="Logitech Cordless Elite Duo"/>
    <n v="0.4"/>
    <s v="United States"/>
    <x v="3"/>
    <s v="Vermont"/>
    <s v="Rutland"/>
    <n v="5701"/>
    <d v="2015-04-22T00:00:00"/>
    <d v="2015-04-24T00:00:00"/>
    <n v="566.60730000000001"/>
    <n v="8"/>
    <n v="821.17"/>
    <n v="89018"/>
    <n v="100.93"/>
    <x v="3"/>
    <x v="3"/>
    <n v="2"/>
  </r>
  <r>
    <n v="2114"/>
    <s v="Paige Mason"/>
    <x v="0"/>
    <n v="0.08"/>
    <n v="2.89"/>
    <n v="0.49"/>
    <s v="Regular Air"/>
    <x v="3"/>
    <x v="2"/>
    <s v="Labels"/>
    <s v="Small Box"/>
    <s v="*Staples* Packaging Labels"/>
    <n v="0.38"/>
    <s v="United States"/>
    <x v="0"/>
    <s v="Virginia"/>
    <s v="Norfolk"/>
    <n v="23518"/>
    <d v="2015-04-23T00:00:00"/>
    <d v="2015-04-23T00:00:00"/>
    <n v="38.405999999999999"/>
    <n v="1"/>
    <n v="3.07"/>
    <n v="88404"/>
    <n v="2.81"/>
    <x v="0"/>
    <x v="3"/>
    <n v="0"/>
  </r>
  <r>
    <n v="1253"/>
    <s v="Vickie Coates"/>
    <x v="2"/>
    <n v="0.02"/>
    <n v="46.89"/>
    <n v="5.0999999999999996"/>
    <s v="Regular Air"/>
    <x v="2"/>
    <x v="2"/>
    <s v="Appliances"/>
    <s v="Medium Box"/>
    <s v="Bionaire Personal Warm Mist Humidifier/Vaporizer"/>
    <n v="0.46"/>
    <s v="United States"/>
    <x v="1"/>
    <s v="Texas"/>
    <s v="Cedar Park"/>
    <n v="78613"/>
    <d v="2015-04-23T00:00:00"/>
    <d v="2015-04-23T00:00:00"/>
    <n v="421.3485"/>
    <n v="13"/>
    <n v="610.65"/>
    <n v="89981"/>
    <n v="46.87"/>
    <x v="1"/>
    <x v="3"/>
    <n v="0"/>
  </r>
  <r>
    <n v="1253"/>
    <s v="Vickie Coates"/>
    <x v="2"/>
    <n v="0.05"/>
    <n v="140.97999999999999"/>
    <n v="36.090000000000003"/>
    <s v="Delivery Truck"/>
    <x v="2"/>
    <x v="0"/>
    <s v="Bookcases"/>
    <s v="Jumbo Box"/>
    <s v="Sauder Forest Hills Library, Woodland Oak Finish"/>
    <n v="0.77"/>
    <s v="United States"/>
    <x v="1"/>
    <s v="Texas"/>
    <s v="Cedar Park"/>
    <n v="78613"/>
    <d v="2015-04-23T00:00:00"/>
    <d v="2015-04-25T00:00:00"/>
    <n v="-373.09"/>
    <n v="5"/>
    <n v="699.24"/>
    <n v="89981"/>
    <n v="140.92999999999998"/>
    <x v="1"/>
    <x v="3"/>
    <n v="2"/>
  </r>
  <r>
    <n v="1253"/>
    <s v="Vickie Coates"/>
    <x v="2"/>
    <n v="0.1"/>
    <n v="212.6"/>
    <n v="110.2"/>
    <s v="Delivery Truck"/>
    <x v="2"/>
    <x v="0"/>
    <s v="Tables"/>
    <s v="Jumbo Box"/>
    <s v="Bush Advantage Collection® Round Conference Table"/>
    <n v="0.73"/>
    <s v="United States"/>
    <x v="1"/>
    <s v="Texas"/>
    <s v="Cedar Park"/>
    <n v="78613"/>
    <d v="2015-04-23T00:00:00"/>
    <d v="2015-04-25T00:00:00"/>
    <n v="-3465.0720000000001"/>
    <n v="12"/>
    <n v="2346.0300000000002"/>
    <n v="89981"/>
    <n v="212.5"/>
    <x v="1"/>
    <x v="3"/>
    <n v="2"/>
  </r>
  <r>
    <n v="146"/>
    <s v="Yvonne Fox"/>
    <x v="4"/>
    <n v="0.06"/>
    <n v="180.98"/>
    <n v="26.2"/>
    <s v="Delivery Truck"/>
    <x v="3"/>
    <x v="0"/>
    <s v="Chairs &amp; Chairmats"/>
    <s v="Jumbo Drum"/>
    <s v="Global Ergonomic Managers Chair"/>
    <n v="0.59"/>
    <s v="United States"/>
    <x v="1"/>
    <s v="Texas"/>
    <s v="Watauga"/>
    <n v="76148"/>
    <d v="2015-04-23T00:00:00"/>
    <d v="2015-04-24T00:00:00"/>
    <n v="251.4084"/>
    <n v="5"/>
    <n v="929.57"/>
    <n v="91090"/>
    <n v="180.92"/>
    <x v="1"/>
    <x v="3"/>
    <n v="1"/>
  </r>
  <r>
    <n v="699"/>
    <s v="Jenny Gold"/>
    <x v="4"/>
    <n v="0.03"/>
    <n v="5.28"/>
    <n v="5.61"/>
    <s v="Regular Air"/>
    <x v="1"/>
    <x v="2"/>
    <s v="Paper"/>
    <s v="Small Box"/>
    <s v="Xerox 1954"/>
    <n v="0.4"/>
    <s v="United States"/>
    <x v="2"/>
    <s v="California"/>
    <s v="Los Angeles"/>
    <n v="90041"/>
    <d v="2015-04-23T00:00:00"/>
    <d v="2015-04-24T00:00:00"/>
    <n v="-16.670000000000002"/>
    <n v="5"/>
    <n v="32.5"/>
    <n v="44517"/>
    <n v="5.25"/>
    <x v="2"/>
    <x v="3"/>
    <n v="1"/>
  </r>
  <r>
    <n v="702"/>
    <s v="Kelly O'Connor"/>
    <x v="4"/>
    <n v="0.03"/>
    <n v="5.28"/>
    <n v="5.61"/>
    <s v="Regular Air"/>
    <x v="1"/>
    <x v="2"/>
    <s v="Paper"/>
    <s v="Small Box"/>
    <s v="Xerox 1954"/>
    <n v="0.4"/>
    <s v="United States"/>
    <x v="2"/>
    <s v="California"/>
    <s v="Santa Rosa"/>
    <n v="95404"/>
    <d v="2015-04-23T00:00:00"/>
    <d v="2015-04-24T00:00:00"/>
    <n v="-16.670000000000002"/>
    <n v="1"/>
    <n v="6.5"/>
    <n v="87977"/>
    <n v="5.25"/>
    <x v="2"/>
    <x v="3"/>
    <n v="1"/>
  </r>
  <r>
    <n v="1304"/>
    <s v="Sherri McIntosh"/>
    <x v="4"/>
    <n v="0.08"/>
    <n v="2.88"/>
    <n v="0.5"/>
    <s v="Regular Air"/>
    <x v="1"/>
    <x v="2"/>
    <s v="Labels"/>
    <s v="Small Box"/>
    <s v="Avery 507"/>
    <n v="0.39"/>
    <s v="United States"/>
    <x v="2"/>
    <s v="Utah"/>
    <s v="West Jordan"/>
    <n v="84084"/>
    <d v="2015-04-23T00:00:00"/>
    <d v="2015-04-24T00:00:00"/>
    <n v="6.0305999999999997"/>
    <n v="3"/>
    <n v="8.74"/>
    <n v="87004"/>
    <n v="2.8"/>
    <x v="2"/>
    <x v="3"/>
    <n v="1"/>
  </r>
  <r>
    <n v="483"/>
    <s v="Edgar McKenzie"/>
    <x v="3"/>
    <n v="0.06"/>
    <n v="3.36"/>
    <n v="6.27"/>
    <s v="Regular Air"/>
    <x v="3"/>
    <x v="2"/>
    <s v="Binders and Binder Accessories"/>
    <s v="Small Box"/>
    <s v="Cardinal Poly Pocket Divider Pockets for Ring Binders"/>
    <n v="0.4"/>
    <s v="United States"/>
    <x v="1"/>
    <s v="Illinois"/>
    <s v="Oswego"/>
    <n v="60543"/>
    <d v="2015-04-23T00:00:00"/>
    <d v="2015-04-24T00:00:00"/>
    <n v="-24.057539999999999"/>
    <n v="2"/>
    <n v="8.82"/>
    <n v="90354"/>
    <n v="3.3"/>
    <x v="1"/>
    <x v="3"/>
    <n v="1"/>
  </r>
  <r>
    <n v="483"/>
    <s v="Edgar McKenzie"/>
    <x v="3"/>
    <n v="7.0000000000000007E-2"/>
    <n v="699.99"/>
    <n v="24.49"/>
    <s v="Regular Air"/>
    <x v="3"/>
    <x v="1"/>
    <s v="Copiers and Fax"/>
    <s v="Large Box"/>
    <s v="Canon PC1060 Personal Laser Copier"/>
    <n v="0.41"/>
    <s v="United States"/>
    <x v="1"/>
    <s v="Illinois"/>
    <s v="Oswego"/>
    <n v="60543"/>
    <d v="2015-04-23T00:00:00"/>
    <d v="2015-04-25T00:00:00"/>
    <n v="2583.5614799999998"/>
    <n v="9"/>
    <n v="5976.09"/>
    <n v="90354"/>
    <n v="699.92"/>
    <x v="1"/>
    <x v="3"/>
    <n v="2"/>
  </r>
  <r>
    <n v="1257"/>
    <s v="Ryan Foster"/>
    <x v="0"/>
    <n v="0.04"/>
    <n v="2.52"/>
    <n v="1.92"/>
    <s v="Regular Air"/>
    <x v="2"/>
    <x v="2"/>
    <s v="Scissors, Rulers and Trimmers"/>
    <s v="Wrap Bag"/>
    <s v="Letter Slitter"/>
    <n v="0.82"/>
    <s v="United States"/>
    <x v="2"/>
    <s v="Colorado"/>
    <s v="Aurora"/>
    <n v="80013"/>
    <d v="2015-04-24T00:00:00"/>
    <d v="2015-04-24T00:00:00"/>
    <n v="-8.2080000000000002"/>
    <n v="1"/>
    <n v="3.13"/>
    <n v="86536"/>
    <n v="2.48"/>
    <x v="2"/>
    <x v="3"/>
    <n v="0"/>
  </r>
  <r>
    <n v="3325"/>
    <s v="Diane Barr"/>
    <x v="0"/>
    <n v="7.0000000000000007E-2"/>
    <n v="5.58"/>
    <n v="1.99"/>
    <s v="Regular Air"/>
    <x v="1"/>
    <x v="2"/>
    <s v="Pens &amp; Art Supplies"/>
    <s v="Wrap Bag"/>
    <s v="DIXON Ticonderoga® Erasable Checking Pencils"/>
    <n v="0.46"/>
    <s v="United States"/>
    <x v="2"/>
    <s v="Oregon"/>
    <s v="Coos Bay"/>
    <n v="97420"/>
    <d v="2015-04-24T00:00:00"/>
    <d v="2015-04-26T00:00:00"/>
    <n v="23.045999999999999"/>
    <n v="23"/>
    <n v="121.46"/>
    <n v="90987"/>
    <n v="5.51"/>
    <x v="2"/>
    <x v="3"/>
    <n v="2"/>
  </r>
  <r>
    <n v="1085"/>
    <s v="Ted Dunlap"/>
    <x v="1"/>
    <n v="0.04"/>
    <n v="9.06"/>
    <n v="9.86"/>
    <s v="Regular Air"/>
    <x v="2"/>
    <x v="2"/>
    <s v="Paper"/>
    <s v="Small Box"/>
    <s v="Southworth 25% Cotton Linen-Finish Paper &amp; Envelopes"/>
    <n v="0.4"/>
    <s v="United States"/>
    <x v="3"/>
    <s v="New York"/>
    <s v="Deer Park"/>
    <n v="11729"/>
    <d v="2015-04-24T00:00:00"/>
    <d v="2015-04-25T00:00:00"/>
    <n v="-53.25"/>
    <n v="3"/>
    <n v="30.87"/>
    <n v="86123"/>
    <n v="9.0200000000000014"/>
    <x v="3"/>
    <x v="3"/>
    <n v="1"/>
  </r>
  <r>
    <n v="1086"/>
    <s v="Leon Peele"/>
    <x v="1"/>
    <n v="0.04"/>
    <n v="14.27"/>
    <n v="7.27"/>
    <s v="Regular Air"/>
    <x v="2"/>
    <x v="2"/>
    <s v="Binders and Binder Accessories"/>
    <s v="Small Box"/>
    <s v="GBC Laser Imprintable Binding System Covers, Desert Sand"/>
    <n v="0.38"/>
    <s v="United States"/>
    <x v="3"/>
    <s v="New York"/>
    <s v="Dix Hills"/>
    <n v="11746"/>
    <d v="2015-04-24T00:00:00"/>
    <d v="2015-04-25T00:00:00"/>
    <n v="2.125"/>
    <n v="3"/>
    <n v="45.24"/>
    <n v="86123"/>
    <n v="14.23"/>
    <x v="3"/>
    <x v="3"/>
    <n v="1"/>
  </r>
  <r>
    <n v="1670"/>
    <s v="Carolyn Bowling"/>
    <x v="2"/>
    <n v="0.03"/>
    <n v="35.409999999999997"/>
    <n v="1.99"/>
    <s v="Regular Air"/>
    <x v="0"/>
    <x v="1"/>
    <s v="Computer Peripherals"/>
    <s v="Small Pack"/>
    <s v="Imation DVD-RAM discs"/>
    <n v="0.43"/>
    <s v="United States"/>
    <x v="0"/>
    <s v="Virginia"/>
    <s v="Blacksburg"/>
    <n v="24060"/>
    <d v="2015-04-24T00:00:00"/>
    <d v="2015-04-26T00:00:00"/>
    <n v="1912.422"/>
    <n v="10"/>
    <n v="367.52"/>
    <n v="86722"/>
    <n v="35.379999999999995"/>
    <x v="0"/>
    <x v="3"/>
    <n v="2"/>
  </r>
  <r>
    <n v="1670"/>
    <s v="Carolyn Bowling"/>
    <x v="2"/>
    <n v="0"/>
    <n v="142.86000000000001"/>
    <n v="19.989999999999998"/>
    <s v="Regular Air"/>
    <x v="0"/>
    <x v="2"/>
    <s v="Storage &amp; Organization"/>
    <s v="Small Box"/>
    <s v="Letter Size Cart"/>
    <n v="0.56000000000000005"/>
    <s v="United States"/>
    <x v="0"/>
    <s v="Virginia"/>
    <s v="Blacksburg"/>
    <n v="24060"/>
    <d v="2015-04-24T00:00:00"/>
    <d v="2015-05-03T00:00:00"/>
    <n v="-739.32600000000002"/>
    <n v="11"/>
    <n v="1576.35"/>
    <n v="86722"/>
    <n v="142.86000000000001"/>
    <x v="0"/>
    <x v="4"/>
    <n v="9"/>
  </r>
  <r>
    <n v="1391"/>
    <s v="Carolyn Greer"/>
    <x v="3"/>
    <n v="0"/>
    <n v="2.88"/>
    <n v="0.7"/>
    <s v="Express Air"/>
    <x v="1"/>
    <x v="2"/>
    <s v="Pens &amp; Art Supplies"/>
    <s v="Wrap Bag"/>
    <s v="Newell 340"/>
    <n v="0.56000000000000005"/>
    <s v="United States"/>
    <x v="2"/>
    <s v="California"/>
    <s v="Sunnyvale"/>
    <n v="94086"/>
    <d v="2015-04-24T00:00:00"/>
    <d v="2015-04-24T00:00:00"/>
    <n v="-0.11"/>
    <n v="1"/>
    <n v="7.96"/>
    <n v="88727"/>
    <n v="2.88"/>
    <x v="2"/>
    <x v="3"/>
    <n v="0"/>
  </r>
  <r>
    <n v="2570"/>
    <s v="Yvonne Stephens"/>
    <x v="0"/>
    <n v="0"/>
    <n v="4.37"/>
    <n v="5.15"/>
    <s v="Regular Air"/>
    <x v="1"/>
    <x v="2"/>
    <s v="Appliances"/>
    <s v="Small Box"/>
    <s v="Eureka Sanitaire ® Multi-Pro Heavy-Duty Upright, Disposable Bags"/>
    <n v="0.59"/>
    <s v="United States"/>
    <x v="2"/>
    <s v="California"/>
    <s v="Davis"/>
    <n v="95616"/>
    <d v="2015-04-25T00:00:00"/>
    <d v="2015-04-27T00:00:00"/>
    <n v="-150.2604"/>
    <n v="19"/>
    <n v="87.85"/>
    <n v="90327"/>
    <n v="4.37"/>
    <x v="2"/>
    <x v="3"/>
    <n v="2"/>
  </r>
  <r>
    <n v="2570"/>
    <s v="Yvonne Stephens"/>
    <x v="0"/>
    <n v="0.01"/>
    <n v="500.98"/>
    <n v="56"/>
    <s v="Delivery Truck"/>
    <x v="1"/>
    <x v="0"/>
    <s v="Chairs &amp; Chairmats"/>
    <s v="Jumbo Drum"/>
    <s v="Global Troy™ Executive Leather Low-Back Tilter"/>
    <n v="0.6"/>
    <s v="United States"/>
    <x v="2"/>
    <s v="California"/>
    <s v="Davis"/>
    <n v="95616"/>
    <d v="2015-04-25T00:00:00"/>
    <d v="2015-04-26T00:00:00"/>
    <n v="4899.1288000000004"/>
    <n v="14"/>
    <n v="7429.63"/>
    <n v="90327"/>
    <n v="500.97"/>
    <x v="2"/>
    <x v="3"/>
    <n v="1"/>
  </r>
  <r>
    <n v="2570"/>
    <s v="Yvonne Stephens"/>
    <x v="0"/>
    <n v="0.02"/>
    <n v="12.58"/>
    <n v="5.16"/>
    <s v="Regular Air"/>
    <x v="1"/>
    <x v="0"/>
    <s v="Office Furnishings"/>
    <s v="Small Box"/>
    <s v="DAX Copper Panel Document Frame, 5 x 7 Size"/>
    <n v="0.43"/>
    <s v="United States"/>
    <x v="2"/>
    <s v="California"/>
    <s v="Davis"/>
    <n v="95616"/>
    <d v="2015-04-25T00:00:00"/>
    <d v="2015-04-25T00:00:00"/>
    <n v="44.712000000000003"/>
    <n v="18"/>
    <n v="224.29"/>
    <n v="90327"/>
    <n v="12.56"/>
    <x v="2"/>
    <x v="3"/>
    <n v="0"/>
  </r>
  <r>
    <n v="2570"/>
    <s v="Yvonne Stephens"/>
    <x v="0"/>
    <n v="0.1"/>
    <n v="7.7"/>
    <n v="3.68"/>
    <s v="Regular Air"/>
    <x v="1"/>
    <x v="0"/>
    <s v="Office Furnishings"/>
    <s v="Wrap Bag"/>
    <s v="Deflect-O® Glasstique™ Clear Desk Accessories"/>
    <n v="0.52"/>
    <s v="United States"/>
    <x v="2"/>
    <s v="California"/>
    <s v="Davis"/>
    <n v="95616"/>
    <d v="2015-04-25T00:00:00"/>
    <d v="2015-04-26T00:00:00"/>
    <n v="-22.626000000000001"/>
    <n v="7"/>
    <n v="51.2"/>
    <n v="90327"/>
    <n v="7.6000000000000005"/>
    <x v="2"/>
    <x v="3"/>
    <n v="1"/>
  </r>
  <r>
    <n v="2571"/>
    <s v="Rosemary O'Brien"/>
    <x v="0"/>
    <n v="0.01"/>
    <n v="500.98"/>
    <n v="56"/>
    <s v="Delivery Truck"/>
    <x v="1"/>
    <x v="0"/>
    <s v="Chairs &amp; Chairmats"/>
    <s v="Jumbo Drum"/>
    <s v="Global Troy™ Executive Leather Low-Back Tilter"/>
    <n v="0.6"/>
    <s v="United States"/>
    <x v="3"/>
    <s v="New York"/>
    <s v="New York City"/>
    <n v="10165"/>
    <d v="2015-04-25T00:00:00"/>
    <d v="2015-04-26T00:00:00"/>
    <n v="4260.1120000000001"/>
    <n v="56"/>
    <n v="29718.53"/>
    <n v="50656"/>
    <n v="500.97"/>
    <x v="3"/>
    <x v="3"/>
    <n v="1"/>
  </r>
  <r>
    <n v="2571"/>
    <s v="Rosemary O'Brien"/>
    <x v="0"/>
    <n v="0.1"/>
    <n v="7.7"/>
    <n v="3.68"/>
    <s v="Regular Air"/>
    <x v="1"/>
    <x v="0"/>
    <s v="Office Furnishings"/>
    <s v="Wrap Bag"/>
    <s v="Deflect-O® Glasstique™ Clear Desk Accessories"/>
    <n v="0.52"/>
    <s v="United States"/>
    <x v="3"/>
    <s v="New York"/>
    <s v="New York City"/>
    <n v="10165"/>
    <d v="2015-04-25T00:00:00"/>
    <d v="2015-04-26T00:00:00"/>
    <n v="-25.14"/>
    <n v="27"/>
    <n v="197.48"/>
    <n v="50656"/>
    <n v="7.6000000000000005"/>
    <x v="3"/>
    <x v="3"/>
    <n v="1"/>
  </r>
  <r>
    <n v="3379"/>
    <s v="Annette McIntyre"/>
    <x v="0"/>
    <n v="0.05"/>
    <n v="3.14"/>
    <n v="1.92"/>
    <s v="Express Air"/>
    <x v="2"/>
    <x v="2"/>
    <s v="Scissors, Rulers and Trimmers"/>
    <s v="Wrap Bag"/>
    <s v="Serrated Blade or Curved Handle Hand Letter Openers"/>
    <n v="0.84"/>
    <s v="United States"/>
    <x v="0"/>
    <s v="Georgia"/>
    <s v="Kennesaw"/>
    <n v="30144"/>
    <d v="2015-04-25T00:00:00"/>
    <d v="2015-04-26T00:00:00"/>
    <n v="1628.37"/>
    <n v="18"/>
    <n v="59.22"/>
    <n v="88839"/>
    <n v="3.0900000000000003"/>
    <x v="0"/>
    <x v="3"/>
    <n v="1"/>
  </r>
  <r>
    <n v="731"/>
    <s v="June Herbert"/>
    <x v="1"/>
    <n v="0.09"/>
    <n v="101.41"/>
    <n v="35"/>
    <s v="Regular Air"/>
    <x v="1"/>
    <x v="2"/>
    <s v="Storage &amp; Organization"/>
    <s v="Large Box"/>
    <s v="Tennsco Regal Shelving Units"/>
    <n v="0.82"/>
    <s v="United States"/>
    <x v="3"/>
    <s v="Massachusetts"/>
    <s v="Burlington"/>
    <n v="1803"/>
    <d v="2015-04-26T00:00:00"/>
    <d v="2015-04-27T00:00:00"/>
    <n v="-801.15480000000002"/>
    <n v="12"/>
    <n v="1178.32"/>
    <n v="90362"/>
    <n v="101.32"/>
    <x v="3"/>
    <x v="3"/>
    <n v="1"/>
  </r>
  <r>
    <n v="1893"/>
    <s v="Melanie Burgess"/>
    <x v="2"/>
    <n v="0.03"/>
    <n v="180.98"/>
    <n v="26.2"/>
    <s v="Delivery Truck"/>
    <x v="1"/>
    <x v="0"/>
    <s v="Chairs &amp; Chairmats"/>
    <s v="Jumbo Drum"/>
    <s v="Global Ergonomic Managers Chair"/>
    <n v="0.59"/>
    <s v="United States"/>
    <x v="1"/>
    <s v="Missouri"/>
    <s v="Webster Groves"/>
    <n v="63119"/>
    <d v="2015-04-26T00:00:00"/>
    <d v="2015-04-30T00:00:00"/>
    <n v="588.54"/>
    <n v="5"/>
    <n v="928.92"/>
    <n v="91262"/>
    <n v="180.95"/>
    <x v="1"/>
    <x v="3"/>
    <n v="4"/>
  </r>
  <r>
    <n v="2491"/>
    <s v="Sean N Boyer"/>
    <x v="2"/>
    <n v="0.06"/>
    <n v="4.28"/>
    <n v="0.94"/>
    <s v="Regular Air"/>
    <x v="1"/>
    <x v="2"/>
    <s v="Pens &amp; Art Supplies"/>
    <s v="Wrap Bag"/>
    <s v="Newell 336"/>
    <n v="0.56000000000000005"/>
    <s v="United States"/>
    <x v="2"/>
    <s v="California"/>
    <s v="Los Angeles"/>
    <n v="90045"/>
    <d v="2015-04-26T00:00:00"/>
    <d v="2015-04-28T00:00:00"/>
    <n v="0.37"/>
    <n v="9"/>
    <n v="38.96"/>
    <n v="11712"/>
    <n v="4.2200000000000006"/>
    <x v="2"/>
    <x v="3"/>
    <n v="2"/>
  </r>
  <r>
    <n v="2495"/>
    <s v="Maria Block"/>
    <x v="2"/>
    <n v="0.06"/>
    <n v="4.28"/>
    <n v="0.94"/>
    <s v="Regular Air"/>
    <x v="1"/>
    <x v="2"/>
    <s v="Pens &amp; Art Supplies"/>
    <s v="Wrap Bag"/>
    <s v="Newell 336"/>
    <n v="0.56000000000000005"/>
    <s v="United States"/>
    <x v="2"/>
    <s v="Wyoming"/>
    <s v="Rock Springs"/>
    <n v="82901"/>
    <d v="2015-04-26T00:00:00"/>
    <d v="2015-04-28T00:00:00"/>
    <n v="0.37"/>
    <n v="2"/>
    <n v="8.66"/>
    <n v="86885"/>
    <n v="4.2200000000000006"/>
    <x v="2"/>
    <x v="3"/>
    <n v="2"/>
  </r>
  <r>
    <n v="2489"/>
    <s v="Craig Liu"/>
    <x v="4"/>
    <n v="0.04"/>
    <n v="419.19"/>
    <n v="19.989999999999998"/>
    <s v="Regular Air"/>
    <x v="2"/>
    <x v="2"/>
    <s v="Storage &amp; Organization"/>
    <s v="Small Box"/>
    <s v="Smead Adjustable Mobile File Trolley with Lockable Top"/>
    <n v="0.57999999999999996"/>
    <s v="United States"/>
    <x v="2"/>
    <s v="California"/>
    <s v="Concord"/>
    <n v="94521"/>
    <d v="2015-04-26T00:00:00"/>
    <d v="2015-04-27T00:00:00"/>
    <n v="1388.3559"/>
    <n v="5"/>
    <n v="2012.11"/>
    <n v="86885"/>
    <n v="419.15"/>
    <x v="2"/>
    <x v="3"/>
    <n v="1"/>
  </r>
  <r>
    <n v="2491"/>
    <s v="Sean N Boyer"/>
    <x v="4"/>
    <n v="0.04"/>
    <n v="419.19"/>
    <n v="19.989999999999998"/>
    <s v="Regular Air"/>
    <x v="2"/>
    <x v="2"/>
    <s v="Storage &amp; Organization"/>
    <s v="Small Box"/>
    <s v="Smead Adjustable Mobile File Trolley with Lockable Top"/>
    <n v="0.57999999999999996"/>
    <s v="United States"/>
    <x v="2"/>
    <s v="California"/>
    <s v="Los Angeles"/>
    <n v="90045"/>
    <d v="2015-04-26T00:00:00"/>
    <d v="2015-04-27T00:00:00"/>
    <n v="1947.67"/>
    <n v="20"/>
    <n v="8048.45"/>
    <n v="23042"/>
    <n v="419.15"/>
    <x v="2"/>
    <x v="3"/>
    <n v="1"/>
  </r>
  <r>
    <n v="2380"/>
    <s v="Lisa Branch"/>
    <x v="3"/>
    <n v="7.0000000000000007E-2"/>
    <n v="3.38"/>
    <n v="0.85"/>
    <s v="Regular Air"/>
    <x v="0"/>
    <x v="2"/>
    <s v="Pens &amp; Art Supplies"/>
    <s v="Wrap Bag"/>
    <s v="Avery Hi-Liter® Fluorescent Desk Style Markers"/>
    <n v="0.48"/>
    <s v="United States"/>
    <x v="1"/>
    <s v="Michigan"/>
    <s v="Grand Rapids"/>
    <n v="49505"/>
    <d v="2015-04-26T00:00:00"/>
    <d v="2015-04-28T00:00:00"/>
    <n v="19.04"/>
    <n v="9"/>
    <n v="29.08"/>
    <n v="86654"/>
    <n v="3.31"/>
    <x v="1"/>
    <x v="3"/>
    <n v="2"/>
  </r>
  <r>
    <n v="2382"/>
    <s v="Geoffrey Saunders"/>
    <x v="3"/>
    <n v="7.0000000000000007E-2"/>
    <n v="3.38"/>
    <n v="0.85"/>
    <s v="Regular Air"/>
    <x v="0"/>
    <x v="2"/>
    <s v="Pens &amp; Art Supplies"/>
    <s v="Wrap Bag"/>
    <s v="Avery Hi-Liter® Fluorescent Desk Style Markers"/>
    <n v="0.48"/>
    <s v="United States"/>
    <x v="3"/>
    <s v="New York"/>
    <s v="New York City"/>
    <n v="10024"/>
    <d v="2015-04-26T00:00:00"/>
    <d v="2015-04-28T00:00:00"/>
    <n v="19.04"/>
    <n v="34"/>
    <n v="109.86"/>
    <n v="13606"/>
    <n v="3.31"/>
    <x v="3"/>
    <x v="3"/>
    <n v="2"/>
  </r>
  <r>
    <n v="2468"/>
    <s v="Rhonda Stein"/>
    <x v="0"/>
    <n v="0.09"/>
    <n v="58.1"/>
    <n v="1.49"/>
    <s v="Express Air"/>
    <x v="2"/>
    <x v="2"/>
    <s v="Binders and Binder Accessories"/>
    <s v="Small Box"/>
    <s v="Avery Arch Ring Binders"/>
    <n v="0.38"/>
    <s v="United States"/>
    <x v="0"/>
    <s v="North Carolina"/>
    <s v="Salisbury"/>
    <n v="28144"/>
    <d v="2015-04-27T00:00:00"/>
    <d v="2015-04-29T00:00:00"/>
    <n v="765.75"/>
    <n v="3"/>
    <n v="169.46"/>
    <n v="88135"/>
    <n v="58.01"/>
    <x v="0"/>
    <x v="3"/>
    <n v="2"/>
  </r>
  <r>
    <n v="983"/>
    <s v="Sue Drake"/>
    <x v="2"/>
    <n v="0.09"/>
    <n v="300.97000000000003"/>
    <n v="7.18"/>
    <s v="Regular Air"/>
    <x v="3"/>
    <x v="1"/>
    <s v="Computer Peripherals"/>
    <s v="Small Box"/>
    <s v="Gyration Ultra Professional Cordless Optical Suite"/>
    <n v="0.48"/>
    <s v="United States"/>
    <x v="0"/>
    <s v="Arkansas"/>
    <s v="Searcy"/>
    <n v="72143"/>
    <d v="2015-04-27T00:00:00"/>
    <d v="2015-04-27T00:00:00"/>
    <n v="17.771999999999998"/>
    <n v="10"/>
    <n v="2848.38"/>
    <n v="90201"/>
    <n v="300.88000000000005"/>
    <x v="0"/>
    <x v="3"/>
    <n v="0"/>
  </r>
  <r>
    <n v="202"/>
    <s v="Max Small"/>
    <x v="3"/>
    <n v="0.09"/>
    <n v="12.28"/>
    <n v="4.8600000000000003"/>
    <s v="Regular Air"/>
    <x v="3"/>
    <x v="2"/>
    <s v="Paper"/>
    <s v="Small Box"/>
    <s v="Xerox 1933"/>
    <n v="0.38"/>
    <s v="United States"/>
    <x v="1"/>
    <s v="Oklahoma"/>
    <s v="Bartlesville"/>
    <n v="74006"/>
    <d v="2015-04-27T00:00:00"/>
    <d v="2015-04-28T00:00:00"/>
    <n v="1.73"/>
    <n v="3"/>
    <n v="34.65"/>
    <n v="88971"/>
    <n v="12.19"/>
    <x v="1"/>
    <x v="3"/>
    <n v="1"/>
  </r>
  <r>
    <n v="762"/>
    <s v="Stuart Holloway"/>
    <x v="3"/>
    <n v="0"/>
    <n v="125.99"/>
    <n v="8.99"/>
    <s v="Regular Air"/>
    <x v="0"/>
    <x v="1"/>
    <s v="Telephones and Communication"/>
    <s v="Small Box"/>
    <s v="5170i"/>
    <n v="0.56999999999999995"/>
    <s v="United States"/>
    <x v="2"/>
    <s v="Washington"/>
    <s v="Vancouver"/>
    <n v="98661"/>
    <d v="2015-04-27T00:00:00"/>
    <d v="2015-04-29T00:00:00"/>
    <n v="613.89576"/>
    <n v="12"/>
    <n v="1362.2"/>
    <n v="87525"/>
    <n v="125.99"/>
    <x v="2"/>
    <x v="3"/>
    <n v="2"/>
  </r>
  <r>
    <n v="3320"/>
    <s v="Alicia Maynard"/>
    <x v="3"/>
    <n v="0.08"/>
    <n v="3.28"/>
    <n v="3.97"/>
    <s v="Regular Air"/>
    <x v="0"/>
    <x v="2"/>
    <s v="Pens &amp; Art Supplies"/>
    <s v="Wrap Bag"/>
    <s v="Newell 342"/>
    <n v="0.56000000000000005"/>
    <s v="United States"/>
    <x v="0"/>
    <s v="Tennessee"/>
    <s v="Jackson"/>
    <n v="38301"/>
    <d v="2015-04-27T00:00:00"/>
    <d v="2015-04-28T00:00:00"/>
    <n v="0.42659999999999998"/>
    <n v="18"/>
    <n v="57.24"/>
    <n v="90103"/>
    <n v="3.1999999999999997"/>
    <x v="0"/>
    <x v="3"/>
    <n v="1"/>
  </r>
  <r>
    <n v="3320"/>
    <s v="Alicia Maynard"/>
    <x v="3"/>
    <n v="0.09"/>
    <n v="40.97"/>
    <n v="8.99"/>
    <s v="Express Air"/>
    <x v="0"/>
    <x v="2"/>
    <s v="Pens &amp; Art Supplies"/>
    <s v="Small Pack"/>
    <s v="Sanford 52201 APSCO Electric Pencil Sharpener"/>
    <n v="0.59"/>
    <s v="United States"/>
    <x v="0"/>
    <s v="Tennessee"/>
    <s v="Jackson"/>
    <n v="38301"/>
    <d v="2015-04-27T00:00:00"/>
    <d v="2015-04-29T00:00:00"/>
    <n v="66.215999999999994"/>
    <n v="22"/>
    <n v="824.7"/>
    <n v="90103"/>
    <n v="40.879999999999995"/>
    <x v="0"/>
    <x v="3"/>
    <n v="2"/>
  </r>
  <r>
    <n v="1439"/>
    <s v="Kyle Kaufman"/>
    <x v="0"/>
    <n v="0.05"/>
    <n v="6.48"/>
    <n v="6.22"/>
    <s v="Regular Air"/>
    <x v="3"/>
    <x v="2"/>
    <s v="Paper"/>
    <s v="Small Box"/>
    <s v="Xerox 1894"/>
    <n v="0.37"/>
    <s v="United States"/>
    <x v="3"/>
    <s v="Ohio"/>
    <s v="Euclid"/>
    <n v="44117"/>
    <d v="2015-04-28T00:00:00"/>
    <d v="2015-04-29T00:00:00"/>
    <n v="-29.07"/>
    <n v="3"/>
    <n v="21.46"/>
    <n v="90121"/>
    <n v="6.4300000000000006"/>
    <x v="3"/>
    <x v="3"/>
    <n v="1"/>
  </r>
  <r>
    <n v="3011"/>
    <s v="Tammy Raynor"/>
    <x v="0"/>
    <n v="0.03"/>
    <n v="300.64999999999998"/>
    <n v="24.49"/>
    <s v="Regular Air"/>
    <x v="3"/>
    <x v="2"/>
    <s v="Appliances"/>
    <s v="Large Box"/>
    <s v="Honeywell Enviracaire Portable HEPA Air Cleaner for 17' x 22' Room"/>
    <n v="0.52"/>
    <s v="United States"/>
    <x v="3"/>
    <s v="Massachusetts"/>
    <s v="Boston"/>
    <n v="2113"/>
    <d v="2015-04-28T00:00:00"/>
    <d v="2015-04-30T00:00:00"/>
    <n v="1282.4960000000001"/>
    <n v="32"/>
    <n v="9705.4599999999991"/>
    <n v="7623"/>
    <n v="300.62"/>
    <x v="3"/>
    <x v="3"/>
    <n v="2"/>
  </r>
  <r>
    <n v="3011"/>
    <s v="Tammy Raynor"/>
    <x v="0"/>
    <n v="0.06"/>
    <n v="49.99"/>
    <n v="19.989999999999998"/>
    <s v="Regular Air"/>
    <x v="3"/>
    <x v="1"/>
    <s v="Computer Peripherals"/>
    <s v="Small Box"/>
    <s v="US Robotics 56K V.92 Internal PCI Faxmodem"/>
    <n v="0.45"/>
    <s v="United States"/>
    <x v="3"/>
    <s v="Massachusetts"/>
    <s v="Boston"/>
    <n v="2113"/>
    <d v="2015-04-28T00:00:00"/>
    <d v="2015-04-30T00:00:00"/>
    <n v="17.2"/>
    <n v="67"/>
    <n v="3247.54"/>
    <n v="7623"/>
    <n v="49.93"/>
    <x v="3"/>
    <x v="3"/>
    <n v="2"/>
  </r>
  <r>
    <n v="3011"/>
    <s v="Tammy Raynor"/>
    <x v="0"/>
    <n v="0.1"/>
    <n v="104.85"/>
    <n v="4.6500000000000004"/>
    <s v="Regular Air"/>
    <x v="3"/>
    <x v="2"/>
    <s v="Paper"/>
    <s v="Small Box"/>
    <s v="Xerox 1941"/>
    <n v="0.37"/>
    <s v="United States"/>
    <x v="3"/>
    <s v="Massachusetts"/>
    <s v="Boston"/>
    <n v="2113"/>
    <d v="2015-04-28T00:00:00"/>
    <d v="2015-04-29T00:00:00"/>
    <n v="1184.1199999999999"/>
    <n v="58"/>
    <n v="5582.63"/>
    <n v="7623"/>
    <n v="104.75"/>
    <x v="3"/>
    <x v="3"/>
    <n v="1"/>
  </r>
  <r>
    <n v="3012"/>
    <s v="Annie Livingston"/>
    <x v="0"/>
    <n v="0.03"/>
    <n v="300.64999999999998"/>
    <n v="24.49"/>
    <s v="Regular Air"/>
    <x v="3"/>
    <x v="2"/>
    <s v="Appliances"/>
    <s v="Large Box"/>
    <s v="Honeywell Enviracaire Portable HEPA Air Cleaner for 17' x 22' Room"/>
    <n v="0.52"/>
    <s v="United States"/>
    <x v="3"/>
    <s v="New York"/>
    <s v="Rochester"/>
    <n v="14609"/>
    <d v="2015-04-28T00:00:00"/>
    <d v="2015-04-30T00:00:00"/>
    <n v="1474.8704"/>
    <n v="8"/>
    <n v="2426.36"/>
    <n v="86346"/>
    <n v="300.62"/>
    <x v="3"/>
    <x v="3"/>
    <n v="2"/>
  </r>
  <r>
    <n v="3012"/>
    <s v="Annie Livingston"/>
    <x v="0"/>
    <n v="0.06"/>
    <n v="49.99"/>
    <n v="19.989999999999998"/>
    <s v="Regular Air"/>
    <x v="3"/>
    <x v="1"/>
    <s v="Computer Peripherals"/>
    <s v="Small Box"/>
    <s v="US Robotics 56K V.92 Internal PCI Faxmodem"/>
    <n v="0.45"/>
    <s v="United States"/>
    <x v="3"/>
    <s v="New York"/>
    <s v="Rochester"/>
    <n v="14609"/>
    <d v="2015-04-28T00:00:00"/>
    <d v="2015-04-30T00:00:00"/>
    <n v="19.78"/>
    <n v="17"/>
    <n v="824"/>
    <n v="86346"/>
    <n v="49.93"/>
    <x v="3"/>
    <x v="3"/>
    <n v="2"/>
  </r>
  <r>
    <n v="3012"/>
    <s v="Annie Livingston"/>
    <x v="0"/>
    <n v="0.1"/>
    <n v="104.85"/>
    <n v="4.6500000000000004"/>
    <s v="Regular Air"/>
    <x v="3"/>
    <x v="2"/>
    <s v="Paper"/>
    <s v="Small Box"/>
    <s v="Xerox 1941"/>
    <n v="0.37"/>
    <s v="United States"/>
    <x v="3"/>
    <s v="New York"/>
    <s v="Rochester"/>
    <n v="14609"/>
    <d v="2015-04-28T00:00:00"/>
    <d v="2015-04-29T00:00:00"/>
    <n v="929.79570000000001"/>
    <n v="14"/>
    <n v="1347.53"/>
    <n v="86346"/>
    <n v="104.75"/>
    <x v="3"/>
    <x v="3"/>
    <n v="1"/>
  </r>
  <r>
    <n v="2254"/>
    <s v="Jeff Meadows"/>
    <x v="1"/>
    <n v="0.1"/>
    <n v="48.91"/>
    <n v="5.97"/>
    <s v="Regular Air"/>
    <x v="3"/>
    <x v="2"/>
    <s v="Paper"/>
    <s v="Small Box"/>
    <s v="Xerox 1917"/>
    <n v="0.38"/>
    <s v="United States"/>
    <x v="0"/>
    <s v="Kentucky"/>
    <s v="Paducah"/>
    <n v="42003"/>
    <d v="2015-04-28T00:00:00"/>
    <d v="2015-04-30T00:00:00"/>
    <n v="156.74340000000001"/>
    <n v="14"/>
    <n v="618.96"/>
    <n v="89279"/>
    <n v="48.809999999999995"/>
    <x v="0"/>
    <x v="3"/>
    <n v="2"/>
  </r>
  <r>
    <n v="2254"/>
    <s v="Jeff Meadows"/>
    <x v="1"/>
    <n v="0.08"/>
    <n v="5.98"/>
    <n v="5.46"/>
    <s v="Regular Air"/>
    <x v="3"/>
    <x v="2"/>
    <s v="Paper"/>
    <s v="Small Box"/>
    <s v="Xerox 1983"/>
    <n v="0.36"/>
    <s v="United States"/>
    <x v="0"/>
    <s v="Kentucky"/>
    <s v="Paducah"/>
    <n v="42003"/>
    <d v="2015-04-28T00:00:00"/>
    <d v="2015-04-28T00:00:00"/>
    <n v="110.11799999999999"/>
    <n v="13"/>
    <n v="77.540000000000006"/>
    <n v="89279"/>
    <n v="5.9"/>
    <x v="0"/>
    <x v="3"/>
    <n v="0"/>
  </r>
  <r>
    <n v="2912"/>
    <s v="Hannah Carver"/>
    <x v="1"/>
    <n v="0.04"/>
    <n v="4.13"/>
    <n v="0.99"/>
    <s v="Express Air"/>
    <x v="2"/>
    <x v="2"/>
    <s v="Labels"/>
    <s v="Small Box"/>
    <s v="Avery 491"/>
    <n v="0.39"/>
    <s v="United States"/>
    <x v="1"/>
    <s v="North Dakota"/>
    <s v="Grand Forks"/>
    <n v="58201"/>
    <d v="2015-04-28T00:00:00"/>
    <d v="2015-04-30T00:00:00"/>
    <n v="22.307700000000001"/>
    <n v="7"/>
    <n v="32.33"/>
    <n v="87396"/>
    <n v="4.09"/>
    <x v="1"/>
    <x v="3"/>
    <n v="2"/>
  </r>
  <r>
    <n v="2912"/>
    <s v="Hannah Carver"/>
    <x v="1"/>
    <n v="0.06"/>
    <n v="55.48"/>
    <n v="14.3"/>
    <s v="Regular Air"/>
    <x v="2"/>
    <x v="2"/>
    <s v="Paper"/>
    <s v="Small Box"/>
    <s v="Xerox 194"/>
    <n v="0.37"/>
    <s v="United States"/>
    <x v="1"/>
    <s v="North Dakota"/>
    <s v="Grand Forks"/>
    <n v="58201"/>
    <d v="2015-04-28T00:00:00"/>
    <d v="2015-04-30T00:00:00"/>
    <n v="443.02140000000003"/>
    <n v="12"/>
    <n v="642.05999999999995"/>
    <n v="87396"/>
    <n v="55.419999999999995"/>
    <x v="1"/>
    <x v="3"/>
    <n v="2"/>
  </r>
  <r>
    <n v="3359"/>
    <s v="Jeffrey Cheng"/>
    <x v="1"/>
    <n v="0.09"/>
    <n v="28.53"/>
    <n v="1.49"/>
    <s v="Regular Air"/>
    <x v="2"/>
    <x v="2"/>
    <s v="Binders and Binder Accessories"/>
    <s v="Small Box"/>
    <s v="Lock-Up Easel 'Spel-Binder'"/>
    <n v="0.38"/>
    <s v="United States"/>
    <x v="1"/>
    <s v="Wisconsin"/>
    <s v="Wauwatosa"/>
    <n v="53213"/>
    <d v="2015-04-28T00:00:00"/>
    <d v="2015-04-30T00:00:00"/>
    <n v="107.45462000000001"/>
    <n v="6"/>
    <n v="157.33000000000001"/>
    <n v="91437"/>
    <n v="28.44"/>
    <x v="1"/>
    <x v="3"/>
    <n v="2"/>
  </r>
  <r>
    <n v="234"/>
    <s v="Don Cameron"/>
    <x v="2"/>
    <n v="0.06"/>
    <n v="3.34"/>
    <n v="7.49"/>
    <s v="Express Air"/>
    <x v="0"/>
    <x v="2"/>
    <s v="Pens &amp; Art Supplies"/>
    <s v="Wrap Bag"/>
    <s v="Eldon Spacemaker® Box, Quick-Snap Lid, Clear"/>
    <n v="0.54"/>
    <s v="United States"/>
    <x v="1"/>
    <s v="Iowa"/>
    <s v="Newton"/>
    <n v="50208"/>
    <d v="2015-04-28T00:00:00"/>
    <d v="2015-04-30T00:00:00"/>
    <n v="-175.86"/>
    <n v="8"/>
    <n v="27.45"/>
    <n v="90239"/>
    <n v="3.28"/>
    <x v="1"/>
    <x v="3"/>
    <n v="2"/>
  </r>
  <r>
    <n v="1217"/>
    <s v="Billy Perry Browning"/>
    <x v="4"/>
    <n v="0.09"/>
    <n v="130.97999999999999"/>
    <n v="30"/>
    <s v="Delivery Truck"/>
    <x v="0"/>
    <x v="0"/>
    <s v="Chairs &amp; Chairmats"/>
    <s v="Jumbo Drum"/>
    <s v="Office Star - Contemporary Task Swivel chair with 2-way adjustable arms, Plum"/>
    <n v="0.78"/>
    <s v="United States"/>
    <x v="3"/>
    <s v="Massachusetts"/>
    <s v="Boston"/>
    <n v="2112"/>
    <d v="2015-04-28T00:00:00"/>
    <d v="2015-05-01T00:00:00"/>
    <n v="-421.76"/>
    <n v="41"/>
    <n v="5258.94"/>
    <n v="54595"/>
    <n v="130.88999999999999"/>
    <x v="3"/>
    <x v="4"/>
    <n v="3"/>
  </r>
  <r>
    <n v="1226"/>
    <s v="Ken Cash"/>
    <x v="4"/>
    <n v="0.02"/>
    <n v="8.34"/>
    <n v="2.64"/>
    <s v="Regular Air"/>
    <x v="0"/>
    <x v="2"/>
    <s v="Scissors, Rulers and Trimmers"/>
    <s v="Small Pack"/>
    <s v="Acme® Elite Stainless Steel Scissors"/>
    <n v="0.59"/>
    <s v="United States"/>
    <x v="3"/>
    <s v="Rhode Island"/>
    <s v="Pawtucket"/>
    <n v="2861"/>
    <d v="2015-04-28T00:00:00"/>
    <d v="2015-04-30T00:00:00"/>
    <n v="6.79"/>
    <n v="8"/>
    <n v="66.739999999999995"/>
    <n v="90800"/>
    <n v="8.32"/>
    <x v="3"/>
    <x v="3"/>
    <n v="2"/>
  </r>
  <r>
    <n v="1227"/>
    <s v="Elsie Hwang"/>
    <x v="4"/>
    <n v="0.09"/>
    <n v="130.97999999999999"/>
    <n v="30"/>
    <s v="Delivery Truck"/>
    <x v="0"/>
    <x v="0"/>
    <s v="Chairs &amp; Chairmats"/>
    <s v="Jumbo Drum"/>
    <s v="Office Star - Contemporary Task Swivel chair with 2-way adjustable arms, Plum"/>
    <n v="0.78"/>
    <s v="United States"/>
    <x v="3"/>
    <s v="Vermont"/>
    <s v="South Burlington"/>
    <n v="5403"/>
    <d v="2015-04-28T00:00:00"/>
    <d v="2015-05-01T00:00:00"/>
    <n v="-421.76"/>
    <n v="10"/>
    <n v="1282.67"/>
    <n v="90800"/>
    <n v="130.88999999999999"/>
    <x v="3"/>
    <x v="4"/>
    <n v="3"/>
  </r>
  <r>
    <n v="2353"/>
    <s v="Patrick Lowry"/>
    <x v="0"/>
    <n v="0.04"/>
    <n v="5.98"/>
    <n v="0.96"/>
    <s v="Regular Air"/>
    <x v="3"/>
    <x v="2"/>
    <s v="Pens &amp; Art Supplies"/>
    <s v="Wrap Bag"/>
    <s v="Newell 315"/>
    <n v="0.6"/>
    <s v="United States"/>
    <x v="3"/>
    <s v="Maryland"/>
    <s v="Edgewood"/>
    <n v="21040"/>
    <d v="2015-04-29T00:00:00"/>
    <d v="2015-04-30T00:00:00"/>
    <n v="52.697600000000001"/>
    <n v="22"/>
    <n v="131.79"/>
    <n v="86164"/>
    <n v="5.94"/>
    <x v="3"/>
    <x v="3"/>
    <n v="1"/>
  </r>
  <r>
    <n v="2353"/>
    <s v="Patrick Lowry"/>
    <x v="0"/>
    <n v="0.01"/>
    <n v="20.99"/>
    <n v="0.99"/>
    <s v="Regular Air"/>
    <x v="3"/>
    <x v="1"/>
    <s v="Telephones and Communication"/>
    <s v="Wrap Bag"/>
    <s v="Accessory25"/>
    <n v="0.56999999999999995"/>
    <s v="United States"/>
    <x v="3"/>
    <s v="Maryland"/>
    <s v="Edgewood"/>
    <n v="21040"/>
    <d v="2015-04-29T00:00:00"/>
    <d v="2015-04-30T00:00:00"/>
    <n v="-78.194159999999997"/>
    <n v="2"/>
    <n v="35.33"/>
    <n v="86164"/>
    <n v="20.979999999999997"/>
    <x v="3"/>
    <x v="3"/>
    <n v="1"/>
  </r>
  <r>
    <n v="782"/>
    <s v="Sarah N Becker"/>
    <x v="1"/>
    <n v="0.04"/>
    <n v="34.76"/>
    <n v="5.49"/>
    <s v="Regular Air"/>
    <x v="0"/>
    <x v="2"/>
    <s v="Storage &amp; Organization"/>
    <s v="Small Box"/>
    <s v="Home/Office Personal File Carts"/>
    <n v="0.6"/>
    <s v="United States"/>
    <x v="2"/>
    <s v="California"/>
    <s v="Whittier"/>
    <n v="90604"/>
    <d v="2015-04-29T00:00:00"/>
    <d v="2015-04-30T00:00:00"/>
    <n v="192.51689999999999"/>
    <n v="8"/>
    <n v="279.01"/>
    <n v="90962"/>
    <n v="34.72"/>
    <x v="2"/>
    <x v="3"/>
    <n v="1"/>
  </r>
  <r>
    <n v="803"/>
    <s v="Marianne Goldstein"/>
    <x v="4"/>
    <n v="0.03"/>
    <n v="35.99"/>
    <n v="5"/>
    <s v="Regular Air"/>
    <x v="0"/>
    <x v="1"/>
    <s v="Telephones and Communication"/>
    <s v="Small Box"/>
    <s v="Accessory27"/>
    <n v="0.85"/>
    <s v="United States"/>
    <x v="0"/>
    <s v="Florida"/>
    <s v="New Smyrna Beach"/>
    <n v="32168"/>
    <d v="2015-04-29T00:00:00"/>
    <d v="2015-04-30T00:00:00"/>
    <n v="-184.548"/>
    <n v="3"/>
    <n v="93.82"/>
    <n v="90048"/>
    <n v="35.96"/>
    <x v="0"/>
    <x v="3"/>
    <n v="1"/>
  </r>
  <r>
    <n v="2115"/>
    <s v="Jeffrey Lloyd"/>
    <x v="4"/>
    <n v="0.02"/>
    <n v="95.95"/>
    <n v="74.349999999999994"/>
    <s v="Delivery Truck"/>
    <x v="3"/>
    <x v="0"/>
    <s v="Chairs &amp; Chairmats"/>
    <s v="Jumbo Drum"/>
    <s v="Bevis Steel Folding Chairs"/>
    <n v="0.56999999999999995"/>
    <s v="United States"/>
    <x v="0"/>
    <s v="Virginia"/>
    <s v="Oakton"/>
    <n v="22124"/>
    <d v="2015-04-29T00:00:00"/>
    <d v="2015-05-01T00:00:00"/>
    <n v="636.52200000000005"/>
    <n v="14"/>
    <n v="1377.46"/>
    <n v="88406"/>
    <n v="95.93"/>
    <x v="0"/>
    <x v="4"/>
    <n v="2"/>
  </r>
  <r>
    <n v="3381"/>
    <s v="Christopher Norton Patterson"/>
    <x v="4"/>
    <n v="0.02"/>
    <n v="28.53"/>
    <n v="1.49"/>
    <s v="Regular Air"/>
    <x v="2"/>
    <x v="2"/>
    <s v="Binders and Binder Accessories"/>
    <s v="Small Box"/>
    <s v="Lock-Up Easel 'Spel-Binder'"/>
    <n v="0.38"/>
    <s v="United States"/>
    <x v="0"/>
    <s v="Georgia"/>
    <s v="Macon"/>
    <n v="31204"/>
    <d v="2015-04-29T00:00:00"/>
    <d v="2015-04-29T00:00:00"/>
    <n v="1.992"/>
    <n v="18"/>
    <n v="513.33000000000004"/>
    <n v="88840"/>
    <n v="28.51"/>
    <x v="0"/>
    <x v="3"/>
    <n v="0"/>
  </r>
  <r>
    <n v="3393"/>
    <s v="Irene Murphy"/>
    <x v="4"/>
    <n v="0.08"/>
    <n v="125.99"/>
    <n v="7.69"/>
    <s v="Regular Air"/>
    <x v="1"/>
    <x v="1"/>
    <s v="Telephones and Communication"/>
    <s v="Small Box"/>
    <s v="StarTAC 3000"/>
    <n v="0.59"/>
    <s v="United States"/>
    <x v="2"/>
    <s v="Washington"/>
    <s v="Pullman"/>
    <n v="99163"/>
    <d v="2015-04-29T00:00:00"/>
    <d v="2015-04-30T00:00:00"/>
    <n v="374.625"/>
    <n v="7"/>
    <n v="710.36"/>
    <n v="87908"/>
    <n v="125.91"/>
    <x v="2"/>
    <x v="3"/>
    <n v="1"/>
  </r>
  <r>
    <n v="617"/>
    <s v="Brett Schultz"/>
    <x v="3"/>
    <n v="0.02"/>
    <n v="15.57"/>
    <n v="1.39"/>
    <s v="Regular Air"/>
    <x v="1"/>
    <x v="2"/>
    <s v="Envelopes"/>
    <s v="Small Box"/>
    <s v="Park Ridge™ Embossed Executive Business Envelopes"/>
    <n v="0.38"/>
    <s v="United States"/>
    <x v="2"/>
    <s v="Colorado"/>
    <s v="Pueblo"/>
    <n v="81001"/>
    <d v="2015-04-29T00:00:00"/>
    <d v="2015-04-30T00:00:00"/>
    <n v="23.5428"/>
    <n v="3"/>
    <n v="46.23"/>
    <n v="88198"/>
    <n v="15.55"/>
    <x v="2"/>
    <x v="3"/>
    <n v="1"/>
  </r>
  <r>
    <n v="617"/>
    <s v="Brett Schultz"/>
    <x v="3"/>
    <n v="0.02"/>
    <n v="20.89"/>
    <n v="11.52"/>
    <s v="Regular Air"/>
    <x v="1"/>
    <x v="2"/>
    <s v="Storage &amp; Organization"/>
    <s v="Small Box"/>
    <s v="Iris® 3-Drawer Stacking Bin, Black"/>
    <n v="0.83"/>
    <s v="United States"/>
    <x v="2"/>
    <s v="Colorado"/>
    <s v="Pueblo"/>
    <n v="81001"/>
    <d v="2015-04-29T00:00:00"/>
    <d v="2015-04-30T00:00:00"/>
    <n v="-276.11279999999999"/>
    <n v="13"/>
    <n v="279.27999999999997"/>
    <n v="88198"/>
    <n v="20.87"/>
    <x v="2"/>
    <x v="3"/>
    <n v="1"/>
  </r>
  <r>
    <n v="618"/>
    <s v="Robert Cowan"/>
    <x v="3"/>
    <n v="0.06"/>
    <n v="5.38"/>
    <n v="5.24"/>
    <s v="Express Air"/>
    <x v="1"/>
    <x v="2"/>
    <s v="Binders and Binder Accessories"/>
    <s v="Small Box"/>
    <s v="Acco PRESSTEX® Data Binder with Storage Hooks, Dark Blue, 14 7/8&quot; X 11&quot;"/>
    <n v="0.36"/>
    <s v="United States"/>
    <x v="2"/>
    <s v="Colorado"/>
    <s v="Pueblo West"/>
    <n v="81007"/>
    <d v="2015-04-29T00:00:00"/>
    <d v="2015-04-30T00:00:00"/>
    <n v="-64.670940000000002"/>
    <n v="14"/>
    <n v="81.819999999999993"/>
    <n v="88198"/>
    <n v="5.32"/>
    <x v="2"/>
    <x v="3"/>
    <n v="1"/>
  </r>
  <r>
    <n v="618"/>
    <s v="Robert Cowan"/>
    <x v="3"/>
    <n v="0.03"/>
    <n v="7.35"/>
    <n v="5.96"/>
    <s v="Regular Air"/>
    <x v="1"/>
    <x v="2"/>
    <s v="Paper"/>
    <s v="Small Box"/>
    <s v="1/4 Fold Party Design Invitations &amp; White Envelopes, 24 8-1/2&quot; X 11&quot; Cards, 25 Env./Pack"/>
    <n v="0.38"/>
    <s v="United States"/>
    <x v="2"/>
    <s v="Colorado"/>
    <s v="Pueblo West"/>
    <n v="81007"/>
    <d v="2015-04-29T00:00:00"/>
    <d v="2015-04-30T00:00:00"/>
    <n v="-11.113200000000001"/>
    <n v="1"/>
    <n v="13.16"/>
    <n v="88198"/>
    <n v="7.3199999999999994"/>
    <x v="2"/>
    <x v="3"/>
    <n v="1"/>
  </r>
  <r>
    <n v="638"/>
    <s v="Brooke Shepherd"/>
    <x v="0"/>
    <n v="0.06"/>
    <n v="65.989999999999995"/>
    <n v="8.8000000000000007"/>
    <s v="Express Air"/>
    <x v="1"/>
    <x v="1"/>
    <s v="Telephones and Communication"/>
    <s v="Small Box"/>
    <s v="6120"/>
    <n v="0.57999999999999996"/>
    <s v="United States"/>
    <x v="2"/>
    <s v="California"/>
    <s v="Santa Cruz"/>
    <n v="95062"/>
    <d v="2015-04-30T00:00:00"/>
    <d v="2015-05-01T00:00:00"/>
    <n v="288.08999999999997"/>
    <n v="9"/>
    <n v="506.38"/>
    <n v="87954"/>
    <n v="65.929999999999993"/>
    <x v="2"/>
    <x v="4"/>
    <n v="1"/>
  </r>
  <r>
    <n v="638"/>
    <s v="Brooke Shepherd"/>
    <x v="0"/>
    <n v="0"/>
    <n v="195.99"/>
    <n v="4.2"/>
    <s v="Express Air"/>
    <x v="1"/>
    <x v="1"/>
    <s v="Telephones and Communication"/>
    <s v="Small Box"/>
    <s v="KH 688"/>
    <n v="0.56999999999999995"/>
    <s v="United States"/>
    <x v="2"/>
    <s v="California"/>
    <s v="Santa Cruz"/>
    <n v="95062"/>
    <d v="2015-04-30T00:00:00"/>
    <d v="2015-05-02T00:00:00"/>
    <n v="719.47680000000003"/>
    <n v="6"/>
    <n v="1042.72"/>
    <n v="87954"/>
    <n v="195.99"/>
    <x v="2"/>
    <x v="4"/>
    <n v="2"/>
  </r>
  <r>
    <n v="640"/>
    <s v="Neal Wolfe"/>
    <x v="0"/>
    <n v="0.06"/>
    <n v="65.989999999999995"/>
    <n v="8.8000000000000007"/>
    <s v="Express Air"/>
    <x v="1"/>
    <x v="1"/>
    <s v="Telephones and Communication"/>
    <s v="Small Box"/>
    <s v="6120"/>
    <n v="0.57999999999999996"/>
    <s v="United States"/>
    <x v="2"/>
    <s v="Washington"/>
    <s v="Seattle"/>
    <n v="98119"/>
    <d v="2015-04-30T00:00:00"/>
    <d v="2015-05-01T00:00:00"/>
    <n v="288.08999999999997"/>
    <n v="34"/>
    <n v="1912.98"/>
    <n v="45380"/>
    <n v="65.929999999999993"/>
    <x v="2"/>
    <x v="4"/>
    <n v="1"/>
  </r>
  <r>
    <n v="640"/>
    <s v="Neal Wolfe"/>
    <x v="0"/>
    <n v="0"/>
    <n v="195.99"/>
    <n v="4.2"/>
    <s v="Express Air"/>
    <x v="1"/>
    <x v="1"/>
    <s v="Telephones and Communication"/>
    <s v="Small Box"/>
    <s v="KH 688"/>
    <n v="0.56999999999999995"/>
    <s v="United States"/>
    <x v="2"/>
    <s v="Washington"/>
    <s v="Seattle"/>
    <n v="98119"/>
    <d v="2015-04-30T00:00:00"/>
    <d v="2015-05-02T00:00:00"/>
    <n v="1030.509"/>
    <n v="24"/>
    <n v="4170.87"/>
    <n v="45380"/>
    <n v="195.99"/>
    <x v="2"/>
    <x v="4"/>
    <n v="2"/>
  </r>
  <r>
    <n v="851"/>
    <s v="Helen H Heller"/>
    <x v="0"/>
    <n v="0.06"/>
    <n v="1.26"/>
    <n v="0.7"/>
    <s v="Regular Air"/>
    <x v="3"/>
    <x v="2"/>
    <s v="Rubber Bands"/>
    <s v="Wrap Bag"/>
    <s v="Bagged Rubber Bands"/>
    <n v="0.81"/>
    <s v="United States"/>
    <x v="2"/>
    <s v="California"/>
    <s v="Hacienda Heights"/>
    <n v="91745"/>
    <d v="2015-04-30T00:00:00"/>
    <d v="2015-04-30T00:00:00"/>
    <n v="-6.6096000000000004"/>
    <n v="4"/>
    <n v="5.28"/>
    <n v="88571"/>
    <n v="1.2"/>
    <x v="2"/>
    <x v="3"/>
    <n v="0"/>
  </r>
  <r>
    <n v="854"/>
    <s v="Karen Hendricks"/>
    <x v="0"/>
    <n v="0.06"/>
    <n v="1.76"/>
    <n v="0.7"/>
    <s v="Regular Air"/>
    <x v="3"/>
    <x v="2"/>
    <s v="Pens &amp; Art Supplies"/>
    <s v="Wrap Bag"/>
    <s v="Newell 310"/>
    <n v="0.56000000000000005"/>
    <s v="United States"/>
    <x v="3"/>
    <s v="Connecticut"/>
    <s v="Branford"/>
    <n v="6405"/>
    <d v="2015-04-30T00:00:00"/>
    <d v="2015-05-02T00:00:00"/>
    <n v="1.2236"/>
    <n v="22"/>
    <n v="39.26"/>
    <n v="88571"/>
    <n v="1.7"/>
    <x v="3"/>
    <x v="4"/>
    <n v="2"/>
  </r>
  <r>
    <n v="855"/>
    <s v="Jacob Lanier"/>
    <x v="0"/>
    <n v="0.02"/>
    <n v="24.98"/>
    <n v="8.7899999999999991"/>
    <s v="Regular Air"/>
    <x v="3"/>
    <x v="2"/>
    <s v="Storage &amp; Organization"/>
    <s v="Small Box"/>
    <s v="2300 Heavy-Duty Transfer File Systems by Perma"/>
    <n v="0.66"/>
    <s v="United States"/>
    <x v="3"/>
    <s v="Connecticut"/>
    <s v="Danbury"/>
    <n v="6810"/>
    <d v="2015-04-30T00:00:00"/>
    <d v="2015-05-01T00:00:00"/>
    <n v="4.3148"/>
    <n v="23"/>
    <n v="606.51"/>
    <n v="88571"/>
    <n v="24.96"/>
    <x v="3"/>
    <x v="4"/>
    <n v="1"/>
  </r>
  <r>
    <n v="858"/>
    <s v="Arthur Brady"/>
    <x v="0"/>
    <n v="0.05"/>
    <n v="35.99"/>
    <n v="5.99"/>
    <s v="Express Air"/>
    <x v="3"/>
    <x v="1"/>
    <s v="Telephones and Communication"/>
    <s v="Wrap Bag"/>
    <s v="Accessory41"/>
    <n v="0.38"/>
    <s v="United States"/>
    <x v="3"/>
    <s v="Maine"/>
    <s v="Lewiston"/>
    <n v="4240"/>
    <d v="2015-04-30T00:00:00"/>
    <d v="2015-05-02T00:00:00"/>
    <n v="-125.83296"/>
    <n v="2"/>
    <n v="64.89"/>
    <n v="88571"/>
    <n v="35.940000000000005"/>
    <x v="3"/>
    <x v="4"/>
    <n v="2"/>
  </r>
  <r>
    <n v="2704"/>
    <s v="Juan Gold"/>
    <x v="0"/>
    <n v="0.06"/>
    <n v="3.6"/>
    <n v="2.2000000000000002"/>
    <s v="Regular Air"/>
    <x v="1"/>
    <x v="2"/>
    <s v="Paper"/>
    <s v="Wrap Bag"/>
    <s v="Telephone Message Books with Fax/Mobile Section, 4 1/4&quot; x 6&quot;"/>
    <n v="0.39"/>
    <s v="United States"/>
    <x v="0"/>
    <s v="Florida"/>
    <s v="Pensacola"/>
    <n v="32503"/>
    <d v="2015-04-30T00:00:00"/>
    <d v="2015-05-02T00:00:00"/>
    <n v="2755.6421999999998"/>
    <n v="4"/>
    <n v="15.19"/>
    <n v="91407"/>
    <n v="3.54"/>
    <x v="0"/>
    <x v="4"/>
    <n v="2"/>
  </r>
  <r>
    <n v="1352"/>
    <s v="Vivian Clarke"/>
    <x v="1"/>
    <n v="0.05"/>
    <n v="17.670000000000002"/>
    <n v="8.99"/>
    <s v="Regular Air"/>
    <x v="2"/>
    <x v="0"/>
    <s v="Office Furnishings"/>
    <s v="Small Pack"/>
    <s v="Executive Impressions 12&quot; Wall Clock"/>
    <n v="0.47"/>
    <s v="United States"/>
    <x v="3"/>
    <s v="Maryland"/>
    <s v="Camp Springs"/>
    <n v="20746"/>
    <d v="2015-04-30T00:00:00"/>
    <d v="2015-05-01T00:00:00"/>
    <n v="46.036799999999999"/>
    <n v="16"/>
    <n v="283.44"/>
    <n v="88234"/>
    <n v="17.62"/>
    <x v="3"/>
    <x v="4"/>
    <n v="1"/>
  </r>
  <r>
    <n v="1347"/>
    <s v="Vivian Goldstein"/>
    <x v="2"/>
    <n v="0.1"/>
    <n v="2.62"/>
    <n v="0.8"/>
    <s v="Regular Air"/>
    <x v="2"/>
    <x v="2"/>
    <s v="Rubber Bands"/>
    <s v="Wrap Bag"/>
    <s v="Staples Metal Binder Clips"/>
    <n v="0.39"/>
    <s v="United States"/>
    <x v="0"/>
    <s v="Florida"/>
    <s v="Brandon"/>
    <n v="33511"/>
    <d v="2015-04-30T00:00:00"/>
    <d v="2015-05-06T00:00:00"/>
    <n v="-94.490899999999996"/>
    <n v="21"/>
    <n v="51.86"/>
    <n v="89686"/>
    <n v="2.52"/>
    <x v="0"/>
    <x v="4"/>
    <n v="6"/>
  </r>
  <r>
    <n v="2704"/>
    <s v="Juan Gold"/>
    <x v="2"/>
    <n v="0.03"/>
    <n v="13.48"/>
    <n v="4.51"/>
    <s v="Express Air"/>
    <x v="1"/>
    <x v="2"/>
    <s v="Storage &amp; Organization"/>
    <s v="Small Box"/>
    <s v="Tenex Personal Project File with Scoop Front Design, Black"/>
    <n v="0.59"/>
    <s v="United States"/>
    <x v="0"/>
    <s v="Florida"/>
    <s v="Pensacola"/>
    <n v="32503"/>
    <d v="2015-04-30T00:00:00"/>
    <d v="2015-05-04T00:00:00"/>
    <n v="-256.01799999999997"/>
    <n v="4"/>
    <n v="59.49"/>
    <n v="91408"/>
    <n v="13.450000000000001"/>
    <x v="0"/>
    <x v="4"/>
    <n v="4"/>
  </r>
  <r>
    <n v="2823"/>
    <s v="Max Hurley"/>
    <x v="2"/>
    <n v="0.02"/>
    <n v="21.98"/>
    <n v="2.87"/>
    <s v="Regular Air"/>
    <x v="3"/>
    <x v="2"/>
    <s v="Pens &amp; Art Supplies"/>
    <s v="Small Pack"/>
    <s v="Panasonic KP-310 Heavy-Duty Electric Pencil Sharpener"/>
    <n v="0.55000000000000004"/>
    <s v="United States"/>
    <x v="2"/>
    <s v="Nevada"/>
    <s v="North Las Vegas"/>
    <n v="89031"/>
    <d v="2015-04-30T00:00:00"/>
    <d v="2015-05-02T00:00:00"/>
    <n v="165.6345"/>
    <n v="11"/>
    <n v="240.05"/>
    <n v="87240"/>
    <n v="21.96"/>
    <x v="2"/>
    <x v="4"/>
    <n v="2"/>
  </r>
  <r>
    <n v="1989"/>
    <s v="David Weaver"/>
    <x v="4"/>
    <n v="0.1"/>
    <n v="1.6"/>
    <n v="1.29"/>
    <s v="Regular Air"/>
    <x v="2"/>
    <x v="2"/>
    <s v="Pens &amp; Art Supplies"/>
    <s v="Wrap Bag"/>
    <s v="Sanford Pocket Accent® Highlighters"/>
    <n v="0.42"/>
    <s v="United States"/>
    <x v="2"/>
    <s v="Utah"/>
    <s v="Holladay"/>
    <n v="84117"/>
    <d v="2015-04-30T00:00:00"/>
    <d v="2015-04-30T00:00:00"/>
    <n v="-14.990399999999999"/>
    <n v="11"/>
    <n v="16.88"/>
    <n v="90003"/>
    <n v="1.5"/>
    <x v="2"/>
    <x v="3"/>
    <n v="0"/>
  </r>
  <r>
    <n v="2394"/>
    <s v="Tina Monroe"/>
    <x v="0"/>
    <n v="0.01"/>
    <n v="11.7"/>
    <n v="5.63"/>
    <s v="Regular Air"/>
    <x v="3"/>
    <x v="2"/>
    <s v="Binders and Binder Accessories"/>
    <s v="Small Box"/>
    <s v="Fellowes Binding Cases"/>
    <n v="0.4"/>
    <s v="United States"/>
    <x v="0"/>
    <s v="Georgia"/>
    <s v="Sandy Springs"/>
    <n v="30328"/>
    <d v="2015-05-01T00:00:00"/>
    <d v="2015-05-03T00:00:00"/>
    <n v="39.21"/>
    <n v="16"/>
    <n v="196.69"/>
    <n v="86949"/>
    <n v="11.69"/>
    <x v="0"/>
    <x v="4"/>
    <n v="2"/>
  </r>
  <r>
    <n v="2394"/>
    <s v="Tina Monroe"/>
    <x v="0"/>
    <n v="0.03"/>
    <n v="4.55"/>
    <n v="1.49"/>
    <s v="Regular Air"/>
    <x v="3"/>
    <x v="2"/>
    <s v="Binders and Binder Accessories"/>
    <s v="Small Box"/>
    <s v="Presstex Flexible Ring Binders"/>
    <n v="0.35"/>
    <s v="United States"/>
    <x v="0"/>
    <s v="Georgia"/>
    <s v="Sandy Springs"/>
    <n v="30328"/>
    <d v="2015-05-01T00:00:00"/>
    <d v="2015-05-01T00:00:00"/>
    <n v="100.38"/>
    <n v="9"/>
    <n v="40.28"/>
    <n v="86949"/>
    <n v="4.5199999999999996"/>
    <x v="0"/>
    <x v="4"/>
    <n v="0"/>
  </r>
  <r>
    <n v="2724"/>
    <s v="Erika Clapp"/>
    <x v="0"/>
    <n v="0.06"/>
    <n v="4.9800000000000004"/>
    <n v="7.44"/>
    <s v="Regular Air"/>
    <x v="2"/>
    <x v="2"/>
    <s v="Paper"/>
    <s v="Small Box"/>
    <s v="Xerox 1922"/>
    <n v="0.36"/>
    <s v="United States"/>
    <x v="0"/>
    <s v="Tennessee"/>
    <s v="Chattanooga"/>
    <n v="37421"/>
    <d v="2015-05-01T00:00:00"/>
    <d v="2015-05-02T00:00:00"/>
    <n v="-37.561999999999998"/>
    <n v="10"/>
    <n v="53.21"/>
    <n v="88959"/>
    <n v="4.9200000000000008"/>
    <x v="0"/>
    <x v="4"/>
    <n v="1"/>
  </r>
  <r>
    <n v="2724"/>
    <s v="Erika Clapp"/>
    <x v="0"/>
    <n v="0.01"/>
    <n v="6.48"/>
    <n v="7.37"/>
    <s v="Regular Air"/>
    <x v="2"/>
    <x v="2"/>
    <s v="Paper"/>
    <s v="Small Box"/>
    <s v="Xerox 210"/>
    <n v="0.37"/>
    <s v="United States"/>
    <x v="0"/>
    <s v="Tennessee"/>
    <s v="Chattanooga"/>
    <n v="37421"/>
    <d v="2015-05-01T00:00:00"/>
    <d v="2015-05-03T00:00:00"/>
    <n v="-449.69400000000002"/>
    <n v="18"/>
    <n v="122.8"/>
    <n v="88959"/>
    <n v="6.4700000000000006"/>
    <x v="0"/>
    <x v="4"/>
    <n v="2"/>
  </r>
  <r>
    <n v="1271"/>
    <s v="Joanne Church"/>
    <x v="2"/>
    <n v="0.1"/>
    <n v="34.229999999999997"/>
    <n v="5.0199999999999996"/>
    <s v="Regular Air"/>
    <x v="3"/>
    <x v="0"/>
    <s v="Office Furnishings"/>
    <s v="Small Box"/>
    <s v="Hand-Finished Solid Wood Document Frame"/>
    <n v="0.55000000000000004"/>
    <s v="United States"/>
    <x v="2"/>
    <s v="California"/>
    <s v="La Mesa"/>
    <n v="91941"/>
    <d v="2015-05-01T00:00:00"/>
    <d v="2015-05-06T00:00:00"/>
    <n v="151.56540000000001"/>
    <n v="7"/>
    <n v="219.66"/>
    <n v="88411"/>
    <n v="34.129999999999995"/>
    <x v="2"/>
    <x v="4"/>
    <n v="5"/>
  </r>
  <r>
    <n v="1383"/>
    <s v="Christina Hanna"/>
    <x v="4"/>
    <n v="0.03"/>
    <n v="2.23"/>
    <n v="4.57"/>
    <s v="Regular Air"/>
    <x v="1"/>
    <x v="0"/>
    <s v="Office Furnishings"/>
    <s v="Small Pack"/>
    <s v="Eldon Pizzaz™ Desk Accessories"/>
    <n v="0.41"/>
    <s v="United States"/>
    <x v="2"/>
    <s v="Utah"/>
    <s v="West Valley City"/>
    <n v="84120"/>
    <d v="2015-05-01T00:00:00"/>
    <d v="2015-05-02T00:00:00"/>
    <n v="-93.25"/>
    <n v="12"/>
    <n v="28.66"/>
    <n v="89406"/>
    <n v="2.2000000000000002"/>
    <x v="2"/>
    <x v="4"/>
    <n v="1"/>
  </r>
  <r>
    <n v="381"/>
    <s v="Danielle Watts"/>
    <x v="3"/>
    <n v="7.0000000000000007E-2"/>
    <n v="415.88"/>
    <n v="11.37"/>
    <s v="Regular Air"/>
    <x v="3"/>
    <x v="2"/>
    <s v="Storage &amp; Organization"/>
    <s v="Small Box"/>
    <s v="Deluxe Rollaway Locking File with Drawer"/>
    <n v="0.56999999999999995"/>
    <s v="United States"/>
    <x v="1"/>
    <s v="Illinois"/>
    <s v="Bloomington"/>
    <n v="61701"/>
    <d v="2015-05-01T00:00:00"/>
    <d v="2015-05-01T00:00:00"/>
    <n v="-539.59"/>
    <n v="1"/>
    <n v="394.51"/>
    <n v="88929"/>
    <n v="415.81"/>
    <x v="1"/>
    <x v="4"/>
    <n v="0"/>
  </r>
  <r>
    <n v="1193"/>
    <s v="Louis Parrish"/>
    <x v="3"/>
    <n v="0.03"/>
    <n v="5.98"/>
    <n v="1.49"/>
    <s v="Regular Air"/>
    <x v="0"/>
    <x v="2"/>
    <s v="Binders and Binder Accessories"/>
    <s v="Small Box"/>
    <s v="Avery Hanging File Binders"/>
    <n v="0.39"/>
    <s v="United States"/>
    <x v="3"/>
    <s v="District of Columbia"/>
    <s v="Washington"/>
    <n v="20016"/>
    <d v="2015-05-01T00:00:00"/>
    <d v="2015-05-03T00:00:00"/>
    <n v="38.08"/>
    <n v="85"/>
    <n v="517.85"/>
    <n v="38852"/>
    <n v="5.95"/>
    <x v="3"/>
    <x v="4"/>
    <n v="2"/>
  </r>
  <r>
    <n v="1194"/>
    <s v="Sidney Brewer"/>
    <x v="3"/>
    <n v="0.03"/>
    <n v="5.98"/>
    <n v="1.49"/>
    <s v="Regular Air"/>
    <x v="0"/>
    <x v="2"/>
    <s v="Binders and Binder Accessories"/>
    <s v="Small Box"/>
    <s v="Avery Hanging File Binders"/>
    <n v="0.39"/>
    <s v="United States"/>
    <x v="0"/>
    <s v="Florida"/>
    <s v="Immokalee"/>
    <n v="34142"/>
    <d v="2015-05-01T00:00:00"/>
    <d v="2015-05-03T00:00:00"/>
    <n v="20.495999999999999"/>
    <n v="21"/>
    <n v="127.94"/>
    <n v="87586"/>
    <n v="5.95"/>
    <x v="0"/>
    <x v="4"/>
    <n v="2"/>
  </r>
  <r>
    <n v="3139"/>
    <s v="David Powell"/>
    <x v="0"/>
    <n v="0.09"/>
    <n v="280.98"/>
    <n v="57"/>
    <s v="Delivery Truck"/>
    <x v="2"/>
    <x v="0"/>
    <s v="Chairs &amp; Chairmats"/>
    <s v="Jumbo Drum"/>
    <s v="Hon 2090 “Pillow Soft” Series Mid Back Swivel/Tilt Chairs"/>
    <n v="0.78"/>
    <s v="United States"/>
    <x v="3"/>
    <s v="New Jersey"/>
    <s v="Cranford"/>
    <n v="7016"/>
    <d v="2015-05-02T00:00:00"/>
    <d v="2015-05-05T00:00:00"/>
    <n v="252.488"/>
    <n v="31"/>
    <n v="7974.21"/>
    <n v="86793"/>
    <n v="280.89000000000004"/>
    <x v="3"/>
    <x v="4"/>
    <n v="3"/>
  </r>
  <r>
    <n v="3367"/>
    <s v="Renee McKenzie"/>
    <x v="0"/>
    <n v="0.08"/>
    <n v="30.97"/>
    <n v="4"/>
    <s v="Regular Air"/>
    <x v="2"/>
    <x v="1"/>
    <s v="Computer Peripherals"/>
    <s v="Small Box"/>
    <s v="Microsoft Multimedia Keyboard"/>
    <n v="0.74"/>
    <s v="United States"/>
    <x v="3"/>
    <s v="Ohio"/>
    <s v="Upper Arlington"/>
    <n v="43221"/>
    <d v="2015-05-02T00:00:00"/>
    <d v="2015-05-03T00:00:00"/>
    <n v="10.68"/>
    <n v="26"/>
    <n v="758.97"/>
    <n v="90502"/>
    <n v="30.89"/>
    <x v="3"/>
    <x v="4"/>
    <n v="1"/>
  </r>
  <r>
    <n v="3367"/>
    <s v="Renee McKenzie"/>
    <x v="0"/>
    <n v="0.1"/>
    <n v="4.13"/>
    <n v="0.5"/>
    <s v="Express Air"/>
    <x v="2"/>
    <x v="2"/>
    <s v="Labels"/>
    <s v="Small Box"/>
    <s v="Avery 506"/>
    <n v="0.39"/>
    <s v="United States"/>
    <x v="3"/>
    <s v="Ohio"/>
    <s v="Upper Arlington"/>
    <n v="43221"/>
    <d v="2015-05-02T00:00:00"/>
    <d v="2015-05-04T00:00:00"/>
    <n v="58.263599999999997"/>
    <n v="18"/>
    <n v="84.44"/>
    <n v="90502"/>
    <n v="4.03"/>
    <x v="3"/>
    <x v="4"/>
    <n v="2"/>
  </r>
  <r>
    <n v="408"/>
    <s v="Calvin Parsons Walter"/>
    <x v="2"/>
    <n v="7.0000000000000007E-2"/>
    <n v="29.17"/>
    <n v="6.27"/>
    <s v="Regular Air"/>
    <x v="3"/>
    <x v="2"/>
    <s v="Binders and Binder Accessories"/>
    <s v="Small Box"/>
    <s v="Binding Machine Supplies"/>
    <n v="0.37"/>
    <s v="United States"/>
    <x v="1"/>
    <s v="Texas"/>
    <s v="San Juan"/>
    <n v="78589"/>
    <d v="2015-05-02T00:00:00"/>
    <d v="2015-05-06T00:00:00"/>
    <n v="236.2371"/>
    <n v="14"/>
    <n v="400.47"/>
    <n v="89639"/>
    <n v="29.1"/>
    <x v="1"/>
    <x v="4"/>
    <n v="4"/>
  </r>
  <r>
    <n v="2426"/>
    <s v="Dorothy Holt"/>
    <x v="2"/>
    <n v="0.08"/>
    <n v="4.4800000000000004"/>
    <n v="49"/>
    <s v="Regular Air"/>
    <x v="0"/>
    <x v="2"/>
    <s v="Appliances"/>
    <s v="Large Box"/>
    <s v="Hoover Portapower™ Portable Vacuum"/>
    <n v="0.6"/>
    <s v="United States"/>
    <x v="1"/>
    <s v="Texas"/>
    <s v="Irving"/>
    <n v="75061"/>
    <d v="2015-05-02T00:00:00"/>
    <d v="2015-05-02T00:00:00"/>
    <n v="139.58009999999999"/>
    <n v="37"/>
    <n v="202.29"/>
    <n v="90861"/>
    <n v="4.4000000000000004"/>
    <x v="1"/>
    <x v="4"/>
    <n v="0"/>
  </r>
  <r>
    <n v="2426"/>
    <s v="Dorothy Holt"/>
    <x v="2"/>
    <n v="0"/>
    <n v="17.670000000000002"/>
    <n v="8.99"/>
    <s v="Regular Air"/>
    <x v="0"/>
    <x v="0"/>
    <s v="Office Furnishings"/>
    <s v="Small Pack"/>
    <s v="Executive Impressions 12&quot; Wall Clock"/>
    <n v="0.47"/>
    <s v="United States"/>
    <x v="1"/>
    <s v="Texas"/>
    <s v="Irving"/>
    <n v="75061"/>
    <d v="2015-05-02T00:00:00"/>
    <d v="2015-05-09T00:00:00"/>
    <n v="109.67"/>
    <n v="9"/>
    <n v="168.71"/>
    <n v="90861"/>
    <n v="17.670000000000002"/>
    <x v="1"/>
    <x v="4"/>
    <n v="7"/>
  </r>
  <r>
    <n v="2578"/>
    <s v="Kent Gill"/>
    <x v="2"/>
    <n v="0.04"/>
    <n v="8.6"/>
    <n v="6.19"/>
    <s v="Regular Air"/>
    <x v="2"/>
    <x v="2"/>
    <s v="Binders and Binder Accessories"/>
    <s v="Small Box"/>
    <s v="Avery Printable Repositionable Plastic Tabs"/>
    <n v="0.38"/>
    <s v="United States"/>
    <x v="0"/>
    <s v="Alabama"/>
    <s v="Opelika"/>
    <n v="36801"/>
    <d v="2015-05-02T00:00:00"/>
    <d v="2015-05-04T00:00:00"/>
    <n v="309.71159999999998"/>
    <n v="5"/>
    <n v="46.85"/>
    <n v="88298"/>
    <n v="8.56"/>
    <x v="0"/>
    <x v="4"/>
    <n v="2"/>
  </r>
  <r>
    <n v="2578"/>
    <s v="Kent Gill"/>
    <x v="2"/>
    <n v="0.01"/>
    <n v="3.58"/>
    <n v="1.63"/>
    <s v="Regular Air"/>
    <x v="2"/>
    <x v="2"/>
    <s v="Rubber Bands"/>
    <s v="Wrap Bag"/>
    <s v="OIC Colored Binder Clips, Assorted Sizes"/>
    <n v="0.36"/>
    <s v="United States"/>
    <x v="0"/>
    <s v="Alabama"/>
    <s v="Opelika"/>
    <n v="36801"/>
    <d v="2015-05-02T00:00:00"/>
    <d v="2015-05-06T00:00:00"/>
    <n v="-128.85599999999999"/>
    <n v="26"/>
    <n v="93.57"/>
    <n v="88298"/>
    <n v="3.5700000000000003"/>
    <x v="0"/>
    <x v="4"/>
    <n v="4"/>
  </r>
  <r>
    <n v="2578"/>
    <s v="Kent Gill"/>
    <x v="2"/>
    <n v="0.08"/>
    <n v="105.49"/>
    <n v="41.64"/>
    <s v="Delivery Truck"/>
    <x v="2"/>
    <x v="0"/>
    <s v="Tables"/>
    <s v="Jumbo Box"/>
    <s v="Balt Solid Wood Rectangular Table"/>
    <n v="0.75"/>
    <s v="United States"/>
    <x v="0"/>
    <s v="Alabama"/>
    <s v="Opelika"/>
    <n v="36801"/>
    <d v="2015-05-02T00:00:00"/>
    <d v="2015-05-09T00:00:00"/>
    <n v="-36.945999999999998"/>
    <n v="34"/>
    <n v="2694.49"/>
    <n v="88298"/>
    <n v="105.41"/>
    <x v="0"/>
    <x v="4"/>
    <n v="7"/>
  </r>
  <r>
    <n v="2531"/>
    <s v="Rick Houston"/>
    <x v="4"/>
    <n v="0.08"/>
    <n v="4"/>
    <n v="1.3"/>
    <s v="Regular Air"/>
    <x v="0"/>
    <x v="2"/>
    <s v="Paper"/>
    <s v="Wrap Bag"/>
    <s v="EcoTones® Memo Sheets"/>
    <n v="0.37"/>
    <s v="United States"/>
    <x v="2"/>
    <s v="California"/>
    <s v="Atascadero"/>
    <n v="93422"/>
    <d v="2015-05-02T00:00:00"/>
    <d v="2015-05-04T00:00:00"/>
    <n v="28.4"/>
    <n v="14"/>
    <n v="51.99"/>
    <n v="87452"/>
    <n v="3.92"/>
    <x v="2"/>
    <x v="4"/>
    <n v="2"/>
  </r>
  <r>
    <n v="27"/>
    <s v="Guy Gallagher"/>
    <x v="3"/>
    <n v="0.04"/>
    <n v="4.1399999999999997"/>
    <n v="6.6"/>
    <s v="Regular Air"/>
    <x v="3"/>
    <x v="0"/>
    <s v="Office Furnishings"/>
    <s v="Small Box"/>
    <s v="Eldon Image Series Black Desk Accessories"/>
    <n v="0.49"/>
    <s v="United States"/>
    <x v="2"/>
    <s v="California"/>
    <s v="Lakewood"/>
    <n v="90712"/>
    <d v="2015-05-02T00:00:00"/>
    <d v="2015-05-04T00:00:00"/>
    <n v="8.8940000000000001"/>
    <n v="12"/>
    <n v="54.78"/>
    <n v="87652"/>
    <n v="4.0999999999999996"/>
    <x v="2"/>
    <x v="4"/>
    <n v="2"/>
  </r>
  <r>
    <n v="3386"/>
    <s v="Carmen Elmore"/>
    <x v="0"/>
    <n v="0"/>
    <n v="2.61"/>
    <n v="0.5"/>
    <s v="Regular Air"/>
    <x v="3"/>
    <x v="2"/>
    <s v="Labels"/>
    <s v="Small Box"/>
    <s v="Avery 494"/>
    <n v="0.39"/>
    <s v="United States"/>
    <x v="3"/>
    <s v="Ohio"/>
    <s v="Bowling Green"/>
    <n v="43402"/>
    <d v="2015-05-03T00:00:00"/>
    <d v="2015-05-05T00:00:00"/>
    <n v="19.554600000000001"/>
    <n v="10"/>
    <n v="28.34"/>
    <n v="88746"/>
    <n v="2.61"/>
    <x v="3"/>
    <x v="4"/>
    <n v="2"/>
  </r>
  <r>
    <n v="3386"/>
    <s v="Carmen Elmore"/>
    <x v="0"/>
    <n v="0.04"/>
    <n v="25.38"/>
    <n v="8.99"/>
    <s v="Express Air"/>
    <x v="3"/>
    <x v="0"/>
    <s v="Office Furnishings"/>
    <s v="Small Pack"/>
    <s v="Executive Impressions 13&quot; Chairman Wall Clock"/>
    <n v="0.5"/>
    <s v="United States"/>
    <x v="3"/>
    <s v="Ohio"/>
    <s v="Bowling Green"/>
    <n v="43402"/>
    <d v="2015-05-03T00:00:00"/>
    <d v="2015-05-06T00:00:00"/>
    <n v="152.482"/>
    <n v="35"/>
    <n v="861.3"/>
    <n v="88746"/>
    <n v="25.34"/>
    <x v="3"/>
    <x v="4"/>
    <n v="3"/>
  </r>
  <r>
    <n v="2157"/>
    <s v="Tom Hoyle Honeycutt"/>
    <x v="1"/>
    <n v="7.0000000000000007E-2"/>
    <n v="30.93"/>
    <n v="3.92"/>
    <s v="Regular Air"/>
    <x v="2"/>
    <x v="0"/>
    <s v="Office Furnishings"/>
    <s v="Small Pack"/>
    <s v="Advantus Employee of the Month Certificate Frame, 11 x 13-1/2"/>
    <n v="0.44"/>
    <s v="United States"/>
    <x v="1"/>
    <s v="Michigan"/>
    <s v="Warren"/>
    <n v="48093"/>
    <d v="2015-05-03T00:00:00"/>
    <d v="2015-05-04T00:00:00"/>
    <n v="398.30250000000001"/>
    <n v="19"/>
    <n v="577.25"/>
    <n v="90386"/>
    <n v="30.86"/>
    <x v="1"/>
    <x v="4"/>
    <n v="1"/>
  </r>
  <r>
    <n v="2157"/>
    <s v="Tom Hoyle Honeycutt"/>
    <x v="1"/>
    <n v="0.05"/>
    <n v="297.48"/>
    <n v="18.059999999999999"/>
    <s v="Delivery Truck"/>
    <x v="2"/>
    <x v="1"/>
    <s v="Office Machines"/>
    <s v="Jumbo Drum"/>
    <s v="Panasonic KX-P3200 Dot Matrix Printer"/>
    <n v="0.6"/>
    <s v="United States"/>
    <x v="1"/>
    <s v="Michigan"/>
    <s v="Warren"/>
    <n v="48093"/>
    <d v="2015-05-03T00:00:00"/>
    <d v="2015-05-04T00:00:00"/>
    <n v="709.85199999999998"/>
    <n v="14"/>
    <n v="4075.18"/>
    <n v="90386"/>
    <n v="297.43"/>
    <x v="1"/>
    <x v="4"/>
    <n v="1"/>
  </r>
  <r>
    <n v="2157"/>
    <s v="Tom Hoyle Honeycutt"/>
    <x v="1"/>
    <n v="7.0000000000000007E-2"/>
    <n v="296.18"/>
    <n v="54.12"/>
    <s v="Delivery Truck"/>
    <x v="2"/>
    <x v="0"/>
    <s v="Tables"/>
    <s v="Jumbo Box"/>
    <s v="Hon 94000 Series Round Tables"/>
    <n v="0.76"/>
    <s v="United States"/>
    <x v="1"/>
    <s v="Michigan"/>
    <s v="Warren"/>
    <n v="48093"/>
    <d v="2015-05-03T00:00:00"/>
    <d v="2015-05-05T00:00:00"/>
    <n v="80.809200000000004"/>
    <n v="6"/>
    <n v="1798.23"/>
    <n v="90386"/>
    <n v="296.11"/>
    <x v="1"/>
    <x v="4"/>
    <n v="2"/>
  </r>
  <r>
    <n v="1391"/>
    <s v="Carolyn Greer"/>
    <x v="2"/>
    <n v="7.0000000000000007E-2"/>
    <n v="12.28"/>
    <n v="6.13"/>
    <s v="Regular Air"/>
    <x v="0"/>
    <x v="2"/>
    <s v="Storage &amp; Organization"/>
    <s v="Small Box"/>
    <s v="Recycled Eldon Regeneration Jumbo File"/>
    <n v="0.56999999999999995"/>
    <s v="United States"/>
    <x v="2"/>
    <s v="California"/>
    <s v="Sunnyvale"/>
    <n v="94086"/>
    <d v="2015-05-03T00:00:00"/>
    <d v="2015-05-10T00:00:00"/>
    <n v="15.236000000000001"/>
    <n v="33"/>
    <n v="389.59"/>
    <n v="88730"/>
    <n v="12.209999999999999"/>
    <x v="2"/>
    <x v="4"/>
    <n v="7"/>
  </r>
  <r>
    <n v="1680"/>
    <s v="Esther Whitaker"/>
    <x v="2"/>
    <n v="0.09"/>
    <n v="30.98"/>
    <n v="19.510000000000002"/>
    <s v="Regular Air"/>
    <x v="1"/>
    <x v="2"/>
    <s v="Envelopes"/>
    <s v="Small Box"/>
    <s v="Staples Colored Interoffice Envelopes"/>
    <n v="0.36"/>
    <s v="United States"/>
    <x v="3"/>
    <s v="Ohio"/>
    <s v="Fairfield"/>
    <n v="45014"/>
    <d v="2015-05-03T00:00:00"/>
    <d v="2015-05-05T00:00:00"/>
    <n v="-163.53"/>
    <n v="18"/>
    <n v="514.62"/>
    <n v="86645"/>
    <n v="30.89"/>
    <x v="3"/>
    <x v="4"/>
    <n v="2"/>
  </r>
  <r>
    <n v="1680"/>
    <s v="Esther Whitaker"/>
    <x v="2"/>
    <n v="0.03"/>
    <n v="49.34"/>
    <n v="10.25"/>
    <s v="Regular Air"/>
    <x v="1"/>
    <x v="0"/>
    <s v="Office Furnishings"/>
    <s v="Large Box"/>
    <s v="Electrix Fluorescent Magnifier Lamps &amp; Weighted Base"/>
    <n v="0.56999999999999995"/>
    <s v="United States"/>
    <x v="3"/>
    <s v="Ohio"/>
    <s v="Fairfield"/>
    <n v="45014"/>
    <d v="2015-05-03T00:00:00"/>
    <d v="2015-05-05T00:00:00"/>
    <n v="554.77"/>
    <n v="17"/>
    <n v="817.32"/>
    <n v="86645"/>
    <n v="49.31"/>
    <x v="3"/>
    <x v="4"/>
    <n v="2"/>
  </r>
  <r>
    <n v="94"/>
    <s v="Eddie House Mueller"/>
    <x v="3"/>
    <n v="0.04"/>
    <n v="160.97999999999999"/>
    <n v="30"/>
    <s v="Delivery Truck"/>
    <x v="2"/>
    <x v="0"/>
    <s v="Chairs &amp; Chairmats"/>
    <s v="Jumbo Drum"/>
    <s v="Office Star - Mid Back Dual function Ergonomic High Back Chair with 2-Way Adjustable Arms"/>
    <n v="0.62"/>
    <s v="United States"/>
    <x v="1"/>
    <s v="Illinois"/>
    <s v="Chicago"/>
    <n v="60601"/>
    <d v="2015-05-03T00:00:00"/>
    <d v="2015-05-05T00:00:00"/>
    <n v="116.1"/>
    <n v="37"/>
    <n v="6276.34"/>
    <n v="44231"/>
    <n v="160.94"/>
    <x v="1"/>
    <x v="4"/>
    <n v="2"/>
  </r>
  <r>
    <n v="94"/>
    <s v="Eddie House Mueller"/>
    <x v="3"/>
    <n v="0.01"/>
    <n v="17.98"/>
    <n v="4"/>
    <s v="Regular Air"/>
    <x v="2"/>
    <x v="1"/>
    <s v="Computer Peripherals"/>
    <s v="Small Box"/>
    <s v="Belkin 107-key enhanced keyboard, USB/PS/2 interface"/>
    <n v="0.79"/>
    <s v="United States"/>
    <x v="1"/>
    <s v="Illinois"/>
    <s v="Chicago"/>
    <n v="60601"/>
    <d v="2015-05-03T00:00:00"/>
    <d v="2015-05-05T00:00:00"/>
    <n v="-87.96"/>
    <n v="146"/>
    <n v="2664.4"/>
    <n v="44231"/>
    <n v="17.97"/>
    <x v="1"/>
    <x v="4"/>
    <n v="2"/>
  </r>
  <r>
    <n v="97"/>
    <s v="Max McKenna"/>
    <x v="3"/>
    <n v="0.04"/>
    <n v="160.97999999999999"/>
    <n v="30"/>
    <s v="Delivery Truck"/>
    <x v="2"/>
    <x v="0"/>
    <s v="Chairs &amp; Chairmats"/>
    <s v="Jumbo Drum"/>
    <s v="Office Star - Mid Back Dual function Ergonomic High Back Chair with 2-Way Adjustable Arms"/>
    <n v="0.62"/>
    <s v="United States"/>
    <x v="1"/>
    <s v="Kansas"/>
    <s v="Manhattan"/>
    <n v="66502"/>
    <d v="2015-05-03T00:00:00"/>
    <d v="2015-05-05T00:00:00"/>
    <n v="255.42"/>
    <n v="9"/>
    <n v="1526.68"/>
    <n v="87306"/>
    <n v="160.94"/>
    <x v="1"/>
    <x v="4"/>
    <n v="2"/>
  </r>
  <r>
    <n v="97"/>
    <s v="Max McKenna"/>
    <x v="3"/>
    <n v="0.06"/>
    <n v="115.99"/>
    <n v="8.99"/>
    <s v="Regular Air"/>
    <x v="2"/>
    <x v="1"/>
    <s v="Telephones and Communication"/>
    <s v="Small Box"/>
    <s v="5185"/>
    <n v="0.57999999999999996"/>
    <s v="United States"/>
    <x v="1"/>
    <s v="Kansas"/>
    <s v="Manhattan"/>
    <n v="66502"/>
    <d v="2015-05-03T00:00:00"/>
    <d v="2015-05-04T00:00:00"/>
    <n v="685.6146"/>
    <n v="20"/>
    <n v="1952.56"/>
    <n v="87306"/>
    <n v="115.92999999999999"/>
    <x v="1"/>
    <x v="4"/>
    <n v="1"/>
  </r>
  <r>
    <n v="1869"/>
    <s v="Roberta Daniel"/>
    <x v="3"/>
    <n v="0.08"/>
    <n v="8.09"/>
    <n v="7.96"/>
    <s v="Regular Air"/>
    <x v="1"/>
    <x v="0"/>
    <s v="Office Furnishings"/>
    <s v="Small Box"/>
    <s v="6&quot; Cubicle Wall Clock, Black"/>
    <n v="0.49"/>
    <s v="United States"/>
    <x v="2"/>
    <s v="New Mexico"/>
    <s v="Alamogordo"/>
    <n v="88310"/>
    <d v="2015-05-03T00:00:00"/>
    <d v="2015-05-04T00:00:00"/>
    <n v="-88.82"/>
    <n v="10"/>
    <n v="80.349999999999994"/>
    <n v="89209"/>
    <n v="8.01"/>
    <x v="2"/>
    <x v="4"/>
    <n v="1"/>
  </r>
  <r>
    <n v="335"/>
    <s v="Curtis O'Connell"/>
    <x v="0"/>
    <n v="0.09"/>
    <n v="6.28"/>
    <n v="5.29"/>
    <s v="Regular Air"/>
    <x v="3"/>
    <x v="0"/>
    <s v="Office Furnishings"/>
    <s v="Small Box"/>
    <s v="Eldon® 200 Class™ Desk Accessories, Burgundy"/>
    <n v="0.43"/>
    <s v="United States"/>
    <x v="2"/>
    <s v="Oregon"/>
    <s v="Medford"/>
    <n v="97504"/>
    <d v="2015-05-04T00:00:00"/>
    <d v="2015-05-04T00:00:00"/>
    <n v="-5.2"/>
    <n v="1"/>
    <n v="8.5299999999999994"/>
    <n v="87277"/>
    <n v="6.19"/>
    <x v="2"/>
    <x v="4"/>
    <n v="0"/>
  </r>
  <r>
    <n v="342"/>
    <s v="Jacqueline Noble"/>
    <x v="0"/>
    <n v="0.01"/>
    <n v="3.26"/>
    <n v="1.86"/>
    <s v="Regular Air"/>
    <x v="3"/>
    <x v="2"/>
    <s v="Pens &amp; Art Supplies"/>
    <s v="Wrap Bag"/>
    <s v="Avery Hi-Liter GlideStik Fluorescent Highlighter, Yellow Ink"/>
    <n v="0.41"/>
    <s v="United States"/>
    <x v="0"/>
    <s v="Florida"/>
    <s v="Miami"/>
    <n v="33181"/>
    <d v="2015-05-04T00:00:00"/>
    <d v="2015-05-06T00:00:00"/>
    <n v="-4.6683000000000003"/>
    <n v="20"/>
    <n v="73.97"/>
    <n v="3332"/>
    <n v="3.25"/>
    <x v="0"/>
    <x v="4"/>
    <n v="2"/>
  </r>
  <r>
    <n v="344"/>
    <s v="Rosemary English"/>
    <x v="0"/>
    <n v="0.01"/>
    <n v="3.26"/>
    <n v="1.86"/>
    <s v="Regular Air"/>
    <x v="3"/>
    <x v="2"/>
    <s v="Pens &amp; Art Supplies"/>
    <s v="Wrap Bag"/>
    <s v="Avery Hi-Liter GlideStik Fluorescent Highlighter, Yellow Ink"/>
    <n v="0.41"/>
    <s v="United States"/>
    <x v="3"/>
    <s v="Maine"/>
    <s v="Portland"/>
    <n v="4101"/>
    <d v="2015-05-04T00:00:00"/>
    <d v="2015-05-06T00:00:00"/>
    <n v="0.70199999999999996"/>
    <n v="5"/>
    <n v="18.489999999999998"/>
    <n v="88152"/>
    <n v="3.25"/>
    <x v="3"/>
    <x v="4"/>
    <n v="2"/>
  </r>
  <r>
    <n v="2289"/>
    <s v="Ryan Herman"/>
    <x v="0"/>
    <n v="0.01"/>
    <n v="7.59"/>
    <n v="4"/>
    <s v="Regular Air"/>
    <x v="2"/>
    <x v="0"/>
    <s v="Office Furnishings"/>
    <s v="Wrap Bag"/>
    <s v="Master Giant Foot® Doorstop, Safety Yellow"/>
    <n v="0.42"/>
    <s v="United States"/>
    <x v="1"/>
    <s v="Minnesota"/>
    <s v="Burnsville"/>
    <n v="55337"/>
    <d v="2015-05-04T00:00:00"/>
    <d v="2015-05-04T00:00:00"/>
    <n v="2.97"/>
    <n v="17"/>
    <n v="136.25"/>
    <n v="88165"/>
    <n v="7.58"/>
    <x v="1"/>
    <x v="4"/>
    <n v="0"/>
  </r>
  <r>
    <n v="2650"/>
    <s v="Joanne Chu"/>
    <x v="0"/>
    <n v="0.05"/>
    <n v="35.99"/>
    <n v="5.99"/>
    <s v="Regular Air"/>
    <x v="3"/>
    <x v="1"/>
    <s v="Telephones and Communication"/>
    <s v="Wrap Bag"/>
    <s v="Accessory41"/>
    <n v="0.38"/>
    <s v="United States"/>
    <x v="3"/>
    <s v="Pennsylvania"/>
    <s v="Baldwin"/>
    <n v="15234"/>
    <d v="2015-05-04T00:00:00"/>
    <d v="2015-05-05T00:00:00"/>
    <n v="524.31719999999996"/>
    <n v="26"/>
    <n v="759.88"/>
    <n v="88815"/>
    <n v="35.940000000000005"/>
    <x v="3"/>
    <x v="4"/>
    <n v="1"/>
  </r>
  <r>
    <n v="2689"/>
    <s v="Marlene Gray"/>
    <x v="0"/>
    <n v="0.09"/>
    <n v="3.75"/>
    <n v="0.5"/>
    <s v="Regular Air"/>
    <x v="2"/>
    <x v="2"/>
    <s v="Labels"/>
    <s v="Small Box"/>
    <s v="Avery 496"/>
    <n v="0.37"/>
    <s v="United States"/>
    <x v="3"/>
    <s v="New Jersey"/>
    <s v="Clifton"/>
    <n v="7011"/>
    <d v="2015-05-04T00:00:00"/>
    <d v="2015-05-06T00:00:00"/>
    <n v="51.218699999999998"/>
    <n v="21"/>
    <n v="74.23"/>
    <n v="90624"/>
    <n v="3.66"/>
    <x v="3"/>
    <x v="4"/>
    <n v="2"/>
  </r>
  <r>
    <n v="2693"/>
    <s v="Lloyd Cannon"/>
    <x v="0"/>
    <n v="0.01"/>
    <n v="30.98"/>
    <n v="9.18"/>
    <s v="Regular Air"/>
    <x v="2"/>
    <x v="2"/>
    <s v="Paper"/>
    <s v="Small Box"/>
    <s v="Xerox 1951"/>
    <n v="0.4"/>
    <s v="United States"/>
    <x v="3"/>
    <s v="Vermont"/>
    <s v="Bennington"/>
    <n v="5201"/>
    <d v="2015-05-04T00:00:00"/>
    <d v="2015-05-04T00:00:00"/>
    <n v="380.46800000000002"/>
    <n v="20"/>
    <n v="627.19000000000005"/>
    <n v="90624"/>
    <n v="30.97"/>
    <x v="3"/>
    <x v="4"/>
    <n v="0"/>
  </r>
  <r>
    <n v="411"/>
    <s v="Carolyn Proctor"/>
    <x v="1"/>
    <n v="0.05"/>
    <n v="178.47"/>
    <n v="19.989999999999998"/>
    <s v="Express Air"/>
    <x v="1"/>
    <x v="2"/>
    <s v="Storage &amp; Organization"/>
    <s v="Small Box"/>
    <s v="Hot File® 7-Pocket, Floor Stand"/>
    <n v="0.55000000000000004"/>
    <s v="United States"/>
    <x v="2"/>
    <s v="California"/>
    <s v="Oakland"/>
    <n v="94601"/>
    <d v="2015-05-04T00:00:00"/>
    <d v="2015-05-07T00:00:00"/>
    <n v="943"/>
    <n v="9"/>
    <n v="1531.31"/>
    <n v="87905"/>
    <n v="178.42"/>
    <x v="2"/>
    <x v="4"/>
    <n v="3"/>
  </r>
  <r>
    <n v="3176"/>
    <s v="Jackie McCullough"/>
    <x v="1"/>
    <n v="0.06"/>
    <n v="10.97"/>
    <n v="6.5"/>
    <s v="Regular Air"/>
    <x v="1"/>
    <x v="1"/>
    <s v="Computer Peripherals"/>
    <s v="Small Box"/>
    <s v="Micro Innovations 104 Keyboard"/>
    <n v="0.64"/>
    <s v="United States"/>
    <x v="0"/>
    <s v="Florida"/>
    <s v="Jacksonville"/>
    <n v="32216"/>
    <d v="2015-05-04T00:00:00"/>
    <d v="2015-05-06T00:00:00"/>
    <n v="65.597999999999999"/>
    <n v="19"/>
    <n v="215.25"/>
    <n v="90820"/>
    <n v="10.91"/>
    <x v="0"/>
    <x v="4"/>
    <n v="2"/>
  </r>
  <r>
    <n v="3356"/>
    <s v="Richard Tan"/>
    <x v="4"/>
    <n v="7.0000000000000007E-2"/>
    <n v="5.34"/>
    <n v="5.63"/>
    <s v="Regular Air"/>
    <x v="3"/>
    <x v="2"/>
    <s v="Binders and Binder Accessories"/>
    <s v="Small Box"/>
    <s v="Pressboard Data Binder, Crimson, 12&quot; X 8 1/2&quot;"/>
    <n v="0.39"/>
    <s v="United States"/>
    <x v="2"/>
    <s v="Idaho"/>
    <s v="Eagle"/>
    <n v="83616"/>
    <d v="2015-05-04T00:00:00"/>
    <d v="2015-05-06T00:00:00"/>
    <n v="-116.3455"/>
    <n v="13"/>
    <n v="66.650000000000006"/>
    <n v="88588"/>
    <n v="5.27"/>
    <x v="2"/>
    <x v="4"/>
    <n v="2"/>
  </r>
  <r>
    <n v="3356"/>
    <s v="Richard Tan"/>
    <x v="4"/>
    <n v="0.03"/>
    <n v="160.97999999999999"/>
    <n v="30"/>
    <s v="Delivery Truck"/>
    <x v="3"/>
    <x v="0"/>
    <s v="Chairs &amp; Chairmats"/>
    <s v="Jumbo Drum"/>
    <s v="Office Star - Mid Back Dual function Ergonomic High Back Chair with 2-Way Adjustable Arms"/>
    <n v="0.62"/>
    <s v="United States"/>
    <x v="2"/>
    <s v="Idaho"/>
    <s v="Eagle"/>
    <n v="83616"/>
    <d v="2015-05-04T00:00:00"/>
    <d v="2015-05-05T00:00:00"/>
    <n v="1304.9000000000001"/>
    <n v="18"/>
    <n v="2934.16"/>
    <n v="88588"/>
    <n v="160.94999999999999"/>
    <x v="2"/>
    <x v="4"/>
    <n v="1"/>
  </r>
  <r>
    <n v="3356"/>
    <s v="Richard Tan"/>
    <x v="4"/>
    <n v="0.04"/>
    <n v="65.989999999999995"/>
    <n v="5.63"/>
    <s v="Express Air"/>
    <x v="3"/>
    <x v="1"/>
    <s v="Telephones and Communication"/>
    <s v="Small Box"/>
    <s v="2190"/>
    <n v="0.56000000000000005"/>
    <s v="United States"/>
    <x v="2"/>
    <s v="Idaho"/>
    <s v="Eagle"/>
    <n v="83616"/>
    <d v="2015-05-04T00:00:00"/>
    <d v="2015-05-04T00:00:00"/>
    <n v="605.04719999999998"/>
    <n v="15"/>
    <n v="876.88"/>
    <n v="88588"/>
    <n v="65.949999999999989"/>
    <x v="2"/>
    <x v="4"/>
    <n v="0"/>
  </r>
  <r>
    <n v="1765"/>
    <s v="Ralph Woods Scott"/>
    <x v="3"/>
    <n v="0"/>
    <n v="5.77"/>
    <n v="4.97"/>
    <s v="Regular Air"/>
    <x v="1"/>
    <x v="2"/>
    <s v="Binders and Binder Accessories"/>
    <s v="Small Box"/>
    <s v="Avery Binding System Hidden Tab™ Executive Style Index Sets"/>
    <n v="0.35"/>
    <s v="United States"/>
    <x v="1"/>
    <s v="Missouri"/>
    <s v="Creve Coeur"/>
    <n v="63141"/>
    <d v="2015-05-04T00:00:00"/>
    <d v="2015-05-05T00:00:00"/>
    <n v="3.5581"/>
    <n v="8"/>
    <n v="52.43"/>
    <n v="89777"/>
    <n v="5.77"/>
    <x v="1"/>
    <x v="4"/>
    <n v="1"/>
  </r>
  <r>
    <n v="693"/>
    <s v="Richard McClure"/>
    <x v="1"/>
    <n v="0"/>
    <n v="230.98"/>
    <n v="23.78"/>
    <s v="Delivery Truck"/>
    <x v="0"/>
    <x v="0"/>
    <s v="Tables"/>
    <s v="Jumbo Box"/>
    <s v="Bush® Cubix Conference Tables, Fully Assembled"/>
    <n v="0.6"/>
    <s v="United States"/>
    <x v="2"/>
    <s v="Colorado"/>
    <s v="Thornton"/>
    <n v="80229"/>
    <d v="2015-05-05T00:00:00"/>
    <d v="2015-05-07T00:00:00"/>
    <n v="6095.8602000000001"/>
    <n v="36"/>
    <n v="8834.58"/>
    <n v="87813"/>
    <n v="230.98"/>
    <x v="2"/>
    <x v="4"/>
    <n v="2"/>
  </r>
  <r>
    <n v="2273"/>
    <s v="Debra Block"/>
    <x v="2"/>
    <n v="0.04"/>
    <n v="120.98"/>
    <n v="3.99"/>
    <s v="Regular Air"/>
    <x v="3"/>
    <x v="2"/>
    <s v="Appliances"/>
    <s v="Small Box"/>
    <s v="Belkin 325VA UPS Surge Protector, 6'"/>
    <n v="0.6"/>
    <s v="United States"/>
    <x v="1"/>
    <s v="Texas"/>
    <s v="Harlingen"/>
    <n v="78550"/>
    <d v="2015-05-05T00:00:00"/>
    <d v="2015-05-05T00:00:00"/>
    <n v="1389.5771999999999"/>
    <n v="17"/>
    <n v="2013.88"/>
    <n v="90109"/>
    <n v="120.94"/>
    <x v="1"/>
    <x v="4"/>
    <n v="0"/>
  </r>
  <r>
    <n v="2273"/>
    <s v="Debra Block"/>
    <x v="2"/>
    <n v="0.02"/>
    <n v="55.99"/>
    <n v="5"/>
    <s v="Regular Air"/>
    <x v="3"/>
    <x v="1"/>
    <s v="Telephones and Communication"/>
    <s v="Small Pack"/>
    <s v="Accessory36"/>
    <n v="0.83"/>
    <s v="United States"/>
    <x v="1"/>
    <s v="Texas"/>
    <s v="Harlingen"/>
    <n v="78550"/>
    <d v="2015-05-05T00:00:00"/>
    <d v="2015-05-05T00:00:00"/>
    <n v="-222.816"/>
    <n v="4"/>
    <n v="201.32"/>
    <n v="90109"/>
    <n v="55.97"/>
    <x v="1"/>
    <x v="4"/>
    <n v="0"/>
  </r>
  <r>
    <n v="2274"/>
    <s v="Marlene Harrison"/>
    <x v="2"/>
    <n v="0.05"/>
    <n v="23.99"/>
    <n v="15.68"/>
    <s v="Delivery Truck"/>
    <x v="3"/>
    <x v="0"/>
    <s v="Office Furnishings"/>
    <s v="Jumbo Drum"/>
    <s v="Westinghouse Floor Lamp with Metal Mesh Shade, Black"/>
    <n v="0.62"/>
    <s v="United States"/>
    <x v="1"/>
    <s v="Texas"/>
    <s v="Houston"/>
    <n v="77036"/>
    <d v="2015-05-05T00:00:00"/>
    <d v="2015-05-09T00:00:00"/>
    <n v="-133.71"/>
    <n v="12"/>
    <n v="298.51"/>
    <n v="90109"/>
    <n v="23.939999999999998"/>
    <x v="1"/>
    <x v="4"/>
    <n v="4"/>
  </r>
  <r>
    <n v="2379"/>
    <s v="Mildred Briggs"/>
    <x v="2"/>
    <n v="0.06"/>
    <n v="122.99"/>
    <n v="19.989999999999998"/>
    <s v="Regular Air"/>
    <x v="0"/>
    <x v="2"/>
    <s v="Binders and Binder Accessories"/>
    <s v="Small Box"/>
    <s v="GBC Therma-A-Bind 250T Electric Binding System"/>
    <n v="0.37"/>
    <s v="United States"/>
    <x v="1"/>
    <s v="Michigan"/>
    <s v="Garden City"/>
    <n v="48135"/>
    <d v="2015-05-05T00:00:00"/>
    <d v="2015-05-07T00:00:00"/>
    <n v="1019.7096"/>
    <n v="12"/>
    <n v="1477.84"/>
    <n v="86655"/>
    <n v="122.92999999999999"/>
    <x v="1"/>
    <x v="4"/>
    <n v="2"/>
  </r>
  <r>
    <n v="2380"/>
    <s v="Lisa Branch"/>
    <x v="2"/>
    <n v="0.08"/>
    <n v="68.81"/>
    <n v="60"/>
    <s v="Delivery Truck"/>
    <x v="0"/>
    <x v="2"/>
    <s v="Appliances"/>
    <s v="Jumbo Drum"/>
    <s v="Holmes Replacement Filter for HEPA Air Cleaner, Very Large Room, HEPA Filter"/>
    <n v="0.41"/>
    <s v="United States"/>
    <x v="1"/>
    <s v="Michigan"/>
    <s v="Grand Rapids"/>
    <n v="49505"/>
    <d v="2015-05-05T00:00:00"/>
    <d v="2015-05-07T00:00:00"/>
    <n v="-1069.72"/>
    <n v="17"/>
    <n v="1162.46"/>
    <n v="86655"/>
    <n v="68.73"/>
    <x v="1"/>
    <x v="4"/>
    <n v="2"/>
  </r>
  <r>
    <n v="2382"/>
    <s v="Geoffrey Saunders"/>
    <x v="2"/>
    <n v="0.06"/>
    <n v="122.99"/>
    <n v="19.989999999999998"/>
    <s v="Regular Air"/>
    <x v="0"/>
    <x v="2"/>
    <s v="Binders and Binder Accessories"/>
    <s v="Small Box"/>
    <s v="GBC Therma-A-Bind 250T Electric Binding System"/>
    <n v="0.37"/>
    <s v="United States"/>
    <x v="3"/>
    <s v="New York"/>
    <s v="New York City"/>
    <n v="10024"/>
    <d v="2015-05-05T00:00:00"/>
    <d v="2015-05-07T00:00:00"/>
    <n v="1408.1865"/>
    <n v="48"/>
    <n v="5911.35"/>
    <n v="962"/>
    <n v="122.92999999999999"/>
    <x v="3"/>
    <x v="4"/>
    <n v="2"/>
  </r>
  <r>
    <n v="2382"/>
    <s v="Geoffrey Saunders"/>
    <x v="2"/>
    <n v="0.08"/>
    <n v="68.81"/>
    <n v="60"/>
    <s v="Delivery Truck"/>
    <x v="0"/>
    <x v="2"/>
    <s v="Appliances"/>
    <s v="Jumbo Drum"/>
    <s v="Holmes Replacement Filter for HEPA Air Cleaner, Very Large Room, HEPA Filter"/>
    <n v="0.41"/>
    <s v="United States"/>
    <x v="3"/>
    <s v="New York"/>
    <s v="New York City"/>
    <n v="10024"/>
    <d v="2015-05-05T00:00:00"/>
    <d v="2015-05-07T00:00:00"/>
    <n v="-1069.72"/>
    <n v="68"/>
    <n v="4649.8500000000004"/>
    <n v="962"/>
    <n v="68.73"/>
    <x v="3"/>
    <x v="4"/>
    <n v="2"/>
  </r>
  <r>
    <n v="1101"/>
    <s v="Kimberly McCarthy"/>
    <x v="4"/>
    <n v="0.02"/>
    <n v="15.14"/>
    <n v="4.53"/>
    <s v="Regular Air"/>
    <x v="0"/>
    <x v="2"/>
    <s v="Storage &amp; Organization"/>
    <s v="Small Box"/>
    <s v="Eldon® Gobal File Keepers"/>
    <n v="0.81"/>
    <s v="United States"/>
    <x v="2"/>
    <s v="California"/>
    <s v="Oxnard"/>
    <n v="93030"/>
    <d v="2015-05-05T00:00:00"/>
    <d v="2015-05-06T00:00:00"/>
    <n v="5.8840000000000003"/>
    <n v="3"/>
    <n v="51.02"/>
    <n v="91488"/>
    <n v="15.120000000000001"/>
    <x v="2"/>
    <x v="4"/>
    <n v="1"/>
  </r>
  <r>
    <n v="2509"/>
    <s v="Sidney Larson"/>
    <x v="4"/>
    <n v="0.05"/>
    <n v="30.98"/>
    <n v="9.18"/>
    <s v="Regular Air"/>
    <x v="2"/>
    <x v="2"/>
    <s v="Paper"/>
    <s v="Small Box"/>
    <s v="Xerox 1951"/>
    <n v="0.4"/>
    <s v="United States"/>
    <x v="3"/>
    <s v="Maine"/>
    <s v="South Portland"/>
    <n v="4106"/>
    <d v="2015-05-05T00:00:00"/>
    <d v="2015-05-05T00:00:00"/>
    <n v="308.67"/>
    <n v="15"/>
    <n v="462.57"/>
    <n v="87029"/>
    <n v="30.93"/>
    <x v="3"/>
    <x v="4"/>
    <n v="0"/>
  </r>
  <r>
    <n v="1979"/>
    <s v="Marianne Weiner Ennis"/>
    <x v="3"/>
    <n v="0.05"/>
    <n v="20.99"/>
    <n v="3.3"/>
    <s v="Regular Air"/>
    <x v="3"/>
    <x v="1"/>
    <s v="Telephones and Communication"/>
    <s v="Small Pack"/>
    <s v="Accessory39"/>
    <n v="0.81"/>
    <s v="United States"/>
    <x v="2"/>
    <s v="Colorado"/>
    <s v="Littleton"/>
    <n v="80122"/>
    <d v="2015-05-05T00:00:00"/>
    <d v="2015-05-06T00:00:00"/>
    <n v="21.883400000000002"/>
    <n v="4"/>
    <n v="72.75"/>
    <n v="87757"/>
    <n v="20.939999999999998"/>
    <x v="2"/>
    <x v="4"/>
    <n v="1"/>
  </r>
  <r>
    <n v="1416"/>
    <s v="Betsy Gibson"/>
    <x v="0"/>
    <n v="0.02"/>
    <n v="417.4"/>
    <n v="75.23"/>
    <s v="Delivery Truck"/>
    <x v="0"/>
    <x v="0"/>
    <s v="Tables"/>
    <s v="Jumbo Box"/>
    <s v="Bretford “Just In Time” Height-Adjustable Multi-Task Work Tables"/>
    <n v="0.79"/>
    <s v="United States"/>
    <x v="1"/>
    <s v="Indiana"/>
    <s v="Indianapolis"/>
    <n v="46203"/>
    <d v="2015-05-06T00:00:00"/>
    <d v="2015-05-07T00:00:00"/>
    <n v="-634.86540000000002"/>
    <n v="1"/>
    <n v="471.21"/>
    <n v="90538"/>
    <n v="417.38"/>
    <x v="1"/>
    <x v="4"/>
    <n v="1"/>
  </r>
  <r>
    <n v="2420"/>
    <s v="Wesley Cho"/>
    <x v="1"/>
    <n v="0.04"/>
    <n v="9.11"/>
    <n v="2.15"/>
    <s v="Regular Air"/>
    <x v="1"/>
    <x v="2"/>
    <s v="Paper"/>
    <s v="Wrap Bag"/>
    <s v="Black Print Carbonless Snap-Off® Rapid Letter, 8 1/2&quot; x 7&quot;"/>
    <n v="0.4"/>
    <s v="United States"/>
    <x v="0"/>
    <s v="Virginia"/>
    <s v="Richmond"/>
    <n v="23223"/>
    <d v="2015-05-06T00:00:00"/>
    <d v="2015-05-06T00:00:00"/>
    <n v="-23.071999999999999"/>
    <n v="11"/>
    <n v="100.87"/>
    <n v="86752"/>
    <n v="9.07"/>
    <x v="0"/>
    <x v="4"/>
    <n v="0"/>
  </r>
  <r>
    <n v="1986"/>
    <s v="Lynda Rosenthal"/>
    <x v="3"/>
    <n v="0.01"/>
    <n v="15.31"/>
    <n v="8.7799999999999994"/>
    <s v="Regular Air"/>
    <x v="2"/>
    <x v="2"/>
    <s v="Storage &amp; Organization"/>
    <s v="Small Box"/>
    <s v="Eldon Jumbo ProFile™ Portable File Boxes Graphite/Black"/>
    <n v="0.56999999999999995"/>
    <s v="United States"/>
    <x v="1"/>
    <s v="Texas"/>
    <s v="Midland"/>
    <n v="79701"/>
    <d v="2015-05-06T00:00:00"/>
    <d v="2015-05-07T00:00:00"/>
    <n v="12.146000000000001"/>
    <n v="23"/>
    <n v="377"/>
    <n v="90888"/>
    <n v="15.3"/>
    <x v="1"/>
    <x v="4"/>
    <n v="1"/>
  </r>
  <r>
    <n v="1986"/>
    <s v="Lynda Rosenthal"/>
    <x v="3"/>
    <n v="0.05"/>
    <n v="7.99"/>
    <n v="5.03"/>
    <s v="Express Air"/>
    <x v="2"/>
    <x v="1"/>
    <s v="Telephones and Communication"/>
    <s v="Medium Box"/>
    <s v="Bell Sonecor JB700 Caller ID"/>
    <n v="0.6"/>
    <s v="United States"/>
    <x v="1"/>
    <s v="Texas"/>
    <s v="Midland"/>
    <n v="79701"/>
    <d v="2015-05-06T00:00:00"/>
    <d v="2015-05-08T00:00:00"/>
    <n v="5.6870000000000003"/>
    <n v="4"/>
    <n v="42.99"/>
    <n v="90888"/>
    <n v="7.94"/>
    <x v="1"/>
    <x v="4"/>
    <n v="2"/>
  </r>
  <r>
    <n v="1261"/>
    <s v="Vickie Gonzalez"/>
    <x v="0"/>
    <n v="0.02"/>
    <n v="73.98"/>
    <n v="14.52"/>
    <s v="Regular Air"/>
    <x v="2"/>
    <x v="1"/>
    <s v="Computer Peripherals"/>
    <s v="Small Box"/>
    <s v="Keytronic French Keyboard"/>
    <n v="0.65"/>
    <s v="United States"/>
    <x v="2"/>
    <s v="Colorado"/>
    <s v="Broomfield"/>
    <n v="80020"/>
    <d v="2015-05-07T00:00:00"/>
    <d v="2015-05-10T00:00:00"/>
    <n v="43.537999999999997"/>
    <n v="5"/>
    <n v="378.23"/>
    <n v="89730"/>
    <n v="73.960000000000008"/>
    <x v="2"/>
    <x v="4"/>
    <n v="3"/>
  </r>
  <r>
    <n v="1502"/>
    <s v="Renee Huang"/>
    <x v="0"/>
    <n v="0.08"/>
    <n v="3.69"/>
    <n v="0.5"/>
    <s v="Regular Air"/>
    <x v="0"/>
    <x v="2"/>
    <s v="Labels"/>
    <s v="Small Box"/>
    <s v="Avery 487"/>
    <n v="0.38"/>
    <s v="United States"/>
    <x v="0"/>
    <s v="Florida"/>
    <s v="Coral Springs"/>
    <n v="33065"/>
    <d v="2015-05-07T00:00:00"/>
    <d v="2015-05-10T00:00:00"/>
    <n v="-3.6547000000000001"/>
    <n v="38"/>
    <n v="129.43"/>
    <n v="89193"/>
    <n v="3.61"/>
    <x v="0"/>
    <x v="4"/>
    <n v="3"/>
  </r>
  <r>
    <n v="1725"/>
    <s v="Linda Blake"/>
    <x v="1"/>
    <n v="0.05"/>
    <n v="35.99"/>
    <n v="1.1000000000000001"/>
    <s v="Regular Air"/>
    <x v="3"/>
    <x v="1"/>
    <s v="Telephones and Communication"/>
    <s v="Small Box"/>
    <s v="Accessory35"/>
    <n v="0.55000000000000004"/>
    <s v="United States"/>
    <x v="3"/>
    <s v="Ohio"/>
    <s v="Hilliard"/>
    <n v="43026"/>
    <d v="2015-05-07T00:00:00"/>
    <d v="2015-05-09T00:00:00"/>
    <n v="149.166"/>
    <n v="9"/>
    <n v="261.56"/>
    <n v="87193"/>
    <n v="35.940000000000005"/>
    <x v="3"/>
    <x v="4"/>
    <n v="2"/>
  </r>
  <r>
    <n v="2962"/>
    <s v="Leonard Strauss"/>
    <x v="1"/>
    <n v="7.0000000000000007E-2"/>
    <n v="4.76"/>
    <n v="0.88"/>
    <s v="Express Air"/>
    <x v="1"/>
    <x v="2"/>
    <s v="Paper"/>
    <s v="Wrap Bag"/>
    <s v="Wirebound Voice Message Log Book"/>
    <n v="0.39"/>
    <s v="United States"/>
    <x v="2"/>
    <s v="Colorado"/>
    <s v="Louisville"/>
    <n v="80027"/>
    <d v="2015-05-07T00:00:00"/>
    <d v="2015-05-09T00:00:00"/>
    <n v="33.347700000000003"/>
    <n v="10"/>
    <n v="48.33"/>
    <n v="88611"/>
    <n v="4.6899999999999995"/>
    <x v="2"/>
    <x v="4"/>
    <n v="2"/>
  </r>
  <r>
    <n v="3248"/>
    <s v="Earl Donnelly"/>
    <x v="1"/>
    <n v="7.0000000000000007E-2"/>
    <n v="2.78"/>
    <n v="1.49"/>
    <s v="Regular Air"/>
    <x v="0"/>
    <x v="2"/>
    <s v="Binders and Binder Accessories"/>
    <s v="Small Box"/>
    <s v="Wilson Jones Suede Grain Vinyl Binders"/>
    <n v="0.36"/>
    <s v="United States"/>
    <x v="0"/>
    <s v="Louisiana"/>
    <s v="Slidell"/>
    <n v="70458"/>
    <d v="2015-05-07T00:00:00"/>
    <d v="2015-05-08T00:00:00"/>
    <n v="-340.53109999999998"/>
    <n v="17"/>
    <n v="47.12"/>
    <n v="87297"/>
    <n v="2.71"/>
    <x v="0"/>
    <x v="4"/>
    <n v="1"/>
  </r>
  <r>
    <n v="3338"/>
    <s v="Constance Robertson"/>
    <x v="1"/>
    <n v="0.08"/>
    <n v="6.48"/>
    <n v="8.4"/>
    <s v="Regular Air"/>
    <x v="1"/>
    <x v="2"/>
    <s v="Paper"/>
    <s v="Small Box"/>
    <s v="Xerox 212"/>
    <n v="0.37"/>
    <s v="United States"/>
    <x v="0"/>
    <s v="Florida"/>
    <s v="Tampa"/>
    <n v="33614"/>
    <d v="2015-05-07T00:00:00"/>
    <d v="2015-05-07T00:00:00"/>
    <n v="58.811999999999998"/>
    <n v="7"/>
    <n v="45"/>
    <n v="85979"/>
    <n v="6.4"/>
    <x v="0"/>
    <x v="4"/>
    <n v="0"/>
  </r>
  <r>
    <n v="1997"/>
    <s v="Harriet Bowman"/>
    <x v="4"/>
    <n v="0.01"/>
    <n v="16.48"/>
    <n v="1.99"/>
    <s v="Regular Air"/>
    <x v="1"/>
    <x v="1"/>
    <s v="Computer Peripherals"/>
    <s v="Small Pack"/>
    <s v="Maxell DVD-RAM Discs"/>
    <n v="0.42"/>
    <s v="United States"/>
    <x v="0"/>
    <s v="South Carolina"/>
    <s v="Hilton Head Island"/>
    <n v="29915"/>
    <d v="2015-05-07T00:00:00"/>
    <d v="2015-05-08T00:00:00"/>
    <n v="739.67399999999998"/>
    <n v="7"/>
    <n v="122.93"/>
    <n v="90334"/>
    <n v="16.47"/>
    <x v="0"/>
    <x v="4"/>
    <n v="1"/>
  </r>
  <r>
    <n v="3077"/>
    <s v="Lynne Reid"/>
    <x v="4"/>
    <n v="7.0000000000000007E-2"/>
    <n v="300.97000000000003"/>
    <n v="7.18"/>
    <s v="Regular Air"/>
    <x v="0"/>
    <x v="1"/>
    <s v="Computer Peripherals"/>
    <s v="Small Box"/>
    <s v="Gyration Ultra Professional Cordless Optical Suite"/>
    <n v="0.48"/>
    <s v="United States"/>
    <x v="3"/>
    <s v="Ohio"/>
    <s v="Strongsville"/>
    <n v="44136"/>
    <d v="2015-05-07T00:00:00"/>
    <d v="2015-05-09T00:00:00"/>
    <n v="-807.59"/>
    <n v="2"/>
    <n v="582.20000000000005"/>
    <n v="88239"/>
    <n v="300.90000000000003"/>
    <x v="3"/>
    <x v="4"/>
    <n v="2"/>
  </r>
  <r>
    <n v="3079"/>
    <s v="Andrew Levine"/>
    <x v="4"/>
    <n v="7.0000000000000007E-2"/>
    <n v="300.97000000000003"/>
    <n v="7.18"/>
    <s v="Regular Air"/>
    <x v="0"/>
    <x v="1"/>
    <s v="Computer Peripherals"/>
    <s v="Small Box"/>
    <s v="Gyration Ultra Professional Cordless Optical Suite"/>
    <n v="0.48"/>
    <s v="United States"/>
    <x v="3"/>
    <s v="Pennsylvania"/>
    <s v="Philadelphia"/>
    <n v="19112"/>
    <d v="2015-05-07T00:00:00"/>
    <d v="2015-05-09T00:00:00"/>
    <n v="-807.59"/>
    <n v="7"/>
    <n v="2037.69"/>
    <n v="41253"/>
    <n v="300.90000000000003"/>
    <x v="3"/>
    <x v="4"/>
    <n v="2"/>
  </r>
  <r>
    <n v="2187"/>
    <s v="Joanne Spivey"/>
    <x v="1"/>
    <n v="0.09"/>
    <n v="16.98"/>
    <n v="12.39"/>
    <s v="Regular Air"/>
    <x v="3"/>
    <x v="2"/>
    <s v="Envelopes"/>
    <s v="Small Box"/>
    <s v="Brown Kraft Recycled Envelopes"/>
    <n v="0.35"/>
    <s v="United States"/>
    <x v="1"/>
    <s v="Missouri"/>
    <s v="Independence"/>
    <n v="64055"/>
    <d v="2015-05-08T00:00:00"/>
    <d v="2015-05-10T00:00:00"/>
    <n v="-48.57"/>
    <n v="5"/>
    <n v="86.8"/>
    <n v="89440"/>
    <n v="16.89"/>
    <x v="1"/>
    <x v="4"/>
    <n v="2"/>
  </r>
  <r>
    <n v="2189"/>
    <s v="Frank Cross"/>
    <x v="1"/>
    <n v="0.09"/>
    <n v="16.98"/>
    <n v="12.39"/>
    <s v="Regular Air"/>
    <x v="3"/>
    <x v="2"/>
    <s v="Envelopes"/>
    <s v="Small Box"/>
    <s v="Brown Kraft Recycled Envelopes"/>
    <n v="0.35"/>
    <s v="United States"/>
    <x v="3"/>
    <s v="New York"/>
    <s v="New York City"/>
    <n v="10177"/>
    <d v="2015-05-08T00:00:00"/>
    <d v="2015-05-10T00:00:00"/>
    <n v="-48.57"/>
    <n v="22"/>
    <n v="381.91"/>
    <n v="7364"/>
    <n v="16.89"/>
    <x v="3"/>
    <x v="4"/>
    <n v="2"/>
  </r>
  <r>
    <n v="2063"/>
    <s v="Todd D Norris"/>
    <x v="2"/>
    <n v="0.06"/>
    <n v="300.97000000000003"/>
    <n v="7.18"/>
    <s v="Regular Air"/>
    <x v="3"/>
    <x v="1"/>
    <s v="Computer Peripherals"/>
    <s v="Small Box"/>
    <s v="Gyration Ultra Professional Cordless Optical Suite"/>
    <n v="0.48"/>
    <s v="United States"/>
    <x v="0"/>
    <s v="Virginia"/>
    <s v="Newport News"/>
    <n v="23602"/>
    <d v="2015-05-08T00:00:00"/>
    <d v="2015-05-08T00:00:00"/>
    <n v="-729.98800000000006"/>
    <n v="1"/>
    <n v="291.39999999999998"/>
    <n v="87147"/>
    <n v="300.91000000000003"/>
    <x v="0"/>
    <x v="4"/>
    <n v="0"/>
  </r>
  <r>
    <n v="2880"/>
    <s v="Grace Black"/>
    <x v="2"/>
    <n v="0.09"/>
    <n v="243.98"/>
    <n v="43.32"/>
    <s v="Delivery Truck"/>
    <x v="0"/>
    <x v="0"/>
    <s v="Chairs &amp; Chairmats"/>
    <s v="Jumbo Drum"/>
    <s v="Hon Deluxe Fabric Upholstered Stacking Chairs, Rounded Back"/>
    <n v="0.55000000000000004"/>
    <s v="United States"/>
    <x v="0"/>
    <s v="Florida"/>
    <s v="North Miami Beach"/>
    <n v="33160"/>
    <d v="2015-05-08T00:00:00"/>
    <d v="2015-05-13T00:00:00"/>
    <n v="1059.288"/>
    <n v="25"/>
    <n v="5587.89"/>
    <n v="88627"/>
    <n v="243.89"/>
    <x v="0"/>
    <x v="4"/>
    <n v="5"/>
  </r>
  <r>
    <n v="2991"/>
    <s v="Sean Herbert"/>
    <x v="2"/>
    <n v="0.05"/>
    <n v="70.97"/>
    <n v="3.5"/>
    <s v="Regular Air"/>
    <x v="2"/>
    <x v="2"/>
    <s v="Appliances"/>
    <s v="Small Box"/>
    <s v="Tripp Lite Isotel 8 Ultra 8 Outlet Metal Surge"/>
    <n v="0.59"/>
    <s v="United States"/>
    <x v="1"/>
    <s v="Wisconsin"/>
    <s v="Racine"/>
    <n v="53402"/>
    <d v="2015-05-08T00:00:00"/>
    <d v="2015-05-13T00:00:00"/>
    <n v="18.218"/>
    <n v="2"/>
    <n v="141.59"/>
    <n v="91466"/>
    <n v="70.92"/>
    <x v="1"/>
    <x v="4"/>
    <n v="5"/>
  </r>
  <r>
    <n v="2992"/>
    <s v="Lindsay Webb"/>
    <x v="2"/>
    <n v="0"/>
    <n v="5.28"/>
    <n v="6.26"/>
    <s v="Regular Air"/>
    <x v="2"/>
    <x v="2"/>
    <s v="Paper"/>
    <s v="Small Box"/>
    <s v="Xerox 1928"/>
    <n v="0.4"/>
    <s v="United States"/>
    <x v="1"/>
    <s v="Wisconsin"/>
    <s v="Sheboygan"/>
    <n v="53081"/>
    <d v="2015-05-08T00:00:00"/>
    <d v="2015-05-15T00:00:00"/>
    <n v="25.058"/>
    <n v="36"/>
    <n v="203.05"/>
    <n v="91466"/>
    <n v="5.28"/>
    <x v="1"/>
    <x v="4"/>
    <n v="7"/>
  </r>
  <r>
    <n v="453"/>
    <s v="George Terry"/>
    <x v="3"/>
    <n v="0.03"/>
    <n v="29.34"/>
    <n v="7.87"/>
    <s v="Regular Air"/>
    <x v="3"/>
    <x v="0"/>
    <s v="Office Furnishings"/>
    <s v="Small Box"/>
    <s v="Seth Thomas 14&quot; Putty-Colored Wall Clock"/>
    <n v="0.54"/>
    <s v="United States"/>
    <x v="2"/>
    <s v="California"/>
    <s v="Los Gatos"/>
    <n v="95032"/>
    <d v="2015-05-08T00:00:00"/>
    <d v="2015-05-10T00:00:00"/>
    <n v="-41.32"/>
    <n v="1"/>
    <n v="32.4"/>
    <n v="86011"/>
    <n v="29.31"/>
    <x v="2"/>
    <x v="4"/>
    <n v="2"/>
  </r>
  <r>
    <n v="1028"/>
    <s v="Marguerite Rodgers"/>
    <x v="3"/>
    <n v="0.05"/>
    <n v="83.1"/>
    <n v="6.13"/>
    <s v="Express Air"/>
    <x v="0"/>
    <x v="1"/>
    <s v="Computer Peripherals"/>
    <s v="Small Box"/>
    <s v="Micro Innovations Micro Digital Wireless Keyboard and Mouse, Gray"/>
    <n v="0.45"/>
    <s v="United States"/>
    <x v="3"/>
    <s v="New York"/>
    <s v="Commack"/>
    <n v="11725"/>
    <d v="2015-05-08T00:00:00"/>
    <d v="2015-05-09T00:00:00"/>
    <n v="1152.5277000000001"/>
    <n v="20"/>
    <n v="1670.33"/>
    <n v="89007"/>
    <n v="83.05"/>
    <x v="3"/>
    <x v="4"/>
    <n v="1"/>
  </r>
  <r>
    <n v="1080"/>
    <s v="Colleen Fletcher"/>
    <x v="3"/>
    <n v="0.08"/>
    <n v="13.9"/>
    <n v="7.59"/>
    <s v="Regular Air"/>
    <x v="3"/>
    <x v="2"/>
    <s v="Scissors, Rulers and Trimmers"/>
    <s v="Small Pack"/>
    <s v="Acme Hot Forged Carbon Steel Scissors with Nickel-Plated Handles, 3 7/8&quot; Cut, 8&quot;L"/>
    <n v="0.56000000000000005"/>
    <s v="United States"/>
    <x v="1"/>
    <s v="Illinois"/>
    <s v="Saint Charles"/>
    <n v="60174"/>
    <d v="2015-05-08T00:00:00"/>
    <d v="2015-05-09T00:00:00"/>
    <n v="9.8620000000000001"/>
    <n v="14"/>
    <n v="196.41"/>
    <n v="88461"/>
    <n v="13.82"/>
    <x v="1"/>
    <x v="4"/>
    <n v="1"/>
  </r>
  <r>
    <n v="2882"/>
    <s v="Andrew Gonzalez"/>
    <x v="0"/>
    <n v="0.05"/>
    <n v="6.48"/>
    <n v="8.73"/>
    <s v="Regular Air"/>
    <x v="1"/>
    <x v="2"/>
    <s v="Paper"/>
    <s v="Small Box"/>
    <s v="Xerox 227"/>
    <n v="0.37"/>
    <s v="United States"/>
    <x v="0"/>
    <s v="North Carolina"/>
    <s v="Charlotte"/>
    <n v="28206"/>
    <d v="2015-05-09T00:00:00"/>
    <d v="2015-05-09T00:00:00"/>
    <n v="-160.38470000000001"/>
    <n v="35"/>
    <n v="232.5"/>
    <n v="4839"/>
    <n v="6.4300000000000006"/>
    <x v="0"/>
    <x v="4"/>
    <n v="0"/>
  </r>
  <r>
    <n v="2883"/>
    <s v="Stuart Sharma"/>
    <x v="0"/>
    <n v="0.05"/>
    <n v="6.48"/>
    <n v="8.73"/>
    <s v="Regular Air"/>
    <x v="1"/>
    <x v="2"/>
    <s v="Paper"/>
    <s v="Small Box"/>
    <s v="Xerox 227"/>
    <n v="0.37"/>
    <s v="United States"/>
    <x v="3"/>
    <s v="Ohio"/>
    <s v="North Olmsted"/>
    <n v="44070"/>
    <d v="2015-05-09T00:00:00"/>
    <d v="2015-05-09T00:00:00"/>
    <n v="-120.59"/>
    <n v="9"/>
    <n v="59.79"/>
    <n v="87632"/>
    <n v="6.4300000000000006"/>
    <x v="3"/>
    <x v="4"/>
    <n v="0"/>
  </r>
  <r>
    <n v="62"/>
    <s v="Pam Gilbert"/>
    <x v="1"/>
    <n v="0.02"/>
    <n v="5.98"/>
    <n v="5.15"/>
    <s v="Regular Air"/>
    <x v="3"/>
    <x v="2"/>
    <s v="Paper"/>
    <s v="Small Box"/>
    <s v="Xerox 193"/>
    <n v="0.36"/>
    <s v="United States"/>
    <x v="1"/>
    <s v="Texas"/>
    <s v="Round Rock"/>
    <n v="78664"/>
    <d v="2015-05-09T00:00:00"/>
    <d v="2015-05-11T00:00:00"/>
    <n v="2.14"/>
    <n v="3"/>
    <n v="22.85"/>
    <n v="87407"/>
    <n v="5.9600000000000009"/>
    <x v="1"/>
    <x v="4"/>
    <n v="2"/>
  </r>
  <r>
    <n v="1650"/>
    <s v="Dan Lamm"/>
    <x v="1"/>
    <n v="0.05"/>
    <n v="6.48"/>
    <n v="2.74"/>
    <s v="Regular Air"/>
    <x v="3"/>
    <x v="1"/>
    <s v="Computer Peripherals"/>
    <s v="Small Pack"/>
    <s v="Sony MFD2HD Formatted Diskettes, 10/Pack"/>
    <n v="0.71"/>
    <s v="United States"/>
    <x v="0"/>
    <s v="North Carolina"/>
    <s v="Asheboro"/>
    <n v="27203"/>
    <d v="2015-05-09T00:00:00"/>
    <d v="2015-05-09T00:00:00"/>
    <n v="15.096"/>
    <n v="15"/>
    <n v="94.27"/>
    <n v="91042"/>
    <n v="6.4300000000000006"/>
    <x v="0"/>
    <x v="4"/>
    <n v="0"/>
  </r>
  <r>
    <n v="1650"/>
    <s v="Dan Lamm"/>
    <x v="1"/>
    <n v="0.09"/>
    <n v="12.53"/>
    <n v="0.5"/>
    <s v="Regular Air"/>
    <x v="3"/>
    <x v="2"/>
    <s v="Labels"/>
    <s v="Small Box"/>
    <s v="Avery 485"/>
    <n v="0.38"/>
    <s v="United States"/>
    <x v="0"/>
    <s v="North Carolina"/>
    <s v="Asheboro"/>
    <n v="27203"/>
    <d v="2015-05-09T00:00:00"/>
    <d v="2015-05-10T00:00:00"/>
    <n v="14.9124"/>
    <n v="7"/>
    <n v="82.21"/>
    <n v="91042"/>
    <n v="12.44"/>
    <x v="0"/>
    <x v="4"/>
    <n v="1"/>
  </r>
  <r>
    <n v="1650"/>
    <s v="Dan Lamm"/>
    <x v="1"/>
    <n v="0.08"/>
    <n v="65.989999999999995"/>
    <n v="8.99"/>
    <s v="Express Air"/>
    <x v="3"/>
    <x v="1"/>
    <s v="Telephones and Communication"/>
    <s v="Small Box"/>
    <s v="i270"/>
    <n v="0.55000000000000004"/>
    <s v="United States"/>
    <x v="0"/>
    <s v="North Carolina"/>
    <s v="Asheboro"/>
    <n v="27203"/>
    <d v="2015-05-09T00:00:00"/>
    <d v="2015-05-11T00:00:00"/>
    <n v="-135.226"/>
    <n v="8"/>
    <n v="417.47"/>
    <n v="91042"/>
    <n v="65.91"/>
    <x v="0"/>
    <x v="4"/>
    <n v="2"/>
  </r>
  <r>
    <n v="43"/>
    <s v="Theodore Moran"/>
    <x v="1"/>
    <n v="0"/>
    <n v="99.99"/>
    <n v="19.989999999999998"/>
    <s v="Regular Air"/>
    <x v="1"/>
    <x v="1"/>
    <s v="Office Machines"/>
    <s v="Small Box"/>
    <s v="AT&amp;T 2230 Dual Handset Phone With Caller ID/Call Waiting"/>
    <n v="0.52"/>
    <s v="United States"/>
    <x v="2"/>
    <s v="Washington"/>
    <s v="Redmond"/>
    <n v="98052"/>
    <d v="2015-05-10T00:00:00"/>
    <d v="2015-05-11T00:00:00"/>
    <n v="25.913820000000001"/>
    <n v="6"/>
    <n v="647.07000000000005"/>
    <n v="91454"/>
    <n v="99.99"/>
    <x v="2"/>
    <x v="4"/>
    <n v="1"/>
  </r>
  <r>
    <n v="1778"/>
    <s v="Ray Oakley"/>
    <x v="1"/>
    <n v="0.06"/>
    <n v="13.99"/>
    <n v="7.51"/>
    <s v="Regular Air"/>
    <x v="1"/>
    <x v="1"/>
    <s v="Office Machines"/>
    <s v="Medium Box"/>
    <s v="Sharp EL500L Fraction Calculator"/>
    <n v="0.39"/>
    <s v="United States"/>
    <x v="1"/>
    <s v="Indiana"/>
    <s v="West Lafayette"/>
    <n v="47906"/>
    <d v="2015-05-10T00:00:00"/>
    <d v="2015-05-12T00:00:00"/>
    <n v="6.4832400000000003"/>
    <n v="21"/>
    <n v="287.99"/>
    <n v="89943"/>
    <n v="13.93"/>
    <x v="1"/>
    <x v="4"/>
    <n v="2"/>
  </r>
  <r>
    <n v="1778"/>
    <s v="Ray Oakley"/>
    <x v="1"/>
    <n v="0.06"/>
    <n v="15.04"/>
    <n v="1.97"/>
    <s v="Regular Air"/>
    <x v="1"/>
    <x v="2"/>
    <s v="Paper"/>
    <s v="Wrap Bag"/>
    <s v="White GlueTop Scratch Pads"/>
    <n v="0.39"/>
    <s v="United States"/>
    <x v="1"/>
    <s v="Indiana"/>
    <s v="West Lafayette"/>
    <n v="47906"/>
    <d v="2015-05-10T00:00:00"/>
    <d v="2015-05-10T00:00:00"/>
    <n v="2.3319999999999999"/>
    <n v="3"/>
    <n v="46.86"/>
    <n v="89943"/>
    <n v="14.979999999999999"/>
    <x v="1"/>
    <x v="4"/>
    <n v="0"/>
  </r>
  <r>
    <n v="3283"/>
    <s v="William Woodard"/>
    <x v="1"/>
    <n v="0.03"/>
    <n v="17.48"/>
    <n v="1.99"/>
    <s v="Regular Air"/>
    <x v="3"/>
    <x v="1"/>
    <s v="Computer Peripherals"/>
    <s v="Small Pack"/>
    <s v="Maxell Pro 80 Minute CD-R, 10/Pack"/>
    <n v="0.45"/>
    <s v="United States"/>
    <x v="0"/>
    <s v="Florida"/>
    <s v="Kendall"/>
    <n v="33156"/>
    <d v="2015-05-10T00:00:00"/>
    <d v="2015-05-11T00:00:00"/>
    <n v="710.80740000000003"/>
    <n v="31"/>
    <n v="537.79999999999995"/>
    <n v="90753"/>
    <n v="17.45"/>
    <x v="0"/>
    <x v="4"/>
    <n v="1"/>
  </r>
  <r>
    <n v="995"/>
    <s v="Lloyd Spencer"/>
    <x v="2"/>
    <n v="0.09"/>
    <n v="7.64"/>
    <n v="5.83"/>
    <s v="Regular Air"/>
    <x v="0"/>
    <x v="2"/>
    <s v="Paper"/>
    <s v="Wrap Bag"/>
    <s v="Rediform Wirebound &quot;Phone Memo&quot; Message Book, 11 x 5-3/4"/>
    <n v="0.36"/>
    <s v="United States"/>
    <x v="3"/>
    <s v="Maine"/>
    <s v="West Scarborough"/>
    <n v="4070"/>
    <d v="2015-05-10T00:00:00"/>
    <d v="2015-05-15T00:00:00"/>
    <n v="4.032"/>
    <n v="9"/>
    <n v="72.83"/>
    <n v="89434"/>
    <n v="7.55"/>
    <x v="3"/>
    <x v="4"/>
    <n v="5"/>
  </r>
  <r>
    <n v="2820"/>
    <s v="Laurence Simon"/>
    <x v="2"/>
    <n v="0.08"/>
    <n v="6.48"/>
    <n v="2.74"/>
    <s v="Regular Air"/>
    <x v="2"/>
    <x v="1"/>
    <s v="Computer Peripherals"/>
    <s v="Small Pack"/>
    <s v="Sony MFD2HD Formatted Diskettes, 10/Pack"/>
    <n v="0.71"/>
    <s v="United States"/>
    <x v="1"/>
    <s v="Missouri"/>
    <s v="Oakville"/>
    <n v="63129"/>
    <d v="2015-05-10T00:00:00"/>
    <d v="2015-05-12T00:00:00"/>
    <n v="-82.64"/>
    <n v="18"/>
    <n v="113.68"/>
    <n v="87899"/>
    <n v="6.4"/>
    <x v="1"/>
    <x v="4"/>
    <n v="2"/>
  </r>
  <r>
    <n v="1709"/>
    <s v="Dennis Bowen"/>
    <x v="4"/>
    <n v="0.04"/>
    <n v="95.43"/>
    <n v="19.989999999999998"/>
    <s v="Regular Air"/>
    <x v="0"/>
    <x v="2"/>
    <s v="Storage &amp; Organization"/>
    <s v="Small Box"/>
    <s v="Fellowes Stor/Drawer® Steel Plus™ Storage Drawers"/>
    <n v="0.79"/>
    <s v="United States"/>
    <x v="3"/>
    <s v="Pennsylvania"/>
    <s v="Pottstown"/>
    <n v="19464"/>
    <d v="2015-05-10T00:00:00"/>
    <d v="2015-05-12T00:00:00"/>
    <n v="13.536"/>
    <n v="33"/>
    <n v="3251.76"/>
    <n v="88783"/>
    <n v="95.39"/>
    <x v="3"/>
    <x v="4"/>
    <n v="2"/>
  </r>
  <r>
    <n v="1595"/>
    <s v="Chad Henson"/>
    <x v="1"/>
    <n v="0.01"/>
    <n v="500.98"/>
    <n v="26"/>
    <s v="Delivery Truck"/>
    <x v="3"/>
    <x v="0"/>
    <s v="Chairs &amp; Chairmats"/>
    <s v="Jumbo Drum"/>
    <s v="Global Troy™ Executive Leather Low-Back Tilter"/>
    <n v="0.6"/>
    <s v="United States"/>
    <x v="3"/>
    <s v="West Virginia"/>
    <s v="Huntington"/>
    <n v="25705"/>
    <d v="2015-05-11T00:00:00"/>
    <d v="2015-05-12T00:00:00"/>
    <n v="5078.5379999999996"/>
    <n v="14"/>
    <n v="7360.2"/>
    <n v="90796"/>
    <n v="500.97"/>
    <x v="3"/>
    <x v="4"/>
    <n v="1"/>
  </r>
  <r>
    <n v="1595"/>
    <s v="Chad Henson"/>
    <x v="1"/>
    <n v="0.08"/>
    <n v="9.77"/>
    <n v="6.02"/>
    <s v="Regular Air"/>
    <x v="3"/>
    <x v="0"/>
    <s v="Office Furnishings"/>
    <s v="Medium Box"/>
    <s v="DAX Solid Wood Frames"/>
    <n v="0.48"/>
    <s v="United States"/>
    <x v="3"/>
    <s v="West Virginia"/>
    <s v="Huntington"/>
    <n v="25705"/>
    <d v="2015-05-11T00:00:00"/>
    <d v="2015-05-12T00:00:00"/>
    <n v="23.276"/>
    <n v="9"/>
    <n v="89.06"/>
    <n v="90796"/>
    <n v="9.69"/>
    <x v="3"/>
    <x v="4"/>
    <n v="1"/>
  </r>
  <r>
    <n v="1595"/>
    <s v="Chad Henson"/>
    <x v="1"/>
    <n v="0.09"/>
    <n v="3.28"/>
    <n v="0.98"/>
    <s v="Regular Air"/>
    <x v="3"/>
    <x v="2"/>
    <s v="Pens &amp; Art Supplies"/>
    <s v="Wrap Bag"/>
    <s v="Newell 329"/>
    <n v="0.59"/>
    <s v="United States"/>
    <x v="3"/>
    <s v="West Virginia"/>
    <s v="Huntington"/>
    <n v="25705"/>
    <d v="2015-05-11T00:00:00"/>
    <d v="2015-05-13T00:00:00"/>
    <n v="17.754000000000001"/>
    <n v="42"/>
    <n v="134.97"/>
    <n v="90796"/>
    <n v="3.19"/>
    <x v="3"/>
    <x v="4"/>
    <n v="2"/>
  </r>
  <r>
    <n v="1609"/>
    <s v="Jerry Ennis"/>
    <x v="1"/>
    <n v="0.03"/>
    <n v="2.16"/>
    <n v="6.05"/>
    <s v="Regular Air"/>
    <x v="1"/>
    <x v="2"/>
    <s v="Binders and Binder Accessories"/>
    <s v="Small Box"/>
    <s v="Peel &amp; Stick Add-On Corner Pockets"/>
    <n v="0.37"/>
    <s v="United States"/>
    <x v="2"/>
    <s v="California"/>
    <s v="Sacramento"/>
    <n v="95823"/>
    <d v="2015-05-11T00:00:00"/>
    <d v="2015-05-12T00:00:00"/>
    <n v="-90.585499999999996"/>
    <n v="7"/>
    <n v="17.309999999999999"/>
    <n v="87824"/>
    <n v="2.1300000000000003"/>
    <x v="2"/>
    <x v="4"/>
    <n v="1"/>
  </r>
  <r>
    <n v="1609"/>
    <s v="Jerry Ennis"/>
    <x v="1"/>
    <n v="0.03"/>
    <n v="9.7100000000000009"/>
    <n v="9.4499999999999993"/>
    <s v="Regular Air"/>
    <x v="1"/>
    <x v="2"/>
    <s v="Storage &amp; Organization"/>
    <s v="Small Box"/>
    <s v="Filing/Storage Totes and Swivel Casters"/>
    <n v="0.6"/>
    <s v="United States"/>
    <x v="2"/>
    <s v="California"/>
    <s v="Sacramento"/>
    <n v="95823"/>
    <d v="2015-05-11T00:00:00"/>
    <d v="2015-05-11T00:00:00"/>
    <n v="-36.9"/>
    <n v="2"/>
    <n v="23.56"/>
    <n v="87824"/>
    <n v="9.6800000000000015"/>
    <x v="2"/>
    <x v="4"/>
    <n v="0"/>
  </r>
  <r>
    <n v="2464"/>
    <s v="Joe George"/>
    <x v="1"/>
    <n v="0.09"/>
    <n v="1.74"/>
    <n v="4.08"/>
    <s v="Express Air"/>
    <x v="1"/>
    <x v="0"/>
    <s v="Office Furnishings"/>
    <s v="Small Pack"/>
    <s v="Eldon Regeneration Recycled Desk Accessories, Smoke"/>
    <n v="0.53"/>
    <s v="United States"/>
    <x v="0"/>
    <s v="Louisiana"/>
    <s v="Bossier City"/>
    <n v="71111"/>
    <d v="2015-05-11T00:00:00"/>
    <d v="2015-05-13T00:00:00"/>
    <n v="608.26199999999994"/>
    <n v="4"/>
    <n v="10.41"/>
    <n v="88713"/>
    <n v="1.65"/>
    <x v="0"/>
    <x v="4"/>
    <n v="2"/>
  </r>
  <r>
    <n v="2464"/>
    <s v="Joe George"/>
    <x v="1"/>
    <n v="0.08"/>
    <n v="227.55"/>
    <n v="32.479999999999997"/>
    <s v="Delivery Truck"/>
    <x v="1"/>
    <x v="0"/>
    <s v="Tables"/>
    <s v="Jumbo Box"/>
    <s v="Hon Rectangular Conference Tables"/>
    <n v="0.68"/>
    <s v="United States"/>
    <x v="0"/>
    <s v="Louisiana"/>
    <s v="Bossier City"/>
    <n v="71111"/>
    <d v="2015-05-11T00:00:00"/>
    <d v="2015-05-11T00:00:00"/>
    <n v="-570.16959999999995"/>
    <n v="16"/>
    <n v="2849.64"/>
    <n v="88713"/>
    <n v="227.47"/>
    <x v="0"/>
    <x v="4"/>
    <n v="0"/>
  </r>
  <r>
    <n v="1693"/>
    <s v="Melinda Thornton"/>
    <x v="2"/>
    <n v="0.01"/>
    <n v="15.67"/>
    <n v="1.39"/>
    <s v="Express Air"/>
    <x v="1"/>
    <x v="2"/>
    <s v="Envelopes"/>
    <s v="Small Box"/>
    <s v="#10 White Business Envelopes,4 1/8 x 9 1/2"/>
    <n v="0.38"/>
    <s v="United States"/>
    <x v="0"/>
    <s v="Virginia"/>
    <s v="Reston"/>
    <n v="20190"/>
    <d v="2015-05-11T00:00:00"/>
    <d v="2015-05-11T00:00:00"/>
    <n v="-273.98"/>
    <n v="11"/>
    <n v="188.09"/>
    <n v="90190"/>
    <n v="15.66"/>
    <x v="0"/>
    <x v="4"/>
    <n v="0"/>
  </r>
  <r>
    <n v="2935"/>
    <s v="Shirley Riley"/>
    <x v="2"/>
    <n v="0.02"/>
    <n v="3.8"/>
    <n v="1.49"/>
    <s v="Regular Air"/>
    <x v="0"/>
    <x v="2"/>
    <s v="Binders and Binder Accessories"/>
    <s v="Small Box"/>
    <s v="Durable Pressboard Binders"/>
    <n v="0.38"/>
    <s v="United States"/>
    <x v="3"/>
    <s v="Massachusetts"/>
    <s v="Boston"/>
    <n v="2215"/>
    <d v="2015-05-11T00:00:00"/>
    <d v="2015-05-15T00:00:00"/>
    <n v="7.31"/>
    <n v="5"/>
    <n v="20.46"/>
    <n v="87617"/>
    <n v="3.78"/>
    <x v="3"/>
    <x v="4"/>
    <n v="4"/>
  </r>
  <r>
    <n v="1671"/>
    <s v="Mitchell Ross"/>
    <x v="0"/>
    <n v="0.03"/>
    <n v="223.98"/>
    <n v="15.01"/>
    <s v="Regular Air"/>
    <x v="0"/>
    <x v="2"/>
    <s v="Binders and Binder Accessories"/>
    <s v="Small Box"/>
    <s v="GBC DocuBind TL200 Manual Binding Machine"/>
    <n v="0.38"/>
    <s v="United States"/>
    <x v="0"/>
    <s v="Virginia"/>
    <s v="Burke"/>
    <n v="22015"/>
    <d v="2015-05-12T00:00:00"/>
    <d v="2015-05-13T00:00:00"/>
    <n v="0.69599999999999995"/>
    <n v="21"/>
    <n v="4881.84"/>
    <n v="86725"/>
    <n v="223.95"/>
    <x v="0"/>
    <x v="4"/>
    <n v="1"/>
  </r>
  <r>
    <n v="14"/>
    <s v="Gwendolyn F Tyson"/>
    <x v="4"/>
    <n v="0.09"/>
    <n v="78.69"/>
    <n v="19.989999999999998"/>
    <s v="Regular Air"/>
    <x v="0"/>
    <x v="0"/>
    <s v="Office Furnishings"/>
    <s v="Small Box"/>
    <s v="Howard Miller 12-3/4 Diameter Accuwave DS ™ Wall Clock"/>
    <n v="0.43"/>
    <s v="United States"/>
    <x v="1"/>
    <s v="Minnesota"/>
    <s v="Prior Lake"/>
    <n v="55372"/>
    <d v="2015-05-12T00:00:00"/>
    <d v="2015-05-14T00:00:00"/>
    <n v="803.47050000000002"/>
    <n v="16"/>
    <n v="1164.45"/>
    <n v="86838"/>
    <n v="78.599999999999994"/>
    <x v="1"/>
    <x v="4"/>
    <n v="2"/>
  </r>
  <r>
    <n v="14"/>
    <s v="Gwendolyn F Tyson"/>
    <x v="4"/>
    <n v="0.08"/>
    <n v="3.28"/>
    <n v="2.31"/>
    <s v="Regular Air"/>
    <x v="0"/>
    <x v="2"/>
    <s v="Pens &amp; Art Supplies"/>
    <s v="Wrap Bag"/>
    <s v="Newell 321"/>
    <n v="0.56000000000000005"/>
    <s v="United States"/>
    <x v="1"/>
    <s v="Minnesota"/>
    <s v="Prior Lake"/>
    <n v="55372"/>
    <d v="2015-05-12T00:00:00"/>
    <d v="2015-05-13T00:00:00"/>
    <n v="-24.03"/>
    <n v="7"/>
    <n v="22.23"/>
    <n v="86838"/>
    <n v="3.1999999999999997"/>
    <x v="1"/>
    <x v="4"/>
    <n v="1"/>
  </r>
  <r>
    <n v="14"/>
    <s v="Gwendolyn F Tyson"/>
    <x v="4"/>
    <n v="0.05"/>
    <n v="3.28"/>
    <n v="4.2"/>
    <s v="Regular Air"/>
    <x v="0"/>
    <x v="2"/>
    <s v="Pens &amp; Art Supplies"/>
    <s v="Wrap Bag"/>
    <s v="Newell 351"/>
    <n v="0.56000000000000005"/>
    <s v="United States"/>
    <x v="1"/>
    <s v="Minnesota"/>
    <s v="Prior Lake"/>
    <n v="55372"/>
    <d v="2015-05-12T00:00:00"/>
    <d v="2015-05-13T00:00:00"/>
    <n v="-37.03"/>
    <n v="4"/>
    <n v="13.99"/>
    <n v="86838"/>
    <n v="3.23"/>
    <x v="1"/>
    <x v="4"/>
    <n v="1"/>
  </r>
  <r>
    <n v="14"/>
    <s v="Gwendolyn F Tyson"/>
    <x v="4"/>
    <n v="0.05"/>
    <n v="3.58"/>
    <n v="1.63"/>
    <s v="Regular Air"/>
    <x v="0"/>
    <x v="2"/>
    <s v="Rubber Bands"/>
    <s v="Wrap Bag"/>
    <s v="OIC Colored Binder Clips, Assorted Sizes"/>
    <n v="0.36"/>
    <s v="United States"/>
    <x v="1"/>
    <s v="Minnesota"/>
    <s v="Prior Lake"/>
    <n v="55372"/>
    <d v="2015-05-12T00:00:00"/>
    <d v="2015-05-13T00:00:00"/>
    <n v="-0.71"/>
    <n v="4"/>
    <n v="14.26"/>
    <n v="86838"/>
    <n v="3.5300000000000002"/>
    <x v="1"/>
    <x v="4"/>
    <n v="1"/>
  </r>
  <r>
    <n v="1826"/>
    <s v="Kate Peck"/>
    <x v="4"/>
    <n v="0"/>
    <n v="9.27"/>
    <n v="4.3899999999999997"/>
    <s v="Regular Air"/>
    <x v="3"/>
    <x v="2"/>
    <s v="Paper"/>
    <s v="Wrap Bag"/>
    <s v="Wirebound Message Books, Four 2 3/4&quot; x 5&quot; Forms per Page, 600 Sets per Book"/>
    <n v="0.38"/>
    <s v="United States"/>
    <x v="1"/>
    <s v="Iowa"/>
    <s v="Bettendorf"/>
    <n v="52722"/>
    <d v="2015-05-12T00:00:00"/>
    <d v="2015-05-14T00:00:00"/>
    <n v="-7.61"/>
    <n v="1"/>
    <n v="10.65"/>
    <n v="86959"/>
    <n v="9.27"/>
    <x v="1"/>
    <x v="4"/>
    <n v="2"/>
  </r>
  <r>
    <n v="1267"/>
    <s v="Rosemary Branch"/>
    <x v="3"/>
    <n v="0.04"/>
    <n v="5.98"/>
    <n v="4.38"/>
    <s v="Regular Air"/>
    <x v="3"/>
    <x v="1"/>
    <s v="Computer Peripherals"/>
    <s v="Small Pack"/>
    <s v="Imation 3.5&quot; DS/HD IBM Formatted Diskettes, 10/Pack"/>
    <n v="0.75"/>
    <s v="United States"/>
    <x v="0"/>
    <s v="Florida"/>
    <s v="Boca Raton"/>
    <n v="33433"/>
    <d v="2015-05-12T00:00:00"/>
    <d v="2015-05-14T00:00:00"/>
    <n v="-1522.3040000000001"/>
    <n v="11"/>
    <n v="69.75"/>
    <n v="89515"/>
    <n v="5.94"/>
    <x v="0"/>
    <x v="4"/>
    <n v="2"/>
  </r>
  <r>
    <n v="1389"/>
    <s v="Jean Khan"/>
    <x v="1"/>
    <n v="0.08"/>
    <n v="2.62"/>
    <n v="0.8"/>
    <s v="Express Air"/>
    <x v="0"/>
    <x v="2"/>
    <s v="Rubber Bands"/>
    <s v="Wrap Bag"/>
    <s v="Staples Metal Binder Clips"/>
    <n v="0.39"/>
    <s v="United States"/>
    <x v="2"/>
    <s v="California"/>
    <s v="Menlo Park"/>
    <n v="94025"/>
    <d v="2015-05-13T00:00:00"/>
    <d v="2015-05-15T00:00:00"/>
    <n v="21.769500000000001"/>
    <n v="12"/>
    <n v="31.55"/>
    <n v="88728"/>
    <n v="2.54"/>
    <x v="2"/>
    <x v="4"/>
    <n v="2"/>
  </r>
  <r>
    <n v="578"/>
    <s v="Evan K Bullard"/>
    <x v="4"/>
    <n v="0.03"/>
    <n v="162.93"/>
    <n v="19.989999999999998"/>
    <s v="Regular Air"/>
    <x v="3"/>
    <x v="2"/>
    <s v="Envelopes"/>
    <s v="Small Box"/>
    <s v="Multimedia Mailers"/>
    <n v="0.39"/>
    <s v="United States"/>
    <x v="3"/>
    <s v="Connecticut"/>
    <s v="Naugatuck"/>
    <n v="6770"/>
    <d v="2015-05-13T00:00:00"/>
    <d v="2015-05-14T00:00:00"/>
    <n v="293.14"/>
    <n v="3"/>
    <n v="515.88"/>
    <n v="88644"/>
    <n v="162.9"/>
    <x v="3"/>
    <x v="4"/>
    <n v="1"/>
  </r>
  <r>
    <n v="579"/>
    <s v="Marlene Abrams"/>
    <x v="4"/>
    <n v="0.01"/>
    <n v="11.58"/>
    <n v="5.72"/>
    <s v="Regular Air"/>
    <x v="3"/>
    <x v="2"/>
    <s v="Envelopes"/>
    <s v="Small Box"/>
    <s v="Peel &amp; Seel® Recycled Catalog Envelopes, Brown"/>
    <n v="0.35"/>
    <s v="United States"/>
    <x v="3"/>
    <s v="Connecticut"/>
    <s v="Seymour"/>
    <n v="6478"/>
    <d v="2015-05-13T00:00:00"/>
    <d v="2015-05-15T00:00:00"/>
    <n v="-6.61"/>
    <n v="2"/>
    <n v="25.06"/>
    <n v="88644"/>
    <n v="11.57"/>
    <x v="3"/>
    <x v="4"/>
    <n v="2"/>
  </r>
  <r>
    <n v="580"/>
    <s v="Kathryn Patrick"/>
    <x v="4"/>
    <n v="0.01"/>
    <n v="55.99"/>
    <n v="5"/>
    <s v="Regular Air"/>
    <x v="3"/>
    <x v="1"/>
    <s v="Telephones and Communication"/>
    <s v="Small Pack"/>
    <s v="Accessory6"/>
    <n v="0.8"/>
    <s v="United States"/>
    <x v="3"/>
    <s v="Maine"/>
    <s v="Auburn"/>
    <n v="4210"/>
    <d v="2015-05-13T00:00:00"/>
    <d v="2015-05-14T00:00:00"/>
    <n v="-57.540999999999997"/>
    <n v="12"/>
    <n v="578.24"/>
    <n v="88644"/>
    <n v="55.980000000000004"/>
    <x v="3"/>
    <x v="4"/>
    <n v="1"/>
  </r>
  <r>
    <n v="585"/>
    <s v="William Larson"/>
    <x v="4"/>
    <n v="0.06"/>
    <n v="13.9"/>
    <n v="7.59"/>
    <s v="Regular Air"/>
    <x v="3"/>
    <x v="2"/>
    <s v="Scissors, Rulers and Trimmers"/>
    <s v="Small Pack"/>
    <s v="Acme Hot Forged Carbon Steel Scissors with Nickel-Plated Handles, 3 7/8&quot; Cut, 8&quot;L"/>
    <n v="0.56000000000000005"/>
    <s v="United States"/>
    <x v="3"/>
    <s v="New Hampshire"/>
    <s v="Concord"/>
    <n v="3301"/>
    <d v="2015-05-13T00:00:00"/>
    <d v="2015-05-14T00:00:00"/>
    <n v="-67.59"/>
    <n v="12"/>
    <n v="170.45"/>
    <n v="88644"/>
    <n v="13.84"/>
    <x v="3"/>
    <x v="4"/>
    <n v="1"/>
  </r>
  <r>
    <n v="3257"/>
    <s v="Sharon Marcus"/>
    <x v="4"/>
    <n v="0"/>
    <n v="25.38"/>
    <n v="8.99"/>
    <s v="Regular Air"/>
    <x v="1"/>
    <x v="0"/>
    <s v="Office Furnishings"/>
    <s v="Small Pack"/>
    <s v="Executive Impressions 13&quot; Chairman Wall Clock"/>
    <n v="0.5"/>
    <s v="United States"/>
    <x v="2"/>
    <s v="Washington"/>
    <s v="Longview"/>
    <n v="98632"/>
    <d v="2015-05-13T00:00:00"/>
    <d v="2015-05-15T00:00:00"/>
    <n v="470.33800000000002"/>
    <n v="26"/>
    <n v="700.41"/>
    <n v="88826"/>
    <n v="25.38"/>
    <x v="2"/>
    <x v="4"/>
    <n v="2"/>
  </r>
  <r>
    <n v="1085"/>
    <s v="Ted Dunlap"/>
    <x v="3"/>
    <n v="0.06"/>
    <n v="30.42"/>
    <n v="8.65"/>
    <s v="Regular Air"/>
    <x v="3"/>
    <x v="1"/>
    <s v="Computer Peripherals"/>
    <s v="Small Box"/>
    <s v="Fellowes Internet Keyboard, Platinum"/>
    <n v="0.74"/>
    <s v="United States"/>
    <x v="3"/>
    <s v="New York"/>
    <s v="Deer Park"/>
    <n v="11729"/>
    <d v="2015-05-13T00:00:00"/>
    <d v="2015-05-15T00:00:00"/>
    <n v="-159.25"/>
    <n v="10"/>
    <n v="309.05"/>
    <n v="86124"/>
    <n v="30.360000000000003"/>
    <x v="3"/>
    <x v="4"/>
    <n v="2"/>
  </r>
  <r>
    <n v="1085"/>
    <s v="Ted Dunlap"/>
    <x v="3"/>
    <n v="0.02"/>
    <n v="37.94"/>
    <n v="5.08"/>
    <s v="Regular Air"/>
    <x v="3"/>
    <x v="2"/>
    <s v="Paper"/>
    <s v="Wrap Bag"/>
    <s v="Snap-A-Way® Black Print Carbonless Ruled Speed Letter, Triplicate"/>
    <n v="0.38"/>
    <s v="United States"/>
    <x v="3"/>
    <s v="New York"/>
    <s v="Deer Park"/>
    <n v="11729"/>
    <d v="2015-05-13T00:00:00"/>
    <d v="2015-05-14T00:00:00"/>
    <n v="206.517"/>
    <n v="8"/>
    <n v="299.3"/>
    <n v="86124"/>
    <n v="37.919999999999995"/>
    <x v="3"/>
    <x v="4"/>
    <n v="1"/>
  </r>
  <r>
    <n v="156"/>
    <s v="Diana Xu"/>
    <x v="0"/>
    <n v="0.01"/>
    <n v="95.99"/>
    <n v="4.9000000000000004"/>
    <s v="Regular Air"/>
    <x v="3"/>
    <x v="1"/>
    <s v="Telephones and Communication"/>
    <s v="Small Box"/>
    <s v="T60"/>
    <n v="0.56000000000000005"/>
    <s v="United States"/>
    <x v="2"/>
    <s v="Colorado"/>
    <s v="Fort Collins"/>
    <n v="80525"/>
    <d v="2015-05-14T00:00:00"/>
    <d v="2015-05-15T00:00:00"/>
    <n v="713.88"/>
    <n v="13"/>
    <n v="1050.08"/>
    <n v="87671"/>
    <n v="95.97999999999999"/>
    <x v="2"/>
    <x v="4"/>
    <n v="1"/>
  </r>
  <r>
    <n v="497"/>
    <s v="Steve McKee"/>
    <x v="0"/>
    <n v="7.0000000000000007E-2"/>
    <n v="152.47999999999999"/>
    <n v="6.5"/>
    <s v="Regular Air"/>
    <x v="0"/>
    <x v="1"/>
    <s v="Computer Peripherals"/>
    <s v="Small Box"/>
    <s v="Adesso Programmable 142-Key Keyboard"/>
    <n v="0.74"/>
    <s v="United States"/>
    <x v="0"/>
    <s v="Tennessee"/>
    <s v="Murfreesboro"/>
    <n v="37130"/>
    <d v="2015-05-14T00:00:00"/>
    <d v="2015-05-16T00:00:00"/>
    <n v="171.83879999999999"/>
    <n v="35"/>
    <n v="5062.49"/>
    <n v="90706"/>
    <n v="152.41"/>
    <x v="0"/>
    <x v="4"/>
    <n v="2"/>
  </r>
  <r>
    <n v="910"/>
    <s v="Carla Hauser"/>
    <x v="0"/>
    <n v="0"/>
    <n v="5.28"/>
    <n v="5.61"/>
    <s v="Regular Air"/>
    <x v="3"/>
    <x v="2"/>
    <s v="Paper"/>
    <s v="Small Box"/>
    <s v="Xerox 1954"/>
    <n v="0.4"/>
    <s v="United States"/>
    <x v="0"/>
    <s v="Arkansas"/>
    <s v="Texarkana"/>
    <n v="71854"/>
    <d v="2015-05-14T00:00:00"/>
    <d v="2015-05-14T00:00:00"/>
    <n v="-149.21199999999999"/>
    <n v="15"/>
    <n v="85.26"/>
    <n v="90187"/>
    <n v="5.28"/>
    <x v="0"/>
    <x v="4"/>
    <n v="0"/>
  </r>
  <r>
    <n v="353"/>
    <s v="Bonnie Chambers"/>
    <x v="2"/>
    <n v="0.08"/>
    <n v="4.8899999999999997"/>
    <n v="4.93"/>
    <s v="Express Air"/>
    <x v="2"/>
    <x v="1"/>
    <s v="Computer Peripherals"/>
    <s v="Small Pack"/>
    <s v="Maxell 3.5&quot; DS/HD IBM-Formatted Diskettes, 10/Pack"/>
    <n v="0.66"/>
    <s v="United States"/>
    <x v="2"/>
    <s v="Arizona"/>
    <s v="Glendale"/>
    <n v="85301"/>
    <d v="2015-05-14T00:00:00"/>
    <d v="2015-05-14T00:00:00"/>
    <n v="-165.45"/>
    <n v="17"/>
    <n v="84.76"/>
    <n v="89647"/>
    <n v="4.8099999999999996"/>
    <x v="2"/>
    <x v="4"/>
    <n v="0"/>
  </r>
  <r>
    <n v="353"/>
    <s v="Bonnie Chambers"/>
    <x v="2"/>
    <n v="7.0000000000000007E-2"/>
    <n v="6.68"/>
    <n v="6.92"/>
    <s v="Regular Air"/>
    <x v="2"/>
    <x v="2"/>
    <s v="Paper"/>
    <s v="Small Box"/>
    <s v="Xerox 1898"/>
    <n v="0.37"/>
    <s v="United States"/>
    <x v="2"/>
    <s v="Arizona"/>
    <s v="Glendale"/>
    <n v="85301"/>
    <d v="2015-05-14T00:00:00"/>
    <d v="2015-05-21T00:00:00"/>
    <n v="-141.12"/>
    <n v="16"/>
    <n v="104.84"/>
    <n v="89647"/>
    <n v="6.6099999999999994"/>
    <x v="2"/>
    <x v="4"/>
    <n v="7"/>
  </r>
  <r>
    <n v="539"/>
    <s v="Alice Coley"/>
    <x v="4"/>
    <n v="0.05"/>
    <n v="59.78"/>
    <n v="10.29"/>
    <s v="Regular Air"/>
    <x v="0"/>
    <x v="2"/>
    <s v="Binders and Binder Accessories"/>
    <s v="Small Box"/>
    <s v="GBC Recycled Regency Composition Covers"/>
    <n v="0.39"/>
    <s v="United States"/>
    <x v="1"/>
    <s v="Illinois"/>
    <s v="Urbana"/>
    <n v="61801"/>
    <d v="2015-05-14T00:00:00"/>
    <d v="2015-05-15T00:00:00"/>
    <n v="159.52969999999999"/>
    <n v="7"/>
    <n v="414.49"/>
    <n v="91174"/>
    <n v="59.730000000000004"/>
    <x v="1"/>
    <x v="4"/>
    <n v="1"/>
  </r>
  <r>
    <n v="540"/>
    <s v="Ruth Lamm"/>
    <x v="4"/>
    <n v="0.08"/>
    <n v="20.99"/>
    <n v="1.25"/>
    <s v="Regular Air"/>
    <x v="0"/>
    <x v="1"/>
    <s v="Telephones and Communication"/>
    <s v="Small Pack"/>
    <s v="Accessory29"/>
    <n v="0.83"/>
    <s v="United States"/>
    <x v="1"/>
    <s v="Illinois"/>
    <s v="Vernon Hills"/>
    <n v="60061"/>
    <d v="2015-05-14T00:00:00"/>
    <d v="2015-05-16T00:00:00"/>
    <n v="15.3714"/>
    <n v="28"/>
    <n v="469.69"/>
    <n v="91174"/>
    <n v="20.91"/>
    <x v="1"/>
    <x v="4"/>
    <n v="2"/>
  </r>
  <r>
    <n v="1069"/>
    <s v="Pam Bennett"/>
    <x v="4"/>
    <n v="0.02"/>
    <n v="15.94"/>
    <n v="5.45"/>
    <s v="Regular Air"/>
    <x v="2"/>
    <x v="2"/>
    <s v="Pens &amp; Art Supplies"/>
    <s v="Small Pack"/>
    <s v="Boston 16701 Slimline Battery Pencil Sharpener"/>
    <n v="0.55000000000000004"/>
    <s v="United States"/>
    <x v="1"/>
    <s v="Illinois"/>
    <s v="Carbondale"/>
    <n v="62901"/>
    <d v="2015-05-14T00:00:00"/>
    <d v="2015-05-15T00:00:00"/>
    <n v="139.61199999999999"/>
    <n v="41"/>
    <n v="664.34"/>
    <n v="87110"/>
    <n v="15.92"/>
    <x v="1"/>
    <x v="4"/>
    <n v="1"/>
  </r>
  <r>
    <n v="1023"/>
    <s v="Glen Newman"/>
    <x v="0"/>
    <n v="0.02"/>
    <n v="39.06"/>
    <n v="10.55"/>
    <s v="Regular Air"/>
    <x v="0"/>
    <x v="2"/>
    <s v="Binders and Binder Accessories"/>
    <s v="Small Box"/>
    <s v="Ibico Recycled Linen-Style Covers"/>
    <n v="0.37"/>
    <s v="United States"/>
    <x v="3"/>
    <s v="Pennsylvania"/>
    <s v="Wilkinsburg"/>
    <n v="15221"/>
    <d v="2015-05-15T00:00:00"/>
    <d v="2015-05-15T00:00:00"/>
    <n v="442.0899"/>
    <n v="16"/>
    <n v="640.71"/>
    <n v="88633"/>
    <n v="39.04"/>
    <x v="3"/>
    <x v="4"/>
    <n v="0"/>
  </r>
  <r>
    <n v="1023"/>
    <s v="Glen Newman"/>
    <x v="0"/>
    <n v="0.1"/>
    <n v="37.700000000000003"/>
    <n v="2.99"/>
    <s v="Regular Air"/>
    <x v="0"/>
    <x v="2"/>
    <s v="Binders and Binder Accessories"/>
    <s v="Small Box"/>
    <s v="Vinyl Sectional Post Binders"/>
    <n v="0.35"/>
    <s v="United States"/>
    <x v="3"/>
    <s v="Pennsylvania"/>
    <s v="Wilkinsburg"/>
    <n v="15221"/>
    <d v="2015-05-15T00:00:00"/>
    <d v="2015-05-16T00:00:00"/>
    <n v="455.12400000000002"/>
    <n v="18"/>
    <n v="659.6"/>
    <n v="88633"/>
    <n v="37.6"/>
    <x v="3"/>
    <x v="4"/>
    <n v="1"/>
  </r>
  <r>
    <n v="18"/>
    <s v="Laurie Hanna"/>
    <x v="1"/>
    <n v="0.05"/>
    <n v="26.48"/>
    <n v="6.93"/>
    <s v="Regular Air"/>
    <x v="0"/>
    <x v="0"/>
    <s v="Office Furnishings"/>
    <s v="Small Box"/>
    <s v="DAX Natural Wood-Tone Poster Frame"/>
    <n v="0.49"/>
    <s v="United States"/>
    <x v="2"/>
    <s v="Montana"/>
    <s v="Helena"/>
    <n v="59601"/>
    <d v="2015-05-15T00:00:00"/>
    <d v="2015-05-16T00:00:00"/>
    <n v="314.48129999999998"/>
    <n v="17"/>
    <n v="455.77"/>
    <n v="90031"/>
    <n v="26.43"/>
    <x v="2"/>
    <x v="4"/>
    <n v="1"/>
  </r>
  <r>
    <n v="21"/>
    <s v="Tony Wilkins Winters"/>
    <x v="1"/>
    <n v="0.05"/>
    <n v="26.48"/>
    <n v="6.93"/>
    <s v="Regular Air"/>
    <x v="0"/>
    <x v="0"/>
    <s v="Office Furnishings"/>
    <s v="Small Box"/>
    <s v="DAX Natural Wood-Tone Poster Frame"/>
    <n v="0.49"/>
    <s v="United States"/>
    <x v="3"/>
    <s v="New York"/>
    <s v="New York City"/>
    <n v="10012"/>
    <d v="2015-05-15T00:00:00"/>
    <d v="2015-05-16T00:00:00"/>
    <n v="384.38"/>
    <n v="70"/>
    <n v="1876.69"/>
    <n v="41793"/>
    <n v="26.43"/>
    <x v="3"/>
    <x v="4"/>
    <n v="1"/>
  </r>
  <r>
    <n v="1989"/>
    <s v="David Weaver"/>
    <x v="1"/>
    <n v="0.01"/>
    <n v="30.98"/>
    <n v="6.5"/>
    <s v="Regular Air"/>
    <x v="3"/>
    <x v="1"/>
    <s v="Computer Peripherals"/>
    <s v="Small Box"/>
    <s v="Belkin ErgoBoard™ Keyboard"/>
    <n v="0.64"/>
    <s v="United States"/>
    <x v="2"/>
    <s v="Utah"/>
    <s v="Holladay"/>
    <n v="84117"/>
    <d v="2015-05-15T00:00:00"/>
    <d v="2015-05-16T00:00:00"/>
    <n v="46.29"/>
    <n v="11"/>
    <n v="363.37"/>
    <n v="90001"/>
    <n v="30.97"/>
    <x v="2"/>
    <x v="4"/>
    <n v="1"/>
  </r>
  <r>
    <n v="1989"/>
    <s v="David Weaver"/>
    <x v="1"/>
    <n v="0.01"/>
    <n v="40.99"/>
    <n v="19.989999999999998"/>
    <s v="Regular Air"/>
    <x v="3"/>
    <x v="2"/>
    <s v="Paper"/>
    <s v="Small Box"/>
    <s v="White Dual Perf Computer Printout Paper, 2700 Sheets, 1 Part, Heavyweight, 20 lbs., 14 7/8 x 11"/>
    <n v="0.36"/>
    <s v="United States"/>
    <x v="2"/>
    <s v="Utah"/>
    <s v="Holladay"/>
    <n v="84117"/>
    <d v="2015-05-15T00:00:00"/>
    <d v="2015-05-18T00:00:00"/>
    <n v="177.79"/>
    <n v="11"/>
    <n v="480.75"/>
    <n v="90001"/>
    <n v="40.980000000000004"/>
    <x v="2"/>
    <x v="4"/>
    <n v="3"/>
  </r>
  <r>
    <n v="266"/>
    <s v="Ross Frederick"/>
    <x v="4"/>
    <n v="0.08"/>
    <n v="6.48"/>
    <n v="7.03"/>
    <s v="Regular Air"/>
    <x v="3"/>
    <x v="2"/>
    <s v="Paper"/>
    <s v="Small Box"/>
    <s v="Xerox 214"/>
    <n v="0.37"/>
    <s v="United States"/>
    <x v="1"/>
    <s v="Texas"/>
    <s v="San Antonio"/>
    <n v="78207"/>
    <d v="2015-05-15T00:00:00"/>
    <d v="2015-05-16T00:00:00"/>
    <n v="8.9320000000000004"/>
    <n v="10"/>
    <n v="67.86"/>
    <n v="90594"/>
    <n v="6.4"/>
    <x v="1"/>
    <x v="4"/>
    <n v="1"/>
  </r>
  <r>
    <n v="266"/>
    <s v="Ross Frederick"/>
    <x v="4"/>
    <n v="0.01"/>
    <n v="20.34"/>
    <n v="35"/>
    <s v="Regular Air"/>
    <x v="3"/>
    <x v="2"/>
    <s v="Storage &amp; Organization"/>
    <s v="Large Box"/>
    <s v="Tennsco Commercial Shelving"/>
    <n v="0.84"/>
    <s v="United States"/>
    <x v="1"/>
    <s v="Texas"/>
    <s v="San Antonio"/>
    <n v="78207"/>
    <d v="2015-05-15T00:00:00"/>
    <d v="2015-05-16T00:00:00"/>
    <n v="229.63800000000001"/>
    <n v="33"/>
    <n v="747.28"/>
    <n v="90594"/>
    <n v="20.329999999999998"/>
    <x v="1"/>
    <x v="4"/>
    <n v="1"/>
  </r>
  <r>
    <n v="491"/>
    <s v="Toni Swanson"/>
    <x v="4"/>
    <n v="0.08"/>
    <n v="2.94"/>
    <n v="0.96"/>
    <s v="Regular Air"/>
    <x v="1"/>
    <x v="2"/>
    <s v="Pens &amp; Art Supplies"/>
    <s v="Wrap Bag"/>
    <s v="Newell 343"/>
    <n v="0.57999999999999996"/>
    <s v="United States"/>
    <x v="3"/>
    <s v="New York"/>
    <s v="New York City"/>
    <n v="10154"/>
    <d v="2015-05-15T00:00:00"/>
    <d v="2015-05-17T00:00:00"/>
    <n v="-2.12"/>
    <n v="23"/>
    <n v="66.7"/>
    <n v="8353"/>
    <n v="2.86"/>
    <x v="3"/>
    <x v="4"/>
    <n v="2"/>
  </r>
  <r>
    <n v="494"/>
    <s v="Jimmy Alston Holder"/>
    <x v="4"/>
    <n v="0.06"/>
    <n v="8.32"/>
    <n v="2.38"/>
    <s v="Regular Air"/>
    <x v="1"/>
    <x v="1"/>
    <s v="Computer Peripherals"/>
    <s v="Small Pack"/>
    <s v="Imation 3.5 IBM Formatted Diskettes, 10/Box"/>
    <n v="0.74"/>
    <s v="United States"/>
    <x v="2"/>
    <s v="Washington"/>
    <s v="Seattle"/>
    <n v="98115"/>
    <d v="2015-05-15T00:00:00"/>
    <d v="2015-05-17T00:00:00"/>
    <n v="-36.630000000000003"/>
    <n v="12"/>
    <n v="101.26"/>
    <n v="88905"/>
    <n v="8.26"/>
    <x v="2"/>
    <x v="4"/>
    <n v="2"/>
  </r>
  <r>
    <n v="494"/>
    <s v="Jimmy Alston Holder"/>
    <x v="4"/>
    <n v="0.08"/>
    <n v="2.94"/>
    <n v="0.96"/>
    <s v="Regular Air"/>
    <x v="1"/>
    <x v="2"/>
    <s v="Pens &amp; Art Supplies"/>
    <s v="Wrap Bag"/>
    <s v="Newell 343"/>
    <n v="0.57999999999999996"/>
    <s v="United States"/>
    <x v="2"/>
    <s v="Washington"/>
    <s v="Seattle"/>
    <n v="98115"/>
    <d v="2015-05-15T00:00:00"/>
    <d v="2015-05-17T00:00:00"/>
    <n v="-2.12"/>
    <n v="6"/>
    <n v="17.399999999999999"/>
    <n v="88905"/>
    <n v="2.86"/>
    <x v="2"/>
    <x v="4"/>
    <n v="2"/>
  </r>
  <r>
    <n v="3041"/>
    <s v="Carrie Duke"/>
    <x v="3"/>
    <n v="0.08"/>
    <n v="73.98"/>
    <n v="4"/>
    <s v="Regular Air"/>
    <x v="3"/>
    <x v="1"/>
    <s v="Computer Peripherals"/>
    <s v="Small Box"/>
    <s v="Keytronic 105-Key Spanish Keyboard"/>
    <n v="0.77"/>
    <s v="United States"/>
    <x v="1"/>
    <s v="Kansas"/>
    <s v="Garden City"/>
    <n v="67846"/>
    <d v="2015-05-15T00:00:00"/>
    <d v="2015-05-18T00:00:00"/>
    <n v="97.16"/>
    <n v="17"/>
    <n v="1181.67"/>
    <n v="86102"/>
    <n v="73.900000000000006"/>
    <x v="1"/>
    <x v="4"/>
    <n v="3"/>
  </r>
  <r>
    <n v="3041"/>
    <s v="Carrie Duke"/>
    <x v="3"/>
    <n v="0.02"/>
    <n v="3.68"/>
    <n v="1.32"/>
    <s v="Regular Air"/>
    <x v="3"/>
    <x v="2"/>
    <s v="Scissors, Rulers and Trimmers"/>
    <s v="Wrap Bag"/>
    <s v="*Staples* vLetter Openers, 2/Pack"/>
    <n v="0.83"/>
    <s v="United States"/>
    <x v="1"/>
    <s v="Kansas"/>
    <s v="Garden City"/>
    <n v="67846"/>
    <d v="2015-05-15T00:00:00"/>
    <d v="2015-05-17T00:00:00"/>
    <n v="-20.65"/>
    <n v="8"/>
    <n v="29.93"/>
    <n v="86102"/>
    <n v="3.66"/>
    <x v="1"/>
    <x v="4"/>
    <n v="2"/>
  </r>
  <r>
    <n v="136"/>
    <s v="Dale Gillespie"/>
    <x v="0"/>
    <n v="0.04"/>
    <n v="18.97"/>
    <n v="9.5399999999999991"/>
    <s v="Regular Air"/>
    <x v="0"/>
    <x v="2"/>
    <s v="Paper"/>
    <s v="Small Box"/>
    <s v="Xerox 1939"/>
    <n v="0.37"/>
    <s v="United States"/>
    <x v="2"/>
    <s v="California"/>
    <s v="Petaluma"/>
    <n v="94952"/>
    <d v="2015-05-16T00:00:00"/>
    <d v="2015-05-17T00:00:00"/>
    <n v="3.04"/>
    <n v="5"/>
    <n v="101.74"/>
    <n v="88534"/>
    <n v="18.93"/>
    <x v="2"/>
    <x v="4"/>
    <n v="1"/>
  </r>
  <r>
    <n v="136"/>
    <s v="Dale Gillespie"/>
    <x v="0"/>
    <n v="0.09"/>
    <n v="10.98"/>
    <n v="3.37"/>
    <s v="Regular Air"/>
    <x v="0"/>
    <x v="2"/>
    <s v="Scissors, Rulers and Trimmers"/>
    <s v="Small Pack"/>
    <s v="Fiskars® Softgrip Scissors"/>
    <n v="0.56999999999999995"/>
    <s v="United States"/>
    <x v="2"/>
    <s v="California"/>
    <s v="Petaluma"/>
    <n v="94952"/>
    <d v="2015-05-16T00:00:00"/>
    <d v="2015-05-17T00:00:00"/>
    <n v="2.706"/>
    <n v="8"/>
    <n v="84.52"/>
    <n v="88534"/>
    <n v="10.89"/>
    <x v="2"/>
    <x v="4"/>
    <n v="1"/>
  </r>
  <r>
    <n v="688"/>
    <s v="Ashley Reese"/>
    <x v="0"/>
    <n v="7.0000000000000007E-2"/>
    <n v="279.48"/>
    <n v="35"/>
    <s v="Regular Air"/>
    <x v="0"/>
    <x v="2"/>
    <s v="Storage &amp; Organization"/>
    <s v="Large Box"/>
    <s v="Tennsco Snap-Together Open Shelving Units, Starter Sets and Add-On Units"/>
    <n v="0.8"/>
    <s v="United States"/>
    <x v="1"/>
    <s v="Missouri"/>
    <s v="Saint Louis"/>
    <n v="63116"/>
    <d v="2015-05-16T00:00:00"/>
    <d v="2015-05-16T00:00:00"/>
    <n v="-207.28"/>
    <n v="10"/>
    <n v="2716.09"/>
    <n v="88503"/>
    <n v="279.41000000000003"/>
    <x v="1"/>
    <x v="4"/>
    <n v="0"/>
  </r>
  <r>
    <n v="1042"/>
    <s v="Jerome Burch"/>
    <x v="0"/>
    <n v="0"/>
    <n v="14.42"/>
    <n v="6.75"/>
    <s v="Express Air"/>
    <x v="0"/>
    <x v="2"/>
    <s v="Appliances"/>
    <s v="Medium Box"/>
    <s v="Holmes Odor Grabber"/>
    <n v="0.52"/>
    <s v="United States"/>
    <x v="2"/>
    <s v="California"/>
    <s v="Yuba City"/>
    <n v="95991"/>
    <d v="2015-05-16T00:00:00"/>
    <d v="2015-05-17T00:00:00"/>
    <n v="9.33"/>
    <n v="6"/>
    <n v="98.96"/>
    <n v="87847"/>
    <n v="14.42"/>
    <x v="2"/>
    <x v="4"/>
    <n v="1"/>
  </r>
  <r>
    <n v="1390"/>
    <s v="Hazel Jones"/>
    <x v="0"/>
    <n v="0.1"/>
    <n v="8.17"/>
    <n v="1.69"/>
    <s v="Regular Air"/>
    <x v="3"/>
    <x v="2"/>
    <s v="Paper"/>
    <s v="Wrap Bag"/>
    <s v="Wirebound Message Forms, Four 2 3/4 x 5 Forms per Page, Pink Paper"/>
    <n v="0.38"/>
    <s v="United States"/>
    <x v="2"/>
    <s v="California"/>
    <s v="Stockton"/>
    <n v="95207"/>
    <d v="2015-05-16T00:00:00"/>
    <d v="2015-05-16T00:00:00"/>
    <n v="100.2984"/>
    <n v="19"/>
    <n v="145.36000000000001"/>
    <n v="88731"/>
    <n v="8.07"/>
    <x v="2"/>
    <x v="4"/>
    <n v="0"/>
  </r>
  <r>
    <n v="1390"/>
    <s v="Hazel Jones"/>
    <x v="0"/>
    <n v="0.03"/>
    <n v="110.99"/>
    <n v="2.5"/>
    <s v="Regular Air"/>
    <x v="3"/>
    <x v="1"/>
    <s v="Telephones and Communication"/>
    <s v="Small Box"/>
    <s v="T18"/>
    <n v="0.56999999999999995"/>
    <s v="United States"/>
    <x v="2"/>
    <s v="California"/>
    <s v="Stockton"/>
    <n v="95207"/>
    <d v="2015-05-16T00:00:00"/>
    <d v="2015-05-18T00:00:00"/>
    <n v="2495.3987999999999"/>
    <n v="38"/>
    <n v="3616.52"/>
    <n v="88731"/>
    <n v="110.96"/>
    <x v="2"/>
    <x v="4"/>
    <n v="2"/>
  </r>
  <r>
    <n v="1721"/>
    <s v="Jennifer Zimmerman"/>
    <x v="1"/>
    <n v="0.04"/>
    <n v="12.44"/>
    <n v="6.27"/>
    <s v="Regular Air"/>
    <x v="3"/>
    <x v="2"/>
    <s v="Storage &amp; Organization"/>
    <s v="Medium Box"/>
    <s v="Eldon Simplefile® Box Office®"/>
    <n v="0.56999999999999995"/>
    <s v="United States"/>
    <x v="0"/>
    <s v="Arkansas"/>
    <s v="Jonesboro"/>
    <n v="72401"/>
    <d v="2015-05-16T00:00:00"/>
    <d v="2015-05-17T00:00:00"/>
    <n v="-258.56599999999997"/>
    <n v="37"/>
    <n v="464.94"/>
    <n v="90787"/>
    <n v="12.4"/>
    <x v="0"/>
    <x v="4"/>
    <n v="1"/>
  </r>
  <r>
    <n v="1723"/>
    <s v="Constance Flowers"/>
    <x v="1"/>
    <n v="0.04"/>
    <n v="12.44"/>
    <n v="6.27"/>
    <s v="Regular Air"/>
    <x v="3"/>
    <x v="2"/>
    <s v="Storage &amp; Organization"/>
    <s v="Medium Box"/>
    <s v="Eldon Simplefile® Box Office®"/>
    <n v="0.56999999999999995"/>
    <s v="United States"/>
    <x v="2"/>
    <s v="California"/>
    <s v="San Diego"/>
    <n v="92037"/>
    <d v="2015-05-16T00:00:00"/>
    <d v="2015-05-17T00:00:00"/>
    <n v="-59.06"/>
    <n v="146"/>
    <n v="1834.61"/>
    <n v="32710"/>
    <n v="12.4"/>
    <x v="2"/>
    <x v="4"/>
    <n v="1"/>
  </r>
  <r>
    <n v="2610"/>
    <s v="Tommy Lutz"/>
    <x v="1"/>
    <n v="0.09"/>
    <n v="5.4"/>
    <n v="7.78"/>
    <s v="Regular Air"/>
    <x v="3"/>
    <x v="2"/>
    <s v="Binders and Binder Accessories"/>
    <s v="Small Box"/>
    <s v="3M Organizer Strips"/>
    <n v="0.37"/>
    <s v="United States"/>
    <x v="2"/>
    <s v="California"/>
    <s v="Davis"/>
    <n v="95616"/>
    <d v="2015-05-16T00:00:00"/>
    <d v="2015-05-17T00:00:00"/>
    <n v="-136.25200000000001"/>
    <n v="9"/>
    <n v="49.24"/>
    <n v="86118"/>
    <n v="5.3100000000000005"/>
    <x v="2"/>
    <x v="4"/>
    <n v="1"/>
  </r>
  <r>
    <n v="3354"/>
    <s v="Sara Faulkner"/>
    <x v="1"/>
    <n v="0.03"/>
    <n v="28.53"/>
    <n v="1.49"/>
    <s v="Regular Air"/>
    <x v="3"/>
    <x v="2"/>
    <s v="Binders and Binder Accessories"/>
    <s v="Small Box"/>
    <s v="Lock-Up Easel 'Spel-Binder'"/>
    <n v="0.38"/>
    <s v="United States"/>
    <x v="2"/>
    <s v="California"/>
    <s v="Calexico"/>
    <n v="92231"/>
    <d v="2015-05-16T00:00:00"/>
    <d v="2015-05-17T00:00:00"/>
    <n v="137.67570000000001"/>
    <n v="7"/>
    <n v="199.53"/>
    <n v="88589"/>
    <n v="28.5"/>
    <x v="2"/>
    <x v="4"/>
    <n v="1"/>
  </r>
  <r>
    <n v="3354"/>
    <s v="Sara Faulkner"/>
    <x v="1"/>
    <n v="7.0000000000000007E-2"/>
    <n v="5.98"/>
    <n v="7.15"/>
    <s v="Regular Air"/>
    <x v="3"/>
    <x v="2"/>
    <s v="Paper"/>
    <s v="Small Box"/>
    <s v="Universal Premium White Copier/Laser Paper (20Lb. and 87 Bright)"/>
    <n v="0.36"/>
    <s v="United States"/>
    <x v="2"/>
    <s v="California"/>
    <s v="Calexico"/>
    <n v="92231"/>
    <d v="2015-05-16T00:00:00"/>
    <d v="2015-05-18T00:00:00"/>
    <n v="-62"/>
    <n v="6"/>
    <n v="37.049999999999997"/>
    <n v="88589"/>
    <n v="5.91"/>
    <x v="2"/>
    <x v="4"/>
    <n v="2"/>
  </r>
  <r>
    <n v="2070"/>
    <s v="Kelly Collins"/>
    <x v="2"/>
    <n v="7.0000000000000007E-2"/>
    <n v="35.99"/>
    <n v="5.99"/>
    <s v="Regular Air"/>
    <x v="3"/>
    <x v="1"/>
    <s v="Telephones and Communication"/>
    <s v="Wrap Bag"/>
    <s v="Accessory41"/>
    <n v="0.38"/>
    <s v="United States"/>
    <x v="1"/>
    <s v="Michigan"/>
    <s v="Eastpointe"/>
    <n v="48021"/>
    <d v="2015-05-16T00:00:00"/>
    <d v="2015-05-20T00:00:00"/>
    <n v="17.8398"/>
    <n v="5"/>
    <n v="153.61000000000001"/>
    <n v="88558"/>
    <n v="35.92"/>
    <x v="1"/>
    <x v="4"/>
    <n v="4"/>
  </r>
  <r>
    <n v="2071"/>
    <s v="Victor Cherry"/>
    <x v="2"/>
    <n v="0.08"/>
    <n v="65.989999999999995"/>
    <n v="5.92"/>
    <s v="Express Air"/>
    <x v="3"/>
    <x v="1"/>
    <s v="Telephones and Communication"/>
    <s v="Small Box"/>
    <s v="i500plus"/>
    <n v="0.57999999999999996"/>
    <s v="United States"/>
    <x v="1"/>
    <s v="Michigan"/>
    <s v="Farmington Hills"/>
    <n v="48336"/>
    <d v="2015-05-16T00:00:00"/>
    <d v="2015-05-23T00:00:00"/>
    <n v="183.84299999999999"/>
    <n v="20"/>
    <n v="1063.81"/>
    <n v="88558"/>
    <n v="65.91"/>
    <x v="1"/>
    <x v="4"/>
    <n v="7"/>
  </r>
  <r>
    <n v="1984"/>
    <s v="Lynne Wilcox"/>
    <x v="3"/>
    <n v="0.1"/>
    <n v="7.37"/>
    <n v="5.53"/>
    <s v="Regular Air"/>
    <x v="1"/>
    <x v="1"/>
    <s v="Computer Peripherals"/>
    <s v="Small Pack"/>
    <s v="Imation 3.5&quot; Unformatted DS/HD Diskettes, 10/Box"/>
    <n v="0.69"/>
    <s v="United States"/>
    <x v="0"/>
    <s v="South Carolina"/>
    <s v="Hilton Head Island"/>
    <n v="29915"/>
    <d v="2015-05-16T00:00:00"/>
    <d v="2015-05-16T00:00:00"/>
    <n v="290.202"/>
    <n v="38"/>
    <n v="269.33"/>
    <n v="91258"/>
    <n v="7.2700000000000005"/>
    <x v="0"/>
    <x v="4"/>
    <n v="0"/>
  </r>
  <r>
    <n v="91"/>
    <s v="Wallace Werner"/>
    <x v="1"/>
    <n v="7.0000000000000007E-2"/>
    <n v="19.84"/>
    <n v="4.0999999999999996"/>
    <s v="Regular Air"/>
    <x v="2"/>
    <x v="2"/>
    <s v="Pens &amp; Art Supplies"/>
    <s v="Wrap Bag"/>
    <s v="Prismacolor Color Pencil Set"/>
    <n v="0.44"/>
    <s v="United States"/>
    <x v="2"/>
    <s v="California"/>
    <s v="Vallejo"/>
    <n v="94591"/>
    <d v="2015-05-17T00:00:00"/>
    <d v="2015-05-18T00:00:00"/>
    <n v="117.852"/>
    <n v="9"/>
    <n v="170.8"/>
    <n v="87175"/>
    <n v="19.77"/>
    <x v="2"/>
    <x v="4"/>
    <n v="1"/>
  </r>
  <r>
    <n v="92"/>
    <s v="Victoria Baker Hoover"/>
    <x v="1"/>
    <n v="7.0000000000000007E-2"/>
    <n v="8.34"/>
    <n v="1.43"/>
    <s v="Regular Air"/>
    <x v="2"/>
    <x v="2"/>
    <s v="Paper"/>
    <s v="Wrap Bag"/>
    <s v="REDIFORM Incoming/Outgoing Call Register, 11&quot; X 8 1/2&quot;, 100 Messages"/>
    <n v="0.35"/>
    <s v="United States"/>
    <x v="0"/>
    <s v="Louisiana"/>
    <s v="Terrytown"/>
    <n v="70056"/>
    <d v="2015-05-17T00:00:00"/>
    <d v="2015-05-19T00:00:00"/>
    <n v="-190.68"/>
    <n v="16"/>
    <n v="132.08000000000001"/>
    <n v="87175"/>
    <n v="8.27"/>
    <x v="0"/>
    <x v="4"/>
    <n v="2"/>
  </r>
  <r>
    <n v="92"/>
    <s v="Victoria Baker Hoover"/>
    <x v="1"/>
    <n v="0.09"/>
    <n v="4.9800000000000004"/>
    <n v="6.07"/>
    <s v="Regular Air"/>
    <x v="2"/>
    <x v="2"/>
    <s v="Paper"/>
    <s v="Small Box"/>
    <s v="Xerox 1897"/>
    <n v="0.36"/>
    <s v="United States"/>
    <x v="0"/>
    <s v="Louisiana"/>
    <s v="Terrytown"/>
    <n v="70056"/>
    <d v="2015-05-17T00:00:00"/>
    <d v="2015-05-18T00:00:00"/>
    <n v="325.39800000000002"/>
    <n v="9"/>
    <n v="45.34"/>
    <n v="87175"/>
    <n v="4.8900000000000006"/>
    <x v="0"/>
    <x v="4"/>
    <n v="1"/>
  </r>
  <r>
    <n v="772"/>
    <s v="Jean Webster"/>
    <x v="2"/>
    <n v="0.02"/>
    <n v="4.0599999999999996"/>
    <n v="6.89"/>
    <s v="Express Air"/>
    <x v="0"/>
    <x v="2"/>
    <s v="Appliances"/>
    <s v="Small Box"/>
    <s v="Eureka Disposable Bags for Sanitaire® Vibra Groomer I® Upright Vac"/>
    <n v="0.6"/>
    <s v="United States"/>
    <x v="3"/>
    <s v="Pennsylvania"/>
    <s v="Allentown"/>
    <n v="18103"/>
    <d v="2015-05-17T00:00:00"/>
    <d v="2015-05-21T00:00:00"/>
    <n v="12.706"/>
    <n v="12"/>
    <n v="64.41"/>
    <n v="88668"/>
    <n v="4.04"/>
    <x v="3"/>
    <x v="4"/>
    <n v="4"/>
  </r>
  <r>
    <n v="772"/>
    <s v="Jean Webster"/>
    <x v="2"/>
    <n v="7.0000000000000007E-2"/>
    <n v="9.49"/>
    <n v="5.76"/>
    <s v="Regular Air"/>
    <x v="0"/>
    <x v="1"/>
    <s v="Office Machines"/>
    <s v="Medium Box"/>
    <s v="Sharp EL501VB Scientific Calculator, Battery Operated, 10-Digit Display, Hard Case"/>
    <n v="0.39"/>
    <s v="United States"/>
    <x v="3"/>
    <s v="Pennsylvania"/>
    <s v="Allentown"/>
    <n v="18103"/>
    <d v="2015-05-17T00:00:00"/>
    <d v="2015-05-21T00:00:00"/>
    <n v="7.71516"/>
    <n v="37"/>
    <n v="344.57"/>
    <n v="88668"/>
    <n v="9.42"/>
    <x v="3"/>
    <x v="4"/>
    <n v="4"/>
  </r>
  <r>
    <n v="1906"/>
    <s v="Penny Tuttle"/>
    <x v="2"/>
    <n v="7.0000000000000007E-2"/>
    <n v="172.99"/>
    <n v="19.989999999999998"/>
    <s v="Regular Air"/>
    <x v="3"/>
    <x v="2"/>
    <s v="Binders and Binder Accessories"/>
    <s v="Small Box"/>
    <s v="Ibico EB-19 Dual Function Manual Binding System"/>
    <n v="0.39"/>
    <s v="United States"/>
    <x v="3"/>
    <s v="Ohio"/>
    <s v="Lima"/>
    <n v="45801"/>
    <d v="2015-05-17T00:00:00"/>
    <d v="2015-05-17T00:00:00"/>
    <n v="2502.6851999999999"/>
    <n v="22"/>
    <n v="3627.08"/>
    <n v="86500"/>
    <n v="172.92000000000002"/>
    <x v="3"/>
    <x v="4"/>
    <n v="0"/>
  </r>
  <r>
    <n v="1907"/>
    <s v="Amy Hall"/>
    <x v="2"/>
    <n v="0.09"/>
    <n v="7.64"/>
    <n v="1.39"/>
    <s v="Regular Air"/>
    <x v="3"/>
    <x v="2"/>
    <s v="Envelopes"/>
    <s v="Small Box"/>
    <s v="#10- 4 1/8&quot; x 9 1/2&quot; Security-Tint Envelopes"/>
    <n v="0.36"/>
    <s v="United States"/>
    <x v="3"/>
    <s v="Ohio"/>
    <s v="Lorain"/>
    <n v="44052"/>
    <d v="2015-05-17T00:00:00"/>
    <d v="2015-05-26T00:00:00"/>
    <n v="0.68799999999999994"/>
    <n v="1"/>
    <n v="8.34"/>
    <n v="86500"/>
    <n v="7.55"/>
    <x v="3"/>
    <x v="4"/>
    <n v="9"/>
  </r>
  <r>
    <n v="2858"/>
    <s v="Jerry Webster"/>
    <x v="4"/>
    <n v="0.06"/>
    <n v="2.94"/>
    <n v="0.96"/>
    <s v="Regular Air"/>
    <x v="3"/>
    <x v="2"/>
    <s v="Pens &amp; Art Supplies"/>
    <s v="Wrap Bag"/>
    <s v="Newell 343"/>
    <n v="0.57999999999999996"/>
    <s v="United States"/>
    <x v="0"/>
    <s v="Florida"/>
    <s v="Fruit Cove"/>
    <n v="32259"/>
    <d v="2015-05-17T00:00:00"/>
    <d v="2015-05-18T00:00:00"/>
    <n v="-8.8759999999999994"/>
    <n v="3"/>
    <n v="8.7899999999999991"/>
    <n v="88279"/>
    <n v="2.88"/>
    <x v="0"/>
    <x v="4"/>
    <n v="1"/>
  </r>
  <r>
    <n v="3132"/>
    <s v="Anita Kang"/>
    <x v="4"/>
    <n v="0.04"/>
    <n v="62.05"/>
    <n v="3.99"/>
    <s v="Regular Air"/>
    <x v="3"/>
    <x v="2"/>
    <s v="Appliances"/>
    <s v="Small Box"/>
    <s v="Acco Smartsocket™ Table Surge Protector, 6 Color-Coded Adapter Outlets"/>
    <n v="0.55000000000000004"/>
    <s v="United States"/>
    <x v="1"/>
    <s v="Illinois"/>
    <s v="Mundelein"/>
    <n v="60060"/>
    <d v="2015-05-17T00:00:00"/>
    <d v="2015-05-18T00:00:00"/>
    <n v="1644.0768"/>
    <n v="40"/>
    <n v="2382.7199999999998"/>
    <n v="86794"/>
    <n v="62.01"/>
    <x v="1"/>
    <x v="4"/>
    <n v="1"/>
  </r>
  <r>
    <n v="3113"/>
    <s v="Wayne English"/>
    <x v="3"/>
    <n v="7.0000000000000007E-2"/>
    <n v="34.54"/>
    <n v="14.72"/>
    <s v="Regular Air"/>
    <x v="3"/>
    <x v="2"/>
    <s v="Binders and Binder Accessories"/>
    <s v="Small Box"/>
    <s v="GBC Recycled Grain Textured Covers"/>
    <n v="0.37"/>
    <s v="United States"/>
    <x v="0"/>
    <s v="Louisiana"/>
    <s v="New Iberia"/>
    <n v="70560"/>
    <d v="2015-05-17T00:00:00"/>
    <d v="2015-05-18T00:00:00"/>
    <n v="-20.182259999999999"/>
    <n v="17"/>
    <n v="574.97"/>
    <n v="86860"/>
    <n v="34.47"/>
    <x v="0"/>
    <x v="4"/>
    <n v="1"/>
  </r>
  <r>
    <n v="3113"/>
    <s v="Wayne English"/>
    <x v="3"/>
    <n v="0.02"/>
    <n v="12.28"/>
    <n v="6.47"/>
    <s v="Regular Air"/>
    <x v="3"/>
    <x v="2"/>
    <s v="Paper"/>
    <s v="Small Box"/>
    <s v="Xerox 1881"/>
    <n v="0.38"/>
    <s v="United States"/>
    <x v="0"/>
    <s v="Louisiana"/>
    <s v="New Iberia"/>
    <n v="70560"/>
    <d v="2015-05-17T00:00:00"/>
    <d v="2015-05-17T00:00:00"/>
    <n v="-156.97219999999999"/>
    <n v="9"/>
    <n v="115.22"/>
    <n v="86860"/>
    <n v="12.26"/>
    <x v="0"/>
    <x v="4"/>
    <n v="0"/>
  </r>
  <r>
    <n v="3113"/>
    <s v="Wayne English"/>
    <x v="3"/>
    <n v="0.06"/>
    <n v="34.58"/>
    <n v="8.99"/>
    <s v="Express Air"/>
    <x v="3"/>
    <x v="2"/>
    <s v="Pens &amp; Art Supplies"/>
    <s v="Small Pack"/>
    <s v="Panasonic KP-350BK Electric Pencil Sharpener with Auto Stop"/>
    <n v="0.56000000000000005"/>
    <s v="United States"/>
    <x v="0"/>
    <s v="Louisiana"/>
    <s v="New Iberia"/>
    <n v="70560"/>
    <d v="2015-05-17T00:00:00"/>
    <d v="2015-05-19T00:00:00"/>
    <n v="384.5043"/>
    <n v="13"/>
    <n v="456.58"/>
    <n v="86860"/>
    <n v="34.519999999999996"/>
    <x v="0"/>
    <x v="4"/>
    <n v="2"/>
  </r>
  <r>
    <n v="2035"/>
    <s v="Jon Ward"/>
    <x v="0"/>
    <n v="0.1"/>
    <n v="1.89"/>
    <n v="0.76"/>
    <s v="Regular Air"/>
    <x v="1"/>
    <x v="2"/>
    <s v="Rubber Bands"/>
    <s v="Wrap Bag"/>
    <s v="Revere Boxed Rubber Bands by Revere"/>
    <n v="0.83"/>
    <s v="United States"/>
    <x v="0"/>
    <s v="Florida"/>
    <s v="Palm Beach Gardens"/>
    <n v="33403"/>
    <d v="2015-05-18T00:00:00"/>
    <d v="2015-05-20T00:00:00"/>
    <n v="-40.432000000000002"/>
    <n v="20"/>
    <n v="36.72"/>
    <n v="87117"/>
    <n v="1.7899999999999998"/>
    <x v="0"/>
    <x v="4"/>
    <n v="2"/>
  </r>
  <r>
    <n v="1554"/>
    <s v="Joan Floyd"/>
    <x v="1"/>
    <n v="0.04"/>
    <n v="10.98"/>
    <n v="3.99"/>
    <s v="Regular Air"/>
    <x v="0"/>
    <x v="2"/>
    <s v="Appliances"/>
    <s v="Small Box"/>
    <s v="Staples Surge Protector 6 outlet"/>
    <n v="0.57999999999999996"/>
    <s v="United States"/>
    <x v="0"/>
    <s v="Mississippi"/>
    <s v="Gulfport"/>
    <n v="39503"/>
    <d v="2015-05-18T00:00:00"/>
    <d v="2015-05-18T00:00:00"/>
    <n v="481.03199999999998"/>
    <n v="15"/>
    <n v="172.22"/>
    <n v="87485"/>
    <n v="10.940000000000001"/>
    <x v="0"/>
    <x v="4"/>
    <n v="0"/>
  </r>
  <r>
    <n v="3086"/>
    <s v="Ted Durham"/>
    <x v="1"/>
    <n v="0.05"/>
    <n v="39.99"/>
    <n v="10.25"/>
    <s v="Express Air"/>
    <x v="1"/>
    <x v="1"/>
    <s v="Computer Peripherals"/>
    <s v="Small Box"/>
    <s v="Zoom V.92 V.44 PCI Internal Controllerless FaxModem"/>
    <n v="0.55000000000000004"/>
    <s v="United States"/>
    <x v="0"/>
    <s v="Florida"/>
    <s v="North Port"/>
    <n v="34287"/>
    <d v="2015-05-18T00:00:00"/>
    <d v="2015-05-19T00:00:00"/>
    <n v="4.29"/>
    <n v="3"/>
    <n v="130.91"/>
    <n v="88380"/>
    <n v="39.940000000000005"/>
    <x v="0"/>
    <x v="4"/>
    <n v="1"/>
  </r>
  <r>
    <n v="487"/>
    <s v="Molly Vincent"/>
    <x v="4"/>
    <n v="0.1"/>
    <n v="3.36"/>
    <n v="6.27"/>
    <s v="Express Air"/>
    <x v="3"/>
    <x v="2"/>
    <s v="Binders and Binder Accessories"/>
    <s v="Small Box"/>
    <s v="Cardinal Poly Pocket Divider Pockets for Ring Binders"/>
    <n v="0.4"/>
    <s v="United States"/>
    <x v="3"/>
    <s v="Maine"/>
    <s v="Sanford"/>
    <n v="4073"/>
    <d v="2015-05-18T00:00:00"/>
    <d v="2015-05-19T00:00:00"/>
    <n v="-67.0565"/>
    <n v="5"/>
    <n v="20.87"/>
    <n v="91063"/>
    <n v="3.26"/>
    <x v="3"/>
    <x v="4"/>
    <n v="1"/>
  </r>
  <r>
    <n v="488"/>
    <s v="Ronnie Creech"/>
    <x v="4"/>
    <n v="7.0000000000000007E-2"/>
    <n v="12.28"/>
    <n v="4.8600000000000003"/>
    <s v="Regular Air"/>
    <x v="3"/>
    <x v="2"/>
    <s v="Paper"/>
    <s v="Small Box"/>
    <s v="Xerox 1933"/>
    <n v="0.38"/>
    <s v="United States"/>
    <x v="3"/>
    <s v="Maine"/>
    <s v="South Portland"/>
    <n v="4106"/>
    <d v="2015-05-18T00:00:00"/>
    <d v="2015-05-20T00:00:00"/>
    <n v="-7.94"/>
    <n v="2"/>
    <n v="25.7"/>
    <n v="91063"/>
    <n v="12.209999999999999"/>
    <x v="3"/>
    <x v="4"/>
    <n v="2"/>
  </r>
  <r>
    <n v="489"/>
    <s v="Eileen Cheek"/>
    <x v="4"/>
    <n v="0.09"/>
    <n v="20.99"/>
    <n v="0.99"/>
    <s v="Regular Air"/>
    <x v="3"/>
    <x v="1"/>
    <s v="Telephones and Communication"/>
    <s v="Wrap Bag"/>
    <s v="Accessory25"/>
    <n v="0.56999999999999995"/>
    <s v="United States"/>
    <x v="3"/>
    <s v="Massachusetts"/>
    <s v="Norwood"/>
    <n v="2062"/>
    <d v="2015-05-18T00:00:00"/>
    <d v="2015-05-18T00:00:00"/>
    <n v="122.292"/>
    <n v="14"/>
    <n v="229.57"/>
    <n v="91063"/>
    <n v="20.9"/>
    <x v="3"/>
    <x v="4"/>
    <n v="0"/>
  </r>
  <r>
    <n v="266"/>
    <s v="Ross Frederick"/>
    <x v="3"/>
    <n v="0"/>
    <n v="73.98"/>
    <n v="12.14"/>
    <s v="Express Air"/>
    <x v="3"/>
    <x v="1"/>
    <s v="Computer Peripherals"/>
    <s v="Small Box"/>
    <s v="Keytronic 105-Key Spanish Keyboard"/>
    <n v="0.67"/>
    <s v="United States"/>
    <x v="1"/>
    <s v="Texas"/>
    <s v="San Antonio"/>
    <n v="78207"/>
    <d v="2015-05-18T00:00:00"/>
    <d v="2015-05-20T00:00:00"/>
    <n v="326.25"/>
    <n v="17"/>
    <n v="1300.81"/>
    <n v="90593"/>
    <n v="73.98"/>
    <x v="1"/>
    <x v="4"/>
    <n v="2"/>
  </r>
  <r>
    <n v="1433"/>
    <s v="Frances Jackson"/>
    <x v="1"/>
    <n v="7.0000000000000007E-2"/>
    <n v="300.98"/>
    <n v="64.73"/>
    <s v="Delivery Truck"/>
    <x v="3"/>
    <x v="0"/>
    <s v="Chairs &amp; Chairmats"/>
    <s v="Jumbo Drum"/>
    <s v="Global Leather and Oak Executive Chair, Black"/>
    <n v="0.56000000000000005"/>
    <s v="United States"/>
    <x v="1"/>
    <s v="Indiana"/>
    <s v="Jeffersonville"/>
    <n v="47130"/>
    <d v="2015-05-19T00:00:00"/>
    <d v="2015-05-21T00:00:00"/>
    <n v="1399.64"/>
    <n v="14"/>
    <n v="4285.5600000000004"/>
    <n v="86828"/>
    <n v="300.91000000000003"/>
    <x v="1"/>
    <x v="4"/>
    <n v="2"/>
  </r>
  <r>
    <n v="1433"/>
    <s v="Frances Jackson"/>
    <x v="1"/>
    <n v="0.01"/>
    <n v="20.98"/>
    <n v="45"/>
    <s v="Delivery Truck"/>
    <x v="3"/>
    <x v="2"/>
    <s v="Storage &amp; Organization"/>
    <s v="Jumbo Drum"/>
    <s v="Tennsco Lockers, Sand"/>
    <n v="0.61"/>
    <s v="United States"/>
    <x v="1"/>
    <s v="Indiana"/>
    <s v="Jeffersonville"/>
    <n v="47130"/>
    <d v="2015-05-19T00:00:00"/>
    <d v="2015-05-19T00:00:00"/>
    <n v="232.642"/>
    <n v="28"/>
    <n v="631.37"/>
    <n v="86828"/>
    <n v="20.97"/>
    <x v="1"/>
    <x v="4"/>
    <n v="0"/>
  </r>
  <r>
    <n v="2431"/>
    <s v="Troy Cassidy"/>
    <x v="1"/>
    <n v="7.0000000000000007E-2"/>
    <n v="155.06"/>
    <n v="7.07"/>
    <s v="Regular Air"/>
    <x v="1"/>
    <x v="2"/>
    <s v="Storage &amp; Organization"/>
    <s v="Small Box"/>
    <s v="Dual Level, Single-Width Filing Carts"/>
    <n v="0.59"/>
    <s v="United States"/>
    <x v="2"/>
    <s v="California"/>
    <s v="Los Angeles"/>
    <n v="90004"/>
    <d v="2015-05-19T00:00:00"/>
    <d v="2015-05-19T00:00:00"/>
    <n v="-121.75"/>
    <n v="14"/>
    <n v="2039.07"/>
    <n v="5920"/>
    <n v="154.99"/>
    <x v="2"/>
    <x v="4"/>
    <n v="0"/>
  </r>
  <r>
    <n v="2432"/>
    <s v="Lindsay Tate"/>
    <x v="1"/>
    <n v="7.0000000000000007E-2"/>
    <n v="155.06"/>
    <n v="7.07"/>
    <s v="Regular Air"/>
    <x v="1"/>
    <x v="2"/>
    <s v="Storage &amp; Organization"/>
    <s v="Small Box"/>
    <s v="Dual Level, Single-Width Filing Carts"/>
    <n v="0.59"/>
    <s v="United States"/>
    <x v="1"/>
    <s v="Oklahoma"/>
    <s v="Midwest City"/>
    <n v="73110"/>
    <d v="2015-05-19T00:00:00"/>
    <d v="2015-05-19T00:00:00"/>
    <n v="24.35"/>
    <n v="3"/>
    <n v="436.94"/>
    <n v="89096"/>
    <n v="154.99"/>
    <x v="1"/>
    <x v="4"/>
    <n v="0"/>
  </r>
  <r>
    <n v="3264"/>
    <s v="Becky Puckett"/>
    <x v="4"/>
    <n v="0.04"/>
    <n v="9.99"/>
    <n v="11.59"/>
    <s v="Regular Air"/>
    <x v="3"/>
    <x v="2"/>
    <s v="Paper"/>
    <s v="Small Box"/>
    <s v="Hammermill Color Copier Paper (28Lb. and 96 Bright)"/>
    <n v="0.4"/>
    <s v="United States"/>
    <x v="2"/>
    <s v="California"/>
    <s v="Eureka"/>
    <n v="95501"/>
    <d v="2015-05-19T00:00:00"/>
    <d v="2015-05-21T00:00:00"/>
    <n v="-92.32"/>
    <n v="5"/>
    <n v="52.09"/>
    <n v="89835"/>
    <n v="9.9500000000000011"/>
    <x v="2"/>
    <x v="4"/>
    <n v="2"/>
  </r>
  <r>
    <n v="918"/>
    <s v="Kerry Jernigan"/>
    <x v="0"/>
    <n v="0.09"/>
    <n v="58.14"/>
    <n v="36.61"/>
    <s v="Delivery Truck"/>
    <x v="3"/>
    <x v="0"/>
    <s v="Bookcases"/>
    <s v="Jumbo Box"/>
    <s v="O'Sullivan 3-Shelf Heavy-Duty Bookcases"/>
    <n v="0.61"/>
    <s v="United States"/>
    <x v="2"/>
    <s v="California"/>
    <s v="Rancho Cucamonga"/>
    <n v="91730"/>
    <d v="2015-05-20T00:00:00"/>
    <d v="2015-05-21T00:00:00"/>
    <n v="187.41200000000001"/>
    <n v="39"/>
    <n v="2115.06"/>
    <n v="90493"/>
    <n v="58.05"/>
    <x v="2"/>
    <x v="4"/>
    <n v="1"/>
  </r>
  <r>
    <n v="2973"/>
    <s v="Sally Liu"/>
    <x v="0"/>
    <n v="0.1"/>
    <n v="442.14"/>
    <n v="14.7"/>
    <s v="Delivery Truck"/>
    <x v="2"/>
    <x v="1"/>
    <s v="Office Machines"/>
    <s v="Jumbo Drum"/>
    <s v="Okidata ML390 Turbo Dot Matrix Printers"/>
    <n v="0.56000000000000005"/>
    <s v="United States"/>
    <x v="1"/>
    <s v="Wisconsin"/>
    <s v="New Berlin"/>
    <n v="53151"/>
    <d v="2015-05-20T00:00:00"/>
    <d v="2015-05-21T00:00:00"/>
    <n v="137.68794"/>
    <n v="6"/>
    <n v="2411.4299999999998"/>
    <n v="87187"/>
    <n v="442.03999999999996"/>
    <x v="1"/>
    <x v="4"/>
    <n v="1"/>
  </r>
  <r>
    <n v="1159"/>
    <s v="Arlene Weeks"/>
    <x v="1"/>
    <n v="0.04"/>
    <n v="100.98"/>
    <n v="35.840000000000003"/>
    <s v="Delivery Truck"/>
    <x v="1"/>
    <x v="0"/>
    <s v="Bookcases"/>
    <s v="Jumbo Box"/>
    <s v="Bush Westfield Collection Bookcases, Fully Assembled"/>
    <n v="0.62"/>
    <s v="United States"/>
    <x v="3"/>
    <s v="New Jersey"/>
    <s v="Union City"/>
    <n v="7086"/>
    <d v="2015-05-20T00:00:00"/>
    <d v="2015-05-21T00:00:00"/>
    <n v="-152.76"/>
    <n v="1"/>
    <n v="110.75"/>
    <n v="90854"/>
    <n v="100.94"/>
    <x v="3"/>
    <x v="4"/>
    <n v="1"/>
  </r>
  <r>
    <n v="2346"/>
    <s v="Sylvia Kumar"/>
    <x v="1"/>
    <n v="0.1"/>
    <n v="218.75"/>
    <n v="69.64"/>
    <s v="Delivery Truck"/>
    <x v="3"/>
    <x v="0"/>
    <s v="Tables"/>
    <s v="Jumbo Box"/>
    <s v="BoxOffice By Design Rectangular and Half-Moon Meeting Room Tables"/>
    <n v="0.77"/>
    <s v="United States"/>
    <x v="0"/>
    <s v="Kentucky"/>
    <s v="Pleasure Ridge Park"/>
    <n v="40258"/>
    <d v="2015-05-20T00:00:00"/>
    <d v="2015-05-21T00:00:00"/>
    <n v="62.298000000000002"/>
    <n v="17"/>
    <n v="2805.18"/>
    <n v="89505"/>
    <n v="218.65"/>
    <x v="0"/>
    <x v="4"/>
    <n v="1"/>
  </r>
  <r>
    <n v="2825"/>
    <s v="Carole Rosen"/>
    <x v="2"/>
    <n v="0.02"/>
    <n v="27.48"/>
    <n v="4"/>
    <s v="Regular Air"/>
    <x v="1"/>
    <x v="1"/>
    <s v="Computer Peripherals"/>
    <s v="Small Box"/>
    <s v="Belkin MediaBoard 104- Keyboard"/>
    <n v="0.75"/>
    <s v="United States"/>
    <x v="2"/>
    <s v="Idaho"/>
    <s v="Boise"/>
    <n v="83701"/>
    <d v="2015-05-20T00:00:00"/>
    <d v="2015-05-27T00:00:00"/>
    <n v="19.308"/>
    <n v="3"/>
    <n v="87.21"/>
    <n v="89497"/>
    <n v="27.46"/>
    <x v="2"/>
    <x v="4"/>
    <n v="7"/>
  </r>
  <r>
    <n v="2825"/>
    <s v="Carole Rosen"/>
    <x v="2"/>
    <n v="0.08"/>
    <n v="10.06"/>
    <n v="2.06"/>
    <s v="Regular Air"/>
    <x v="1"/>
    <x v="2"/>
    <s v="Paper"/>
    <s v="Wrap Bag"/>
    <s v="Riverleaf Stik-Withit® Designer Note Cubes®"/>
    <n v="0.39"/>
    <s v="United States"/>
    <x v="2"/>
    <s v="Idaho"/>
    <s v="Boise"/>
    <n v="83701"/>
    <d v="2015-05-20T00:00:00"/>
    <d v="2015-05-24T00:00:00"/>
    <n v="0.33"/>
    <n v="4"/>
    <n v="40.15"/>
    <n v="89497"/>
    <n v="9.98"/>
    <x v="2"/>
    <x v="4"/>
    <n v="4"/>
  </r>
  <r>
    <n v="699"/>
    <s v="Jenny Gold"/>
    <x v="4"/>
    <n v="0.1"/>
    <n v="4.26"/>
    <n v="1.2"/>
    <s v="Regular Air"/>
    <x v="1"/>
    <x v="2"/>
    <s v="Pens &amp; Art Supplies"/>
    <s v="Wrap Bag"/>
    <s v="Dixon Prang® Watercolor Pencils, 10-Color Set with Brush"/>
    <n v="0.44"/>
    <s v="United States"/>
    <x v="2"/>
    <s v="California"/>
    <s v="Los Angeles"/>
    <n v="90041"/>
    <d v="2015-05-20T00:00:00"/>
    <d v="2015-05-21T00:00:00"/>
    <n v="15.42"/>
    <n v="88"/>
    <n v="351.56"/>
    <n v="3042"/>
    <n v="4.16"/>
    <x v="2"/>
    <x v="4"/>
    <n v="1"/>
  </r>
  <r>
    <n v="700"/>
    <s v="Joseph Grossman"/>
    <x v="4"/>
    <n v="0.1"/>
    <n v="4.26"/>
    <n v="1.2"/>
    <s v="Regular Air"/>
    <x v="1"/>
    <x v="2"/>
    <s v="Pens &amp; Art Supplies"/>
    <s v="Wrap Bag"/>
    <s v="Dixon Prang® Watercolor Pencils, 10-Color Set with Brush"/>
    <n v="0.44"/>
    <s v="United States"/>
    <x v="2"/>
    <s v="California"/>
    <s v="Santa Maria"/>
    <n v="93454"/>
    <d v="2015-05-20T00:00:00"/>
    <d v="2015-05-21T00:00:00"/>
    <n v="33.923999999999999"/>
    <n v="22"/>
    <n v="87.89"/>
    <n v="87980"/>
    <n v="4.16"/>
    <x v="2"/>
    <x v="4"/>
    <n v="1"/>
  </r>
  <r>
    <n v="1106"/>
    <s v="Maxine Collier Grady"/>
    <x v="4"/>
    <n v="0.04"/>
    <n v="6.35"/>
    <n v="1.02"/>
    <s v="Regular Air"/>
    <x v="0"/>
    <x v="2"/>
    <s v="Paper"/>
    <s v="Wrap Bag"/>
    <s v="Telephone Message Books with Fax/Mobile Section, 5 1/2&quot; x 3 3/16&quot;"/>
    <n v="0.39"/>
    <s v="United States"/>
    <x v="1"/>
    <s v="Texas"/>
    <s v="Dallas"/>
    <n v="75220"/>
    <d v="2015-05-20T00:00:00"/>
    <d v="2015-05-23T00:00:00"/>
    <n v="81.91"/>
    <n v="52"/>
    <n v="318.47000000000003"/>
    <n v="20261"/>
    <n v="6.31"/>
    <x v="1"/>
    <x v="4"/>
    <n v="3"/>
  </r>
  <r>
    <n v="1108"/>
    <s v="Dwight Bishop"/>
    <x v="4"/>
    <n v="0.09"/>
    <n v="31.74"/>
    <n v="12.62"/>
    <s v="Express Air"/>
    <x v="0"/>
    <x v="2"/>
    <s v="Binders and Binder Accessories"/>
    <s v="Small Box"/>
    <s v="GBC Wire Binding Strips"/>
    <n v="0.37"/>
    <s v="United States"/>
    <x v="1"/>
    <s v="Texas"/>
    <s v="Lancaster"/>
    <n v="75146"/>
    <d v="2015-05-20T00:00:00"/>
    <d v="2015-05-20T00:00:00"/>
    <n v="67.107500000000002"/>
    <n v="9"/>
    <n v="270.55"/>
    <n v="86409"/>
    <n v="31.65"/>
    <x v="1"/>
    <x v="4"/>
    <n v="0"/>
  </r>
  <r>
    <n v="1108"/>
    <s v="Dwight Bishop"/>
    <x v="4"/>
    <n v="0.04"/>
    <n v="6.35"/>
    <n v="1.02"/>
    <s v="Regular Air"/>
    <x v="0"/>
    <x v="2"/>
    <s v="Paper"/>
    <s v="Wrap Bag"/>
    <s v="Telephone Message Books with Fax/Mobile Section, 5 1/2&quot; x 3 3/16&quot;"/>
    <n v="0.39"/>
    <s v="United States"/>
    <x v="1"/>
    <s v="Texas"/>
    <s v="Lancaster"/>
    <n v="75146"/>
    <d v="2015-05-20T00:00:00"/>
    <d v="2015-05-23T00:00:00"/>
    <n v="54.937800000000003"/>
    <n v="13"/>
    <n v="79.62"/>
    <n v="86409"/>
    <n v="6.31"/>
    <x v="1"/>
    <x v="4"/>
    <n v="3"/>
  </r>
  <r>
    <n v="1108"/>
    <s v="Dwight Bishop"/>
    <x v="4"/>
    <n v="0.02"/>
    <n v="65.989999999999995"/>
    <n v="8.99"/>
    <s v="Express Air"/>
    <x v="0"/>
    <x v="1"/>
    <s v="Telephones and Communication"/>
    <s v="Small Box"/>
    <s v="Talkabout T8367"/>
    <n v="0.56000000000000005"/>
    <s v="United States"/>
    <x v="1"/>
    <s v="Texas"/>
    <s v="Lancaster"/>
    <n v="75146"/>
    <d v="2015-05-20T00:00:00"/>
    <d v="2015-05-21T00:00:00"/>
    <n v="168.23699999999999"/>
    <n v="8"/>
    <n v="479.79"/>
    <n v="86409"/>
    <n v="65.97"/>
    <x v="1"/>
    <x v="4"/>
    <n v="1"/>
  </r>
  <r>
    <n v="1974"/>
    <s v="Robert Brantley"/>
    <x v="4"/>
    <n v="0.09"/>
    <n v="20.48"/>
    <n v="6.32"/>
    <s v="Regular Air"/>
    <x v="1"/>
    <x v="2"/>
    <s v="Appliances"/>
    <s v="Small Box"/>
    <s v="Kensington 6 Outlet Guardian Standard Surge Protector"/>
    <n v="0.57999999999999996"/>
    <s v="United States"/>
    <x v="1"/>
    <s v="Michigan"/>
    <s v="Dearborn Heights"/>
    <n v="48127"/>
    <d v="2015-05-20T00:00:00"/>
    <d v="2015-05-21T00:00:00"/>
    <n v="-16.89"/>
    <n v="5"/>
    <n v="99.02"/>
    <n v="89040"/>
    <n v="20.39"/>
    <x v="1"/>
    <x v="4"/>
    <n v="1"/>
  </r>
  <r>
    <n v="1974"/>
    <s v="Robert Brantley"/>
    <x v="4"/>
    <n v="0.06"/>
    <n v="15.67"/>
    <n v="1.39"/>
    <s v="Regular Air"/>
    <x v="1"/>
    <x v="2"/>
    <s v="Envelopes"/>
    <s v="Small Box"/>
    <s v="#10 White Business Envelopes,4 1/8 x 9 1/2"/>
    <n v="0.38"/>
    <s v="United States"/>
    <x v="1"/>
    <s v="Michigan"/>
    <s v="Dearborn Heights"/>
    <n v="48127"/>
    <d v="2015-05-20T00:00:00"/>
    <d v="2015-05-21T00:00:00"/>
    <n v="25.51"/>
    <n v="3"/>
    <n v="46.4"/>
    <n v="89040"/>
    <n v="15.61"/>
    <x v="1"/>
    <x v="4"/>
    <n v="1"/>
  </r>
  <r>
    <n v="2159"/>
    <s v="Wesley Field"/>
    <x v="4"/>
    <n v="0.08"/>
    <n v="30.98"/>
    <n v="8.74"/>
    <s v="Regular Air"/>
    <x v="3"/>
    <x v="2"/>
    <s v="Paper"/>
    <s v="Small Box"/>
    <s v="Xerox 1979"/>
    <n v="0.4"/>
    <s v="United States"/>
    <x v="1"/>
    <s v="Michigan"/>
    <s v="Westland"/>
    <n v="48185"/>
    <d v="2015-05-20T00:00:00"/>
    <d v="2015-05-21T00:00:00"/>
    <n v="371.27199999999999"/>
    <n v="25"/>
    <n v="727.2"/>
    <n v="90387"/>
    <n v="30.900000000000002"/>
    <x v="1"/>
    <x v="4"/>
    <n v="1"/>
  </r>
  <r>
    <n v="2162"/>
    <s v="Brenda Jain"/>
    <x v="4"/>
    <n v="0.09"/>
    <n v="159.31"/>
    <n v="60"/>
    <s v="Delivery Truck"/>
    <x v="3"/>
    <x v="0"/>
    <s v="Tables"/>
    <s v="Jumbo Drum"/>
    <s v="Hon Non-Folding Utility Tables"/>
    <n v="0.55000000000000004"/>
    <s v="United States"/>
    <x v="3"/>
    <s v="Pennsylvania"/>
    <s v="Sharon"/>
    <n v="16146"/>
    <d v="2015-05-20T00:00:00"/>
    <d v="2015-05-22T00:00:00"/>
    <n v="77.000895400000005"/>
    <n v="41"/>
    <n v="6173.42"/>
    <n v="90387"/>
    <n v="159.22"/>
    <x v="3"/>
    <x v="4"/>
    <n v="2"/>
  </r>
  <r>
    <n v="2162"/>
    <s v="Brenda Jain"/>
    <x v="4"/>
    <n v="0.06"/>
    <n v="55.99"/>
    <n v="5"/>
    <s v="Regular Air"/>
    <x v="3"/>
    <x v="1"/>
    <s v="Telephones and Communication"/>
    <s v="Small Pack"/>
    <s v="Accessory36"/>
    <n v="0.83"/>
    <s v="United States"/>
    <x v="3"/>
    <s v="Pennsylvania"/>
    <s v="Sharon"/>
    <n v="16146"/>
    <d v="2015-05-20T00:00:00"/>
    <d v="2015-05-22T00:00:00"/>
    <n v="27.968599999999999"/>
    <n v="33"/>
    <n v="1553.7"/>
    <n v="90387"/>
    <n v="55.93"/>
    <x v="3"/>
    <x v="4"/>
    <n v="2"/>
  </r>
  <r>
    <n v="871"/>
    <s v="Sandy Ellington"/>
    <x v="3"/>
    <n v="0.01"/>
    <n v="5.94"/>
    <n v="9.92"/>
    <s v="Regular Air"/>
    <x v="2"/>
    <x v="2"/>
    <s v="Binders and Binder Accessories"/>
    <s v="Small Box"/>
    <s v="Storex Dura Pro™ Binders"/>
    <n v="0.38"/>
    <s v="United States"/>
    <x v="2"/>
    <s v="Nevada"/>
    <s v="Reno"/>
    <n v="89502"/>
    <d v="2015-05-20T00:00:00"/>
    <d v="2015-05-23T00:00:00"/>
    <n v="-239.315"/>
    <n v="12"/>
    <n v="74.77"/>
    <n v="90578"/>
    <n v="5.9300000000000006"/>
    <x v="2"/>
    <x v="4"/>
    <n v="3"/>
  </r>
  <r>
    <n v="871"/>
    <s v="Sandy Ellington"/>
    <x v="3"/>
    <n v="0"/>
    <n v="6.48"/>
    <n v="5.1100000000000003"/>
    <s v="Regular Air"/>
    <x v="2"/>
    <x v="2"/>
    <s v="Paper"/>
    <s v="Small Box"/>
    <s v="Xerox 231"/>
    <n v="0.37"/>
    <s v="United States"/>
    <x v="2"/>
    <s v="Nevada"/>
    <s v="Reno"/>
    <n v="89502"/>
    <d v="2015-05-20T00:00:00"/>
    <d v="2015-05-22T00:00:00"/>
    <n v="-33.31"/>
    <n v="18"/>
    <n v="127.81"/>
    <n v="90578"/>
    <n v="6.48"/>
    <x v="2"/>
    <x v="4"/>
    <n v="2"/>
  </r>
  <r>
    <n v="922"/>
    <s v="Dolores Abrams"/>
    <x v="3"/>
    <n v="0.01"/>
    <n v="65.989999999999995"/>
    <n v="8.99"/>
    <s v="Express Air"/>
    <x v="0"/>
    <x v="1"/>
    <s v="Telephones and Communication"/>
    <s v="Small Box"/>
    <s v="5180"/>
    <n v="0.56000000000000005"/>
    <s v="United States"/>
    <x v="2"/>
    <s v="California"/>
    <s v="Rancho Cucamonga"/>
    <n v="91730"/>
    <d v="2015-05-20T00:00:00"/>
    <d v="2015-05-21T00:00:00"/>
    <n v="396.97199999999998"/>
    <n v="14"/>
    <n v="782"/>
    <n v="87135"/>
    <n v="65.97999999999999"/>
    <x v="2"/>
    <x v="4"/>
    <n v="1"/>
  </r>
  <r>
    <n v="1708"/>
    <s v="Lillian Day"/>
    <x v="3"/>
    <n v="0.03"/>
    <n v="205.99"/>
    <n v="3"/>
    <s v="Regular Air"/>
    <x v="0"/>
    <x v="1"/>
    <s v="Telephones and Communication"/>
    <s v="Small Box"/>
    <s v="6185"/>
    <n v="0.57999999999999996"/>
    <s v="United States"/>
    <x v="3"/>
    <s v="Ohio"/>
    <s v="Shaker Heights"/>
    <n v="44118"/>
    <d v="2015-05-20T00:00:00"/>
    <d v="2015-05-21T00:00:00"/>
    <n v="3670.3515000000002"/>
    <n v="29"/>
    <n v="5319.35"/>
    <n v="88784"/>
    <n v="205.96"/>
    <x v="3"/>
    <x v="4"/>
    <n v="1"/>
  </r>
  <r>
    <n v="276"/>
    <s v="Lucille Rankin"/>
    <x v="0"/>
    <n v="0.04"/>
    <n v="1.98"/>
    <n v="0.7"/>
    <s v="Express Air"/>
    <x v="3"/>
    <x v="2"/>
    <s v="Rubber Bands"/>
    <s v="Wrap Bag"/>
    <s v="Brites Rubber Bands, 1 1/2 oz. Box"/>
    <n v="0.83"/>
    <s v="United States"/>
    <x v="3"/>
    <s v="Connecticut"/>
    <s v="Newington"/>
    <n v="6111"/>
    <d v="2015-05-21T00:00:00"/>
    <d v="2015-05-22T00:00:00"/>
    <n v="-1"/>
    <n v="3"/>
    <n v="8.3000000000000007"/>
    <n v="89291"/>
    <n v="1.94"/>
    <x v="3"/>
    <x v="4"/>
    <n v="1"/>
  </r>
  <r>
    <n v="282"/>
    <s v="Vickie Andrews"/>
    <x v="0"/>
    <n v="0.03"/>
    <n v="55.99"/>
    <n v="5"/>
    <s v="Regular Air"/>
    <x v="3"/>
    <x v="1"/>
    <s v="Telephones and Communication"/>
    <s v="Small Pack"/>
    <s v="Accessory36"/>
    <n v="0.83"/>
    <s v="United States"/>
    <x v="3"/>
    <s v="New Jersey"/>
    <s v="Belleville"/>
    <n v="7109"/>
    <d v="2015-05-21T00:00:00"/>
    <d v="2015-05-22T00:00:00"/>
    <n v="-221.25399999999999"/>
    <n v="9"/>
    <n v="416.95"/>
    <n v="89291"/>
    <n v="55.96"/>
    <x v="3"/>
    <x v="4"/>
    <n v="1"/>
  </r>
  <r>
    <n v="825"/>
    <s v="Marvin Hunt"/>
    <x v="0"/>
    <n v="0"/>
    <n v="11.97"/>
    <n v="4.9800000000000004"/>
    <s v="Regular Air"/>
    <x v="2"/>
    <x v="2"/>
    <s v="Appliances"/>
    <s v="Small Box"/>
    <s v="Staples 6 Outlet Surge"/>
    <n v="0.57999999999999996"/>
    <s v="United States"/>
    <x v="1"/>
    <s v="Texas"/>
    <s v="Abilene"/>
    <n v="79605"/>
    <d v="2015-05-21T00:00:00"/>
    <d v="2015-05-24T00:00:00"/>
    <n v="3.3839999999999999"/>
    <n v="4"/>
    <n v="53.3"/>
    <n v="89258"/>
    <n v="11.97"/>
    <x v="1"/>
    <x v="4"/>
    <n v="3"/>
  </r>
  <r>
    <n v="406"/>
    <s v="June Frank Hammond"/>
    <x v="1"/>
    <n v="0.03"/>
    <n v="4.9800000000000004"/>
    <n v="0.8"/>
    <s v="Regular Air"/>
    <x v="0"/>
    <x v="2"/>
    <s v="Paper"/>
    <s v="Wrap Bag"/>
    <s v="Rediform S.O.S. Phone Message Books"/>
    <n v="0.36"/>
    <s v="United States"/>
    <x v="3"/>
    <s v="New Jersey"/>
    <s v="South Vineland"/>
    <n v="8360"/>
    <d v="2015-05-21T00:00:00"/>
    <d v="2015-05-22T00:00:00"/>
    <n v="50.2044"/>
    <n v="15"/>
    <n v="72.760000000000005"/>
    <n v="87804"/>
    <n v="4.95"/>
    <x v="3"/>
    <x v="4"/>
    <n v="1"/>
  </r>
  <r>
    <n v="1106"/>
    <s v="Maxine Collier Grady"/>
    <x v="1"/>
    <n v="0.01"/>
    <n v="9.31"/>
    <n v="3.98"/>
    <s v="Regular Air"/>
    <x v="0"/>
    <x v="2"/>
    <s v="Scissors, Rulers and Trimmers"/>
    <s v="Small Pack"/>
    <s v="Acme® Forged Steel Scissors with Black Enamel Handles"/>
    <n v="0.56000000000000005"/>
    <s v="United States"/>
    <x v="1"/>
    <s v="Texas"/>
    <s v="Dallas"/>
    <n v="75220"/>
    <d v="2015-05-21T00:00:00"/>
    <d v="2015-05-22T00:00:00"/>
    <n v="-10.9"/>
    <n v="61"/>
    <n v="586.96"/>
    <n v="646"/>
    <n v="9.3000000000000007"/>
    <x v="1"/>
    <x v="4"/>
    <n v="1"/>
  </r>
  <r>
    <n v="1107"/>
    <s v="Joanna Keith"/>
    <x v="1"/>
    <n v="0.01"/>
    <n v="9.31"/>
    <n v="3.98"/>
    <s v="Regular Air"/>
    <x v="0"/>
    <x v="2"/>
    <s v="Scissors, Rulers and Trimmers"/>
    <s v="Small Pack"/>
    <s v="Acme® Forged Steel Scissors with Black Enamel Handles"/>
    <n v="0.56000000000000005"/>
    <s v="United States"/>
    <x v="1"/>
    <s v="Texas"/>
    <s v="Lake Jackson"/>
    <n v="77566"/>
    <d v="2015-05-21T00:00:00"/>
    <d v="2015-05-22T00:00:00"/>
    <n v="2.1800000000000002"/>
    <n v="15"/>
    <n v="144.33000000000001"/>
    <n v="86411"/>
    <n v="9.3000000000000007"/>
    <x v="1"/>
    <x v="4"/>
    <n v="1"/>
  </r>
  <r>
    <n v="820"/>
    <s v="Catherine Mullins"/>
    <x v="2"/>
    <n v="0.09"/>
    <n v="5.84"/>
    <n v="0.83"/>
    <s v="Regular Air"/>
    <x v="0"/>
    <x v="2"/>
    <s v="Pens &amp; Art Supplies"/>
    <s v="Wrap Bag"/>
    <s v="Avery Hi-Liter® Smear-Safe Highlighters"/>
    <n v="0.49"/>
    <s v="United States"/>
    <x v="2"/>
    <s v="Washington"/>
    <s v="Walla Walla"/>
    <n v="99362"/>
    <d v="2015-05-21T00:00:00"/>
    <d v="2015-05-25T00:00:00"/>
    <n v="-2.87"/>
    <n v="1"/>
    <n v="5.9"/>
    <n v="90244"/>
    <n v="5.75"/>
    <x v="2"/>
    <x v="4"/>
    <n v="4"/>
  </r>
  <r>
    <n v="1527"/>
    <s v="Neil Parker"/>
    <x v="2"/>
    <n v="0.09"/>
    <n v="50.98"/>
    <n v="6.5"/>
    <s v="Regular Air"/>
    <x v="2"/>
    <x v="1"/>
    <s v="Computer Peripherals"/>
    <s v="Small Box"/>
    <s v="Microsoft Natural Multimedia Keyboard"/>
    <n v="0.73"/>
    <s v="United States"/>
    <x v="0"/>
    <s v="Alabama"/>
    <s v="Decatur"/>
    <n v="35601"/>
    <d v="2015-05-21T00:00:00"/>
    <d v="2015-05-28T00:00:00"/>
    <n v="70.176000000000002"/>
    <n v="28"/>
    <n v="1395.41"/>
    <n v="86815"/>
    <n v="50.889999999999993"/>
    <x v="0"/>
    <x v="4"/>
    <n v="7"/>
  </r>
  <r>
    <n v="3319"/>
    <s v="Marlene Davidson"/>
    <x v="2"/>
    <n v="0.03"/>
    <n v="20.98"/>
    <n v="1.49"/>
    <s v="Regular Air"/>
    <x v="0"/>
    <x v="2"/>
    <s v="Binders and Binder Accessories"/>
    <s v="Small Box"/>
    <s v="Avery Legal 4-Ring Binder"/>
    <n v="0.35"/>
    <s v="United States"/>
    <x v="0"/>
    <s v="Tennessee"/>
    <s v="Hendersonville"/>
    <n v="37075"/>
    <d v="2015-05-21T00:00:00"/>
    <d v="2015-05-21T00:00:00"/>
    <n v="30.024000000000001"/>
    <n v="20"/>
    <n v="431.43"/>
    <n v="90104"/>
    <n v="20.95"/>
    <x v="0"/>
    <x v="4"/>
    <n v="0"/>
  </r>
  <r>
    <n v="1129"/>
    <s v="Pam Patton"/>
    <x v="4"/>
    <n v="0.02"/>
    <n v="7.64"/>
    <n v="1.39"/>
    <s v="Regular Air"/>
    <x v="2"/>
    <x v="2"/>
    <s v="Envelopes"/>
    <s v="Small Box"/>
    <s v="#10- 4 1/8&quot; x 9 1/2&quot; Security-Tint Envelopes"/>
    <n v="0.36"/>
    <s v="United States"/>
    <x v="3"/>
    <s v="Massachusetts"/>
    <s v="Boston"/>
    <n v="2118"/>
    <d v="2015-05-21T00:00:00"/>
    <d v="2015-05-23T00:00:00"/>
    <n v="117.38"/>
    <n v="52"/>
    <n v="406.91"/>
    <n v="13735"/>
    <n v="7.62"/>
    <x v="3"/>
    <x v="4"/>
    <n v="2"/>
  </r>
  <r>
    <n v="1131"/>
    <s v="Benjamin Strauss"/>
    <x v="4"/>
    <n v="0.02"/>
    <n v="7.64"/>
    <n v="1.39"/>
    <s v="Regular Air"/>
    <x v="2"/>
    <x v="2"/>
    <s v="Envelopes"/>
    <s v="Small Box"/>
    <s v="#10- 4 1/8&quot; x 9 1/2&quot; Security-Tint Envelopes"/>
    <n v="0.36"/>
    <s v="United States"/>
    <x v="1"/>
    <s v="Texas"/>
    <s v="El Paso"/>
    <n v="79907"/>
    <d v="2015-05-21T00:00:00"/>
    <d v="2015-05-23T00:00:00"/>
    <n v="70.193700000000007"/>
    <n v="13"/>
    <n v="101.73"/>
    <n v="88103"/>
    <n v="7.62"/>
    <x v="1"/>
    <x v="4"/>
    <n v="2"/>
  </r>
  <r>
    <n v="1254"/>
    <s v="Anne Bland"/>
    <x v="4"/>
    <n v="0.04"/>
    <n v="2.08"/>
    <n v="1.49"/>
    <s v="Regular Air"/>
    <x v="2"/>
    <x v="2"/>
    <s v="Binders and Binder Accessories"/>
    <s v="Small Box"/>
    <s v="Economy Binders"/>
    <n v="0.36"/>
    <s v="United States"/>
    <x v="1"/>
    <s v="Texas"/>
    <s v="Channelview"/>
    <n v="77530"/>
    <d v="2015-05-21T00:00:00"/>
    <d v="2015-05-23T00:00:00"/>
    <n v="-11.281499999999999"/>
    <n v="16"/>
    <n v="33.770000000000003"/>
    <n v="89982"/>
    <n v="2.04"/>
    <x v="1"/>
    <x v="4"/>
    <n v="2"/>
  </r>
  <r>
    <n v="19"/>
    <s v="Jim Rodgers"/>
    <x v="3"/>
    <n v="7.0000000000000007E-2"/>
    <n v="12.99"/>
    <n v="9.44"/>
    <s v="Regular Air"/>
    <x v="0"/>
    <x v="1"/>
    <s v="Office Machines"/>
    <s v="Medium Box"/>
    <s v="Hewlett Packard 6S Scientific Calculator"/>
    <n v="0.39"/>
    <s v="United States"/>
    <x v="2"/>
    <s v="Montana"/>
    <s v="Missoula"/>
    <n v="59801"/>
    <d v="2015-05-21T00:00:00"/>
    <d v="2015-05-23T00:00:00"/>
    <n v="-114.6399"/>
    <n v="18"/>
    <n v="231.79"/>
    <n v="90032"/>
    <n v="12.92"/>
    <x v="2"/>
    <x v="4"/>
    <n v="2"/>
  </r>
  <r>
    <n v="21"/>
    <s v="Tony Wilkins Winters"/>
    <x v="3"/>
    <n v="0.08"/>
    <n v="5"/>
    <n v="3.39"/>
    <s v="Regular Air"/>
    <x v="0"/>
    <x v="2"/>
    <s v="Rubber Bands"/>
    <s v="Wrap Bag"/>
    <s v="Advantus Plastic Paper Clips"/>
    <n v="0.37"/>
    <s v="United States"/>
    <x v="3"/>
    <s v="New York"/>
    <s v="New York City"/>
    <n v="10012"/>
    <d v="2015-05-21T00:00:00"/>
    <d v="2015-05-22T00:00:00"/>
    <n v="-17.489999999999998"/>
    <n v="58"/>
    <n v="293.06"/>
    <n v="42949"/>
    <n v="4.92"/>
    <x v="3"/>
    <x v="4"/>
    <n v="1"/>
  </r>
  <r>
    <n v="21"/>
    <s v="Tony Wilkins Winters"/>
    <x v="3"/>
    <n v="7.0000000000000007E-2"/>
    <n v="12.99"/>
    <n v="9.44"/>
    <s v="Regular Air"/>
    <x v="0"/>
    <x v="1"/>
    <s v="Office Machines"/>
    <s v="Medium Box"/>
    <s v="Hewlett Packard 6S Scientific Calculator"/>
    <n v="0.39"/>
    <s v="United States"/>
    <x v="3"/>
    <s v="New York"/>
    <s v="New York City"/>
    <n v="10012"/>
    <d v="2015-05-21T00:00:00"/>
    <d v="2015-05-23T00:00:00"/>
    <n v="-114.6399"/>
    <n v="71"/>
    <n v="914.29"/>
    <n v="42949"/>
    <n v="12.92"/>
    <x v="3"/>
    <x v="4"/>
    <n v="2"/>
  </r>
  <r>
    <n v="3206"/>
    <s v="Dana Rankin"/>
    <x v="3"/>
    <n v="0.06"/>
    <n v="218.08"/>
    <n v="18.059999999999999"/>
    <s v="Express Air"/>
    <x v="1"/>
    <x v="0"/>
    <s v="Chairs &amp; Chairmats"/>
    <s v="Large Box"/>
    <s v="Lifetime Advantage™ Folding Chairs, 4/Carton"/>
    <n v="0.56999999999999995"/>
    <s v="United States"/>
    <x v="2"/>
    <s v="Idaho"/>
    <s v="Twin Falls"/>
    <n v="83301"/>
    <d v="2015-05-21T00:00:00"/>
    <d v="2015-05-23T00:00:00"/>
    <n v="969.42"/>
    <n v="7"/>
    <n v="1488.51"/>
    <n v="87934"/>
    <n v="218.02"/>
    <x v="2"/>
    <x v="4"/>
    <n v="2"/>
  </r>
  <r>
    <n v="2385"/>
    <s v="Janice Frye"/>
    <x v="0"/>
    <n v="0.1"/>
    <n v="130.97999999999999"/>
    <n v="30"/>
    <s v="Delivery Truck"/>
    <x v="0"/>
    <x v="0"/>
    <s v="Chairs &amp; Chairmats"/>
    <s v="Jumbo Drum"/>
    <s v="Office Star - Contemporary Task Swivel chair with 2-way adjustable arms, Plum"/>
    <n v="0.78"/>
    <s v="United States"/>
    <x v="2"/>
    <s v="New Mexico"/>
    <s v="Las Cruces"/>
    <n v="88001"/>
    <d v="2015-05-22T00:00:00"/>
    <d v="2015-05-24T00:00:00"/>
    <n v="2000.11"/>
    <n v="18"/>
    <n v="2259.9899999999998"/>
    <n v="89184"/>
    <n v="130.88"/>
    <x v="2"/>
    <x v="4"/>
    <n v="2"/>
  </r>
  <r>
    <n v="2699"/>
    <s v="Marcia Greenberg"/>
    <x v="0"/>
    <n v="0.06"/>
    <n v="4.9800000000000004"/>
    <n v="4.95"/>
    <s v="Regular Air"/>
    <x v="3"/>
    <x v="2"/>
    <s v="Binders and Binder Accessories"/>
    <s v="Small Box"/>
    <s v="Cardinal Holdit Business Card Pockets"/>
    <n v="0.37"/>
    <s v="United States"/>
    <x v="2"/>
    <s v="Arizona"/>
    <s v="Bullhead City"/>
    <n v="86442"/>
    <d v="2015-05-22T00:00:00"/>
    <d v="2015-05-24T00:00:00"/>
    <n v="-103.224"/>
    <n v="16"/>
    <n v="78.989999999999995"/>
    <n v="87677"/>
    <n v="4.9200000000000008"/>
    <x v="2"/>
    <x v="4"/>
    <n v="2"/>
  </r>
  <r>
    <n v="181"/>
    <s v="Wesley Waller"/>
    <x v="1"/>
    <n v="7.0000000000000007E-2"/>
    <n v="1.68"/>
    <n v="1.57"/>
    <s v="Regular Air"/>
    <x v="3"/>
    <x v="2"/>
    <s v="Pens &amp; Art Supplies"/>
    <s v="Wrap Bag"/>
    <s v="Newell 323"/>
    <n v="0.59"/>
    <s v="United States"/>
    <x v="2"/>
    <s v="California"/>
    <s v="San Francisco"/>
    <n v="94122"/>
    <d v="2015-05-22T00:00:00"/>
    <d v="2015-05-23T00:00:00"/>
    <n v="-35.75"/>
    <n v="116"/>
    <n v="186.59"/>
    <n v="3585"/>
    <n v="1.6099999999999999"/>
    <x v="2"/>
    <x v="4"/>
    <n v="1"/>
  </r>
  <r>
    <n v="188"/>
    <s v="Alex Harrell"/>
    <x v="1"/>
    <n v="7.0000000000000007E-2"/>
    <n v="10.06"/>
    <n v="2.06"/>
    <s v="Regular Air"/>
    <x v="3"/>
    <x v="2"/>
    <s v="Paper"/>
    <s v="Wrap Bag"/>
    <s v="Riverleaf Stik-Withit® Designer Note Cubes®"/>
    <n v="0.39"/>
    <s v="United States"/>
    <x v="1"/>
    <s v="Texas"/>
    <s v="Gainesville"/>
    <n v="76240"/>
    <d v="2015-05-22T00:00:00"/>
    <d v="2015-05-22T00:00:00"/>
    <n v="152.65559999999999"/>
    <n v="23"/>
    <n v="221.24"/>
    <n v="88361"/>
    <n v="9.99"/>
    <x v="1"/>
    <x v="4"/>
    <n v="0"/>
  </r>
  <r>
    <n v="188"/>
    <s v="Alex Harrell"/>
    <x v="1"/>
    <n v="7.0000000000000007E-2"/>
    <n v="1.68"/>
    <n v="1.57"/>
    <s v="Regular Air"/>
    <x v="3"/>
    <x v="2"/>
    <s v="Pens &amp; Art Supplies"/>
    <s v="Wrap Bag"/>
    <s v="Newell 323"/>
    <n v="0.59"/>
    <s v="United States"/>
    <x v="1"/>
    <s v="Texas"/>
    <s v="Gainesville"/>
    <n v="76240"/>
    <d v="2015-05-22T00:00:00"/>
    <d v="2015-05-23T00:00:00"/>
    <n v="7.15"/>
    <n v="29"/>
    <n v="46.65"/>
    <n v="88361"/>
    <n v="1.6099999999999999"/>
    <x v="1"/>
    <x v="4"/>
    <n v="1"/>
  </r>
  <r>
    <n v="1246"/>
    <s v="Lois Hansen"/>
    <x v="2"/>
    <n v="0.03"/>
    <n v="256.99"/>
    <n v="11.25"/>
    <s v="Regular Air"/>
    <x v="2"/>
    <x v="1"/>
    <s v="Computer Peripherals"/>
    <s v="Small Box"/>
    <s v="Hayes Optima 56K V.90 Internal Voice Modem"/>
    <n v="0.51"/>
    <s v="United States"/>
    <x v="3"/>
    <s v="New York"/>
    <s v="New York City"/>
    <n v="10009"/>
    <d v="2015-05-22T00:00:00"/>
    <d v="2015-05-22T00:00:00"/>
    <n v="1489.8"/>
    <n v="32"/>
    <n v="8216.2800000000007"/>
    <n v="46853"/>
    <n v="256.96000000000004"/>
    <x v="3"/>
    <x v="4"/>
    <n v="0"/>
  </r>
  <r>
    <n v="1257"/>
    <s v="Ryan Foster"/>
    <x v="4"/>
    <n v="0.01"/>
    <n v="115.99"/>
    <n v="56.14"/>
    <s v="Delivery Truck"/>
    <x v="2"/>
    <x v="1"/>
    <s v="Office Machines"/>
    <s v="Jumbo Drum"/>
    <s v="Hewlett-Packard Deskjet 5550 Color Inkjet Printer"/>
    <n v="0.4"/>
    <s v="United States"/>
    <x v="2"/>
    <s v="Colorado"/>
    <s v="Aurora"/>
    <n v="80013"/>
    <d v="2015-05-22T00:00:00"/>
    <d v="2015-05-23T00:00:00"/>
    <n v="-164.39519999999999"/>
    <n v="5"/>
    <n v="604.35"/>
    <n v="86535"/>
    <n v="115.97999999999999"/>
    <x v="2"/>
    <x v="4"/>
    <n v="1"/>
  </r>
  <r>
    <n v="2976"/>
    <s v="Fred Barber"/>
    <x v="4"/>
    <n v="0.01"/>
    <n v="35.99"/>
    <n v="0.99"/>
    <s v="Regular Air"/>
    <x v="0"/>
    <x v="1"/>
    <s v="Telephones and Communication"/>
    <s v="Small Pack"/>
    <s v="Accessory31"/>
    <n v="0.35"/>
    <s v="United States"/>
    <x v="1"/>
    <s v="Wisconsin"/>
    <s v="Oak Creek"/>
    <n v="53154"/>
    <d v="2015-05-22T00:00:00"/>
    <d v="2015-05-23T00:00:00"/>
    <n v="882.48239999999998"/>
    <n v="41"/>
    <n v="1278.96"/>
    <n v="89047"/>
    <n v="35.980000000000004"/>
    <x v="1"/>
    <x v="4"/>
    <n v="1"/>
  </r>
  <r>
    <n v="2198"/>
    <s v="Lester Woodward Maynard"/>
    <x v="3"/>
    <n v="0.03"/>
    <n v="25.98"/>
    <n v="4.08"/>
    <s v="Regular Air"/>
    <x v="0"/>
    <x v="2"/>
    <s v="Pens &amp; Art Supplies"/>
    <s v="Small Pack"/>
    <s v="Boston 1799 Powerhouse™ Electric Pencil Sharpener"/>
    <n v="0.56999999999999995"/>
    <s v="United States"/>
    <x v="3"/>
    <s v="New York"/>
    <s v="Lindenhurst"/>
    <n v="11757"/>
    <d v="2015-05-22T00:00:00"/>
    <d v="2015-05-25T00:00:00"/>
    <n v="295.90649999999999"/>
    <n v="16"/>
    <n v="428.85"/>
    <n v="89174"/>
    <n v="25.95"/>
    <x v="3"/>
    <x v="4"/>
    <n v="3"/>
  </r>
  <r>
    <n v="2198"/>
    <s v="Lester Woodward Maynard"/>
    <x v="3"/>
    <n v="0.1"/>
    <n v="20.98"/>
    <n v="53.03"/>
    <s v="Delivery Truck"/>
    <x v="0"/>
    <x v="2"/>
    <s v="Storage &amp; Organization"/>
    <s v="Jumbo Drum"/>
    <s v="Tennsco Lockers, Gray"/>
    <n v="0.78"/>
    <s v="United States"/>
    <x v="3"/>
    <s v="New York"/>
    <s v="Lindenhurst"/>
    <n v="11757"/>
    <d v="2015-05-22T00:00:00"/>
    <d v="2015-05-22T00:00:00"/>
    <n v="-2111.36"/>
    <n v="16"/>
    <n v="342.54"/>
    <n v="89174"/>
    <n v="20.88"/>
    <x v="3"/>
    <x v="4"/>
    <n v="0"/>
  </r>
  <r>
    <n v="2526"/>
    <s v="Derek Sweeney"/>
    <x v="0"/>
    <n v="0.01"/>
    <n v="2.16"/>
    <n v="6.05"/>
    <s v="Regular Air"/>
    <x v="3"/>
    <x v="2"/>
    <s v="Binders and Binder Accessories"/>
    <s v="Small Box"/>
    <s v="Peel &amp; Stick Add-On Corner Pockets"/>
    <n v="0.37"/>
    <s v="United States"/>
    <x v="0"/>
    <s v="Louisiana"/>
    <s v="Lafayette"/>
    <n v="70506"/>
    <d v="2015-05-23T00:00:00"/>
    <d v="2015-05-25T00:00:00"/>
    <n v="395.76"/>
    <n v="24"/>
    <n v="58.05"/>
    <n v="87208"/>
    <n v="2.1500000000000004"/>
    <x v="0"/>
    <x v="4"/>
    <n v="2"/>
  </r>
  <r>
    <n v="2527"/>
    <s v="Gretchen Orr"/>
    <x v="0"/>
    <n v="7.0000000000000007E-2"/>
    <n v="21.38"/>
    <n v="8.99"/>
    <s v="Regular Air"/>
    <x v="3"/>
    <x v="2"/>
    <s v="Pens &amp; Art Supplies"/>
    <s v="Small Pack"/>
    <s v="Boston 1730 StandUp Electric Pencil Sharpener"/>
    <n v="0.59"/>
    <s v="United States"/>
    <x v="0"/>
    <s v="Louisiana"/>
    <s v="Lake Charles"/>
    <n v="70601"/>
    <d v="2015-05-23T00:00:00"/>
    <d v="2015-05-25T00:00:00"/>
    <n v="-39.396000000000001"/>
    <n v="3"/>
    <n v="68.64"/>
    <n v="87208"/>
    <n v="21.31"/>
    <x v="0"/>
    <x v="4"/>
    <n v="2"/>
  </r>
  <r>
    <n v="1182"/>
    <s v="Jesse Williamson"/>
    <x v="1"/>
    <n v="7.0000000000000007E-2"/>
    <n v="2.61"/>
    <n v="0.5"/>
    <s v="Regular Air"/>
    <x v="2"/>
    <x v="2"/>
    <s v="Labels"/>
    <s v="Small Box"/>
    <s v="Avery 494"/>
    <n v="0.39"/>
    <s v="United States"/>
    <x v="2"/>
    <s v="Utah"/>
    <s v="Spanish Fork"/>
    <n v="84660"/>
    <d v="2015-05-23T00:00:00"/>
    <d v="2015-05-23T00:00:00"/>
    <n v="27.013500000000001"/>
    <n v="15"/>
    <n v="39.15"/>
    <n v="86913"/>
    <n v="2.54"/>
    <x v="2"/>
    <x v="4"/>
    <n v="0"/>
  </r>
  <r>
    <n v="3249"/>
    <s v="Nicole Goldstein"/>
    <x v="1"/>
    <n v="0.03"/>
    <n v="42.8"/>
    <n v="2.99"/>
    <s v="Regular Air"/>
    <x v="3"/>
    <x v="2"/>
    <s v="Binders and Binder Accessories"/>
    <s v="Small Box"/>
    <s v="Wilson Jones Elliptical Ring 3 1/2&quot; Capacity Binders, 800 sheets"/>
    <n v="0.36"/>
    <s v="United States"/>
    <x v="3"/>
    <s v="Maryland"/>
    <s v="Annapolis"/>
    <n v="21403"/>
    <d v="2015-05-23T00:00:00"/>
    <d v="2015-05-24T00:00:00"/>
    <n v="462.92099999999999"/>
    <n v="16"/>
    <n v="670.9"/>
    <n v="87298"/>
    <n v="42.769999999999996"/>
    <x v="3"/>
    <x v="4"/>
    <n v="1"/>
  </r>
  <r>
    <n v="460"/>
    <s v="Anne Armstrong"/>
    <x v="2"/>
    <n v="7.0000000000000007E-2"/>
    <n v="16.91"/>
    <n v="6.25"/>
    <s v="Regular Air"/>
    <x v="2"/>
    <x v="2"/>
    <s v="Storage &amp; Organization"/>
    <s v="Small Box"/>
    <s v="Tenex Personal Self-Stacking Standard File Box, Black/Gray"/>
    <n v="0.57999999999999996"/>
    <s v="United States"/>
    <x v="3"/>
    <s v="New Jersey"/>
    <s v="Millville"/>
    <n v="8332"/>
    <d v="2015-05-23T00:00:00"/>
    <d v="2015-05-30T00:00:00"/>
    <n v="7.9"/>
    <n v="31"/>
    <n v="492.9"/>
    <n v="86014"/>
    <n v="16.84"/>
    <x v="3"/>
    <x v="4"/>
    <n v="7"/>
  </r>
  <r>
    <n v="2858"/>
    <s v="Jerry Webster"/>
    <x v="2"/>
    <n v="0.04"/>
    <n v="67.28"/>
    <n v="19.989999999999998"/>
    <s v="Regular Air"/>
    <x v="3"/>
    <x v="2"/>
    <s v="Binders and Binder Accessories"/>
    <s v="Small Box"/>
    <s v="Catalog Binders with Expanding Posts"/>
    <n v="0.4"/>
    <s v="United States"/>
    <x v="0"/>
    <s v="Florida"/>
    <s v="Fruit Cove"/>
    <n v="32259"/>
    <d v="2015-05-23T00:00:00"/>
    <d v="2015-05-28T00:00:00"/>
    <n v="14.754"/>
    <n v="30"/>
    <n v="2051.6799999999998"/>
    <n v="88282"/>
    <n v="67.239999999999995"/>
    <x v="0"/>
    <x v="4"/>
    <n v="5"/>
  </r>
  <r>
    <n v="2858"/>
    <s v="Jerry Webster"/>
    <x v="2"/>
    <n v="0.1"/>
    <n v="130.97999999999999"/>
    <n v="54.74"/>
    <s v="Delivery Truck"/>
    <x v="3"/>
    <x v="0"/>
    <s v="Bookcases"/>
    <s v="Jumbo Box"/>
    <s v="O'Sullivan Elevations Bookcase, Cherry Finish"/>
    <n v="0.69"/>
    <s v="United States"/>
    <x v="0"/>
    <s v="Florida"/>
    <s v="Fruit Cove"/>
    <n v="32259"/>
    <d v="2015-05-23T00:00:00"/>
    <d v="2015-05-23T00:00:00"/>
    <n v="669.61199999999997"/>
    <n v="42"/>
    <n v="5295.03"/>
    <n v="88282"/>
    <n v="130.88"/>
    <x v="0"/>
    <x v="4"/>
    <n v="0"/>
  </r>
  <r>
    <n v="2858"/>
    <s v="Jerry Webster"/>
    <x v="2"/>
    <n v="0.04"/>
    <n v="2.78"/>
    <n v="1.25"/>
    <s v="Regular Air"/>
    <x v="3"/>
    <x v="2"/>
    <s v="Pens &amp; Art Supplies"/>
    <s v="Wrap Bag"/>
    <s v="Newell 318"/>
    <n v="0.59"/>
    <s v="United States"/>
    <x v="0"/>
    <s v="Florida"/>
    <s v="Fruit Cove"/>
    <n v="32259"/>
    <d v="2015-05-23T00:00:00"/>
    <d v="2015-05-23T00:00:00"/>
    <n v="213"/>
    <n v="28"/>
    <n v="80.27"/>
    <n v="88282"/>
    <n v="2.7399999999999998"/>
    <x v="0"/>
    <x v="4"/>
    <n v="0"/>
  </r>
  <r>
    <n v="398"/>
    <s v="Bruce Stark"/>
    <x v="4"/>
    <n v="0.05"/>
    <n v="63.94"/>
    <n v="14.48"/>
    <s v="Regular Air"/>
    <x v="3"/>
    <x v="0"/>
    <s v="Office Furnishings"/>
    <s v="Small Box"/>
    <s v="Howard Miller 16&quot; Diameter Gallery Wall Clock"/>
    <n v="0.46"/>
    <s v="United States"/>
    <x v="3"/>
    <s v="Ohio"/>
    <s v="Dayton"/>
    <n v="45406"/>
    <d v="2015-05-23T00:00:00"/>
    <d v="2015-05-25T00:00:00"/>
    <n v="1372.6307999999999"/>
    <n v="31"/>
    <n v="1989.32"/>
    <n v="89320"/>
    <n v="63.89"/>
    <x v="3"/>
    <x v="4"/>
    <n v="2"/>
  </r>
  <r>
    <n v="540"/>
    <s v="Ruth Lamm"/>
    <x v="4"/>
    <n v="0.05"/>
    <n v="204.1"/>
    <n v="13.99"/>
    <s v="Regular Air"/>
    <x v="0"/>
    <x v="1"/>
    <s v="Office Machines"/>
    <s v="Medium Box"/>
    <s v="Soundgear Copyboard Conference Phone, Optional Battery"/>
    <n v="0.37"/>
    <s v="United States"/>
    <x v="1"/>
    <s v="Illinois"/>
    <s v="Vernon Hills"/>
    <n v="60061"/>
    <d v="2015-05-23T00:00:00"/>
    <d v="2015-05-25T00:00:00"/>
    <n v="5924.1122999999998"/>
    <n v="41"/>
    <n v="8585.67"/>
    <n v="91175"/>
    <n v="204.04999999999998"/>
    <x v="1"/>
    <x v="4"/>
    <n v="2"/>
  </r>
  <r>
    <n v="2458"/>
    <s v="Troy Casey"/>
    <x v="4"/>
    <n v="0.05"/>
    <n v="12.88"/>
    <n v="4.59"/>
    <s v="Regular Air"/>
    <x v="2"/>
    <x v="2"/>
    <s v="Scissors, Rulers and Trimmers"/>
    <s v="Wrap Bag"/>
    <s v="Martin-Yale Premier Letter Opener"/>
    <n v="0.82"/>
    <s v="United States"/>
    <x v="1"/>
    <s v="Minnesota"/>
    <s v="Edina"/>
    <n v="55410"/>
    <d v="2015-05-23T00:00:00"/>
    <d v="2015-05-25T00:00:00"/>
    <n v="5.98"/>
    <n v="3"/>
    <n v="42.35"/>
    <n v="91286"/>
    <n v="12.83"/>
    <x v="1"/>
    <x v="4"/>
    <n v="2"/>
  </r>
  <r>
    <n v="1814"/>
    <s v="Albert Tyson"/>
    <x v="3"/>
    <n v="0.09"/>
    <n v="77.510000000000005"/>
    <n v="4"/>
    <s v="Express Air"/>
    <x v="2"/>
    <x v="1"/>
    <s v="Computer Peripherals"/>
    <s v="Small Box"/>
    <s v="Micro Innovations Media Access Pro Keyboard"/>
    <n v="0.76"/>
    <s v="United States"/>
    <x v="0"/>
    <s v="Mississippi"/>
    <s v="Olive Branch"/>
    <n v="38654"/>
    <d v="2015-05-23T00:00:00"/>
    <d v="2015-05-25T00:00:00"/>
    <n v="-986.524"/>
    <n v="17"/>
    <n v="1300.54"/>
    <n v="90524"/>
    <n v="77.42"/>
    <x v="0"/>
    <x v="4"/>
    <n v="2"/>
  </r>
  <r>
    <n v="1814"/>
    <s v="Albert Tyson"/>
    <x v="3"/>
    <n v="0"/>
    <n v="2.88"/>
    <n v="0.7"/>
    <s v="Regular Air"/>
    <x v="2"/>
    <x v="2"/>
    <s v="Pens &amp; Art Supplies"/>
    <s v="Wrap Bag"/>
    <s v="Newell 340"/>
    <n v="0.56000000000000005"/>
    <s v="United States"/>
    <x v="0"/>
    <s v="Mississippi"/>
    <s v="Olive Branch"/>
    <n v="38654"/>
    <d v="2015-05-23T00:00:00"/>
    <d v="2015-05-25T00:00:00"/>
    <n v="-141.666"/>
    <n v="13"/>
    <n v="38.06"/>
    <n v="90524"/>
    <n v="2.88"/>
    <x v="0"/>
    <x v="4"/>
    <n v="2"/>
  </r>
  <r>
    <n v="2450"/>
    <s v="Tonya Miller"/>
    <x v="3"/>
    <n v="0.08"/>
    <n v="4.13"/>
    <n v="1.17"/>
    <s v="Regular Air"/>
    <x v="2"/>
    <x v="2"/>
    <s v="Pens &amp; Art Supplies"/>
    <s v="Wrap Bag"/>
    <s v="Newell 31"/>
    <n v="0.56999999999999995"/>
    <s v="United States"/>
    <x v="1"/>
    <s v="Wisconsin"/>
    <s v="Janesville"/>
    <n v="53545"/>
    <d v="2015-05-23T00:00:00"/>
    <d v="2015-05-25T00:00:00"/>
    <n v="-5.54"/>
    <n v="1"/>
    <n v="4.21"/>
    <n v="90322"/>
    <n v="4.05"/>
    <x v="1"/>
    <x v="4"/>
    <n v="2"/>
  </r>
  <r>
    <n v="357"/>
    <s v="Barbara McNamara"/>
    <x v="0"/>
    <n v="7.0000000000000007E-2"/>
    <n v="124.49"/>
    <n v="51.94"/>
    <s v="Delivery Truck"/>
    <x v="3"/>
    <x v="0"/>
    <s v="Tables"/>
    <s v="Jumbo Box"/>
    <s v="Bevis 36 x 72 Conference Tables"/>
    <n v="0.63"/>
    <s v="United States"/>
    <x v="2"/>
    <s v="Arizona"/>
    <s v="Kingman"/>
    <n v="86401"/>
    <d v="2015-05-24T00:00:00"/>
    <d v="2015-05-25T00:00:00"/>
    <n v="1074.44"/>
    <n v="14"/>
    <n v="1714.93"/>
    <n v="91131"/>
    <n v="124.42"/>
    <x v="2"/>
    <x v="4"/>
    <n v="1"/>
  </r>
  <r>
    <n v="885"/>
    <s v="Malcolm Robertson"/>
    <x v="0"/>
    <n v="0.06"/>
    <n v="25.98"/>
    <n v="14.36"/>
    <s v="Delivery Truck"/>
    <x v="3"/>
    <x v="0"/>
    <s v="Chairs &amp; Chairmats"/>
    <s v="Jumbo Drum"/>
    <s v="Global Stack Chair without Arms, Black"/>
    <n v="0.6"/>
    <s v="United States"/>
    <x v="1"/>
    <s v="Texas"/>
    <s v="Amarillo"/>
    <n v="79109"/>
    <d v="2015-05-24T00:00:00"/>
    <d v="2015-05-25T00:00:00"/>
    <n v="55.887999999999998"/>
    <n v="41"/>
    <n v="1033.56"/>
    <n v="89537"/>
    <n v="25.92"/>
    <x v="1"/>
    <x v="4"/>
    <n v="1"/>
  </r>
  <r>
    <n v="1623"/>
    <s v="Patrick Adcock"/>
    <x v="1"/>
    <n v="0.06"/>
    <n v="15.01"/>
    <n v="8.4"/>
    <s v="Regular Air"/>
    <x v="0"/>
    <x v="2"/>
    <s v="Binders and Binder Accessories"/>
    <s v="Small Box"/>
    <s v="GBC Prepunched Paper, 19-Hole, for Binding Systems, 24-lb"/>
    <n v="0.39"/>
    <s v="United States"/>
    <x v="1"/>
    <s v="Indiana"/>
    <s v="Schererville"/>
    <n v="46375"/>
    <d v="2015-05-24T00:00:00"/>
    <d v="2015-05-26T00:00:00"/>
    <n v="1.6169"/>
    <n v="22"/>
    <n v="333.04"/>
    <n v="87611"/>
    <n v="14.95"/>
    <x v="1"/>
    <x v="4"/>
    <n v="2"/>
  </r>
  <r>
    <n v="1623"/>
    <s v="Patrick Adcock"/>
    <x v="1"/>
    <n v="0.09"/>
    <n v="40.479999999999997"/>
    <n v="19.989999999999998"/>
    <s v="Regular Air"/>
    <x v="0"/>
    <x v="1"/>
    <s v="Computer Peripherals"/>
    <s v="Small Box"/>
    <s v="Keytronic Designer 104- Key Black Keyboard"/>
    <n v="0.77"/>
    <s v="United States"/>
    <x v="1"/>
    <s v="Indiana"/>
    <s v="Schererville"/>
    <n v="46375"/>
    <d v="2015-05-24T00:00:00"/>
    <d v="2015-05-26T00:00:00"/>
    <n v="65.394000000000005"/>
    <n v="12"/>
    <n v="472.44"/>
    <n v="87611"/>
    <n v="40.389999999999993"/>
    <x v="1"/>
    <x v="4"/>
    <n v="2"/>
  </r>
  <r>
    <n v="1623"/>
    <s v="Patrick Adcock"/>
    <x v="1"/>
    <n v="0.05"/>
    <n v="12.28"/>
    <n v="6.13"/>
    <s v="Regular Air"/>
    <x v="0"/>
    <x v="2"/>
    <s v="Storage &amp; Organization"/>
    <s v="Small Box"/>
    <s v="Recycled Eldon Regeneration Jumbo File"/>
    <n v="0.56999999999999995"/>
    <s v="United States"/>
    <x v="1"/>
    <s v="Indiana"/>
    <s v="Schererville"/>
    <n v="46375"/>
    <d v="2015-05-24T00:00:00"/>
    <d v="2015-05-25T00:00:00"/>
    <n v="1.3360000000000001"/>
    <n v="1"/>
    <n v="18.73"/>
    <n v="87611"/>
    <n v="12.229999999999999"/>
    <x v="1"/>
    <x v="4"/>
    <n v="1"/>
  </r>
  <r>
    <n v="3096"/>
    <s v="Mike Howard"/>
    <x v="1"/>
    <n v="0.08"/>
    <n v="40.98"/>
    <n v="7.2"/>
    <s v="Express Air"/>
    <x v="1"/>
    <x v="2"/>
    <s v="Appliances"/>
    <s v="Small Box"/>
    <s v="Kensington 6 Outlet SmartSocket Surge Protector"/>
    <n v="0.6"/>
    <s v="United States"/>
    <x v="3"/>
    <s v="Ohio"/>
    <s v="Hilliard"/>
    <n v="43026"/>
    <d v="2015-05-24T00:00:00"/>
    <d v="2015-05-25T00:00:00"/>
    <n v="-16.64"/>
    <n v="3"/>
    <n v="119.86"/>
    <n v="86221"/>
    <n v="40.9"/>
    <x v="3"/>
    <x v="4"/>
    <n v="1"/>
  </r>
  <r>
    <n v="3096"/>
    <s v="Mike Howard"/>
    <x v="1"/>
    <n v="0.08"/>
    <n v="8.1199999999999992"/>
    <n v="2.83"/>
    <s v="Express Air"/>
    <x v="1"/>
    <x v="1"/>
    <s v="Computer Peripherals"/>
    <s v="Small Pack"/>
    <s v="Imation Neon Mac Format Diskettes, 10/Pack"/>
    <n v="0.77"/>
    <s v="United States"/>
    <x v="3"/>
    <s v="Ohio"/>
    <s v="Hilliard"/>
    <n v="43026"/>
    <d v="2015-05-24T00:00:00"/>
    <d v="2015-05-25T00:00:00"/>
    <n v="-59.73"/>
    <n v="12"/>
    <n v="98.77"/>
    <n v="86221"/>
    <n v="8.0399999999999991"/>
    <x v="3"/>
    <x v="4"/>
    <n v="1"/>
  </r>
  <r>
    <n v="3096"/>
    <s v="Mike Howard"/>
    <x v="1"/>
    <n v="0.02"/>
    <n v="262.11"/>
    <n v="62.74"/>
    <s v="Delivery Truck"/>
    <x v="1"/>
    <x v="0"/>
    <s v="Tables"/>
    <s v="Jumbo Box"/>
    <s v="Bevis Boat-Shaped Conference Table"/>
    <n v="0.75"/>
    <s v="United States"/>
    <x v="3"/>
    <s v="Ohio"/>
    <s v="Hilliard"/>
    <n v="43026"/>
    <d v="2015-05-24T00:00:00"/>
    <d v="2015-05-25T00:00:00"/>
    <n v="-633.441237"/>
    <n v="9"/>
    <n v="2495.35"/>
    <n v="86221"/>
    <n v="262.09000000000003"/>
    <x v="3"/>
    <x v="4"/>
    <n v="1"/>
  </r>
  <r>
    <n v="3366"/>
    <s v="Dana Boyle"/>
    <x v="2"/>
    <n v="0.1"/>
    <n v="80.97"/>
    <n v="33.6"/>
    <s v="Delivery Truck"/>
    <x v="2"/>
    <x v="1"/>
    <s v="Office Machines"/>
    <s v="Jumbo Drum"/>
    <s v="Lexmark Z25 Color Inkjet Printer"/>
    <n v="0.37"/>
    <s v="United States"/>
    <x v="3"/>
    <s v="Ohio"/>
    <s v="Troy"/>
    <n v="45373"/>
    <d v="2015-05-24T00:00:00"/>
    <d v="2015-05-29T00:00:00"/>
    <n v="66.22"/>
    <n v="11"/>
    <n v="837.57"/>
    <n v="90501"/>
    <n v="80.87"/>
    <x v="3"/>
    <x v="4"/>
    <n v="5"/>
  </r>
  <r>
    <n v="3366"/>
    <s v="Dana Boyle"/>
    <x v="2"/>
    <n v="0.02"/>
    <n v="6.48"/>
    <n v="5.1100000000000003"/>
    <s v="Regular Air"/>
    <x v="2"/>
    <x v="2"/>
    <s v="Paper"/>
    <s v="Small Box"/>
    <s v="Xerox 231"/>
    <n v="0.37"/>
    <s v="United States"/>
    <x v="3"/>
    <s v="Ohio"/>
    <s v="Troy"/>
    <n v="45373"/>
    <d v="2015-05-24T00:00:00"/>
    <d v="2015-05-28T00:00:00"/>
    <n v="-23.53"/>
    <n v="8"/>
    <n v="56.22"/>
    <n v="90501"/>
    <n v="6.4600000000000009"/>
    <x v="3"/>
    <x v="4"/>
    <n v="4"/>
  </r>
  <r>
    <n v="1450"/>
    <s v="Veronica Peck"/>
    <x v="4"/>
    <n v="0.1"/>
    <n v="218.08"/>
    <n v="18.059999999999999"/>
    <s v="Express Air"/>
    <x v="1"/>
    <x v="0"/>
    <s v="Chairs &amp; Chairmats"/>
    <s v="Large Box"/>
    <s v="Lifetime Advantage™ Folding Chairs, 4/Carton"/>
    <n v="0.56999999999999995"/>
    <s v="United States"/>
    <x v="2"/>
    <s v="California"/>
    <s v="South Lake Tahoe"/>
    <n v="96150"/>
    <d v="2015-05-24T00:00:00"/>
    <d v="2015-05-25T00:00:00"/>
    <n v="1318.83"/>
    <n v="12"/>
    <n v="2366.5100000000002"/>
    <n v="86735"/>
    <n v="217.98000000000002"/>
    <x v="2"/>
    <x v="4"/>
    <n v="1"/>
  </r>
  <r>
    <n v="2422"/>
    <s v="Arlene Wiggins Dalton"/>
    <x v="3"/>
    <n v="0.05"/>
    <n v="150.97999999999999"/>
    <n v="43.71"/>
    <s v="Delivery Truck"/>
    <x v="2"/>
    <x v="0"/>
    <s v="Chairs &amp; Chairmats"/>
    <s v="Jumbo Drum"/>
    <s v="Global Airflow Leather Mesh Back Chair, Black"/>
    <n v="0.55000000000000004"/>
    <s v="United States"/>
    <x v="1"/>
    <s v="Texas"/>
    <s v="Huntsville"/>
    <n v="77340"/>
    <d v="2015-05-24T00:00:00"/>
    <d v="2015-05-25T00:00:00"/>
    <n v="650.29999999999995"/>
    <n v="12"/>
    <n v="1857.08"/>
    <n v="89053"/>
    <n v="150.92999999999998"/>
    <x v="1"/>
    <x v="4"/>
    <n v="1"/>
  </r>
  <r>
    <n v="3063"/>
    <s v="Ann Steele"/>
    <x v="3"/>
    <n v="0.03"/>
    <n v="20.99"/>
    <n v="0.99"/>
    <s v="Regular Air"/>
    <x v="1"/>
    <x v="1"/>
    <s v="Telephones and Communication"/>
    <s v="Wrap Bag"/>
    <s v="Accessory25"/>
    <n v="0.56999999999999995"/>
    <s v="United States"/>
    <x v="2"/>
    <s v="Washington"/>
    <s v="Kirkland"/>
    <n v="98034"/>
    <d v="2015-05-24T00:00:00"/>
    <d v="2015-05-26T00:00:00"/>
    <n v="4.1821999999999999"/>
    <n v="9"/>
    <n v="158.87"/>
    <n v="88449"/>
    <n v="20.959999999999997"/>
    <x v="2"/>
    <x v="4"/>
    <n v="2"/>
  </r>
  <r>
    <n v="444"/>
    <s v="Thelma Abrams"/>
    <x v="0"/>
    <n v="0"/>
    <n v="7.59"/>
    <n v="4"/>
    <s v="Regular Air"/>
    <x v="0"/>
    <x v="0"/>
    <s v="Office Furnishings"/>
    <s v="Wrap Bag"/>
    <s v="Master Giant Foot® Doorstop, Safety Yellow"/>
    <n v="0.42"/>
    <s v="United States"/>
    <x v="1"/>
    <s v="Illinois"/>
    <s v="Urbana"/>
    <n v="61801"/>
    <d v="2015-05-25T00:00:00"/>
    <d v="2015-05-28T00:00:00"/>
    <n v="86.438000000000002"/>
    <n v="43"/>
    <n v="355.92"/>
    <n v="88085"/>
    <n v="7.59"/>
    <x v="1"/>
    <x v="4"/>
    <n v="3"/>
  </r>
  <r>
    <n v="526"/>
    <s v="April Hu"/>
    <x v="1"/>
    <n v="0.09"/>
    <n v="17.98"/>
    <n v="8.51"/>
    <s v="Regular Air"/>
    <x v="2"/>
    <x v="1"/>
    <s v="Office Machines"/>
    <s v="Medium Box"/>
    <s v="Canon P1-DHIII Palm Printing Calculator"/>
    <n v="0.4"/>
    <s v="United States"/>
    <x v="2"/>
    <s v="Arizona"/>
    <s v="Mesa"/>
    <n v="85204"/>
    <d v="2015-05-25T00:00:00"/>
    <d v="2015-05-27T00:00:00"/>
    <n v="-6.6120000000000001"/>
    <n v="12"/>
    <n v="211.13"/>
    <n v="90026"/>
    <n v="17.89"/>
    <x v="2"/>
    <x v="4"/>
    <n v="2"/>
  </r>
  <r>
    <n v="1008"/>
    <s v="Priscilla Frank"/>
    <x v="1"/>
    <n v="0.01"/>
    <n v="3.15"/>
    <n v="0.49"/>
    <s v="Regular Air"/>
    <x v="2"/>
    <x v="2"/>
    <s v="Labels"/>
    <s v="Small Box"/>
    <s v="Self-Adhesive Removable Labels"/>
    <n v="0.37"/>
    <s v="United States"/>
    <x v="3"/>
    <s v="Maine"/>
    <s v="Gorham"/>
    <n v="4038"/>
    <d v="2015-05-25T00:00:00"/>
    <d v="2015-05-27T00:00:00"/>
    <n v="17.505299999999998"/>
    <n v="8"/>
    <n v="25.37"/>
    <n v="88371"/>
    <n v="3.14"/>
    <x v="3"/>
    <x v="4"/>
    <n v="2"/>
  </r>
  <r>
    <n v="744"/>
    <s v="Joy Maxwell"/>
    <x v="2"/>
    <n v="0.09"/>
    <n v="125.99"/>
    <n v="8.99"/>
    <s v="Regular Air"/>
    <x v="1"/>
    <x v="1"/>
    <s v="Telephones and Communication"/>
    <s v="Small Box"/>
    <s v="SC7868i"/>
    <n v="0.55000000000000004"/>
    <s v="United States"/>
    <x v="2"/>
    <s v="Arizona"/>
    <s v="Oro Valley"/>
    <n v="85737"/>
    <d v="2015-05-25T00:00:00"/>
    <d v="2015-06-02T00:00:00"/>
    <n v="916.68060000000003"/>
    <n v="20"/>
    <n v="2104.9899999999998"/>
    <n v="87727"/>
    <n v="125.89999999999999"/>
    <x v="2"/>
    <x v="5"/>
    <n v="8"/>
  </r>
  <r>
    <n v="3287"/>
    <s v="Mary Norman"/>
    <x v="2"/>
    <n v="0.08"/>
    <n v="30.56"/>
    <n v="2.99"/>
    <s v="Regular Air"/>
    <x v="0"/>
    <x v="2"/>
    <s v="Binders and Binder Accessories"/>
    <s v="Small Box"/>
    <s v="Surelock™ Post Binders"/>
    <n v="0.35"/>
    <s v="United States"/>
    <x v="2"/>
    <s v="California"/>
    <s v="Granite Bay"/>
    <n v="95746"/>
    <d v="2015-05-25T00:00:00"/>
    <d v="2015-05-27T00:00:00"/>
    <n v="352.87979999999999"/>
    <n v="17"/>
    <n v="511.42"/>
    <n v="89897"/>
    <n v="30.48"/>
    <x v="2"/>
    <x v="4"/>
    <n v="2"/>
  </r>
  <r>
    <n v="827"/>
    <s v="Sheryl Marsh"/>
    <x v="4"/>
    <n v="0.01"/>
    <n v="6.98"/>
    <n v="1.6"/>
    <s v="Regular Air"/>
    <x v="2"/>
    <x v="2"/>
    <s v="Paper"/>
    <s v="Wrap Bag"/>
    <s v="Adams Phone Message Book, Professional, 400 Message Capacity, 5 3/6” x 11”"/>
    <n v="0.38"/>
    <s v="United States"/>
    <x v="1"/>
    <s v="Texas"/>
    <s v="Amarillo"/>
    <n v="79109"/>
    <d v="2015-05-25T00:00:00"/>
    <d v="2015-05-26T00:00:00"/>
    <n v="0.34599999999999997"/>
    <n v="3"/>
    <n v="21.93"/>
    <n v="89259"/>
    <n v="6.9700000000000006"/>
    <x v="1"/>
    <x v="4"/>
    <n v="1"/>
  </r>
  <r>
    <n v="1237"/>
    <s v="Eva Simpson"/>
    <x v="4"/>
    <n v="0.05"/>
    <n v="300.98"/>
    <n v="13.99"/>
    <s v="Regular Air"/>
    <x v="3"/>
    <x v="1"/>
    <s v="Office Machines"/>
    <s v="Medium Box"/>
    <s v="Polycom VoiceStation 100"/>
    <n v="0.39"/>
    <s v="United States"/>
    <x v="1"/>
    <s v="Texas"/>
    <s v="Carrollton"/>
    <n v="75007"/>
    <d v="2015-05-25T00:00:00"/>
    <d v="2015-05-26T00:00:00"/>
    <n v="3985.3089"/>
    <n v="20"/>
    <n v="5775.81"/>
    <n v="86077"/>
    <n v="300.93"/>
    <x v="1"/>
    <x v="4"/>
    <n v="1"/>
  </r>
  <r>
    <n v="1237"/>
    <s v="Eva Simpson"/>
    <x v="4"/>
    <n v="0.04"/>
    <n v="205.99"/>
    <n v="5"/>
    <s v="Express Air"/>
    <x v="3"/>
    <x v="1"/>
    <s v="Telephones and Communication"/>
    <s v="Small Box"/>
    <s v="Phone 918"/>
    <n v="0.59"/>
    <s v="United States"/>
    <x v="1"/>
    <s v="Texas"/>
    <s v="Carrollton"/>
    <n v="75007"/>
    <d v="2015-05-25T00:00:00"/>
    <d v="2015-05-26T00:00:00"/>
    <n v="13.956799999999999"/>
    <n v="11"/>
    <n v="1878.24"/>
    <n v="86077"/>
    <n v="205.95000000000002"/>
    <x v="1"/>
    <x v="4"/>
    <n v="1"/>
  </r>
  <r>
    <n v="1472"/>
    <s v="Tommy Ellis Ritchie"/>
    <x v="4"/>
    <n v="0.05"/>
    <n v="20.27"/>
    <n v="3.99"/>
    <s v="Regular Air"/>
    <x v="2"/>
    <x v="2"/>
    <s v="Appliances"/>
    <s v="Small Box"/>
    <s v="Fellowes Mighty 8 Compact Surge Protector"/>
    <n v="0.56999999999999995"/>
    <s v="United States"/>
    <x v="3"/>
    <s v="Ohio"/>
    <s v="Westlake"/>
    <n v="44145"/>
    <d v="2015-05-25T00:00:00"/>
    <d v="2015-05-26T00:00:00"/>
    <n v="309.25400000000002"/>
    <n v="30"/>
    <n v="621.55999999999995"/>
    <n v="87079"/>
    <n v="20.22"/>
    <x v="3"/>
    <x v="4"/>
    <n v="1"/>
  </r>
  <r>
    <n v="2339"/>
    <s v="Gordon Boswell"/>
    <x v="4"/>
    <n v="0.05"/>
    <n v="11.58"/>
    <n v="6.97"/>
    <s v="Regular Air"/>
    <x v="2"/>
    <x v="2"/>
    <s v="Envelopes"/>
    <s v="Small Box"/>
    <s v="Peel &amp; Seel® Recycled Catalog Envelopes, Brown"/>
    <n v="0.35"/>
    <s v="United States"/>
    <x v="1"/>
    <s v="Texas"/>
    <s v="Cloverleaf"/>
    <n v="77015"/>
    <d v="2015-05-25T00:00:00"/>
    <d v="2015-05-28T00:00:00"/>
    <n v="2.806"/>
    <n v="6"/>
    <n v="73.959999999999994"/>
    <n v="91482"/>
    <n v="11.53"/>
    <x v="1"/>
    <x v="4"/>
    <n v="3"/>
  </r>
  <r>
    <n v="2652"/>
    <s v="Brenda Ross"/>
    <x v="4"/>
    <n v="0.06"/>
    <n v="47.9"/>
    <n v="5.86"/>
    <s v="Regular Air"/>
    <x v="1"/>
    <x v="2"/>
    <s v="Paper"/>
    <s v="Small Box"/>
    <s v="Xerox 1938"/>
    <n v="0.37"/>
    <s v="United States"/>
    <x v="2"/>
    <s v="California"/>
    <s v="Bakersfield"/>
    <n v="93309"/>
    <d v="2015-05-25T00:00:00"/>
    <d v="2015-05-27T00:00:00"/>
    <n v="21.78"/>
    <n v="2"/>
    <n v="94.2"/>
    <n v="89361"/>
    <n v="47.839999999999996"/>
    <x v="2"/>
    <x v="4"/>
    <n v="2"/>
  </r>
  <r>
    <n v="129"/>
    <s v="Kara Allison"/>
    <x v="3"/>
    <n v="7.0000000000000007E-2"/>
    <n v="15.74"/>
    <n v="1.39"/>
    <s v="Regular Air"/>
    <x v="0"/>
    <x v="2"/>
    <s v="Envelopes"/>
    <s v="Small Box"/>
    <s v="#10-4 1/8&quot; x 9 1/2&quot; Premium Diagonal Seam Envelopes"/>
    <n v="0.4"/>
    <s v="United States"/>
    <x v="1"/>
    <s v="Illinois"/>
    <s v="Alton"/>
    <n v="62002"/>
    <d v="2015-05-25T00:00:00"/>
    <d v="2015-05-26T00:00:00"/>
    <n v="149.8887"/>
    <n v="14"/>
    <n v="217.23"/>
    <n v="86694"/>
    <n v="15.67"/>
    <x v="1"/>
    <x v="4"/>
    <n v="1"/>
  </r>
  <r>
    <n v="1054"/>
    <s v="Keith R Atkinson"/>
    <x v="3"/>
    <n v="0.03"/>
    <n v="5.44"/>
    <n v="7.46"/>
    <s v="Express Air"/>
    <x v="3"/>
    <x v="2"/>
    <s v="Binders and Binder Accessories"/>
    <s v="Small Box"/>
    <s v="Wilson Jones Custom Binder Spines &amp; Labels"/>
    <n v="0.36"/>
    <s v="United States"/>
    <x v="2"/>
    <s v="Arizona"/>
    <s v="Surprise"/>
    <n v="85374"/>
    <d v="2015-05-25T00:00:00"/>
    <d v="2015-05-27T00:00:00"/>
    <n v="-51.704000000000001"/>
    <n v="4"/>
    <n v="26.31"/>
    <n v="90069"/>
    <n v="5.41"/>
    <x v="2"/>
    <x v="4"/>
    <n v="2"/>
  </r>
  <r>
    <n v="1054"/>
    <s v="Keith R Atkinson"/>
    <x v="3"/>
    <n v="0.08"/>
    <n v="26.38"/>
    <n v="5.58"/>
    <s v="Regular Air"/>
    <x v="3"/>
    <x v="2"/>
    <s v="Paper"/>
    <s v="Small Box"/>
    <s v="Xerox 1883"/>
    <n v="0.39"/>
    <s v="United States"/>
    <x v="2"/>
    <s v="Arizona"/>
    <s v="Surprise"/>
    <n v="85374"/>
    <d v="2015-05-25T00:00:00"/>
    <d v="2015-05-26T00:00:00"/>
    <n v="144.7482"/>
    <n v="8"/>
    <n v="209.78"/>
    <n v="90069"/>
    <n v="26.3"/>
    <x v="2"/>
    <x v="4"/>
    <n v="1"/>
  </r>
  <r>
    <n v="1054"/>
    <s v="Keith R Atkinson"/>
    <x v="3"/>
    <n v="0.06"/>
    <n v="20.99"/>
    <n v="2.5"/>
    <s v="Regular Air"/>
    <x v="3"/>
    <x v="1"/>
    <s v="Telephones and Communication"/>
    <s v="Wrap Bag"/>
    <s v="Accessory37"/>
    <n v="0.81"/>
    <s v="United States"/>
    <x v="2"/>
    <s v="Arizona"/>
    <s v="Surprise"/>
    <n v="85374"/>
    <d v="2015-05-25T00:00:00"/>
    <d v="2015-05-27T00:00:00"/>
    <n v="-112.18899999999999"/>
    <n v="1"/>
    <n v="17.829999999999998"/>
    <n v="90069"/>
    <n v="20.93"/>
    <x v="2"/>
    <x v="4"/>
    <n v="2"/>
  </r>
  <r>
    <n v="2391"/>
    <s v="Jacob McNeill"/>
    <x v="3"/>
    <n v="0.06"/>
    <n v="4.7699999999999996"/>
    <n v="2.39"/>
    <s v="Regular Air"/>
    <x v="3"/>
    <x v="1"/>
    <s v="Computer Peripherals"/>
    <s v="Small Pack"/>
    <s v="Imation Primaris 3.5&quot; 2HD Unformatted Diskettes, 10/Pack"/>
    <n v="0.72"/>
    <s v="United States"/>
    <x v="3"/>
    <s v="New York"/>
    <s v="Oceanside"/>
    <n v="11572"/>
    <d v="2015-05-25T00:00:00"/>
    <d v="2015-05-26T00:00:00"/>
    <n v="-45.64"/>
    <n v="9"/>
    <n v="42.46"/>
    <n v="91122"/>
    <n v="4.71"/>
    <x v="3"/>
    <x v="4"/>
    <n v="1"/>
  </r>
  <r>
    <n v="2391"/>
    <s v="Jacob McNeill"/>
    <x v="3"/>
    <n v="0.1"/>
    <n v="27.18"/>
    <n v="8.23"/>
    <s v="Regular Air"/>
    <x v="3"/>
    <x v="2"/>
    <s v="Envelopes"/>
    <s v="Small Box"/>
    <s v="Tyvek ® Top-Opening Peel &amp; Seel Envelopes, Plain White"/>
    <n v="0.38"/>
    <s v="United States"/>
    <x v="3"/>
    <s v="New York"/>
    <s v="Oceanside"/>
    <n v="11572"/>
    <d v="2015-05-25T00:00:00"/>
    <d v="2015-05-27T00:00:00"/>
    <n v="204.49"/>
    <n v="12"/>
    <n v="314.06"/>
    <n v="91122"/>
    <n v="27.08"/>
    <x v="3"/>
    <x v="4"/>
    <n v="2"/>
  </r>
  <r>
    <n v="2868"/>
    <s v="Eugene Clayton"/>
    <x v="3"/>
    <n v="0.08"/>
    <n v="15.99"/>
    <n v="13.18"/>
    <s v="Express Air"/>
    <x v="3"/>
    <x v="2"/>
    <s v="Binders and Binder Accessories"/>
    <s v="Small Box"/>
    <s v="GBC Pre-Punched Binding Paper, Plastic, White, 8-1/2&quot; x 11&quot;"/>
    <n v="0.37"/>
    <s v="United States"/>
    <x v="2"/>
    <s v="Washington"/>
    <s v="Edmonds"/>
    <n v="98026"/>
    <d v="2015-05-25T00:00:00"/>
    <d v="2015-05-27T00:00:00"/>
    <n v="-66.584999999999994"/>
    <n v="4"/>
    <n v="66.02"/>
    <n v="85828"/>
    <n v="15.91"/>
    <x v="2"/>
    <x v="4"/>
    <n v="2"/>
  </r>
  <r>
    <n v="2266"/>
    <s v="Brandon Beach"/>
    <x v="0"/>
    <n v="0.02"/>
    <n v="11.33"/>
    <n v="6.12"/>
    <s v="Regular Air"/>
    <x v="3"/>
    <x v="2"/>
    <s v="Appliances"/>
    <s v="Medium Box"/>
    <s v="Holmes Replacement Filter for HEPA Air Cleaner, Medium Room"/>
    <n v="0.42"/>
    <s v="United States"/>
    <x v="1"/>
    <s v="Missouri"/>
    <s v="Kirkwood"/>
    <n v="63122"/>
    <d v="2015-05-26T00:00:00"/>
    <d v="2015-05-28T00:00:00"/>
    <n v="-14.52"/>
    <n v="3"/>
    <n v="35.35"/>
    <n v="86610"/>
    <n v="11.31"/>
    <x v="1"/>
    <x v="4"/>
    <n v="2"/>
  </r>
  <r>
    <n v="2266"/>
    <s v="Brandon Beach"/>
    <x v="0"/>
    <n v="0.01"/>
    <n v="15.67"/>
    <n v="1.39"/>
    <s v="Regular Air"/>
    <x v="3"/>
    <x v="2"/>
    <s v="Envelopes"/>
    <s v="Small Box"/>
    <s v="#10 White Business Envelopes,4 1/8 x 9 1/2"/>
    <n v="0.38"/>
    <s v="United States"/>
    <x v="1"/>
    <s v="Missouri"/>
    <s v="Kirkwood"/>
    <n v="63122"/>
    <d v="2015-05-26T00:00:00"/>
    <d v="2015-05-27T00:00:00"/>
    <n v="171.26490000000001"/>
    <n v="16"/>
    <n v="248.21"/>
    <n v="86610"/>
    <n v="15.66"/>
    <x v="1"/>
    <x v="4"/>
    <n v="1"/>
  </r>
  <r>
    <n v="2928"/>
    <s v="Leslie Woodard"/>
    <x v="0"/>
    <n v="0.02"/>
    <n v="5.58"/>
    <n v="2.99"/>
    <s v="Regular Air"/>
    <x v="1"/>
    <x v="2"/>
    <s v="Binders and Binder Accessories"/>
    <s v="Small Box"/>
    <s v="Avery Heavy-Duty EZD ™ Binder With Locking Rings"/>
    <n v="0.37"/>
    <s v="United States"/>
    <x v="0"/>
    <s v="South Carolina"/>
    <s v="Charleston"/>
    <n v="29418"/>
    <d v="2015-05-26T00:00:00"/>
    <d v="2015-05-28T00:00:00"/>
    <n v="689.32799999999997"/>
    <n v="42"/>
    <n v="236.83"/>
    <n v="90218"/>
    <n v="5.5600000000000005"/>
    <x v="0"/>
    <x v="4"/>
    <n v="2"/>
  </r>
  <r>
    <n v="2928"/>
    <s v="Leslie Woodard"/>
    <x v="0"/>
    <n v="0.02"/>
    <n v="54.1"/>
    <n v="19.989999999999998"/>
    <s v="Regular Air"/>
    <x v="1"/>
    <x v="2"/>
    <s v="Storage &amp; Organization"/>
    <s v="Small Box"/>
    <s v="Desktop 3-Pocket Hot File®"/>
    <n v="0.59"/>
    <s v="United States"/>
    <x v="0"/>
    <s v="South Carolina"/>
    <s v="Charleston"/>
    <n v="29418"/>
    <d v="2015-05-26T00:00:00"/>
    <d v="2015-05-27T00:00:00"/>
    <n v="-33.585999999999999"/>
    <n v="36"/>
    <n v="1944.87"/>
    <n v="90218"/>
    <n v="54.08"/>
    <x v="0"/>
    <x v="4"/>
    <n v="1"/>
  </r>
  <r>
    <n v="2941"/>
    <s v="Leah Pollock"/>
    <x v="0"/>
    <n v="0.05"/>
    <n v="2.62"/>
    <n v="0.8"/>
    <s v="Regular Air"/>
    <x v="0"/>
    <x v="2"/>
    <s v="Rubber Bands"/>
    <s v="Wrap Bag"/>
    <s v="Staples Metal Binder Clips"/>
    <n v="0.39"/>
    <s v="United States"/>
    <x v="3"/>
    <s v="New Jersey"/>
    <s v="Morristown"/>
    <n v="7960"/>
    <d v="2015-05-26T00:00:00"/>
    <d v="2015-05-27T00:00:00"/>
    <n v="12.71"/>
    <n v="8"/>
    <n v="21.41"/>
    <n v="87618"/>
    <n v="2.5700000000000003"/>
    <x v="3"/>
    <x v="4"/>
    <n v="1"/>
  </r>
  <r>
    <n v="241"/>
    <s v="Amy Ellis Holder"/>
    <x v="2"/>
    <n v="0.01"/>
    <n v="5.94"/>
    <n v="9.92"/>
    <s v="Regular Air"/>
    <x v="0"/>
    <x v="2"/>
    <s v="Binders and Binder Accessories"/>
    <s v="Small Box"/>
    <s v="Storex Dura Pro™ Binders"/>
    <n v="0.38"/>
    <s v="United States"/>
    <x v="2"/>
    <s v="Colorado"/>
    <s v="Grand Junction"/>
    <n v="81503"/>
    <d v="2015-05-26T00:00:00"/>
    <d v="2015-06-02T00:00:00"/>
    <n v="-256.51900000000001"/>
    <n v="13"/>
    <n v="79.930000000000007"/>
    <n v="90480"/>
    <n v="5.9300000000000006"/>
    <x v="2"/>
    <x v="5"/>
    <n v="7"/>
  </r>
  <r>
    <n v="241"/>
    <s v="Amy Ellis Holder"/>
    <x v="2"/>
    <n v="0.02"/>
    <n v="125.99"/>
    <n v="3"/>
    <s v="Regular Air"/>
    <x v="0"/>
    <x v="1"/>
    <s v="Telephones and Communication"/>
    <s v="Small Box"/>
    <s v="270c"/>
    <n v="0.59"/>
    <s v="United States"/>
    <x v="2"/>
    <s v="Colorado"/>
    <s v="Grand Junction"/>
    <n v="81503"/>
    <d v="2015-05-26T00:00:00"/>
    <d v="2015-05-26T00:00:00"/>
    <n v="398.358"/>
    <n v="8"/>
    <n v="873.18"/>
    <n v="90480"/>
    <n v="125.97"/>
    <x v="2"/>
    <x v="4"/>
    <n v="0"/>
  </r>
  <r>
    <n v="451"/>
    <s v="Joyce Murray"/>
    <x v="0"/>
    <n v="0.04"/>
    <n v="37.700000000000003"/>
    <n v="2.99"/>
    <s v="Regular Air"/>
    <x v="2"/>
    <x v="2"/>
    <s v="Binders and Binder Accessories"/>
    <s v="Small Box"/>
    <s v="Vinyl Sectional Post Binders"/>
    <n v="0.35"/>
    <s v="United States"/>
    <x v="2"/>
    <s v="California"/>
    <s v="Los Altos"/>
    <n v="94024"/>
    <d v="2015-05-27T00:00:00"/>
    <d v="2015-05-28T00:00:00"/>
    <n v="299.6739"/>
    <n v="12"/>
    <n v="434.31"/>
    <n v="86012"/>
    <n v="37.660000000000004"/>
    <x v="2"/>
    <x v="4"/>
    <n v="1"/>
  </r>
  <r>
    <n v="452"/>
    <s v="Leslie Rowland"/>
    <x v="0"/>
    <n v="0.01"/>
    <n v="55.99"/>
    <n v="5"/>
    <s v="Regular Air"/>
    <x v="2"/>
    <x v="1"/>
    <s v="Telephones and Communication"/>
    <s v="Small Pack"/>
    <s v="Accessory36"/>
    <n v="0.83"/>
    <s v="United States"/>
    <x v="2"/>
    <s v="California"/>
    <s v="Los Banos"/>
    <n v="93635"/>
    <d v="2015-05-27T00:00:00"/>
    <d v="2015-05-28T00:00:00"/>
    <n v="-235.89500000000001"/>
    <n v="1"/>
    <n v="51.83"/>
    <n v="86012"/>
    <n v="55.980000000000004"/>
    <x v="2"/>
    <x v="4"/>
    <n v="1"/>
  </r>
  <r>
    <n v="865"/>
    <s v="Dana Burgess"/>
    <x v="0"/>
    <n v="0.03"/>
    <n v="14.2"/>
    <n v="5.3"/>
    <s v="Regular Air"/>
    <x v="3"/>
    <x v="0"/>
    <s v="Office Furnishings"/>
    <s v="Wrap Bag"/>
    <s v="Coloredge Poster Frame"/>
    <n v="0.46"/>
    <s v="United States"/>
    <x v="1"/>
    <s v="Indiana"/>
    <s v="East Chicago"/>
    <n v="46312"/>
    <d v="2015-05-27T00:00:00"/>
    <d v="2015-05-28T00:00:00"/>
    <n v="122.21"/>
    <n v="18"/>
    <n v="267.2"/>
    <n v="90674"/>
    <n v="14.17"/>
    <x v="1"/>
    <x v="4"/>
    <n v="1"/>
  </r>
  <r>
    <n v="370"/>
    <s v="Sam Oh"/>
    <x v="3"/>
    <n v="0.02"/>
    <n v="20.99"/>
    <n v="4.8099999999999996"/>
    <s v="Regular Air"/>
    <x v="3"/>
    <x v="1"/>
    <s v="Telephones and Communication"/>
    <s v="Medium Box"/>
    <s v="1726 Digital Answering Machine"/>
    <n v="0.57999999999999996"/>
    <s v="United States"/>
    <x v="3"/>
    <s v="Maine"/>
    <s v="Lewiston"/>
    <n v="4240"/>
    <d v="2015-05-27T00:00:00"/>
    <d v="2015-05-29T00:00:00"/>
    <n v="49.787999999999997"/>
    <n v="15"/>
    <n v="266.39"/>
    <n v="90291"/>
    <n v="20.97"/>
    <x v="3"/>
    <x v="4"/>
    <n v="2"/>
  </r>
  <r>
    <n v="371"/>
    <s v="Roberta Mullins Peters"/>
    <x v="3"/>
    <n v="0.05"/>
    <n v="5.4"/>
    <n v="7.78"/>
    <s v="Express Air"/>
    <x v="3"/>
    <x v="2"/>
    <s v="Binders and Binder Accessories"/>
    <s v="Small Box"/>
    <s v="3M Organizer Strips"/>
    <n v="0.37"/>
    <s v="United States"/>
    <x v="3"/>
    <s v="Massachusetts"/>
    <s v="Everett"/>
    <n v="2149"/>
    <d v="2015-05-27T00:00:00"/>
    <d v="2015-05-29T00:00:00"/>
    <n v="-132.62950000000001"/>
    <n v="9"/>
    <n v="51.82"/>
    <n v="90291"/>
    <n v="5.3500000000000005"/>
    <x v="3"/>
    <x v="4"/>
    <n v="2"/>
  </r>
  <r>
    <n v="250"/>
    <s v="Brenda Nelson Blanchard"/>
    <x v="0"/>
    <n v="0.02"/>
    <n v="2.58"/>
    <n v="1.3"/>
    <s v="Express Air"/>
    <x v="3"/>
    <x v="2"/>
    <s v="Pens &amp; Art Supplies"/>
    <s v="Wrap Bag"/>
    <s v="DIXON Oriole® Pencils"/>
    <n v="0.59"/>
    <s v="United States"/>
    <x v="1"/>
    <s v="Minnesota"/>
    <s v="Richfield"/>
    <n v="55423"/>
    <d v="2015-05-28T00:00:00"/>
    <d v="2015-05-29T00:00:00"/>
    <n v="1.1080000000000001"/>
    <n v="39"/>
    <n v="109.74"/>
    <n v="87214"/>
    <n v="2.56"/>
    <x v="1"/>
    <x v="4"/>
    <n v="1"/>
  </r>
  <r>
    <n v="250"/>
    <s v="Brenda Nelson Blanchard"/>
    <x v="0"/>
    <n v="0.02"/>
    <n v="65.989999999999995"/>
    <n v="3.9"/>
    <s v="Regular Air"/>
    <x v="3"/>
    <x v="1"/>
    <s v="Telephones and Communication"/>
    <s v="Small Box"/>
    <s v="StarTAC Series"/>
    <n v="0.55000000000000004"/>
    <s v="United States"/>
    <x v="1"/>
    <s v="Minnesota"/>
    <s v="Richfield"/>
    <n v="55423"/>
    <d v="2015-05-28T00:00:00"/>
    <d v="2015-05-29T00:00:00"/>
    <n v="1061.3789999999999"/>
    <n v="27"/>
    <n v="1543.55"/>
    <n v="87214"/>
    <n v="65.97"/>
    <x v="1"/>
    <x v="4"/>
    <n v="1"/>
  </r>
  <r>
    <n v="3011"/>
    <s v="Tammy Raynor"/>
    <x v="0"/>
    <n v="0.03"/>
    <n v="5.98"/>
    <n v="5.35"/>
    <s v="Regular Air"/>
    <x v="3"/>
    <x v="2"/>
    <s v="Paper"/>
    <s v="Small Box"/>
    <s v="Xerox 1947"/>
    <n v="0.4"/>
    <s v="United States"/>
    <x v="3"/>
    <s v="Massachusetts"/>
    <s v="Boston"/>
    <n v="2113"/>
    <d v="2015-05-28T00:00:00"/>
    <d v="2015-05-29T00:00:00"/>
    <n v="-23.5"/>
    <n v="16"/>
    <n v="107.08"/>
    <n v="56486"/>
    <n v="5.95"/>
    <x v="3"/>
    <x v="4"/>
    <n v="1"/>
  </r>
  <r>
    <n v="3154"/>
    <s v="Faye Manning"/>
    <x v="0"/>
    <n v="0.03"/>
    <n v="17.7"/>
    <n v="9.4700000000000006"/>
    <s v="Regular Air"/>
    <x v="1"/>
    <x v="2"/>
    <s v="Storage &amp; Organization"/>
    <s v="Small Box"/>
    <s v="Portfile® Personal File Boxes"/>
    <n v="0.59"/>
    <s v="United States"/>
    <x v="0"/>
    <s v="Florida"/>
    <s v="Saint Petersburg"/>
    <n v="33710"/>
    <d v="2015-05-28T00:00:00"/>
    <d v="2015-05-30T00:00:00"/>
    <n v="28.182600000000001"/>
    <n v="11"/>
    <n v="201.77"/>
    <n v="86900"/>
    <n v="17.669999999999998"/>
    <x v="0"/>
    <x v="4"/>
    <n v="2"/>
  </r>
  <r>
    <n v="1627"/>
    <s v="Aaron Day"/>
    <x v="1"/>
    <n v="0.06"/>
    <n v="43.57"/>
    <n v="16.36"/>
    <s v="Regular Air"/>
    <x v="3"/>
    <x v="2"/>
    <s v="Storage &amp; Organization"/>
    <s v="Small Box"/>
    <s v="Trav-L-File Heavy-Duty Shuttle II, Black"/>
    <n v="0.55000000000000004"/>
    <s v="United States"/>
    <x v="0"/>
    <s v="Tennessee"/>
    <s v="Greeneville"/>
    <n v="37743"/>
    <d v="2015-05-28T00:00:00"/>
    <d v="2015-05-30T00:00:00"/>
    <n v="-38.808"/>
    <n v="17"/>
    <n v="710.16"/>
    <n v="90602"/>
    <n v="43.51"/>
    <x v="0"/>
    <x v="4"/>
    <n v="2"/>
  </r>
  <r>
    <n v="2765"/>
    <s v="Tracy Schultz"/>
    <x v="2"/>
    <n v="0.03"/>
    <n v="5.85"/>
    <n v="2.27"/>
    <s v="Regular Air"/>
    <x v="3"/>
    <x v="2"/>
    <s v="Pens &amp; Art Supplies"/>
    <s v="Wrap Bag"/>
    <s v="Dixon My First Ticonderoga Pencil, #2"/>
    <n v="0.56000000000000005"/>
    <s v="United States"/>
    <x v="3"/>
    <s v="New Jersey"/>
    <s v="Lindenwold"/>
    <n v="8021"/>
    <d v="2015-05-28T00:00:00"/>
    <d v="2015-05-30T00:00:00"/>
    <n v="-5.08"/>
    <n v="7"/>
    <n v="41.4"/>
    <n v="90725"/>
    <n v="5.8199999999999994"/>
    <x v="3"/>
    <x v="4"/>
    <n v="2"/>
  </r>
  <r>
    <n v="15"/>
    <s v="Timothy Reese"/>
    <x v="4"/>
    <n v="0.01"/>
    <n v="35.94"/>
    <n v="6.66"/>
    <s v="Regular Air"/>
    <x v="0"/>
    <x v="2"/>
    <s v="Envelopes"/>
    <s v="Small Box"/>
    <s v="Tyvek ® Top-Opening Peel &amp; Seel ® Envelopes, Gray"/>
    <n v="0.4"/>
    <s v="United States"/>
    <x v="3"/>
    <s v="New York"/>
    <s v="Smithtown"/>
    <n v="11787"/>
    <d v="2015-05-28T00:00:00"/>
    <d v="2015-05-28T00:00:00"/>
    <n v="261.87569999999999"/>
    <n v="10"/>
    <n v="379.53"/>
    <n v="86839"/>
    <n v="35.93"/>
    <x v="3"/>
    <x v="4"/>
    <n v="0"/>
  </r>
  <r>
    <n v="2709"/>
    <s v="Stanley Steele"/>
    <x v="4"/>
    <n v="7.0000000000000007E-2"/>
    <n v="60.97"/>
    <n v="4.5"/>
    <s v="Regular Air"/>
    <x v="1"/>
    <x v="2"/>
    <s v="Appliances"/>
    <s v="Small Box"/>
    <s v="Tripp Lite Isotel 6 Outlet Surge Protector with Fax/Modem Protection"/>
    <n v="0.56000000000000005"/>
    <s v="United States"/>
    <x v="3"/>
    <s v="Maryland"/>
    <s v="Ellicott City"/>
    <n v="21042"/>
    <d v="2015-05-28T00:00:00"/>
    <d v="2015-05-30T00:00:00"/>
    <n v="-41.77"/>
    <n v="1"/>
    <n v="57.84"/>
    <n v="89240"/>
    <n v="60.9"/>
    <x v="3"/>
    <x v="4"/>
    <n v="2"/>
  </r>
  <r>
    <n v="2709"/>
    <s v="Stanley Steele"/>
    <x v="4"/>
    <n v="0"/>
    <n v="90.98"/>
    <n v="56.2"/>
    <s v="Regular Air"/>
    <x v="1"/>
    <x v="0"/>
    <s v="Office Furnishings"/>
    <s v="Medium Box"/>
    <s v="Eldon ClusterMat Chair Mat with Cordless Antistatic Protection"/>
    <n v="0.74"/>
    <s v="United States"/>
    <x v="3"/>
    <s v="Maryland"/>
    <s v="Ellicott City"/>
    <n v="21042"/>
    <d v="2015-05-28T00:00:00"/>
    <d v="2015-05-30T00:00:00"/>
    <n v="-1014.11"/>
    <n v="15"/>
    <n v="1425.71"/>
    <n v="89240"/>
    <n v="90.98"/>
    <x v="3"/>
    <x v="4"/>
    <n v="2"/>
  </r>
  <r>
    <n v="3206"/>
    <s v="Dana Rankin"/>
    <x v="3"/>
    <n v="0.05"/>
    <n v="35.44"/>
    <n v="5.09"/>
    <s v="Regular Air"/>
    <x v="1"/>
    <x v="2"/>
    <s v="Paper"/>
    <s v="Small Box"/>
    <s v="Xerox 1932"/>
    <n v="0.38"/>
    <s v="United States"/>
    <x v="2"/>
    <s v="Idaho"/>
    <s v="Twin Falls"/>
    <n v="83301"/>
    <d v="2015-05-28T00:00:00"/>
    <d v="2015-05-29T00:00:00"/>
    <n v="553.33169999999996"/>
    <n v="23"/>
    <n v="801.93"/>
    <n v="87935"/>
    <n v="35.39"/>
    <x v="2"/>
    <x v="4"/>
    <n v="1"/>
  </r>
  <r>
    <n v="663"/>
    <s v="Hilda Bennett"/>
    <x v="0"/>
    <n v="0.02"/>
    <n v="14.58"/>
    <n v="7.4"/>
    <s v="Regular Air"/>
    <x v="2"/>
    <x v="0"/>
    <s v="Office Furnishings"/>
    <s v="Small Box"/>
    <s v="DAX Clear Channel Poster Frame"/>
    <n v="0.48"/>
    <s v="United States"/>
    <x v="3"/>
    <s v="Ohio"/>
    <s v="Steubenville"/>
    <n v="43952"/>
    <d v="2015-05-29T00:00:00"/>
    <d v="2015-06-01T00:00:00"/>
    <n v="10.802"/>
    <n v="17"/>
    <n v="261.33999999999997"/>
    <n v="90922"/>
    <n v="14.56"/>
    <x v="3"/>
    <x v="5"/>
    <n v="3"/>
  </r>
  <r>
    <n v="1026"/>
    <s v="Eugene Kerr"/>
    <x v="1"/>
    <n v="0.1"/>
    <n v="5.98"/>
    <n v="3.85"/>
    <s v="Regular Air"/>
    <x v="0"/>
    <x v="1"/>
    <s v="Computer Peripherals"/>
    <s v="Small Pack"/>
    <s v="Imation 3.5&quot; IBM-Formatted Diskettes, 10/Pack"/>
    <n v="0.68"/>
    <s v="United States"/>
    <x v="3"/>
    <s v="New York"/>
    <s v="Central Islip"/>
    <n v="11722"/>
    <d v="2015-05-29T00:00:00"/>
    <d v="2015-05-30T00:00:00"/>
    <n v="18.922000000000001"/>
    <n v="26"/>
    <n v="151.55000000000001"/>
    <n v="89008"/>
    <n v="5.8800000000000008"/>
    <x v="3"/>
    <x v="4"/>
    <n v="1"/>
  </r>
  <r>
    <n v="1026"/>
    <s v="Eugene Kerr"/>
    <x v="1"/>
    <n v="7.0000000000000007E-2"/>
    <n v="2.61"/>
    <n v="0.5"/>
    <s v="Regular Air"/>
    <x v="0"/>
    <x v="2"/>
    <s v="Labels"/>
    <s v="Small Box"/>
    <s v="Avery 494"/>
    <n v="0.39"/>
    <s v="United States"/>
    <x v="3"/>
    <s v="New York"/>
    <s v="Central Islip"/>
    <n v="11722"/>
    <d v="2015-05-29T00:00:00"/>
    <d v="2015-06-01T00:00:00"/>
    <n v="39.350700000000003"/>
    <n v="22"/>
    <n v="57.03"/>
    <n v="89008"/>
    <n v="2.54"/>
    <x v="3"/>
    <x v="5"/>
    <n v="3"/>
  </r>
  <r>
    <n v="1713"/>
    <s v="Rosemary Stark"/>
    <x v="1"/>
    <n v="0.01"/>
    <n v="23.99"/>
    <n v="6.3"/>
    <s v="Regular Air"/>
    <x v="3"/>
    <x v="1"/>
    <s v="Office Machines"/>
    <s v="Medium Box"/>
    <s v="TI 36X Solar Scientific Calculator"/>
    <n v="0.38"/>
    <s v="United States"/>
    <x v="0"/>
    <s v="Georgia"/>
    <s v="Newnan"/>
    <n v="30265"/>
    <d v="2015-05-29T00:00:00"/>
    <d v="2015-05-31T00:00:00"/>
    <n v="-6.202"/>
    <n v="11"/>
    <n v="284.39"/>
    <n v="87748"/>
    <n v="23.979999999999997"/>
    <x v="0"/>
    <x v="4"/>
    <n v="2"/>
  </r>
  <r>
    <n v="2670"/>
    <s v="Yvonne Mann"/>
    <x v="1"/>
    <n v="0.05"/>
    <n v="165.2"/>
    <n v="19.989999999999998"/>
    <s v="Regular Air"/>
    <x v="2"/>
    <x v="2"/>
    <s v="Storage &amp; Organization"/>
    <s v="Small Box"/>
    <s v="Economy Rollaway Files"/>
    <n v="0.59"/>
    <s v="United States"/>
    <x v="2"/>
    <s v="California"/>
    <s v="Los Angeles"/>
    <n v="90049"/>
    <d v="2015-05-29T00:00:00"/>
    <d v="2015-05-29T00:00:00"/>
    <n v="2008.71"/>
    <n v="167"/>
    <n v="27587.55"/>
    <n v="37924"/>
    <n v="165.14999999999998"/>
    <x v="2"/>
    <x v="4"/>
    <n v="0"/>
  </r>
  <r>
    <n v="2670"/>
    <s v="Yvonne Mann"/>
    <x v="1"/>
    <n v="0.09"/>
    <n v="17.989999999999998"/>
    <n v="8.65"/>
    <s v="Regular Air"/>
    <x v="2"/>
    <x v="2"/>
    <s v="Pens &amp; Art Supplies"/>
    <s v="Small Box"/>
    <s v="Model L Table or Wall-Mount Pencil Sharpener"/>
    <n v="0.56999999999999995"/>
    <s v="United States"/>
    <x v="2"/>
    <s v="California"/>
    <s v="Los Angeles"/>
    <n v="90049"/>
    <d v="2015-05-29T00:00:00"/>
    <d v="2015-05-29T00:00:00"/>
    <n v="-80.53"/>
    <n v="71"/>
    <n v="1191.58"/>
    <n v="37924"/>
    <n v="17.899999999999999"/>
    <x v="2"/>
    <x v="4"/>
    <n v="0"/>
  </r>
  <r>
    <n v="2671"/>
    <s v="Lloyd Fuller"/>
    <x v="1"/>
    <n v="0.05"/>
    <n v="165.2"/>
    <n v="19.989999999999998"/>
    <s v="Regular Air"/>
    <x v="2"/>
    <x v="2"/>
    <s v="Storage &amp; Organization"/>
    <s v="Small Box"/>
    <s v="Economy Rollaway Files"/>
    <n v="0.59"/>
    <s v="United States"/>
    <x v="0"/>
    <s v="Tennessee"/>
    <s v="Brentwood"/>
    <n v="37027"/>
    <d v="2015-05-29T00:00:00"/>
    <d v="2015-05-29T00:00:00"/>
    <n v="-48.957999999999998"/>
    <n v="42"/>
    <n v="6938.19"/>
    <n v="90551"/>
    <n v="165.14999999999998"/>
    <x v="0"/>
    <x v="4"/>
    <n v="0"/>
  </r>
  <r>
    <n v="759"/>
    <s v="Bernice F Day"/>
    <x v="2"/>
    <n v="0"/>
    <n v="20.99"/>
    <n v="3.3"/>
    <s v="Regular Air"/>
    <x v="0"/>
    <x v="1"/>
    <s v="Telephones and Communication"/>
    <s v="Small Pack"/>
    <s v="Accessory39"/>
    <n v="0.81"/>
    <s v="United States"/>
    <x v="1"/>
    <s v="Illinois"/>
    <s v="Quincy"/>
    <n v="62301"/>
    <d v="2015-05-29T00:00:00"/>
    <d v="2015-06-05T00:00:00"/>
    <n v="-92.960999999999999"/>
    <n v="5"/>
    <n v="92.96"/>
    <n v="86639"/>
    <n v="20.99"/>
    <x v="1"/>
    <x v="5"/>
    <n v="7"/>
  </r>
  <r>
    <n v="649"/>
    <s v="Roger Meyer"/>
    <x v="4"/>
    <n v="0.02"/>
    <n v="3.78"/>
    <n v="0.71"/>
    <s v="Regular Air"/>
    <x v="2"/>
    <x v="2"/>
    <s v="Rubber Bands"/>
    <s v="Wrap Bag"/>
    <s v="Staples Bulldog Clip"/>
    <n v="0.39"/>
    <s v="United States"/>
    <x v="1"/>
    <s v="Illinois"/>
    <s v="Buffalo Grove"/>
    <n v="60089"/>
    <d v="2015-05-29T00:00:00"/>
    <d v="2015-05-30T00:00:00"/>
    <n v="106.7499"/>
    <n v="40"/>
    <n v="154.71"/>
    <n v="91366"/>
    <n v="3.76"/>
    <x v="1"/>
    <x v="4"/>
    <n v="1"/>
  </r>
  <r>
    <n v="2393"/>
    <s v="Debbie Dillon"/>
    <x v="4"/>
    <n v="0.02"/>
    <n v="6.48"/>
    <n v="7.91"/>
    <s v="Regular Air"/>
    <x v="3"/>
    <x v="2"/>
    <s v="Paper"/>
    <s v="Small Box"/>
    <s v="Xerox 216"/>
    <n v="0.37"/>
    <s v="United States"/>
    <x v="0"/>
    <s v="Georgia"/>
    <s v="Roswell"/>
    <n v="30076"/>
    <d v="2015-05-29T00:00:00"/>
    <d v="2015-05-31T00:00:00"/>
    <n v="-1191.5260000000001"/>
    <n v="2"/>
    <n v="16.5"/>
    <n v="86950"/>
    <n v="6.4600000000000009"/>
    <x v="0"/>
    <x v="4"/>
    <n v="2"/>
  </r>
  <r>
    <n v="1060"/>
    <s v="Gene Gilliam"/>
    <x v="2"/>
    <n v="7.0000000000000007E-2"/>
    <n v="6.3"/>
    <n v="0.5"/>
    <s v="Regular Air"/>
    <x v="0"/>
    <x v="2"/>
    <s v="Labels"/>
    <s v="Small Box"/>
    <s v="Avery 51"/>
    <n v="0.39"/>
    <s v="United States"/>
    <x v="0"/>
    <s v="Georgia"/>
    <s v="Atlanta"/>
    <n v="30318"/>
    <d v="2015-05-30T00:00:00"/>
    <d v="2015-05-30T00:00:00"/>
    <n v="4.1673999999999998"/>
    <n v="20"/>
    <n v="121.87"/>
    <n v="57061"/>
    <n v="6.2299999999999995"/>
    <x v="0"/>
    <x v="4"/>
    <n v="0"/>
  </r>
  <r>
    <n v="1062"/>
    <s v="Willie Robinson"/>
    <x v="2"/>
    <n v="0.04"/>
    <n v="22.38"/>
    <n v="15.1"/>
    <s v="Regular Air"/>
    <x v="0"/>
    <x v="2"/>
    <s v="Binders and Binder Accessories"/>
    <s v="Small Box"/>
    <s v="Avery Flip-Chart Easel Binder, Black"/>
    <n v="0.38"/>
    <s v="United States"/>
    <x v="3"/>
    <s v="New York"/>
    <s v="Coram"/>
    <n v="11727"/>
    <d v="2015-05-30T00:00:00"/>
    <d v="2015-06-07T00:00:00"/>
    <n v="16.021799999999999"/>
    <n v="18"/>
    <n v="403.53"/>
    <n v="91355"/>
    <n v="22.34"/>
    <x v="3"/>
    <x v="5"/>
    <n v="8"/>
  </r>
  <r>
    <n v="1062"/>
    <s v="Willie Robinson"/>
    <x v="2"/>
    <n v="0.06"/>
    <n v="17.78"/>
    <n v="5.03"/>
    <s v="Regular Air"/>
    <x v="0"/>
    <x v="0"/>
    <s v="Office Furnishings"/>
    <s v="Small Box"/>
    <s v="Seth Thomas 13 1/2&quot; Wall Clock"/>
    <n v="0.54"/>
    <s v="United States"/>
    <x v="3"/>
    <s v="New York"/>
    <s v="Coram"/>
    <n v="11727"/>
    <d v="2015-05-30T00:00:00"/>
    <d v="2015-06-02T00:00:00"/>
    <n v="38.067300000000003"/>
    <n v="3"/>
    <n v="55.17"/>
    <n v="91355"/>
    <n v="17.720000000000002"/>
    <x v="3"/>
    <x v="5"/>
    <n v="3"/>
  </r>
  <r>
    <n v="1934"/>
    <s v="Scott Moore"/>
    <x v="2"/>
    <n v="0.04"/>
    <n v="180.98"/>
    <n v="30"/>
    <s v="Delivery Truck"/>
    <x v="2"/>
    <x v="0"/>
    <s v="Chairs &amp; Chairmats"/>
    <s v="Jumbo Drum"/>
    <s v="Office Star - Ergonomic Mid Back Chair with 2-Way Adjustable Arms"/>
    <n v="0.69"/>
    <s v="United States"/>
    <x v="1"/>
    <s v="Texas"/>
    <s v="Georgetown"/>
    <n v="78626"/>
    <d v="2015-05-30T00:00:00"/>
    <d v="2015-05-30T00:00:00"/>
    <n v="52.988"/>
    <n v="3"/>
    <n v="561.65"/>
    <n v="86688"/>
    <n v="180.94"/>
    <x v="1"/>
    <x v="4"/>
    <n v="0"/>
  </r>
  <r>
    <n v="1935"/>
    <s v="Diana Coble Hubbard"/>
    <x v="2"/>
    <n v="0.06"/>
    <n v="3.25"/>
    <n v="49"/>
    <s v="Regular Air"/>
    <x v="2"/>
    <x v="2"/>
    <s v="Appliances"/>
    <s v="Large Box"/>
    <s v="Bravo II™ Megaboss® 12-Amp Hard Body Upright, Replacement Belts, 2 Belts per Pack"/>
    <n v="0.56000000000000005"/>
    <s v="United States"/>
    <x v="1"/>
    <s v="Texas"/>
    <s v="Grand Prairie"/>
    <n v="75051"/>
    <d v="2015-05-30T00:00:00"/>
    <d v="2015-06-05T00:00:00"/>
    <n v="10.507999999999999"/>
    <n v="2"/>
    <n v="55.6"/>
    <n v="86688"/>
    <n v="3.19"/>
    <x v="1"/>
    <x v="5"/>
    <n v="6"/>
  </r>
  <r>
    <n v="1935"/>
    <s v="Diana Coble Hubbard"/>
    <x v="2"/>
    <n v="0.01"/>
    <n v="110.98"/>
    <n v="13.99"/>
    <s v="Regular Air"/>
    <x v="2"/>
    <x v="0"/>
    <s v="Office Furnishings"/>
    <s v="Medium Box"/>
    <s v="Rubbermaid ClusterMat Chairmats, Mat Size- 66&quot; x 60&quot;, Lip 20&quot; x 11&quot; -90 Degree Angle"/>
    <n v="0.69"/>
    <s v="United States"/>
    <x v="1"/>
    <s v="Texas"/>
    <s v="Grand Prairie"/>
    <n v="75051"/>
    <d v="2015-05-30T00:00:00"/>
    <d v="2015-06-04T00:00:00"/>
    <n v="1448.7309"/>
    <n v="19"/>
    <n v="2099.61"/>
    <n v="86688"/>
    <n v="110.97"/>
    <x v="1"/>
    <x v="5"/>
    <n v="5"/>
  </r>
  <r>
    <n v="1935"/>
    <s v="Diana Coble Hubbard"/>
    <x v="2"/>
    <n v="0.05"/>
    <n v="3.95"/>
    <n v="2"/>
    <s v="Express Air"/>
    <x v="2"/>
    <x v="2"/>
    <s v="Rubber Bands"/>
    <s v="Wrap Bag"/>
    <s v="Advantus Map Pennant Flags and Round Head Tacks"/>
    <n v="0.53"/>
    <s v="United States"/>
    <x v="1"/>
    <s v="Texas"/>
    <s v="Grand Prairie"/>
    <n v="75051"/>
    <d v="2015-05-30T00:00:00"/>
    <d v="2015-06-07T00:00:00"/>
    <n v="1.004"/>
    <n v="23"/>
    <n v="96.6"/>
    <n v="86688"/>
    <n v="3.9000000000000004"/>
    <x v="1"/>
    <x v="5"/>
    <n v="8"/>
  </r>
  <r>
    <n v="2980"/>
    <s v="Joanna Kenney"/>
    <x v="2"/>
    <n v="0.04"/>
    <n v="2.88"/>
    <n v="1.01"/>
    <s v="Regular Air"/>
    <x v="3"/>
    <x v="2"/>
    <s v="Pens &amp; Art Supplies"/>
    <s v="Wrap Bag"/>
    <s v="Sanford Colorific Colored Pencils, 12/Box"/>
    <n v="0.55000000000000004"/>
    <s v="United States"/>
    <x v="3"/>
    <s v="Ohio"/>
    <s v="Sandusky"/>
    <n v="44870"/>
    <d v="2015-05-30T00:00:00"/>
    <d v="2015-06-04T00:00:00"/>
    <n v="15.246"/>
    <n v="39"/>
    <n v="111.92"/>
    <n v="86548"/>
    <n v="2.84"/>
    <x v="3"/>
    <x v="5"/>
    <n v="5"/>
  </r>
  <r>
    <n v="3124"/>
    <s v="Neil Barbee"/>
    <x v="3"/>
    <n v="0.05"/>
    <n v="120.98"/>
    <n v="9.07"/>
    <s v="Regular Air"/>
    <x v="2"/>
    <x v="2"/>
    <s v="Binders and Binder Accessories"/>
    <s v="Small Box"/>
    <s v="GBC VeloBinder Electric Binding Machine"/>
    <n v="0.35"/>
    <s v="United States"/>
    <x v="1"/>
    <s v="Illinois"/>
    <s v="Moline"/>
    <n v="61265"/>
    <d v="2015-05-30T00:00:00"/>
    <d v="2015-05-31T00:00:00"/>
    <n v="881.04719999999998"/>
    <n v="11"/>
    <n v="1276.8800000000001"/>
    <n v="87286"/>
    <n v="120.93"/>
    <x v="1"/>
    <x v="4"/>
    <n v="1"/>
  </r>
  <r>
    <n v="1802"/>
    <s v="Jack Morse"/>
    <x v="0"/>
    <n v="0.04"/>
    <n v="3.68"/>
    <n v="1.32"/>
    <s v="Regular Air"/>
    <x v="3"/>
    <x v="2"/>
    <s v="Scissors, Rulers and Trimmers"/>
    <s v="Wrap Bag"/>
    <s v="*Staples* vLetter Openers, 2/Pack"/>
    <n v="0.83"/>
    <s v="United States"/>
    <x v="0"/>
    <s v="Florida"/>
    <s v="Dunedin"/>
    <n v="34698"/>
    <d v="2015-06-01T00:00:00"/>
    <d v="2015-06-02T00:00:00"/>
    <n v="300.92579999999998"/>
    <n v="11"/>
    <n v="41.29"/>
    <n v="91543"/>
    <n v="3.64"/>
    <x v="0"/>
    <x v="5"/>
    <n v="1"/>
  </r>
  <r>
    <n v="2817"/>
    <s v="Paul W French"/>
    <x v="1"/>
    <n v="0.05"/>
    <n v="4.71"/>
    <n v="0.7"/>
    <s v="Express Air"/>
    <x v="3"/>
    <x v="2"/>
    <s v="Rubber Bands"/>
    <s v="Wrap Bag"/>
    <s v="Plymouth Boxed Rubber Bands by Plymouth"/>
    <n v="0.8"/>
    <s v="United States"/>
    <x v="3"/>
    <s v="Ohio"/>
    <s v="Newark"/>
    <n v="43055"/>
    <d v="2015-06-01T00:00:00"/>
    <d v="2015-06-02T00:00:00"/>
    <n v="-2.3759999999999999"/>
    <n v="2"/>
    <n v="12.16"/>
    <n v="89743"/>
    <n v="4.66"/>
    <x v="3"/>
    <x v="5"/>
    <n v="1"/>
  </r>
  <r>
    <n v="2817"/>
    <s v="Paul W French"/>
    <x v="1"/>
    <n v="0.04"/>
    <n v="55.99"/>
    <n v="1.25"/>
    <s v="Express Air"/>
    <x v="3"/>
    <x v="1"/>
    <s v="Telephones and Communication"/>
    <s v="Small Pack"/>
    <s v="Accessory32"/>
    <n v="0.35"/>
    <s v="United States"/>
    <x v="3"/>
    <s v="Ohio"/>
    <s v="Newark"/>
    <n v="43055"/>
    <d v="2015-06-01T00:00:00"/>
    <d v="2015-06-02T00:00:00"/>
    <n v="-18.3216"/>
    <n v="3"/>
    <n v="147.56"/>
    <n v="89743"/>
    <n v="55.95"/>
    <x v="3"/>
    <x v="5"/>
    <n v="1"/>
  </r>
  <r>
    <n v="3069"/>
    <s v="Tiffany Merrill"/>
    <x v="1"/>
    <n v="0.03"/>
    <n v="120.98"/>
    <n v="30"/>
    <s v="Delivery Truck"/>
    <x v="1"/>
    <x v="0"/>
    <s v="Chairs &amp; Chairmats"/>
    <s v="Jumbo Drum"/>
    <s v="Hon Every-Day® Chair Series Swivel Task Chairs"/>
    <n v="0.64"/>
    <s v="United States"/>
    <x v="1"/>
    <s v="Minnesota"/>
    <s v="Oakdale"/>
    <n v="55128"/>
    <d v="2015-06-01T00:00:00"/>
    <d v="2015-06-03T00:00:00"/>
    <n v="638.02800000000002"/>
    <n v="15"/>
    <n v="1894.45"/>
    <n v="88191"/>
    <n v="120.95"/>
    <x v="1"/>
    <x v="5"/>
    <n v="2"/>
  </r>
  <r>
    <n v="3069"/>
    <s v="Tiffany Merrill"/>
    <x v="1"/>
    <n v="0.01"/>
    <n v="15.68"/>
    <n v="3.73"/>
    <s v="Regular Air"/>
    <x v="1"/>
    <x v="0"/>
    <s v="Office Furnishings"/>
    <s v="Small Pack"/>
    <s v="Artistic Insta-Plaque"/>
    <n v="0.46"/>
    <s v="United States"/>
    <x v="1"/>
    <s v="Minnesota"/>
    <s v="Oakdale"/>
    <n v="55128"/>
    <d v="2015-06-01T00:00:00"/>
    <d v="2015-06-03T00:00:00"/>
    <n v="138.49680000000001"/>
    <n v="12"/>
    <n v="200.72"/>
    <n v="88191"/>
    <n v="15.67"/>
    <x v="1"/>
    <x v="5"/>
    <n v="2"/>
  </r>
  <r>
    <n v="3141"/>
    <s v="Jerome McIntosh"/>
    <x v="2"/>
    <n v="0.09"/>
    <n v="6.84"/>
    <n v="8.3699999999999992"/>
    <s v="Regular Air"/>
    <x v="1"/>
    <x v="2"/>
    <s v="Scissors, Rulers and Trimmers"/>
    <s v="Small Pack"/>
    <s v="Acme Design Line 8&quot; Stainless Steel Bent Scissors w/Champagne Handles, 3-1/8&quot; Cut"/>
    <n v="0.57999999999999996"/>
    <s v="United States"/>
    <x v="1"/>
    <s v="Texas"/>
    <s v="Pasadena"/>
    <n v="77506"/>
    <d v="2015-06-01T00:00:00"/>
    <d v="2015-06-08T00:00:00"/>
    <n v="-88.584999999999994"/>
    <n v="13"/>
    <n v="87.1"/>
    <n v="86369"/>
    <n v="6.75"/>
    <x v="1"/>
    <x v="5"/>
    <n v="7"/>
  </r>
  <r>
    <n v="3141"/>
    <s v="Jerome McIntosh"/>
    <x v="2"/>
    <n v="7.0000000000000007E-2"/>
    <n v="48.91"/>
    <n v="35"/>
    <s v="Express Air"/>
    <x v="1"/>
    <x v="2"/>
    <s v="Storage &amp; Organization"/>
    <s v="Large Box"/>
    <s v="Tennsco Industrial Shelving"/>
    <n v="0.83"/>
    <s v="United States"/>
    <x v="1"/>
    <s v="Texas"/>
    <s v="Pasadena"/>
    <n v="77506"/>
    <d v="2015-06-01T00:00:00"/>
    <d v="2015-06-03T00:00:00"/>
    <n v="-485.68"/>
    <n v="15"/>
    <n v="736.86"/>
    <n v="86369"/>
    <n v="48.839999999999996"/>
    <x v="1"/>
    <x v="5"/>
    <n v="2"/>
  </r>
  <r>
    <n v="2737"/>
    <s v="Rachel Bates"/>
    <x v="4"/>
    <n v="0.03"/>
    <n v="15.31"/>
    <n v="8.7799999999999994"/>
    <s v="Regular Air"/>
    <x v="0"/>
    <x v="2"/>
    <s v="Storage &amp; Organization"/>
    <s v="Small Box"/>
    <s v="Eldon Jumbo ProFile™ Portable File Boxes Graphite/Black"/>
    <n v="0.56999999999999995"/>
    <s v="United States"/>
    <x v="3"/>
    <s v="Vermont"/>
    <s v="Rutland"/>
    <n v="5701"/>
    <d v="2015-06-01T00:00:00"/>
    <d v="2015-06-02T00:00:00"/>
    <n v="-57.56"/>
    <n v="12"/>
    <n v="194.08"/>
    <n v="89019"/>
    <n v="15.280000000000001"/>
    <x v="3"/>
    <x v="5"/>
    <n v="1"/>
  </r>
  <r>
    <n v="2828"/>
    <s v="Monica Howard"/>
    <x v="4"/>
    <n v="7.0000000000000007E-2"/>
    <n v="39.479999999999997"/>
    <n v="1.99"/>
    <s v="Regular Air"/>
    <x v="3"/>
    <x v="1"/>
    <s v="Computer Peripherals"/>
    <s v="Small Pack"/>
    <s v="80 Minute CD-R Spindle, 100/Pack - Staples"/>
    <n v="0.54"/>
    <s v="United States"/>
    <x v="2"/>
    <s v="California"/>
    <s v="El Centro"/>
    <n v="92243"/>
    <d v="2015-06-01T00:00:00"/>
    <d v="2015-06-02T00:00:00"/>
    <n v="322.25069999999999"/>
    <n v="12"/>
    <n v="467.03"/>
    <n v="87721"/>
    <n v="39.409999999999997"/>
    <x v="2"/>
    <x v="5"/>
    <n v="1"/>
  </r>
  <r>
    <n v="797"/>
    <s v="Eileen Riddle"/>
    <x v="3"/>
    <n v="0.04"/>
    <n v="9.11"/>
    <n v="2.25"/>
    <s v="Regular Air"/>
    <x v="3"/>
    <x v="2"/>
    <s v="Pens &amp; Art Supplies"/>
    <s v="Wrap Bag"/>
    <s v="Dixon Ticonderoga Core-Lock Colored Pencils"/>
    <n v="0.52"/>
    <s v="United States"/>
    <x v="2"/>
    <s v="Utah"/>
    <s v="Roy"/>
    <n v="84067"/>
    <d v="2015-06-01T00:00:00"/>
    <d v="2015-06-04T00:00:00"/>
    <n v="-3.496"/>
    <n v="2"/>
    <n v="18.59"/>
    <n v="86868"/>
    <n v="9.07"/>
    <x v="2"/>
    <x v="5"/>
    <n v="3"/>
  </r>
  <r>
    <n v="797"/>
    <s v="Eileen Riddle"/>
    <x v="3"/>
    <n v="7.0000000000000007E-2"/>
    <n v="64.650000000000006"/>
    <n v="35"/>
    <s v="Regular Air"/>
    <x v="3"/>
    <x v="2"/>
    <s v="Storage &amp; Organization"/>
    <s v="Large Box"/>
    <s v="Space Solutions Commercial Steel Shelving"/>
    <n v="0.8"/>
    <s v="United States"/>
    <x v="2"/>
    <s v="Utah"/>
    <s v="Roy"/>
    <n v="84067"/>
    <d v="2015-06-01T00:00:00"/>
    <d v="2015-06-03T00:00:00"/>
    <n v="-717.072"/>
    <n v="13"/>
    <n v="834.08"/>
    <n v="86868"/>
    <n v="64.580000000000013"/>
    <x v="2"/>
    <x v="5"/>
    <n v="2"/>
  </r>
  <r>
    <n v="1556"/>
    <s v="Carol Wood"/>
    <x v="3"/>
    <n v="0.06"/>
    <n v="2.89"/>
    <n v="0.99"/>
    <s v="Regular Air"/>
    <x v="1"/>
    <x v="2"/>
    <s v="Labels"/>
    <s v="Small Box"/>
    <s v="Avery 482"/>
    <n v="0.38"/>
    <s v="United States"/>
    <x v="0"/>
    <s v="Virginia"/>
    <s v="Alexandria"/>
    <n v="22304"/>
    <d v="2015-06-01T00:00:00"/>
    <d v="2015-06-03T00:00:00"/>
    <n v="-2.0097"/>
    <n v="6"/>
    <n v="16.670000000000002"/>
    <n v="87425"/>
    <n v="2.83"/>
    <x v="0"/>
    <x v="5"/>
    <n v="2"/>
  </r>
  <r>
    <n v="1556"/>
    <s v="Carol Wood"/>
    <x v="3"/>
    <n v="0.08"/>
    <n v="22.84"/>
    <n v="11.54"/>
    <s v="Regular Air"/>
    <x v="1"/>
    <x v="2"/>
    <s v="Paper"/>
    <s v="Small Box"/>
    <s v="Xerox 1964"/>
    <n v="0.39"/>
    <s v="United States"/>
    <x v="0"/>
    <s v="Virginia"/>
    <s v="Alexandria"/>
    <n v="22304"/>
    <d v="2015-06-01T00:00:00"/>
    <d v="2015-06-03T00:00:00"/>
    <n v="-477.37200000000001"/>
    <n v="9"/>
    <n v="195.16"/>
    <n v="87425"/>
    <n v="22.76"/>
    <x v="0"/>
    <x v="5"/>
    <n v="2"/>
  </r>
  <r>
    <n v="1690"/>
    <s v="Neil Bailey"/>
    <x v="3"/>
    <n v="0.09"/>
    <n v="95.43"/>
    <n v="19.989999999999998"/>
    <s v="Regular Air"/>
    <x v="3"/>
    <x v="2"/>
    <s v="Storage &amp; Organization"/>
    <s v="Small Box"/>
    <s v="Fellowes Stor/Drawer® Steel Plus™ Storage Drawers"/>
    <n v="0.79"/>
    <s v="United States"/>
    <x v="3"/>
    <s v="Pennsylvania"/>
    <s v="Harrisburg"/>
    <n v="17112"/>
    <d v="2015-06-01T00:00:00"/>
    <d v="2015-06-02T00:00:00"/>
    <n v="-143.23500000000001"/>
    <n v="22"/>
    <n v="2053.6"/>
    <n v="91078"/>
    <n v="95.34"/>
    <x v="3"/>
    <x v="5"/>
    <n v="1"/>
  </r>
  <r>
    <n v="2443"/>
    <s v="Danny Richmond"/>
    <x v="3"/>
    <n v="0.06"/>
    <n v="2.2799999999999998"/>
    <n v="5.2"/>
    <s v="Regular Air"/>
    <x v="3"/>
    <x v="2"/>
    <s v="Pens &amp; Art Supplies"/>
    <s v="Wrap Bag"/>
    <s v="Binney &amp; Smith inkTank™ Erasable Pocket Highlighter, Chisel Tip, Yellow"/>
    <n v="0.41"/>
    <s v="United States"/>
    <x v="0"/>
    <s v="Florida"/>
    <s v="Miami"/>
    <n v="33142"/>
    <d v="2015-06-01T00:00:00"/>
    <d v="2015-06-03T00:00:00"/>
    <n v="-2002.6314"/>
    <n v="13"/>
    <n v="30.47"/>
    <n v="89301"/>
    <n v="2.2199999999999998"/>
    <x v="0"/>
    <x v="5"/>
    <n v="2"/>
  </r>
  <r>
    <n v="142"/>
    <s v="Brooke Weeks Taylor"/>
    <x v="0"/>
    <n v="0.03"/>
    <n v="22.84"/>
    <n v="11.54"/>
    <s v="Regular Air"/>
    <x v="0"/>
    <x v="2"/>
    <s v="Paper"/>
    <s v="Small Box"/>
    <s v="Xerox 1964"/>
    <n v="0.39"/>
    <s v="United States"/>
    <x v="3"/>
    <s v="Connecticut"/>
    <s v="Ansonia"/>
    <n v="6401"/>
    <d v="2015-06-02T00:00:00"/>
    <d v="2015-06-03T00:00:00"/>
    <n v="91.956000000000003"/>
    <n v="13"/>
    <n v="312.58999999999997"/>
    <n v="91087"/>
    <n v="22.81"/>
    <x v="3"/>
    <x v="5"/>
    <n v="1"/>
  </r>
  <r>
    <n v="144"/>
    <s v="Marguerite Moss"/>
    <x v="0"/>
    <n v="0.05"/>
    <n v="10.98"/>
    <n v="3.37"/>
    <s v="Regular Air"/>
    <x v="0"/>
    <x v="2"/>
    <s v="Scissors, Rulers and Trimmers"/>
    <s v="Small Pack"/>
    <s v="Fiskars® Softgrip Scissors"/>
    <n v="0.56999999999999995"/>
    <s v="United States"/>
    <x v="3"/>
    <s v="Massachusetts"/>
    <s v="Yarmouth"/>
    <n v="2664"/>
    <d v="2015-06-02T00:00:00"/>
    <d v="2015-06-03T00:00:00"/>
    <n v="-2.544"/>
    <n v="6"/>
    <n v="64.400000000000006"/>
    <n v="91087"/>
    <n v="10.93"/>
    <x v="3"/>
    <x v="5"/>
    <n v="1"/>
  </r>
  <r>
    <n v="1461"/>
    <s v="Norman Adams"/>
    <x v="1"/>
    <n v="0.05"/>
    <n v="12.95"/>
    <n v="4.9800000000000004"/>
    <s v="Regular Air"/>
    <x v="1"/>
    <x v="2"/>
    <s v="Binders and Binder Accessories"/>
    <s v="Small Box"/>
    <s v="GBC Binding covers"/>
    <n v="0.4"/>
    <s v="United States"/>
    <x v="1"/>
    <s v="Indiana"/>
    <s v="Lafayette"/>
    <n v="47905"/>
    <d v="2015-06-02T00:00:00"/>
    <d v="2015-06-04T00:00:00"/>
    <n v="134.16825"/>
    <n v="19"/>
    <n v="252.36"/>
    <n v="86397"/>
    <n v="12.899999999999999"/>
    <x v="1"/>
    <x v="5"/>
    <n v="2"/>
  </r>
  <r>
    <n v="1997"/>
    <s v="Harriet Bowman"/>
    <x v="2"/>
    <n v="0"/>
    <n v="24.92"/>
    <n v="12.98"/>
    <s v="Regular Air"/>
    <x v="1"/>
    <x v="2"/>
    <s v="Binders and Binder Accessories"/>
    <s v="Small Box"/>
    <s v="GBC Standard Therm-A-Bind Covers"/>
    <n v="0.39"/>
    <s v="United States"/>
    <x v="0"/>
    <s v="South Carolina"/>
    <s v="Hilton Head Island"/>
    <n v="29915"/>
    <d v="2015-06-02T00:00:00"/>
    <d v="2015-06-02T00:00:00"/>
    <n v="-23.155999999999999"/>
    <n v="1"/>
    <n v="32.659999999999997"/>
    <n v="90335"/>
    <n v="24.92"/>
    <x v="0"/>
    <x v="5"/>
    <n v="0"/>
  </r>
  <r>
    <n v="2334"/>
    <s v="Stephanie Hawkins"/>
    <x v="2"/>
    <n v="0.06"/>
    <n v="3.74"/>
    <n v="0.94"/>
    <s v="Regular Air"/>
    <x v="2"/>
    <x v="2"/>
    <s v="Rubber Bands"/>
    <s v="Wrap Bag"/>
    <s v="Rubber Band Ball"/>
    <n v="0.83"/>
    <s v="United States"/>
    <x v="1"/>
    <s v="Wisconsin"/>
    <s v="Greenfield"/>
    <n v="53220"/>
    <d v="2015-06-02T00:00:00"/>
    <d v="2015-06-09T00:00:00"/>
    <n v="-7.6849999999999996"/>
    <n v="12"/>
    <n v="44.75"/>
    <n v="89610"/>
    <n v="3.68"/>
    <x v="1"/>
    <x v="5"/>
    <n v="7"/>
  </r>
  <r>
    <n v="210"/>
    <s v="Floyd Dale"/>
    <x v="4"/>
    <n v="0.09"/>
    <n v="5.4"/>
    <n v="7.78"/>
    <s v="Express Air"/>
    <x v="2"/>
    <x v="2"/>
    <s v="Binders and Binder Accessories"/>
    <s v="Small Box"/>
    <s v="3M Organizer Strips"/>
    <n v="0.37"/>
    <s v="United States"/>
    <x v="3"/>
    <s v="New York"/>
    <s v="Troy"/>
    <n v="12180"/>
    <d v="2015-06-02T00:00:00"/>
    <d v="2015-06-02T00:00:00"/>
    <n v="-21.487749999999998"/>
    <n v="4"/>
    <n v="27.3"/>
    <n v="85966"/>
    <n v="5.3100000000000005"/>
    <x v="3"/>
    <x v="5"/>
    <n v="0"/>
  </r>
  <r>
    <n v="210"/>
    <s v="Floyd Dale"/>
    <x v="4"/>
    <n v="0.02"/>
    <n v="20.28"/>
    <n v="6.68"/>
    <s v="Regular Air"/>
    <x v="2"/>
    <x v="0"/>
    <s v="Office Furnishings"/>
    <s v="Small Box"/>
    <s v="Seth Thomas 8 1/2&quot; Cubicle Clock"/>
    <n v="0.53"/>
    <s v="United States"/>
    <x v="3"/>
    <s v="New York"/>
    <s v="Troy"/>
    <n v="12180"/>
    <d v="2015-06-02T00:00:00"/>
    <d v="2015-06-02T00:00:00"/>
    <n v="44.677500000000002"/>
    <n v="3"/>
    <n v="64.75"/>
    <n v="85966"/>
    <n v="20.260000000000002"/>
    <x v="3"/>
    <x v="5"/>
    <n v="0"/>
  </r>
  <r>
    <n v="210"/>
    <s v="Floyd Dale"/>
    <x v="4"/>
    <n v="0"/>
    <n v="11.55"/>
    <n v="2.36"/>
    <s v="Regular Air"/>
    <x v="2"/>
    <x v="2"/>
    <s v="Pens &amp; Art Supplies"/>
    <s v="Wrap Bag"/>
    <s v="Newell 309"/>
    <n v="0.55000000000000004"/>
    <s v="United States"/>
    <x v="3"/>
    <s v="New York"/>
    <s v="Troy"/>
    <n v="12180"/>
    <d v="2015-06-02T00:00:00"/>
    <d v="2015-06-03T00:00:00"/>
    <n v="23.594999999999999"/>
    <n v="5"/>
    <n v="62.98"/>
    <n v="85966"/>
    <n v="11.55"/>
    <x v="3"/>
    <x v="5"/>
    <n v="1"/>
  </r>
  <r>
    <n v="211"/>
    <s v="Anna Wood"/>
    <x v="4"/>
    <n v="0.05"/>
    <n v="2.08"/>
    <n v="2.56"/>
    <s v="Regular Air"/>
    <x v="2"/>
    <x v="2"/>
    <s v="Scissors, Rulers and Trimmers"/>
    <s v="Small Pack"/>
    <s v="Kleencut® Forged Office Shears by Acme United Corporation"/>
    <n v="0.55000000000000004"/>
    <s v="United States"/>
    <x v="3"/>
    <s v="New York"/>
    <s v="Utica"/>
    <n v="13501"/>
    <d v="2015-06-02T00:00:00"/>
    <d v="2015-06-03T00:00:00"/>
    <n v="-36.25"/>
    <n v="20"/>
    <n v="42.29"/>
    <n v="85966"/>
    <n v="2.0300000000000002"/>
    <x v="3"/>
    <x v="5"/>
    <n v="1"/>
  </r>
  <r>
    <n v="3374"/>
    <s v="Jamie Ward"/>
    <x v="4"/>
    <n v="0.01"/>
    <n v="179.29"/>
    <n v="29.21"/>
    <s v="Delivery Truck"/>
    <x v="3"/>
    <x v="0"/>
    <s v="Tables"/>
    <s v="Jumbo Box"/>
    <s v="Bevis Round Conference Table Top, X-Base"/>
    <n v="0.76"/>
    <s v="United States"/>
    <x v="3"/>
    <s v="Maryland"/>
    <s v="Odenton"/>
    <n v="21113"/>
    <d v="2015-06-02T00:00:00"/>
    <d v="2015-06-04T00:00:00"/>
    <n v="66.362219999999994"/>
    <n v="8"/>
    <n v="1487.9"/>
    <n v="87473"/>
    <n v="179.28"/>
    <x v="3"/>
    <x v="5"/>
    <n v="2"/>
  </r>
  <r>
    <n v="1170"/>
    <s v="Jessie Houston"/>
    <x v="3"/>
    <n v="0.09"/>
    <n v="9.7799999999999994"/>
    <n v="1.39"/>
    <s v="Regular Air"/>
    <x v="1"/>
    <x v="2"/>
    <s v="Envelopes"/>
    <s v="Small Box"/>
    <s v="Staples #10 Laser &amp; Inkjet Envelopes, 4 1/8&quot; x 9 1/2&quot;, 100/Box"/>
    <n v="0.39"/>
    <s v="United States"/>
    <x v="3"/>
    <s v="Delaware"/>
    <s v="Newark"/>
    <n v="19711"/>
    <d v="2015-06-02T00:00:00"/>
    <d v="2015-06-03T00:00:00"/>
    <n v="125.20740000000001"/>
    <n v="19"/>
    <n v="181.46"/>
    <n v="87520"/>
    <n v="9.69"/>
    <x v="3"/>
    <x v="5"/>
    <n v="1"/>
  </r>
  <r>
    <n v="1170"/>
    <s v="Jessie Houston"/>
    <x v="3"/>
    <n v="0"/>
    <n v="200.99"/>
    <n v="8.08"/>
    <s v="Regular Air"/>
    <x v="1"/>
    <x v="1"/>
    <s v="Telephones and Communication"/>
    <s v="Small Box"/>
    <s v="5125"/>
    <n v="0.59"/>
    <s v="United States"/>
    <x v="3"/>
    <s v="Delaware"/>
    <s v="Newark"/>
    <n v="19711"/>
    <d v="2015-06-02T00:00:00"/>
    <d v="2015-06-04T00:00:00"/>
    <n v="281.53440000000001"/>
    <n v="6"/>
    <n v="1076.3"/>
    <n v="87520"/>
    <n v="200.99"/>
    <x v="3"/>
    <x v="5"/>
    <n v="2"/>
  </r>
  <r>
    <n v="2487"/>
    <s v="Michelle Bryant Phillips"/>
    <x v="3"/>
    <n v="0.02"/>
    <n v="136.97999999999999"/>
    <n v="24.49"/>
    <s v="Express Air"/>
    <x v="0"/>
    <x v="0"/>
    <s v="Office Furnishings"/>
    <s v="Large Box"/>
    <s v="3M Polarizing Task Lamp with Clamp Arm, Light Gray"/>
    <n v="0.59"/>
    <s v="United States"/>
    <x v="0"/>
    <s v="Georgia"/>
    <s v="Tucker"/>
    <n v="30084"/>
    <d v="2015-06-02T00:00:00"/>
    <d v="2015-06-03T00:00:00"/>
    <n v="88.56"/>
    <n v="8"/>
    <n v="1140.95"/>
    <n v="91417"/>
    <n v="136.95999999999998"/>
    <x v="0"/>
    <x v="5"/>
    <n v="1"/>
  </r>
  <r>
    <n v="1389"/>
    <s v="Jean Khan"/>
    <x v="1"/>
    <n v="0.09"/>
    <n v="2.61"/>
    <n v="0.5"/>
    <s v="Regular Air"/>
    <x v="1"/>
    <x v="2"/>
    <s v="Labels"/>
    <s v="Small Box"/>
    <s v="Avery 494"/>
    <n v="0.39"/>
    <s v="United States"/>
    <x v="2"/>
    <s v="California"/>
    <s v="Menlo Park"/>
    <n v="94025"/>
    <d v="2015-06-03T00:00:00"/>
    <d v="2015-06-05T00:00:00"/>
    <n v="29.380199999999999"/>
    <n v="17"/>
    <n v="42.58"/>
    <n v="88729"/>
    <n v="2.52"/>
    <x v="2"/>
    <x v="5"/>
    <n v="2"/>
  </r>
  <r>
    <n v="87"/>
    <s v="Norman Shields"/>
    <x v="2"/>
    <n v="0.05"/>
    <n v="161.55000000000001"/>
    <n v="19.989999999999998"/>
    <s v="Regular Air"/>
    <x v="3"/>
    <x v="2"/>
    <s v="Storage &amp; Organization"/>
    <s v="Small Box"/>
    <s v="Fellowes Super Stor/Drawer® Files"/>
    <n v="0.66"/>
    <s v="United States"/>
    <x v="2"/>
    <s v="California"/>
    <s v="Vacaville"/>
    <n v="95687"/>
    <d v="2015-06-03T00:00:00"/>
    <d v="2015-06-08T00:00:00"/>
    <n v="1892.424"/>
    <n v="19"/>
    <n v="3127.69"/>
    <n v="90596"/>
    <n v="161.5"/>
    <x v="2"/>
    <x v="5"/>
    <n v="5"/>
  </r>
  <r>
    <n v="2268"/>
    <s v="Carlos Adkins"/>
    <x v="2"/>
    <n v="0.08"/>
    <n v="259.70999999999998"/>
    <n v="66.67"/>
    <s v="Delivery Truck"/>
    <x v="0"/>
    <x v="0"/>
    <s v="Tables"/>
    <s v="Jumbo Box"/>
    <s v="Bevis Round Bullnose 29&quot; High Table Top"/>
    <n v="0.61"/>
    <s v="United States"/>
    <x v="0"/>
    <s v="Florida"/>
    <s v="Land O Lakes"/>
    <n v="34639"/>
    <d v="2015-06-03T00:00:00"/>
    <d v="2015-06-07T00:00:00"/>
    <n v="138.22200000000001"/>
    <n v="17"/>
    <n v="4086.5"/>
    <n v="89571"/>
    <n v="259.63"/>
    <x v="0"/>
    <x v="5"/>
    <n v="4"/>
  </r>
  <r>
    <n v="1357"/>
    <s v="Marguerite Yu"/>
    <x v="4"/>
    <n v="0.03"/>
    <n v="125.99"/>
    <n v="7.69"/>
    <s v="Regular Air"/>
    <x v="2"/>
    <x v="1"/>
    <s v="Telephones and Communication"/>
    <s v="Small Box"/>
    <s v="Timeport L7089"/>
    <n v="0.57999999999999996"/>
    <s v="United States"/>
    <x v="1"/>
    <s v="Texas"/>
    <s v="Weslaco"/>
    <n v="78596"/>
    <d v="2015-06-03T00:00:00"/>
    <d v="2015-06-05T00:00:00"/>
    <n v="500.95800000000003"/>
    <n v="9"/>
    <n v="981.65"/>
    <n v="88184"/>
    <n v="125.96"/>
    <x v="1"/>
    <x v="5"/>
    <n v="2"/>
  </r>
  <r>
    <n v="1737"/>
    <s v="Danielle Myers"/>
    <x v="3"/>
    <n v="0.09"/>
    <n v="30.93"/>
    <n v="3.92"/>
    <s v="Regular Air"/>
    <x v="3"/>
    <x v="0"/>
    <s v="Office Furnishings"/>
    <s v="Small Pack"/>
    <s v="Advantus Employee of the Month Certificate Frame, 11 x 13-1/2"/>
    <n v="0.44"/>
    <s v="United States"/>
    <x v="0"/>
    <s v="North Carolina"/>
    <s v="Garner"/>
    <n v="27529"/>
    <d v="2015-06-03T00:00:00"/>
    <d v="2015-06-05T00:00:00"/>
    <n v="-130.42400000000001"/>
    <n v="16"/>
    <n v="451.83"/>
    <n v="85866"/>
    <n v="30.84"/>
    <x v="0"/>
    <x v="5"/>
    <n v="2"/>
  </r>
  <r>
    <n v="1737"/>
    <s v="Danielle Myers"/>
    <x v="3"/>
    <n v="0.03"/>
    <n v="1.68"/>
    <n v="0.7"/>
    <s v="Express Air"/>
    <x v="3"/>
    <x v="2"/>
    <s v="Pens &amp; Art Supplies"/>
    <s v="Wrap Bag"/>
    <s v="Newell 308"/>
    <n v="0.6"/>
    <s v="United States"/>
    <x v="0"/>
    <s v="North Carolina"/>
    <s v="Garner"/>
    <n v="27529"/>
    <d v="2015-06-03T00:00:00"/>
    <d v="2015-06-05T00:00:00"/>
    <n v="-106.42100000000001"/>
    <n v="11"/>
    <n v="20.239999999999998"/>
    <n v="85866"/>
    <n v="1.65"/>
    <x v="0"/>
    <x v="5"/>
    <n v="2"/>
  </r>
  <r>
    <n v="1998"/>
    <s v="Judy Frazier"/>
    <x v="3"/>
    <n v="0.06"/>
    <n v="4.42"/>
    <n v="4.99"/>
    <s v="Regular Air"/>
    <x v="3"/>
    <x v="2"/>
    <s v="Envelopes"/>
    <s v="Small Box"/>
    <s v="Grip Seal Envelopes"/>
    <n v="0.38"/>
    <s v="United States"/>
    <x v="3"/>
    <s v="New York"/>
    <s v="East Massapequa"/>
    <n v="11758"/>
    <d v="2015-06-03T00:00:00"/>
    <d v="2015-06-05T00:00:00"/>
    <n v="-10.435"/>
    <n v="3"/>
    <n v="14.85"/>
    <n v="90568"/>
    <n v="4.3600000000000003"/>
    <x v="3"/>
    <x v="5"/>
    <n v="2"/>
  </r>
  <r>
    <n v="3151"/>
    <s v="Glenda Hunter"/>
    <x v="3"/>
    <n v="0.01"/>
    <n v="145.97999999999999"/>
    <n v="46.2"/>
    <s v="Delivery Truck"/>
    <x v="3"/>
    <x v="0"/>
    <s v="Tables"/>
    <s v="Jumbo Box"/>
    <s v="Bevis Rectangular Conference Tables"/>
    <n v="0.69"/>
    <s v="United States"/>
    <x v="2"/>
    <s v="California"/>
    <s v="Twentynine Palms"/>
    <n v="92277"/>
    <d v="2015-06-03T00:00:00"/>
    <d v="2015-06-03T00:00:00"/>
    <n v="-134.512"/>
    <n v="9"/>
    <n v="1370.79"/>
    <n v="88543"/>
    <n v="145.97"/>
    <x v="2"/>
    <x v="5"/>
    <n v="0"/>
  </r>
  <r>
    <n v="754"/>
    <s v="Helen Lyons"/>
    <x v="1"/>
    <n v="0.06"/>
    <n v="218.75"/>
    <n v="69.64"/>
    <s v="Delivery Truck"/>
    <x v="3"/>
    <x v="0"/>
    <s v="Tables"/>
    <s v="Jumbo Box"/>
    <s v="BoxOffice By Design Rectangular and Half-Moon Meeting Room Tables"/>
    <n v="0.77"/>
    <s v="United States"/>
    <x v="2"/>
    <s v="Arizona"/>
    <s v="Prescott Valley"/>
    <n v="86314"/>
    <d v="2015-06-04T00:00:00"/>
    <d v="2015-06-05T00:00:00"/>
    <n v="-453.2"/>
    <n v="4"/>
    <n v="905.4"/>
    <n v="90437"/>
    <n v="218.69"/>
    <x v="2"/>
    <x v="5"/>
    <n v="1"/>
  </r>
  <r>
    <n v="1233"/>
    <s v="Gary Hester"/>
    <x v="1"/>
    <n v="0.09"/>
    <n v="99.99"/>
    <n v="19.989999999999998"/>
    <s v="Regular Air"/>
    <x v="1"/>
    <x v="1"/>
    <s v="Computer Peripherals"/>
    <s v="Small Box"/>
    <s v="US Robotics 56K V.92 External Faxmodem"/>
    <n v="0.52"/>
    <s v="United States"/>
    <x v="1"/>
    <s v="Texas"/>
    <s v="Flower Mound"/>
    <n v="75028"/>
    <d v="2015-06-04T00:00:00"/>
    <d v="2015-06-06T00:00:00"/>
    <n v="-161.47499999999999"/>
    <n v="1"/>
    <n v="97.65"/>
    <n v="89376"/>
    <n v="99.899999999999991"/>
    <x v="1"/>
    <x v="5"/>
    <n v="2"/>
  </r>
  <r>
    <n v="1233"/>
    <s v="Gary Hester"/>
    <x v="1"/>
    <n v="0.04"/>
    <n v="205.99"/>
    <n v="5.26"/>
    <s v="Regular Air"/>
    <x v="1"/>
    <x v="1"/>
    <s v="Telephones and Communication"/>
    <s v="Small Box"/>
    <s v="i470"/>
    <n v="0.56000000000000005"/>
    <s v="United States"/>
    <x v="1"/>
    <s v="Texas"/>
    <s v="Flower Mound"/>
    <n v="75028"/>
    <d v="2015-06-04T00:00:00"/>
    <d v="2015-06-05T00:00:00"/>
    <n v="-0.81399999999999995"/>
    <n v="6"/>
    <n v="1018.61"/>
    <n v="89376"/>
    <n v="205.95000000000002"/>
    <x v="1"/>
    <x v="5"/>
    <n v="1"/>
  </r>
  <r>
    <n v="3238"/>
    <s v="Kathleen P Bloom"/>
    <x v="2"/>
    <n v="0.06"/>
    <n v="115.99"/>
    <n v="5.92"/>
    <s v="Regular Air"/>
    <x v="3"/>
    <x v="1"/>
    <s v="Telephones and Communication"/>
    <s v="Small Box"/>
    <s v="8890"/>
    <n v="0.57999999999999996"/>
    <s v="United States"/>
    <x v="2"/>
    <s v="Oregon"/>
    <s v="Corvallis"/>
    <n v="97330"/>
    <d v="2015-06-04T00:00:00"/>
    <d v="2015-06-06T00:00:00"/>
    <n v="-13.068"/>
    <n v="5"/>
    <n v="495.82"/>
    <n v="89564"/>
    <n v="115.92999999999999"/>
    <x v="2"/>
    <x v="5"/>
    <n v="2"/>
  </r>
  <r>
    <n v="2391"/>
    <s v="Jacob McNeill"/>
    <x v="3"/>
    <n v="0"/>
    <n v="999.99"/>
    <n v="13.99"/>
    <s v="Regular Air"/>
    <x v="3"/>
    <x v="1"/>
    <s v="Office Machines"/>
    <s v="Medium Box"/>
    <s v="Polycom Soundstation EX Audio-Conferencing Telephone, Black"/>
    <n v="0.36"/>
    <s v="United States"/>
    <x v="3"/>
    <s v="New York"/>
    <s v="Oceanside"/>
    <n v="11572"/>
    <d v="2015-06-04T00:00:00"/>
    <d v="2015-06-06T00:00:00"/>
    <n v="-1455.9972"/>
    <n v="1"/>
    <n v="1009.99"/>
    <n v="91123"/>
    <n v="999.99"/>
    <x v="3"/>
    <x v="5"/>
    <n v="2"/>
  </r>
  <r>
    <n v="2391"/>
    <s v="Jacob McNeill"/>
    <x v="3"/>
    <n v="0.05"/>
    <n v="6.48"/>
    <n v="5.14"/>
    <s v="Express Air"/>
    <x v="3"/>
    <x v="2"/>
    <s v="Paper"/>
    <s v="Small Box"/>
    <s v="Xerox 23"/>
    <n v="0.37"/>
    <s v="United States"/>
    <x v="3"/>
    <s v="New York"/>
    <s v="Oceanside"/>
    <n v="11572"/>
    <d v="2015-06-04T00:00:00"/>
    <d v="2015-06-05T00:00:00"/>
    <n v="-22.56"/>
    <n v="13"/>
    <n v="92.16"/>
    <n v="91123"/>
    <n v="6.4300000000000006"/>
    <x v="3"/>
    <x v="5"/>
    <n v="1"/>
  </r>
  <r>
    <n v="2548"/>
    <s v="Wayne Bass"/>
    <x v="3"/>
    <n v="0.09"/>
    <n v="5.98"/>
    <n v="1.67"/>
    <s v="Regular Air"/>
    <x v="0"/>
    <x v="2"/>
    <s v="Pens &amp; Art Supplies"/>
    <s v="Wrap Bag"/>
    <s v="Dixon Ticonderoga® Erasable Colored Pencil Set, 12-Color"/>
    <n v="0.51"/>
    <s v="United States"/>
    <x v="2"/>
    <s v="California"/>
    <s v="Los Angeles"/>
    <n v="90068"/>
    <d v="2015-06-04T00:00:00"/>
    <d v="2015-06-07T00:00:00"/>
    <n v="23.87"/>
    <n v="81"/>
    <n v="448.26"/>
    <n v="29889"/>
    <n v="5.8900000000000006"/>
    <x v="2"/>
    <x v="5"/>
    <n v="3"/>
  </r>
  <r>
    <n v="2549"/>
    <s v="Martha Bowers"/>
    <x v="3"/>
    <n v="0.09"/>
    <n v="5.98"/>
    <n v="1.67"/>
    <s v="Regular Air"/>
    <x v="0"/>
    <x v="2"/>
    <s v="Pens &amp; Art Supplies"/>
    <s v="Wrap Bag"/>
    <s v="Dixon Ticonderoga® Erasable Colored Pencil Set, 12-Color"/>
    <n v="0.51"/>
    <s v="United States"/>
    <x v="3"/>
    <s v="Ohio"/>
    <s v="Whitehall"/>
    <n v="43213"/>
    <d v="2015-06-04T00:00:00"/>
    <d v="2015-06-07T00:00:00"/>
    <n v="35.805"/>
    <n v="20"/>
    <n v="110.68"/>
    <n v="88658"/>
    <n v="5.8900000000000006"/>
    <x v="3"/>
    <x v="5"/>
    <n v="3"/>
  </r>
  <r>
    <n v="2882"/>
    <s v="Andrew Gonzalez"/>
    <x v="1"/>
    <n v="0.09"/>
    <n v="363.25"/>
    <n v="19.989999999999998"/>
    <s v="Regular Air"/>
    <x v="1"/>
    <x v="2"/>
    <s v="Appliances"/>
    <s v="Small Box"/>
    <s v="Hoover WindTunnel™ Plus Canister Vacuum"/>
    <n v="0.56999999999999995"/>
    <s v="United States"/>
    <x v="0"/>
    <s v="North Carolina"/>
    <s v="Charlotte"/>
    <n v="28206"/>
    <d v="2015-06-05T00:00:00"/>
    <d v="2015-06-06T00:00:00"/>
    <n v="732.26980000000003"/>
    <n v="21"/>
    <n v="7497.05"/>
    <n v="21958"/>
    <n v="363.16"/>
    <x v="0"/>
    <x v="5"/>
    <n v="1"/>
  </r>
  <r>
    <n v="2884"/>
    <s v="Stuart C Robinson"/>
    <x v="1"/>
    <n v="0.09"/>
    <n v="363.25"/>
    <n v="19.989999999999998"/>
    <s v="Regular Air"/>
    <x v="1"/>
    <x v="2"/>
    <s v="Appliances"/>
    <s v="Small Box"/>
    <s v="Hoover WindTunnel™ Plus Canister Vacuum"/>
    <n v="0.56999999999999995"/>
    <s v="United States"/>
    <x v="3"/>
    <s v="Ohio"/>
    <s v="North Ridgeville"/>
    <n v="44039"/>
    <d v="2015-06-05T00:00:00"/>
    <d v="2015-06-06T00:00:00"/>
    <n v="1231.6569"/>
    <n v="5"/>
    <n v="1785.01"/>
    <n v="87633"/>
    <n v="363.16"/>
    <x v="3"/>
    <x v="5"/>
    <n v="1"/>
  </r>
  <r>
    <n v="269"/>
    <s v="Calvin Boyette"/>
    <x v="2"/>
    <n v="0.09"/>
    <n v="35.94"/>
    <n v="6.66"/>
    <s v="Regular Air"/>
    <x v="2"/>
    <x v="2"/>
    <s v="Envelopes"/>
    <s v="Small Box"/>
    <s v="Tyvek ® Top-Opening Peel &amp; Seel ® Envelopes, Gray"/>
    <n v="0.4"/>
    <s v="United States"/>
    <x v="2"/>
    <s v="Arizona"/>
    <s v="Gilbert"/>
    <n v="85234"/>
    <d v="2015-06-05T00:00:00"/>
    <d v="2015-06-10T00:00:00"/>
    <n v="144.2928"/>
    <n v="6"/>
    <n v="209.12"/>
    <n v="88942"/>
    <n v="35.849999999999994"/>
    <x v="2"/>
    <x v="5"/>
    <n v="5"/>
  </r>
  <r>
    <n v="269"/>
    <s v="Calvin Boyette"/>
    <x v="2"/>
    <n v="0"/>
    <n v="170.98"/>
    <n v="13.99"/>
    <s v="Regular Air"/>
    <x v="2"/>
    <x v="0"/>
    <s v="Office Furnishings"/>
    <s v="Medium Box"/>
    <s v="Tenex Antistatic Computer Chair Mats"/>
    <n v="0.75"/>
    <s v="United States"/>
    <x v="2"/>
    <s v="Arizona"/>
    <s v="Gilbert"/>
    <n v="85234"/>
    <d v="2015-06-05T00:00:00"/>
    <d v="2015-06-12T00:00:00"/>
    <n v="888.14729999999997"/>
    <n v="7"/>
    <n v="1287.17"/>
    <n v="88942"/>
    <n v="170.98"/>
    <x v="2"/>
    <x v="5"/>
    <n v="7"/>
  </r>
  <r>
    <n v="269"/>
    <s v="Calvin Boyette"/>
    <x v="2"/>
    <n v="0.09"/>
    <n v="4.9800000000000004"/>
    <n v="7.44"/>
    <s v="Regular Air"/>
    <x v="2"/>
    <x v="2"/>
    <s v="Paper"/>
    <s v="Small Box"/>
    <s v="Xerox 1922"/>
    <n v="0.36"/>
    <s v="United States"/>
    <x v="2"/>
    <s v="Arizona"/>
    <s v="Gilbert"/>
    <n v="85234"/>
    <d v="2015-06-05T00:00:00"/>
    <d v="2015-06-07T00:00:00"/>
    <n v="-46.005000000000003"/>
    <n v="9"/>
    <n v="46.17"/>
    <n v="88942"/>
    <n v="4.8900000000000006"/>
    <x v="2"/>
    <x v="5"/>
    <n v="2"/>
  </r>
  <r>
    <n v="272"/>
    <s v="Eleanor Swain"/>
    <x v="2"/>
    <n v="0.09"/>
    <n v="35.94"/>
    <n v="6.66"/>
    <s v="Regular Air"/>
    <x v="2"/>
    <x v="2"/>
    <s v="Envelopes"/>
    <s v="Small Box"/>
    <s v="Tyvek ® Top-Opening Peel &amp; Seel ® Envelopes, Gray"/>
    <n v="0.4"/>
    <s v="United States"/>
    <x v="0"/>
    <s v="North Carolina"/>
    <s v="Charlotte"/>
    <n v="28204"/>
    <d v="2015-06-05T00:00:00"/>
    <d v="2015-06-10T00:00:00"/>
    <n v="72.1858"/>
    <n v="24"/>
    <n v="836.47"/>
    <n v="36069"/>
    <n v="35.849999999999994"/>
    <x v="0"/>
    <x v="5"/>
    <n v="5"/>
  </r>
  <r>
    <n v="272"/>
    <s v="Eleanor Swain"/>
    <x v="2"/>
    <n v="0.09"/>
    <n v="4.9800000000000004"/>
    <n v="7.44"/>
    <s v="Regular Air"/>
    <x v="2"/>
    <x v="2"/>
    <s v="Paper"/>
    <s v="Small Box"/>
    <s v="Xerox 1922"/>
    <n v="0.36"/>
    <s v="United States"/>
    <x v="0"/>
    <s v="North Carolina"/>
    <s v="Charlotte"/>
    <n v="28204"/>
    <d v="2015-06-05T00:00:00"/>
    <d v="2015-06-07T00:00:00"/>
    <n v="-122.3733"/>
    <n v="37"/>
    <n v="189.83"/>
    <n v="36069"/>
    <n v="4.8900000000000006"/>
    <x v="0"/>
    <x v="5"/>
    <n v="2"/>
  </r>
  <r>
    <n v="518"/>
    <s v="Mark Ritchie"/>
    <x v="2"/>
    <n v="7.0000000000000007E-2"/>
    <n v="12.64"/>
    <n v="4.9800000000000004"/>
    <s v="Regular Air"/>
    <x v="2"/>
    <x v="0"/>
    <s v="Office Furnishings"/>
    <s v="Small Pack"/>
    <s v="Nu-Dell Executive Frame"/>
    <n v="0.48"/>
    <s v="United States"/>
    <x v="1"/>
    <s v="Missouri"/>
    <s v="Clayton"/>
    <n v="63105"/>
    <d v="2015-06-05T00:00:00"/>
    <d v="2015-06-12T00:00:00"/>
    <n v="113.41500000000001"/>
    <n v="16"/>
    <n v="199.76"/>
    <n v="90867"/>
    <n v="12.57"/>
    <x v="1"/>
    <x v="5"/>
    <n v="7"/>
  </r>
  <r>
    <n v="2506"/>
    <s v="Alfred Harmon"/>
    <x v="4"/>
    <n v="0.02"/>
    <n v="6.48"/>
    <n v="8.74"/>
    <s v="Regular Air"/>
    <x v="2"/>
    <x v="2"/>
    <s v="Paper"/>
    <s v="Small Box"/>
    <s v="Xerox 1984"/>
    <n v="0.36"/>
    <s v="United States"/>
    <x v="3"/>
    <s v="Connecticut"/>
    <s v="Cheshire"/>
    <n v="6408"/>
    <d v="2015-06-05T00:00:00"/>
    <d v="2015-06-07T00:00:00"/>
    <n v="-6.835"/>
    <n v="1"/>
    <n v="10.72"/>
    <n v="87033"/>
    <n v="6.4600000000000009"/>
    <x v="3"/>
    <x v="5"/>
    <n v="2"/>
  </r>
  <r>
    <n v="2507"/>
    <s v="Jeanette Davies"/>
    <x v="4"/>
    <n v="0.06"/>
    <n v="699.99"/>
    <n v="24.49"/>
    <s v="Express Air"/>
    <x v="2"/>
    <x v="1"/>
    <s v="Copiers and Fax"/>
    <s v="Large Box"/>
    <s v="Canon PC1060 Personal Laser Copier"/>
    <n v="0.41"/>
    <s v="United States"/>
    <x v="3"/>
    <s v="Maine"/>
    <s v="Bangor"/>
    <n v="4401"/>
    <d v="2015-06-05T00:00:00"/>
    <d v="2015-06-07T00:00:00"/>
    <n v="7024.2069000000001"/>
    <n v="15"/>
    <n v="10180.01"/>
    <n v="87033"/>
    <n v="699.93000000000006"/>
    <x v="3"/>
    <x v="5"/>
    <n v="2"/>
  </r>
  <r>
    <n v="2516"/>
    <s v="Leo E Underwood"/>
    <x v="4"/>
    <n v="0.02"/>
    <n v="17.149999999999999"/>
    <n v="4.96"/>
    <s v="Regular Air"/>
    <x v="2"/>
    <x v="2"/>
    <s v="Storage &amp; Organization"/>
    <s v="Small Box"/>
    <s v="Advantus Rolling Storage Box"/>
    <n v="0.57999999999999996"/>
    <s v="United States"/>
    <x v="3"/>
    <s v="New Jersey"/>
    <s v="Englewood"/>
    <n v="7631"/>
    <d v="2015-06-05T00:00:00"/>
    <d v="2015-06-07T00:00:00"/>
    <n v="36.494999999999997"/>
    <n v="11"/>
    <n v="190.85"/>
    <n v="87033"/>
    <n v="17.13"/>
    <x v="3"/>
    <x v="5"/>
    <n v="2"/>
  </r>
  <r>
    <n v="2520"/>
    <s v="Sandy Mueller"/>
    <x v="4"/>
    <n v="7.0000000000000007E-2"/>
    <n v="30.98"/>
    <n v="8.74"/>
    <s v="Regular Air"/>
    <x v="2"/>
    <x v="2"/>
    <s v="Paper"/>
    <s v="Small Box"/>
    <s v="Xerox 1979"/>
    <n v="0.4"/>
    <s v="United States"/>
    <x v="3"/>
    <s v="Rhode Island"/>
    <s v="Providence"/>
    <n v="2908"/>
    <d v="2015-06-05T00:00:00"/>
    <d v="2015-06-06T00:00:00"/>
    <n v="255.76920000000001"/>
    <n v="12"/>
    <n v="370.68"/>
    <n v="87033"/>
    <n v="30.91"/>
    <x v="3"/>
    <x v="5"/>
    <n v="1"/>
  </r>
  <r>
    <n v="2522"/>
    <s v="Harriet Wooten"/>
    <x v="4"/>
    <n v="0.04"/>
    <n v="1360.14"/>
    <n v="14.7"/>
    <s v="Delivery Truck"/>
    <x v="2"/>
    <x v="1"/>
    <s v="Office Machines"/>
    <s v="Jumbo Drum"/>
    <s v="Okidata ML395C Color Dot Matrix Printer"/>
    <n v="0.59"/>
    <s v="United States"/>
    <x v="3"/>
    <s v="Vermont"/>
    <s v="Burlington"/>
    <n v="5401"/>
    <d v="2015-06-05T00:00:00"/>
    <d v="2015-06-08T00:00:00"/>
    <n v="2639.01"/>
    <n v="6"/>
    <n v="7303.05"/>
    <n v="87033"/>
    <n v="1360.1000000000001"/>
    <x v="3"/>
    <x v="5"/>
    <n v="3"/>
  </r>
  <r>
    <n v="699"/>
    <s v="Jenny Gold"/>
    <x v="0"/>
    <n v="0.02"/>
    <n v="6.47"/>
    <n v="1.22"/>
    <s v="Regular Air"/>
    <x v="1"/>
    <x v="2"/>
    <s v="Pens &amp; Art Supplies"/>
    <s v="Wrap Bag"/>
    <s v="Staples Pen Style Liquid Stix; Assorted (yellow, pink, green, blue, orange), 5/Pack"/>
    <n v="0.4"/>
    <s v="United States"/>
    <x v="2"/>
    <s v="California"/>
    <s v="Los Angeles"/>
    <n v="90041"/>
    <d v="2015-06-06T00:00:00"/>
    <d v="2015-06-07T00:00:00"/>
    <n v="40.200000000000003"/>
    <n v="30"/>
    <n v="193.95"/>
    <n v="55392"/>
    <n v="6.45"/>
    <x v="2"/>
    <x v="5"/>
    <n v="1"/>
  </r>
  <r>
    <n v="699"/>
    <s v="Jenny Gold"/>
    <x v="0"/>
    <n v="7.0000000000000007E-2"/>
    <n v="2.84"/>
    <n v="0.93"/>
    <s v="Regular Air"/>
    <x v="1"/>
    <x v="2"/>
    <s v="Pens &amp; Art Supplies"/>
    <s v="Wrap Bag"/>
    <s v="SANFORD Liquid Accent™ Tank-Style Highlighters"/>
    <n v="0.54"/>
    <s v="United States"/>
    <x v="2"/>
    <s v="California"/>
    <s v="Los Angeles"/>
    <n v="90041"/>
    <d v="2015-06-06T00:00:00"/>
    <d v="2015-06-08T00:00:00"/>
    <n v="3.21"/>
    <n v="59"/>
    <n v="158.80000000000001"/>
    <n v="55392"/>
    <n v="2.77"/>
    <x v="2"/>
    <x v="5"/>
    <n v="2"/>
  </r>
  <r>
    <n v="711"/>
    <s v="Pam Anthony"/>
    <x v="0"/>
    <n v="7.0000000000000007E-2"/>
    <n v="2.84"/>
    <n v="0.93"/>
    <s v="Regular Air"/>
    <x v="1"/>
    <x v="2"/>
    <s v="Pens &amp; Art Supplies"/>
    <s v="Wrap Bag"/>
    <s v="SANFORD Liquid Accent™ Tank-Style Highlighters"/>
    <n v="0.54"/>
    <s v="United States"/>
    <x v="3"/>
    <s v="Massachusetts"/>
    <s v="Winthrop"/>
    <n v="2152"/>
    <d v="2015-06-06T00:00:00"/>
    <d v="2015-06-08T00:00:00"/>
    <n v="3.8519999999999999"/>
    <n v="15"/>
    <n v="40.369999999999997"/>
    <n v="87978"/>
    <n v="2.77"/>
    <x v="3"/>
    <x v="5"/>
    <n v="2"/>
  </r>
  <r>
    <n v="3045"/>
    <s v="Jordan Beard"/>
    <x v="1"/>
    <n v="0"/>
    <n v="6.48"/>
    <n v="5.19"/>
    <s v="Regular Air"/>
    <x v="0"/>
    <x v="2"/>
    <s v="Paper"/>
    <s v="Small Box"/>
    <s v="Xerox 1995"/>
    <n v="0.37"/>
    <s v="United States"/>
    <x v="1"/>
    <s v="Kansas"/>
    <s v="Leavenworth"/>
    <n v="66048"/>
    <d v="2015-06-06T00:00:00"/>
    <d v="2015-06-07T00:00:00"/>
    <n v="-14.074999999999999"/>
    <n v="12"/>
    <n v="84.04"/>
    <n v="86104"/>
    <n v="6.48"/>
    <x v="1"/>
    <x v="5"/>
    <n v="1"/>
  </r>
  <r>
    <n v="1142"/>
    <s v="Russell Chan"/>
    <x v="4"/>
    <n v="0.01"/>
    <n v="18.97"/>
    <n v="9.5399999999999991"/>
    <s v="Regular Air"/>
    <x v="2"/>
    <x v="2"/>
    <s v="Paper"/>
    <s v="Small Box"/>
    <s v="Xerox 1939"/>
    <n v="0.37"/>
    <s v="United States"/>
    <x v="1"/>
    <s v="Texas"/>
    <s v="Waco"/>
    <n v="76706"/>
    <d v="2015-06-06T00:00:00"/>
    <d v="2015-06-09T00:00:00"/>
    <n v="85.875"/>
    <n v="11"/>
    <n v="227.67"/>
    <n v="86575"/>
    <n v="18.959999999999997"/>
    <x v="1"/>
    <x v="5"/>
    <n v="3"/>
  </r>
  <r>
    <n v="2107"/>
    <s v="Leigh Burnette Hurley"/>
    <x v="4"/>
    <n v="0.05"/>
    <n v="399.98"/>
    <n v="12.06"/>
    <s v="Delivery Truck"/>
    <x v="3"/>
    <x v="1"/>
    <s v="Office Machines"/>
    <s v="Jumbo Box"/>
    <s v="Okidata ML320 Series Turbo Dot Matrix Printers"/>
    <n v="0.56000000000000005"/>
    <s v="United States"/>
    <x v="1"/>
    <s v="Illinois"/>
    <s v="Chicago"/>
    <n v="60601"/>
    <d v="2015-06-06T00:00:00"/>
    <d v="2015-06-06T00:00:00"/>
    <n v="567.59"/>
    <n v="24"/>
    <n v="9666.7199999999993"/>
    <n v="39015"/>
    <n v="399.93"/>
    <x v="1"/>
    <x v="5"/>
    <n v="0"/>
  </r>
  <r>
    <n v="2107"/>
    <s v="Leigh Burnette Hurley"/>
    <x v="4"/>
    <n v="7.0000000000000007E-2"/>
    <n v="6.48"/>
    <n v="5.74"/>
    <s v="Regular Air"/>
    <x v="3"/>
    <x v="2"/>
    <s v="Paper"/>
    <s v="Small Box"/>
    <s v="Xerox 1994"/>
    <n v="0.37"/>
    <s v="United States"/>
    <x v="1"/>
    <s v="Illinois"/>
    <s v="Chicago"/>
    <n v="60601"/>
    <d v="2015-06-06T00:00:00"/>
    <d v="2015-06-06T00:00:00"/>
    <n v="-28.45"/>
    <n v="20"/>
    <n v="134.58000000000001"/>
    <n v="39015"/>
    <n v="6.41"/>
    <x v="1"/>
    <x v="5"/>
    <n v="0"/>
  </r>
  <r>
    <n v="2108"/>
    <s v="Alfred Barber"/>
    <x v="4"/>
    <n v="7.0000000000000007E-2"/>
    <n v="6.48"/>
    <n v="5.74"/>
    <s v="Regular Air"/>
    <x v="3"/>
    <x v="2"/>
    <s v="Paper"/>
    <s v="Small Box"/>
    <s v="Xerox 1994"/>
    <n v="0.37"/>
    <s v="United States"/>
    <x v="1"/>
    <s v="Missouri"/>
    <s v="Mehlville"/>
    <n v="63129"/>
    <d v="2015-06-06T00:00:00"/>
    <d v="2015-06-06T00:00:00"/>
    <n v="-14.225"/>
    <n v="5"/>
    <n v="33.65"/>
    <n v="87862"/>
    <n v="6.41"/>
    <x v="1"/>
    <x v="5"/>
    <n v="0"/>
  </r>
  <r>
    <n v="2848"/>
    <s v="Eileen Dalton"/>
    <x v="4"/>
    <n v="0"/>
    <n v="49.99"/>
    <n v="19.989999999999998"/>
    <s v="Regular Air"/>
    <x v="3"/>
    <x v="1"/>
    <s v="Computer Peripherals"/>
    <s v="Small Box"/>
    <s v="Zoom V.92 USB External Faxmodem"/>
    <n v="0.41"/>
    <s v="United States"/>
    <x v="0"/>
    <s v="Tennessee"/>
    <s v="Columbia"/>
    <n v="38401"/>
    <d v="2015-06-06T00:00:00"/>
    <d v="2015-06-08T00:00:00"/>
    <n v="38.886000000000003"/>
    <n v="16"/>
    <n v="832.97"/>
    <n v="85929"/>
    <n v="49.99"/>
    <x v="0"/>
    <x v="5"/>
    <n v="2"/>
  </r>
  <r>
    <n v="1106"/>
    <s v="Maxine Collier Grady"/>
    <x v="3"/>
    <n v="0.08"/>
    <n v="140.81"/>
    <n v="24.49"/>
    <s v="Regular Air"/>
    <x v="1"/>
    <x v="0"/>
    <s v="Chairs &amp; Chairmats"/>
    <s v="Large Box"/>
    <s v="Hon Olson Stacker Stools"/>
    <n v="0.56999999999999995"/>
    <s v="United States"/>
    <x v="1"/>
    <s v="Texas"/>
    <s v="Dallas"/>
    <n v="75220"/>
    <d v="2015-06-06T00:00:00"/>
    <d v="2015-06-08T00:00:00"/>
    <n v="1232.79"/>
    <n v="81"/>
    <n v="11272.77"/>
    <n v="45824"/>
    <n v="140.72999999999999"/>
    <x v="1"/>
    <x v="5"/>
    <n v="2"/>
  </r>
  <r>
    <n v="1340"/>
    <s v="Marie Bass"/>
    <x v="3"/>
    <n v="7.0000000000000007E-2"/>
    <n v="3.98"/>
    <n v="0.83"/>
    <s v="Regular Air"/>
    <x v="2"/>
    <x v="2"/>
    <s v="Pens &amp; Art Supplies"/>
    <s v="Wrap Bag"/>
    <s v="Fluorescent Highlighters by Dixon"/>
    <n v="0.51"/>
    <s v="United States"/>
    <x v="3"/>
    <s v="New York"/>
    <s v="New York City"/>
    <n v="10170"/>
    <d v="2015-06-06T00:00:00"/>
    <d v="2015-06-09T00:00:00"/>
    <n v="27.38"/>
    <n v="76"/>
    <n v="282.85000000000002"/>
    <n v="24455"/>
    <n v="3.91"/>
    <x v="3"/>
    <x v="5"/>
    <n v="3"/>
  </r>
  <r>
    <n v="1341"/>
    <s v="Edward Bynum"/>
    <x v="3"/>
    <n v="0"/>
    <n v="20.89"/>
    <n v="1.99"/>
    <s v="Regular Air"/>
    <x v="2"/>
    <x v="1"/>
    <s v="Computer Peripherals"/>
    <s v="Small Pack"/>
    <s v="IBM 80 Minute CD-R Spindle, 50/Pack"/>
    <n v="0.48"/>
    <s v="United States"/>
    <x v="3"/>
    <s v="Pennsylvania"/>
    <s v="Chambersburg"/>
    <n v="17201"/>
    <d v="2015-06-06T00:00:00"/>
    <d v="2015-06-08T00:00:00"/>
    <n v="-5.2949999999999999"/>
    <n v="4"/>
    <n v="84.56"/>
    <n v="91245"/>
    <n v="20.89"/>
    <x v="3"/>
    <x v="5"/>
    <n v="2"/>
  </r>
  <r>
    <n v="1341"/>
    <s v="Edward Bynum"/>
    <x v="3"/>
    <n v="7.0000000000000007E-2"/>
    <n v="3.98"/>
    <n v="0.83"/>
    <s v="Regular Air"/>
    <x v="2"/>
    <x v="2"/>
    <s v="Pens &amp; Art Supplies"/>
    <s v="Wrap Bag"/>
    <s v="Fluorescent Highlighters by Dixon"/>
    <n v="0.51"/>
    <s v="United States"/>
    <x v="3"/>
    <s v="Pennsylvania"/>
    <s v="Chambersburg"/>
    <n v="17201"/>
    <d v="2015-06-06T00:00:00"/>
    <d v="2015-06-09T00:00:00"/>
    <n v="41.07"/>
    <n v="19"/>
    <n v="70.709999999999994"/>
    <n v="91245"/>
    <n v="3.91"/>
    <x v="3"/>
    <x v="5"/>
    <n v="3"/>
  </r>
  <r>
    <n v="2432"/>
    <s v="Lindsay Tate"/>
    <x v="3"/>
    <n v="0.09"/>
    <n v="5.4"/>
    <n v="7.78"/>
    <s v="Express Air"/>
    <x v="1"/>
    <x v="2"/>
    <s v="Binders and Binder Accessories"/>
    <s v="Small Box"/>
    <s v="3M Organizer Strips"/>
    <n v="0.37"/>
    <s v="United States"/>
    <x v="1"/>
    <s v="Oklahoma"/>
    <s v="Midwest City"/>
    <n v="73110"/>
    <d v="2015-06-06T00:00:00"/>
    <d v="2015-06-08T00:00:00"/>
    <n v="-34.764499999999998"/>
    <n v="6"/>
    <n v="37.380000000000003"/>
    <n v="89097"/>
    <n v="5.3100000000000005"/>
    <x v="1"/>
    <x v="5"/>
    <n v="2"/>
  </r>
  <r>
    <n v="1374"/>
    <s v="Earl Buck"/>
    <x v="0"/>
    <n v="0.06"/>
    <n v="44.01"/>
    <n v="3.5"/>
    <s v="Regular Air"/>
    <x v="2"/>
    <x v="2"/>
    <s v="Appliances"/>
    <s v="Small Box"/>
    <s v="Acco Smartsocket® Color-Coded Six-Outlet AC Adapter Model Surge Protectors"/>
    <n v="0.59"/>
    <s v="United States"/>
    <x v="2"/>
    <s v="California"/>
    <s v="Stockton"/>
    <n v="95207"/>
    <d v="2015-06-07T00:00:00"/>
    <d v="2015-06-08T00:00:00"/>
    <n v="-21.231999999999999"/>
    <n v="1"/>
    <n v="46.94"/>
    <n v="88212"/>
    <n v="43.949999999999996"/>
    <x v="2"/>
    <x v="5"/>
    <n v="1"/>
  </r>
  <r>
    <n v="2794"/>
    <s v="Connie Bunn"/>
    <x v="1"/>
    <n v="7.0000000000000007E-2"/>
    <n v="4.76"/>
    <n v="0.88"/>
    <s v="Regular Air"/>
    <x v="3"/>
    <x v="2"/>
    <s v="Paper"/>
    <s v="Wrap Bag"/>
    <s v="Wirebound Voice Message Log Book"/>
    <n v="0.39"/>
    <s v="United States"/>
    <x v="1"/>
    <s v="Iowa"/>
    <s v="Marshalltown"/>
    <n v="50158"/>
    <d v="2015-06-07T00:00:00"/>
    <d v="2015-06-07T00:00:00"/>
    <n v="15.8148"/>
    <n v="5"/>
    <n v="22.92"/>
    <n v="87555"/>
    <n v="4.6899999999999995"/>
    <x v="1"/>
    <x v="5"/>
    <n v="0"/>
  </r>
  <r>
    <n v="737"/>
    <s v="Danny Vaughn"/>
    <x v="2"/>
    <n v="0.02"/>
    <n v="48.04"/>
    <n v="5.79"/>
    <s v="Regular Air"/>
    <x v="1"/>
    <x v="2"/>
    <s v="Paper"/>
    <s v="Small Box"/>
    <s v="Xerox 1937"/>
    <n v="0.37"/>
    <s v="United States"/>
    <x v="3"/>
    <s v="New Jersey"/>
    <s v="Bloomfield"/>
    <n v="7003"/>
    <d v="2015-06-07T00:00:00"/>
    <d v="2015-06-14T00:00:00"/>
    <n v="422.45249999999999"/>
    <n v="12"/>
    <n v="612.25"/>
    <n v="90360"/>
    <n v="48.019999999999996"/>
    <x v="3"/>
    <x v="5"/>
    <n v="7"/>
  </r>
  <r>
    <n v="1384"/>
    <s v="George McLamb"/>
    <x v="2"/>
    <n v="0.02"/>
    <n v="70.97"/>
    <n v="3.5"/>
    <s v="Regular Air"/>
    <x v="1"/>
    <x v="2"/>
    <s v="Appliances"/>
    <s v="Small Box"/>
    <s v="Tripp Lite Isotel 8 Ultra 8 Outlet Metal Surge"/>
    <n v="0.59"/>
    <s v="United States"/>
    <x v="0"/>
    <s v="Virginia"/>
    <s v="Alexandria"/>
    <n v="22304"/>
    <d v="2015-06-07T00:00:00"/>
    <d v="2015-06-14T00:00:00"/>
    <n v="23.616"/>
    <n v="21"/>
    <n v="1533.59"/>
    <n v="89408"/>
    <n v="70.95"/>
    <x v="0"/>
    <x v="5"/>
    <n v="7"/>
  </r>
  <r>
    <n v="1672"/>
    <s v="Sidney Scarborough"/>
    <x v="2"/>
    <n v="0.02"/>
    <n v="284.98"/>
    <n v="69.55"/>
    <s v="Delivery Truck"/>
    <x v="0"/>
    <x v="0"/>
    <s v="Chairs &amp; Chairmats"/>
    <s v="Jumbo Drum"/>
    <s v="Global Commerce™ Series High-Back Swivel/Tilt Chairs"/>
    <n v="0.6"/>
    <s v="United States"/>
    <x v="0"/>
    <s v="Virginia"/>
    <s v="Charlottesville"/>
    <n v="22901"/>
    <d v="2015-06-07T00:00:00"/>
    <d v="2015-06-12T00:00:00"/>
    <n v="15.528"/>
    <n v="3"/>
    <n v="926.3"/>
    <n v="86723"/>
    <n v="284.96000000000004"/>
    <x v="0"/>
    <x v="5"/>
    <n v="5"/>
  </r>
  <r>
    <n v="1672"/>
    <s v="Sidney Scarborough"/>
    <x v="2"/>
    <n v="0.08"/>
    <n v="55.48"/>
    <n v="14.3"/>
    <s v="Regular Air"/>
    <x v="0"/>
    <x v="2"/>
    <s v="Paper"/>
    <s v="Small Box"/>
    <s v="Xerox 194"/>
    <n v="0.37"/>
    <s v="United States"/>
    <x v="0"/>
    <s v="Virginia"/>
    <s v="Charlottesville"/>
    <n v="22901"/>
    <d v="2015-06-07T00:00:00"/>
    <d v="2015-06-09T00:00:00"/>
    <n v="-225.56379999999999"/>
    <n v="17"/>
    <n v="942.53"/>
    <n v="86723"/>
    <n v="55.4"/>
    <x v="0"/>
    <x v="5"/>
    <n v="2"/>
  </r>
  <r>
    <n v="3397"/>
    <s v="Andrea Shaw"/>
    <x v="2"/>
    <n v="0"/>
    <n v="1270.99"/>
    <n v="19.989999999999998"/>
    <s v="Regular Air"/>
    <x v="0"/>
    <x v="2"/>
    <s v="Binders and Binder Accessories"/>
    <s v="Small Box"/>
    <s v="Fellowes PB500 Electric Punch Plastic Comb Binding Machine with Manual Bind"/>
    <n v="0.35"/>
    <s v="United States"/>
    <x v="1"/>
    <s v="Illinois"/>
    <s v="Danville"/>
    <n v="61832"/>
    <d v="2015-06-07T00:00:00"/>
    <d v="2015-06-09T00:00:00"/>
    <n v="6384.4389000000001"/>
    <n v="7"/>
    <n v="9252.81"/>
    <n v="87535"/>
    <n v="1270.99"/>
    <x v="1"/>
    <x v="5"/>
    <n v="2"/>
  </r>
  <r>
    <n v="92"/>
    <s v="Victoria Baker Hoover"/>
    <x v="4"/>
    <n v="0.04"/>
    <n v="12.98"/>
    <n v="3.14"/>
    <s v="Express Air"/>
    <x v="3"/>
    <x v="2"/>
    <s v="Scissors, Rulers and Trimmers"/>
    <s v="Small Pack"/>
    <s v="Acme® 8&quot; Straight Scissors"/>
    <n v="0.6"/>
    <s v="United States"/>
    <x v="0"/>
    <s v="Louisiana"/>
    <s v="Terrytown"/>
    <n v="70056"/>
    <d v="2015-06-07T00:00:00"/>
    <d v="2015-06-09T00:00:00"/>
    <n v="22.818000000000001"/>
    <n v="16"/>
    <n v="216.04"/>
    <n v="87178"/>
    <n v="12.940000000000001"/>
    <x v="0"/>
    <x v="5"/>
    <n v="2"/>
  </r>
  <r>
    <n v="2583"/>
    <s v="Wendy Pridgen Pearce"/>
    <x v="4"/>
    <n v="0.04"/>
    <n v="510.14"/>
    <n v="14.7"/>
    <s v="Delivery Truck"/>
    <x v="2"/>
    <x v="1"/>
    <s v="Office Machines"/>
    <s v="Jumbo Drum"/>
    <s v="Okidata ML520 Series Dot Matrix Printers"/>
    <n v="0.56000000000000005"/>
    <s v="United States"/>
    <x v="1"/>
    <s v="Michigan"/>
    <s v="Holland"/>
    <n v="49423"/>
    <d v="2015-06-07T00:00:00"/>
    <d v="2015-06-09T00:00:00"/>
    <n v="-251.40389999999999"/>
    <n v="3"/>
    <n v="1527.97"/>
    <n v="89657"/>
    <n v="510.09999999999997"/>
    <x v="1"/>
    <x v="5"/>
    <n v="2"/>
  </r>
  <r>
    <n v="2583"/>
    <s v="Wendy Pridgen Pearce"/>
    <x v="4"/>
    <n v="0"/>
    <n v="4.76"/>
    <n v="3.01"/>
    <s v="Regular Air"/>
    <x v="2"/>
    <x v="2"/>
    <s v="Paper"/>
    <s v="Wrap Bag"/>
    <s v="TOPS Voice Message Log Book, Flash Format"/>
    <n v="0.36"/>
    <s v="United States"/>
    <x v="1"/>
    <s v="Michigan"/>
    <s v="Holland"/>
    <n v="49423"/>
    <d v="2015-06-07T00:00:00"/>
    <d v="2015-06-09T00:00:00"/>
    <n v="-2.3450000000000002"/>
    <n v="23"/>
    <n v="110.86"/>
    <n v="89657"/>
    <n v="4.76"/>
    <x v="1"/>
    <x v="5"/>
    <n v="2"/>
  </r>
  <r>
    <n v="2920"/>
    <s v="Ernest Peele"/>
    <x v="4"/>
    <n v="0.05"/>
    <n v="535.64"/>
    <n v="14.7"/>
    <s v="Delivery Truck"/>
    <x v="2"/>
    <x v="1"/>
    <s v="Office Machines"/>
    <s v="Jumbo Drum"/>
    <s v="Epson LQ-870 Dot Matrix Printer"/>
    <n v="0.59"/>
    <s v="United States"/>
    <x v="1"/>
    <s v="Illinois"/>
    <s v="Chicago"/>
    <n v="60603"/>
    <d v="2015-06-07T00:00:00"/>
    <d v="2015-06-09T00:00:00"/>
    <n v="-1220.9145000000001"/>
    <n v="2"/>
    <n v="1068.5999999999999"/>
    <n v="59365"/>
    <n v="535.59"/>
    <x v="1"/>
    <x v="5"/>
    <n v="2"/>
  </r>
  <r>
    <n v="3005"/>
    <s v="Teresa Watts"/>
    <x v="0"/>
    <n v="0.05"/>
    <n v="122.99"/>
    <n v="19.989999999999998"/>
    <s v="Express Air"/>
    <x v="3"/>
    <x v="2"/>
    <s v="Binders and Binder Accessories"/>
    <s v="Small Box"/>
    <s v="GBC Therma-A-Bind 250T Electric Binding System"/>
    <n v="0.37"/>
    <s v="United States"/>
    <x v="2"/>
    <s v="Idaho"/>
    <s v="Coeur D Alene"/>
    <n v="83814"/>
    <d v="2015-06-08T00:00:00"/>
    <d v="2015-06-11T00:00:00"/>
    <n v="1039.7541000000001"/>
    <n v="12"/>
    <n v="1506.89"/>
    <n v="91389"/>
    <n v="122.94"/>
    <x v="2"/>
    <x v="5"/>
    <n v="3"/>
  </r>
  <r>
    <n v="2638"/>
    <s v="Alicia Wood Shah"/>
    <x v="2"/>
    <n v="0.05"/>
    <n v="100.97"/>
    <n v="7.18"/>
    <s v="Express Air"/>
    <x v="1"/>
    <x v="1"/>
    <s v="Computer Peripherals"/>
    <s v="Small Box"/>
    <s v="Gyration Ultra Cordless Optical Suite"/>
    <n v="0.46"/>
    <s v="United States"/>
    <x v="2"/>
    <s v="Idaho"/>
    <s v="Boise"/>
    <n v="83704"/>
    <d v="2015-06-08T00:00:00"/>
    <d v="2015-06-08T00:00:00"/>
    <n v="881.46810000000005"/>
    <n v="13"/>
    <n v="1277.49"/>
    <n v="90951"/>
    <n v="100.92"/>
    <x v="2"/>
    <x v="5"/>
    <n v="0"/>
  </r>
  <r>
    <n v="3137"/>
    <s v="Alison Sharp"/>
    <x v="3"/>
    <n v="0.09"/>
    <n v="304.99"/>
    <n v="19.989999999999998"/>
    <s v="Regular Air"/>
    <x v="3"/>
    <x v="2"/>
    <s v="Binders and Binder Accessories"/>
    <s v="Small Box"/>
    <s v="Ibico Hi-Tech Manual Binding System"/>
    <n v="0.4"/>
    <s v="United States"/>
    <x v="3"/>
    <s v="New Hampshire"/>
    <s v="Laconia"/>
    <n v="3246"/>
    <d v="2015-06-08T00:00:00"/>
    <d v="2015-06-09T00:00:00"/>
    <n v="1623.9494999999999"/>
    <n v="8"/>
    <n v="2353.5500000000002"/>
    <n v="86795"/>
    <n v="304.90000000000003"/>
    <x v="3"/>
    <x v="5"/>
    <n v="1"/>
  </r>
  <r>
    <n v="349"/>
    <s v="Kim Weiss"/>
    <x v="0"/>
    <n v="0"/>
    <n v="8.34"/>
    <n v="2.64"/>
    <s v="Express Air"/>
    <x v="2"/>
    <x v="2"/>
    <s v="Scissors, Rulers and Trimmers"/>
    <s v="Small Pack"/>
    <s v="Acme® Elite Stainless Steel Scissors"/>
    <n v="0.59"/>
    <s v="United States"/>
    <x v="0"/>
    <s v="Florida"/>
    <s v="Miami"/>
    <n v="33132"/>
    <d v="2015-06-09T00:00:00"/>
    <d v="2015-06-11T00:00:00"/>
    <n v="5.8624999999999998"/>
    <n v="23"/>
    <n v="212.89"/>
    <n v="17446"/>
    <n v="8.34"/>
    <x v="0"/>
    <x v="5"/>
    <n v="2"/>
  </r>
  <r>
    <n v="351"/>
    <s v="Juanita Coley Knox"/>
    <x v="0"/>
    <n v="0"/>
    <n v="8.34"/>
    <n v="2.64"/>
    <s v="Express Air"/>
    <x v="2"/>
    <x v="2"/>
    <s v="Scissors, Rulers and Trimmers"/>
    <s v="Small Pack"/>
    <s v="Acme® Elite Stainless Steel Scissors"/>
    <n v="0.59"/>
    <s v="United States"/>
    <x v="3"/>
    <s v="New York"/>
    <s v="Watertown"/>
    <n v="13601"/>
    <d v="2015-06-09T00:00:00"/>
    <d v="2015-06-11T00:00:00"/>
    <n v="10.5"/>
    <n v="6"/>
    <n v="55.54"/>
    <n v="88685"/>
    <n v="8.34"/>
    <x v="3"/>
    <x v="5"/>
    <n v="2"/>
  </r>
  <r>
    <n v="2584"/>
    <s v="Seth Matthews"/>
    <x v="0"/>
    <n v="0.04"/>
    <n v="6.3"/>
    <n v="0.5"/>
    <s v="Regular Air"/>
    <x v="2"/>
    <x v="2"/>
    <s v="Labels"/>
    <s v="Small Box"/>
    <s v="Avery 48"/>
    <n v="0.39"/>
    <s v="United States"/>
    <x v="1"/>
    <s v="Michigan"/>
    <s v="Inkster"/>
    <n v="48141"/>
    <d v="2015-06-09T00:00:00"/>
    <d v="2015-06-11T00:00:00"/>
    <n v="67.606200000000001"/>
    <n v="15"/>
    <n v="97.98"/>
    <n v="89658"/>
    <n v="6.26"/>
    <x v="1"/>
    <x v="5"/>
    <n v="2"/>
  </r>
  <r>
    <n v="1151"/>
    <s v="Edna Huang"/>
    <x v="2"/>
    <n v="0.05"/>
    <n v="7.59"/>
    <n v="4"/>
    <s v="Regular Air"/>
    <x v="3"/>
    <x v="0"/>
    <s v="Office Furnishings"/>
    <s v="Wrap Bag"/>
    <s v="Master Giant Foot® Doorstop, Safety Yellow"/>
    <n v="0.42"/>
    <s v="United States"/>
    <x v="3"/>
    <s v="Massachusetts"/>
    <s v="South Hadley"/>
    <n v="1075"/>
    <d v="2015-06-09T00:00:00"/>
    <d v="2015-06-09T00:00:00"/>
    <n v="6.0926999999999998"/>
    <n v="1"/>
    <n v="8.83"/>
    <n v="91344"/>
    <n v="7.54"/>
    <x v="3"/>
    <x v="5"/>
    <n v="0"/>
  </r>
  <r>
    <n v="218"/>
    <s v="Frances Saunders"/>
    <x v="4"/>
    <n v="0.05"/>
    <n v="119.99"/>
    <n v="56.14"/>
    <s v="Delivery Truck"/>
    <x v="1"/>
    <x v="1"/>
    <s v="Office Machines"/>
    <s v="Jumbo Box"/>
    <s v="Hewlett-Packard 2600DN Business Color Inkjet Printer"/>
    <n v="0.39"/>
    <s v="United States"/>
    <x v="2"/>
    <s v="Utah"/>
    <s v="Murray"/>
    <n v="84107"/>
    <d v="2015-06-09T00:00:00"/>
    <d v="2015-06-11T00:00:00"/>
    <n v="-102.5121"/>
    <n v="6"/>
    <n v="730.37"/>
    <n v="88048"/>
    <n v="119.94"/>
    <x v="2"/>
    <x v="5"/>
    <n v="2"/>
  </r>
  <r>
    <n v="3361"/>
    <s v="Oscar Kenney"/>
    <x v="4"/>
    <n v="0.03"/>
    <n v="4.9800000000000004"/>
    <n v="4.95"/>
    <s v="Regular Air"/>
    <x v="2"/>
    <x v="2"/>
    <s v="Binders and Binder Accessories"/>
    <s v="Small Box"/>
    <s v="Cardinal Holdit Business Card Pockets"/>
    <n v="0.37"/>
    <s v="United States"/>
    <x v="1"/>
    <s v="Wisconsin"/>
    <s v="West Bend"/>
    <n v="53095"/>
    <d v="2015-06-09T00:00:00"/>
    <d v="2015-06-11T00:00:00"/>
    <n v="-47.995249999999999"/>
    <n v="19"/>
    <n v="95"/>
    <n v="91438"/>
    <n v="4.95"/>
    <x v="1"/>
    <x v="5"/>
    <n v="2"/>
  </r>
  <r>
    <n v="326"/>
    <s v="Brenda May"/>
    <x v="3"/>
    <n v="0.06"/>
    <n v="7.99"/>
    <n v="5.03"/>
    <s v="Regular Air"/>
    <x v="1"/>
    <x v="1"/>
    <s v="Telephones and Communication"/>
    <s v="Medium Box"/>
    <s v="Bell Sonecor JB700 Caller ID"/>
    <n v="0.6"/>
    <s v="United States"/>
    <x v="1"/>
    <s v="Illinois"/>
    <s v="Batavia"/>
    <n v="60510"/>
    <d v="2015-06-09T00:00:00"/>
    <d v="2015-06-10T00:00:00"/>
    <n v="-29.172000000000001"/>
    <n v="4"/>
    <n v="28.46"/>
    <n v="90973"/>
    <n v="7.9300000000000006"/>
    <x v="1"/>
    <x v="5"/>
    <n v="1"/>
  </r>
  <r>
    <n v="3079"/>
    <s v="Andrew Levine"/>
    <x v="0"/>
    <n v="0"/>
    <n v="2.21"/>
    <n v="1"/>
    <s v="Express Air"/>
    <x v="0"/>
    <x v="2"/>
    <s v="Pens &amp; Art Supplies"/>
    <s v="Wrap Bag"/>
    <s v="Quartet Alpha® White Chalk, 12/Pack"/>
    <n v="0.38"/>
    <s v="United States"/>
    <x v="3"/>
    <s v="Pennsylvania"/>
    <s v="Philadelphia"/>
    <n v="19112"/>
    <d v="2015-06-10T00:00:00"/>
    <d v="2015-06-11T00:00:00"/>
    <n v="10.01"/>
    <n v="33"/>
    <n v="87.18"/>
    <n v="48483"/>
    <n v="2.21"/>
    <x v="3"/>
    <x v="5"/>
    <n v="1"/>
  </r>
  <r>
    <n v="3243"/>
    <s v="Marlene Phillips"/>
    <x v="1"/>
    <n v="0"/>
    <n v="7.28"/>
    <n v="3.52"/>
    <s v="Regular Air"/>
    <x v="0"/>
    <x v="1"/>
    <s v="Computer Peripherals"/>
    <s v="Small Pack"/>
    <s v="Imation 3.5&quot; DS-HD Macintosh Formatted Diskettes, 10/Pack"/>
    <n v="0.68"/>
    <s v="United States"/>
    <x v="3"/>
    <s v="Connecticut"/>
    <s v="Bristol"/>
    <n v="6010"/>
    <d v="2015-06-10T00:00:00"/>
    <d v="2015-06-10T00:00:00"/>
    <n v="-25.103999999999999"/>
    <n v="3"/>
    <n v="24.44"/>
    <n v="88329"/>
    <n v="7.28"/>
    <x v="3"/>
    <x v="5"/>
    <n v="0"/>
  </r>
  <r>
    <n v="254"/>
    <s v="Brett Hawkins"/>
    <x v="4"/>
    <n v="0.1"/>
    <n v="280.98"/>
    <n v="35.67"/>
    <s v="Delivery Truck"/>
    <x v="2"/>
    <x v="0"/>
    <s v="Tables"/>
    <s v="Jumbo Box"/>
    <s v="Global Adaptabilities™ Conference Tables"/>
    <n v="0.66"/>
    <s v="United States"/>
    <x v="2"/>
    <s v="Colorado"/>
    <s v="Highlands Ranch"/>
    <n v="80126"/>
    <d v="2015-06-10T00:00:00"/>
    <d v="2015-06-11T00:00:00"/>
    <n v="-53.744999999999997"/>
    <n v="5"/>
    <n v="1332.82"/>
    <n v="86268"/>
    <n v="280.88"/>
    <x v="2"/>
    <x v="5"/>
    <n v="1"/>
  </r>
  <r>
    <n v="597"/>
    <s v="Alexandra Wise"/>
    <x v="3"/>
    <n v="0.1"/>
    <n v="6.48"/>
    <n v="5.9"/>
    <s v="Regular Air"/>
    <x v="0"/>
    <x v="2"/>
    <s v="Paper"/>
    <s v="Small Box"/>
    <s v="Xerox 1976"/>
    <n v="0.37"/>
    <s v="United States"/>
    <x v="1"/>
    <s v="Indiana"/>
    <s v="Columbus"/>
    <n v="47201"/>
    <d v="2015-06-10T00:00:00"/>
    <d v="2015-06-10T00:00:00"/>
    <n v="-51.634999999999998"/>
    <n v="19"/>
    <n v="116.8"/>
    <n v="86310"/>
    <n v="6.3800000000000008"/>
    <x v="1"/>
    <x v="5"/>
    <n v="0"/>
  </r>
  <r>
    <n v="2431"/>
    <s v="Troy Cassidy"/>
    <x v="3"/>
    <n v="0.05"/>
    <n v="8.85"/>
    <n v="5.6"/>
    <s v="Regular Air"/>
    <x v="1"/>
    <x v="2"/>
    <s v="Binders and Binder Accessories"/>
    <s v="Small Box"/>
    <s v="GBC Standard Plastic Binding Systems Combs"/>
    <n v="0.36"/>
    <s v="United States"/>
    <x v="2"/>
    <s v="California"/>
    <s v="Los Angeles"/>
    <n v="90004"/>
    <d v="2015-06-10T00:00:00"/>
    <d v="2015-06-11T00:00:00"/>
    <n v="-9.1769999999999996"/>
    <n v="21"/>
    <n v="199.08"/>
    <n v="24869"/>
    <n v="8.7999999999999989"/>
    <x v="2"/>
    <x v="5"/>
    <n v="1"/>
  </r>
  <r>
    <n v="2433"/>
    <s v="Debra P May"/>
    <x v="3"/>
    <n v="0.05"/>
    <n v="8.85"/>
    <n v="5.6"/>
    <s v="Regular Air"/>
    <x v="1"/>
    <x v="2"/>
    <s v="Binders and Binder Accessories"/>
    <s v="Small Box"/>
    <s v="GBC Standard Plastic Binding Systems Combs"/>
    <n v="0.36"/>
    <s v="United States"/>
    <x v="1"/>
    <s v="Oklahoma"/>
    <s v="Moore"/>
    <n v="73160"/>
    <d v="2015-06-10T00:00:00"/>
    <d v="2015-06-11T00:00:00"/>
    <n v="-7.3415999999999997"/>
    <n v="5"/>
    <n v="47.4"/>
    <n v="89095"/>
    <n v="8.7999999999999989"/>
    <x v="1"/>
    <x v="5"/>
    <n v="1"/>
  </r>
  <r>
    <n v="1265"/>
    <s v="Danielle Kramer"/>
    <x v="0"/>
    <n v="0.05"/>
    <n v="5.28"/>
    <n v="6.26"/>
    <s v="Regular Air"/>
    <x v="2"/>
    <x v="2"/>
    <s v="Paper"/>
    <s v="Small Box"/>
    <s v="Xerox 1928"/>
    <n v="0.4"/>
    <s v="United States"/>
    <x v="1"/>
    <s v="Oklahoma"/>
    <s v="Altus"/>
    <n v="73521"/>
    <d v="2015-06-11T00:00:00"/>
    <d v="2015-06-12T00:00:00"/>
    <n v="-11.375999999999999"/>
    <n v="1"/>
    <n v="7.15"/>
    <n v="89729"/>
    <n v="5.23"/>
    <x v="1"/>
    <x v="5"/>
    <n v="1"/>
  </r>
  <r>
    <n v="2779"/>
    <s v="Jacob Burgess"/>
    <x v="0"/>
    <n v="0.01"/>
    <n v="35.99"/>
    <n v="5.99"/>
    <s v="Regular Air"/>
    <x v="3"/>
    <x v="1"/>
    <s v="Telephones and Communication"/>
    <s v="Wrap Bag"/>
    <s v="Accessory41"/>
    <n v="0.38"/>
    <s v="United States"/>
    <x v="0"/>
    <s v="North Carolina"/>
    <s v="Wilson"/>
    <n v="27893"/>
    <d v="2015-06-11T00:00:00"/>
    <d v="2015-06-12T00:00:00"/>
    <n v="-60.704000000000001"/>
    <n v="11"/>
    <n v="345.07"/>
    <n v="87161"/>
    <n v="35.980000000000004"/>
    <x v="0"/>
    <x v="5"/>
    <n v="1"/>
  </r>
  <r>
    <n v="3251"/>
    <s v="Peter Brooks"/>
    <x v="0"/>
    <n v="0.02"/>
    <n v="5.28"/>
    <n v="6.26"/>
    <s v="Regular Air"/>
    <x v="3"/>
    <x v="2"/>
    <s v="Paper"/>
    <s v="Small Box"/>
    <s v="Xerox 1928"/>
    <n v="0.4"/>
    <s v="United States"/>
    <x v="3"/>
    <s v="New York"/>
    <s v="New York City"/>
    <n v="10112"/>
    <d v="2015-06-11T00:00:00"/>
    <d v="2015-06-12T00:00:00"/>
    <n v="-131.16"/>
    <n v="76"/>
    <n v="412.72"/>
    <n v="39076"/>
    <n v="5.2600000000000007"/>
    <x v="3"/>
    <x v="5"/>
    <n v="1"/>
  </r>
  <r>
    <n v="3252"/>
    <s v="Milton Harrell"/>
    <x v="0"/>
    <n v="0.02"/>
    <n v="5.28"/>
    <n v="6.26"/>
    <s v="Regular Air"/>
    <x v="3"/>
    <x v="2"/>
    <s v="Paper"/>
    <s v="Small Box"/>
    <s v="Xerox 1928"/>
    <n v="0.4"/>
    <s v="United States"/>
    <x v="3"/>
    <s v="New York"/>
    <s v="Rotterdam"/>
    <n v="12306"/>
    <d v="2015-06-11T00:00:00"/>
    <d v="2015-06-12T00:00:00"/>
    <n v="-65.58"/>
    <n v="19"/>
    <n v="103.18"/>
    <n v="87299"/>
    <n v="5.2600000000000007"/>
    <x v="3"/>
    <x v="5"/>
    <n v="1"/>
  </r>
  <r>
    <n v="1466"/>
    <s v="Wesley Reid"/>
    <x v="1"/>
    <n v="0"/>
    <n v="65.989999999999995"/>
    <n v="8.99"/>
    <s v="Regular Air"/>
    <x v="0"/>
    <x v="1"/>
    <s v="Telephones and Communication"/>
    <s v="Small Box"/>
    <s v="5180"/>
    <n v="0.56000000000000005"/>
    <s v="United States"/>
    <x v="1"/>
    <s v="Nebraska"/>
    <s v="Columbus"/>
    <n v="68601"/>
    <d v="2015-06-11T00:00:00"/>
    <d v="2015-06-13T00:00:00"/>
    <n v="253.3032"/>
    <n v="10"/>
    <n v="575.07000000000005"/>
    <n v="91115"/>
    <n v="65.989999999999995"/>
    <x v="1"/>
    <x v="5"/>
    <n v="2"/>
  </r>
  <r>
    <n v="2649"/>
    <s v="Leo J Olson"/>
    <x v="1"/>
    <n v="0.01"/>
    <n v="39.979999999999997"/>
    <n v="4"/>
    <s v="Regular Air"/>
    <x v="3"/>
    <x v="1"/>
    <s v="Computer Peripherals"/>
    <s v="Small Box"/>
    <s v="Microsoft Natural Keyboard Elite"/>
    <n v="0.7"/>
    <s v="United States"/>
    <x v="3"/>
    <s v="Maryland"/>
    <s v="Edgewood"/>
    <n v="21040"/>
    <d v="2015-06-11T00:00:00"/>
    <d v="2015-06-12T00:00:00"/>
    <n v="-30.808"/>
    <n v="5"/>
    <n v="203.29"/>
    <n v="88814"/>
    <n v="39.97"/>
    <x v="3"/>
    <x v="5"/>
    <n v="1"/>
  </r>
  <r>
    <n v="3008"/>
    <s v="Penny Rich"/>
    <x v="1"/>
    <n v="0.01"/>
    <n v="12.28"/>
    <n v="6.47"/>
    <s v="Regular Air"/>
    <x v="2"/>
    <x v="2"/>
    <s v="Paper"/>
    <s v="Small Box"/>
    <s v="Xerox 1881"/>
    <n v="0.38"/>
    <s v="United States"/>
    <x v="1"/>
    <s v="Minnesota"/>
    <s v="Minnetonka Mills"/>
    <n v="55343"/>
    <d v="2015-06-11T00:00:00"/>
    <d v="2015-06-12T00:00:00"/>
    <n v="47.61"/>
    <n v="12"/>
    <n v="160.66"/>
    <n v="89415"/>
    <n v="12.27"/>
    <x v="1"/>
    <x v="5"/>
    <n v="1"/>
  </r>
  <r>
    <n v="2543"/>
    <s v="Josephine Dalton"/>
    <x v="4"/>
    <n v="0.05"/>
    <n v="15.68"/>
    <n v="3.73"/>
    <s v="Regular Air"/>
    <x v="0"/>
    <x v="0"/>
    <s v="Office Furnishings"/>
    <s v="Small Pack"/>
    <s v="Artistic Insta-Plaque"/>
    <n v="0.46"/>
    <s v="United States"/>
    <x v="0"/>
    <s v="Virginia"/>
    <s v="Richmond"/>
    <n v="23223"/>
    <d v="2015-06-11T00:00:00"/>
    <d v="2015-06-12T00:00:00"/>
    <n v="3.54"/>
    <n v="17"/>
    <n v="257.48"/>
    <n v="87917"/>
    <n v="15.629999999999999"/>
    <x v="0"/>
    <x v="5"/>
    <n v="1"/>
  </r>
  <r>
    <n v="2543"/>
    <s v="Josephine Dalton"/>
    <x v="4"/>
    <n v="0.02"/>
    <n v="195.99"/>
    <n v="4.2"/>
    <s v="Regular Air"/>
    <x v="0"/>
    <x v="1"/>
    <s v="Telephones and Communication"/>
    <s v="Small Box"/>
    <s v="T65"/>
    <n v="0.56000000000000005"/>
    <s v="United States"/>
    <x v="0"/>
    <s v="Virginia"/>
    <s v="Richmond"/>
    <n v="23223"/>
    <d v="2015-06-11T00:00:00"/>
    <d v="2015-06-12T00:00:00"/>
    <n v="40.283999999999999"/>
    <n v="19"/>
    <n v="3194.99"/>
    <n v="87917"/>
    <n v="195.97"/>
    <x v="0"/>
    <x v="5"/>
    <n v="1"/>
  </r>
  <r>
    <n v="2840"/>
    <s v="Bob Berg"/>
    <x v="4"/>
    <n v="0.05"/>
    <n v="15.68"/>
    <n v="3.73"/>
    <s v="Regular Air"/>
    <x v="3"/>
    <x v="0"/>
    <s v="Office Furnishings"/>
    <s v="Small Pack"/>
    <s v="Artistic Insta-Plaque"/>
    <n v="0.46"/>
    <s v="United States"/>
    <x v="0"/>
    <s v="Florida"/>
    <s v="North Miami"/>
    <n v="33161"/>
    <d v="2015-06-11T00:00:00"/>
    <d v="2015-06-13T00:00:00"/>
    <n v="1166.6279999999999"/>
    <n v="17"/>
    <n v="260.01"/>
    <n v="87885"/>
    <n v="15.629999999999999"/>
    <x v="0"/>
    <x v="5"/>
    <n v="2"/>
  </r>
  <r>
    <n v="2840"/>
    <s v="Bob Berg"/>
    <x v="4"/>
    <n v="0"/>
    <n v="14.98"/>
    <n v="8.99"/>
    <s v="Regular Air"/>
    <x v="3"/>
    <x v="0"/>
    <s v="Office Furnishings"/>
    <s v="Small Pack"/>
    <s v="GE 4 Foot Flourescent Tube, 40 Watt"/>
    <n v="0.39"/>
    <s v="United States"/>
    <x v="0"/>
    <s v="Florida"/>
    <s v="North Miami"/>
    <n v="33161"/>
    <d v="2015-06-11T00:00:00"/>
    <d v="2015-06-12T00:00:00"/>
    <n v="-40.604199999999999"/>
    <n v="18"/>
    <n v="273.79000000000002"/>
    <n v="87885"/>
    <n v="14.98"/>
    <x v="0"/>
    <x v="5"/>
    <n v="1"/>
  </r>
  <r>
    <n v="2840"/>
    <s v="Bob Berg"/>
    <x v="4"/>
    <n v="0.02"/>
    <n v="38.76"/>
    <n v="13.26"/>
    <s v="Regular Air"/>
    <x v="3"/>
    <x v="2"/>
    <s v="Paper"/>
    <s v="Small Box"/>
    <s v="Xerox 1892"/>
    <n v="0.36"/>
    <s v="United States"/>
    <x v="0"/>
    <s v="Florida"/>
    <s v="North Miami"/>
    <n v="33161"/>
    <d v="2015-06-11T00:00:00"/>
    <d v="2015-06-12T00:00:00"/>
    <n v="-294.084"/>
    <n v="1"/>
    <n v="44.62"/>
    <n v="87885"/>
    <n v="38.739999999999995"/>
    <x v="0"/>
    <x v="5"/>
    <n v="1"/>
  </r>
  <r>
    <n v="3078"/>
    <s v="Kate McKenna"/>
    <x v="3"/>
    <n v="0.04"/>
    <n v="35.44"/>
    <n v="5.09"/>
    <s v="Regular Air"/>
    <x v="0"/>
    <x v="2"/>
    <s v="Paper"/>
    <s v="Small Box"/>
    <s v="Xerox 1932"/>
    <n v="0.38"/>
    <s v="United States"/>
    <x v="3"/>
    <s v="Ohio"/>
    <s v="Toledo"/>
    <n v="43615"/>
    <d v="2015-06-11T00:00:00"/>
    <d v="2015-06-11T00:00:00"/>
    <n v="118.6317"/>
    <n v="5"/>
    <n v="171.93"/>
    <n v="88240"/>
    <n v="35.4"/>
    <x v="3"/>
    <x v="5"/>
    <n v="0"/>
  </r>
  <r>
    <n v="3078"/>
    <s v="Kate McKenna"/>
    <x v="3"/>
    <n v="0.08"/>
    <n v="3.98"/>
    <n v="0.7"/>
    <s v="Regular Air"/>
    <x v="0"/>
    <x v="2"/>
    <s v="Pens &amp; Art Supplies"/>
    <s v="Wrap Bag"/>
    <s v="4009® Highlighters by Sanford"/>
    <n v="0.52"/>
    <s v="United States"/>
    <x v="3"/>
    <s v="Ohio"/>
    <s v="Toledo"/>
    <n v="43615"/>
    <d v="2015-06-11T00:00:00"/>
    <d v="2015-06-14T00:00:00"/>
    <n v="23.303999999999998"/>
    <n v="9"/>
    <n v="35.19"/>
    <n v="88240"/>
    <n v="3.9"/>
    <x v="3"/>
    <x v="5"/>
    <n v="3"/>
  </r>
  <r>
    <n v="3079"/>
    <s v="Andrew Levine"/>
    <x v="3"/>
    <n v="0.04"/>
    <n v="35.44"/>
    <n v="5.09"/>
    <s v="Regular Air"/>
    <x v="0"/>
    <x v="2"/>
    <s v="Paper"/>
    <s v="Small Box"/>
    <s v="Xerox 1932"/>
    <n v="0.38"/>
    <s v="United States"/>
    <x v="3"/>
    <s v="Pennsylvania"/>
    <s v="Philadelphia"/>
    <n v="19112"/>
    <d v="2015-06-11T00:00:00"/>
    <d v="2015-06-11T00:00:00"/>
    <n v="150.72"/>
    <n v="21"/>
    <n v="722.1"/>
    <n v="53476"/>
    <n v="35.4"/>
    <x v="3"/>
    <x v="5"/>
    <n v="0"/>
  </r>
  <r>
    <n v="3079"/>
    <s v="Andrew Levine"/>
    <x v="3"/>
    <n v="0.08"/>
    <n v="3.98"/>
    <n v="0.7"/>
    <s v="Regular Air"/>
    <x v="0"/>
    <x v="2"/>
    <s v="Pens &amp; Art Supplies"/>
    <s v="Wrap Bag"/>
    <s v="4009® Highlighters by Sanford"/>
    <n v="0.52"/>
    <s v="United States"/>
    <x v="3"/>
    <s v="Pennsylvania"/>
    <s v="Philadelphia"/>
    <n v="19112"/>
    <d v="2015-06-11T00:00:00"/>
    <d v="2015-06-14T00:00:00"/>
    <n v="19.420000000000002"/>
    <n v="36"/>
    <n v="140.78"/>
    <n v="53476"/>
    <n v="3.9"/>
    <x v="3"/>
    <x v="5"/>
    <n v="3"/>
  </r>
  <r>
    <n v="3079"/>
    <s v="Andrew Levine"/>
    <x v="3"/>
    <n v="0.01"/>
    <n v="1.76"/>
    <n v="0.7"/>
    <s v="Regular Air"/>
    <x v="0"/>
    <x v="2"/>
    <s v="Pens &amp; Art Supplies"/>
    <s v="Wrap Bag"/>
    <s v="Newell 310"/>
    <n v="0.56000000000000005"/>
    <s v="United States"/>
    <x v="3"/>
    <s v="Pennsylvania"/>
    <s v="Philadelphia"/>
    <n v="19112"/>
    <d v="2015-06-11T00:00:00"/>
    <d v="2015-06-12T00:00:00"/>
    <n v="3.13"/>
    <n v="71"/>
    <n v="129.72"/>
    <n v="53476"/>
    <n v="1.75"/>
    <x v="3"/>
    <x v="5"/>
    <n v="1"/>
  </r>
  <r>
    <n v="3079"/>
    <s v="Andrew Levine"/>
    <x v="3"/>
    <n v="0.01"/>
    <n v="193.17"/>
    <n v="19.989999999999998"/>
    <s v="Express Air"/>
    <x v="0"/>
    <x v="2"/>
    <s v="Storage &amp; Organization"/>
    <s v="Small Box"/>
    <s v="Fellowes Staxonsteel® Drawer Files"/>
    <n v="0.71"/>
    <s v="United States"/>
    <x v="3"/>
    <s v="Pennsylvania"/>
    <s v="Philadelphia"/>
    <n v="19112"/>
    <d v="2015-06-11T00:00:00"/>
    <d v="2015-06-11T00:00:00"/>
    <n v="1141.07"/>
    <n v="63"/>
    <n v="12190.98"/>
    <n v="53476"/>
    <n v="193.16"/>
    <x v="3"/>
    <x v="5"/>
    <n v="0"/>
  </r>
  <r>
    <n v="2046"/>
    <s v="Eileen Schwartz"/>
    <x v="0"/>
    <n v="0.04"/>
    <n v="4.28"/>
    <n v="5.68"/>
    <s v="Regular Air"/>
    <x v="3"/>
    <x v="2"/>
    <s v="Paper"/>
    <s v="Small Box"/>
    <s v="Xerox 199"/>
    <n v="0.4"/>
    <s v="United States"/>
    <x v="1"/>
    <s v="Kansas"/>
    <s v="Liberal"/>
    <n v="67901"/>
    <d v="2015-06-12T00:00:00"/>
    <d v="2015-06-14T00:00:00"/>
    <n v="-27.375"/>
    <n v="7"/>
    <n v="31.54"/>
    <n v="88219"/>
    <n v="4.24"/>
    <x v="1"/>
    <x v="5"/>
    <n v="2"/>
  </r>
  <r>
    <n v="2046"/>
    <s v="Eileen Schwartz"/>
    <x v="0"/>
    <n v="0.06"/>
    <n v="376.13"/>
    <n v="85.63"/>
    <s v="Delivery Truck"/>
    <x v="3"/>
    <x v="0"/>
    <s v="Tables"/>
    <s v="Jumbo Box"/>
    <s v="Bretford Rectangular Conference Table Tops"/>
    <n v="0.74"/>
    <s v="United States"/>
    <x v="1"/>
    <s v="Kansas"/>
    <s v="Liberal"/>
    <n v="67901"/>
    <d v="2015-06-12T00:00:00"/>
    <d v="2015-06-14T00:00:00"/>
    <n v="-435.75749999999999"/>
    <n v="13"/>
    <n v="4634.6899999999996"/>
    <n v="88219"/>
    <n v="376.07"/>
    <x v="1"/>
    <x v="5"/>
    <n v="2"/>
  </r>
  <r>
    <n v="2046"/>
    <s v="Eileen Schwartz"/>
    <x v="0"/>
    <n v="0.06"/>
    <n v="424.21"/>
    <n v="110.2"/>
    <s v="Delivery Truck"/>
    <x v="3"/>
    <x v="0"/>
    <s v="Tables"/>
    <s v="Jumbo Box"/>
    <s v="Bush Advantage Collection® Racetrack Conference Table"/>
    <n v="0.67"/>
    <s v="United States"/>
    <x v="1"/>
    <s v="Kansas"/>
    <s v="Liberal"/>
    <n v="67901"/>
    <d v="2015-06-12T00:00:00"/>
    <d v="2015-06-13T00:00:00"/>
    <n v="682.53"/>
    <n v="17"/>
    <n v="7304.03"/>
    <n v="88219"/>
    <n v="424.15"/>
    <x v="1"/>
    <x v="5"/>
    <n v="1"/>
  </r>
  <r>
    <n v="2046"/>
    <s v="Eileen Schwartz"/>
    <x v="0"/>
    <n v="0.06"/>
    <n v="195.99"/>
    <n v="8.99"/>
    <s v="Regular Air"/>
    <x v="3"/>
    <x v="1"/>
    <s v="Telephones and Communication"/>
    <s v="Small Box"/>
    <s v="T28 WORLD"/>
    <n v="0.6"/>
    <s v="United States"/>
    <x v="1"/>
    <s v="Kansas"/>
    <s v="Liberal"/>
    <n v="67901"/>
    <d v="2015-06-12T00:00:00"/>
    <d v="2015-06-14T00:00:00"/>
    <n v="-277.22199999999998"/>
    <n v="4"/>
    <n v="632.65"/>
    <n v="88219"/>
    <n v="195.93"/>
    <x v="1"/>
    <x v="5"/>
    <n v="2"/>
  </r>
  <r>
    <n v="62"/>
    <s v="Pam Gilbert"/>
    <x v="1"/>
    <n v="0.04"/>
    <n v="29.14"/>
    <n v="4.8600000000000003"/>
    <s v="Regular Air"/>
    <x v="3"/>
    <x v="2"/>
    <s v="Paper"/>
    <s v="Wrap Bag"/>
    <s v="Snap-A-Way® Black Print Carbonless Speed Message, No Reply Area, Duplicate"/>
    <n v="0.38"/>
    <s v="United States"/>
    <x v="1"/>
    <s v="Texas"/>
    <s v="Round Rock"/>
    <n v="78664"/>
    <d v="2015-06-12T00:00:00"/>
    <d v="2015-06-14T00:00:00"/>
    <n v="349.40910000000002"/>
    <n v="17"/>
    <n v="506.39"/>
    <n v="87408"/>
    <n v="29.1"/>
    <x v="1"/>
    <x v="5"/>
    <n v="2"/>
  </r>
  <r>
    <n v="387"/>
    <s v="Angela Howe"/>
    <x v="1"/>
    <n v="0.1"/>
    <n v="8.8800000000000008"/>
    <n v="6.28"/>
    <s v="Express Air"/>
    <x v="3"/>
    <x v="2"/>
    <s v="Binders and Binder Accessories"/>
    <s v="Small Box"/>
    <s v="GBC Instant Index™ System for Binding Systems"/>
    <n v="0.35"/>
    <s v="United States"/>
    <x v="1"/>
    <s v="Nebraska"/>
    <s v="Grand Island"/>
    <n v="68801"/>
    <d v="2015-06-12T00:00:00"/>
    <d v="2015-06-14T00:00:00"/>
    <n v="-27.283750000000001"/>
    <n v="15"/>
    <n v="126.9"/>
    <n v="90339"/>
    <n v="8.7800000000000011"/>
    <x v="1"/>
    <x v="5"/>
    <n v="2"/>
  </r>
  <r>
    <n v="1016"/>
    <s v="Francis Sherrill"/>
    <x v="1"/>
    <n v="0.02"/>
    <n v="6.48"/>
    <n v="7.86"/>
    <s v="Express Air"/>
    <x v="2"/>
    <x v="2"/>
    <s v="Paper"/>
    <s v="Small Box"/>
    <s v="Xerox 213"/>
    <n v="0.37"/>
    <s v="United States"/>
    <x v="0"/>
    <s v="North Carolina"/>
    <s v="Asheville"/>
    <n v="28806"/>
    <d v="2015-06-12T00:00:00"/>
    <d v="2015-06-13T00:00:00"/>
    <n v="111.22199999999999"/>
    <n v="1"/>
    <n v="11.41"/>
    <n v="88389"/>
    <n v="6.4600000000000009"/>
    <x v="0"/>
    <x v="5"/>
    <n v="1"/>
  </r>
  <r>
    <n v="1745"/>
    <s v="Herbert Holden"/>
    <x v="1"/>
    <n v="0.04"/>
    <n v="124.49"/>
    <n v="51.94"/>
    <s v="Delivery Truck"/>
    <x v="1"/>
    <x v="0"/>
    <s v="Tables"/>
    <s v="Jumbo Box"/>
    <s v="Bevis 36 x 72 Conference Tables"/>
    <n v="0.63"/>
    <s v="United States"/>
    <x v="0"/>
    <s v="Georgia"/>
    <s v="Atlanta"/>
    <n v="30305"/>
    <d v="2015-06-12T00:00:00"/>
    <d v="2015-06-14T00:00:00"/>
    <n v="-247.55157"/>
    <n v="4"/>
    <n v="605.82000000000005"/>
    <n v="12224"/>
    <n v="124.44999999999999"/>
    <x v="0"/>
    <x v="5"/>
    <n v="2"/>
  </r>
  <r>
    <n v="1745"/>
    <s v="Herbert Holden"/>
    <x v="1"/>
    <n v="0.1"/>
    <n v="35.99"/>
    <n v="5"/>
    <s v="Regular Air"/>
    <x v="1"/>
    <x v="1"/>
    <s v="Telephones and Communication"/>
    <s v="Wrap Bag"/>
    <s v="Accessory17"/>
    <n v="0.82"/>
    <s v="United States"/>
    <x v="0"/>
    <s v="Georgia"/>
    <s v="Atlanta"/>
    <n v="30305"/>
    <d v="2015-06-12T00:00:00"/>
    <d v="2015-06-12T00:00:00"/>
    <n v="-277.20924000000002"/>
    <n v="54"/>
    <n v="1569"/>
    <n v="12224"/>
    <n v="35.89"/>
    <x v="0"/>
    <x v="5"/>
    <n v="0"/>
  </r>
  <r>
    <n v="1748"/>
    <s v="Helen Simpson"/>
    <x v="1"/>
    <n v="0.04"/>
    <n v="124.49"/>
    <n v="51.94"/>
    <s v="Delivery Truck"/>
    <x v="1"/>
    <x v="0"/>
    <s v="Tables"/>
    <s v="Jumbo Box"/>
    <s v="Bevis 36 x 72 Conference Tables"/>
    <n v="0.63"/>
    <s v="United States"/>
    <x v="1"/>
    <s v="Oklahoma"/>
    <s v="Enid"/>
    <n v="73703"/>
    <d v="2015-06-12T00:00:00"/>
    <d v="2015-06-14T00:00:00"/>
    <n v="-93.064499999999995"/>
    <n v="1"/>
    <n v="151.46"/>
    <n v="87245"/>
    <n v="124.44999999999999"/>
    <x v="1"/>
    <x v="5"/>
    <n v="2"/>
  </r>
  <r>
    <n v="1781"/>
    <s v="Jackie Capps"/>
    <x v="1"/>
    <n v="0"/>
    <n v="55.48"/>
    <n v="14.3"/>
    <s v="Regular Air"/>
    <x v="3"/>
    <x v="2"/>
    <s v="Paper"/>
    <s v="Small Box"/>
    <s v="Xerox 194"/>
    <n v="0.37"/>
    <s v="United States"/>
    <x v="2"/>
    <s v="California"/>
    <s v="San Carlos"/>
    <n v="94070"/>
    <d v="2015-06-12T00:00:00"/>
    <d v="2015-06-14T00:00:00"/>
    <n v="454.44779999999997"/>
    <n v="11"/>
    <n v="658.62"/>
    <n v="89857"/>
    <n v="55.48"/>
    <x v="2"/>
    <x v="5"/>
    <n v="2"/>
  </r>
  <r>
    <n v="2257"/>
    <s v="Bernard Thompson"/>
    <x v="1"/>
    <n v="0.06"/>
    <n v="6.68"/>
    <n v="6.93"/>
    <s v="Regular Air"/>
    <x v="3"/>
    <x v="2"/>
    <s v="Paper"/>
    <s v="Small Box"/>
    <s v="HP Office Paper (20Lb. and 87 Bright)"/>
    <n v="0.37"/>
    <s v="United States"/>
    <x v="0"/>
    <s v="North Carolina"/>
    <s v="Raleigh"/>
    <n v="27604"/>
    <d v="2015-06-12T00:00:00"/>
    <d v="2015-06-13T00:00:00"/>
    <n v="7.6245000000000003"/>
    <n v="14"/>
    <n v="91.92"/>
    <n v="87965"/>
    <n v="6.62"/>
    <x v="0"/>
    <x v="5"/>
    <n v="1"/>
  </r>
  <r>
    <n v="1466"/>
    <s v="Wesley Reid"/>
    <x v="2"/>
    <n v="0.04"/>
    <n v="130.97999999999999"/>
    <n v="54.74"/>
    <s v="Delivery Truck"/>
    <x v="0"/>
    <x v="0"/>
    <s v="Bookcases"/>
    <s v="Jumbo Box"/>
    <s v="O'Sullivan Elevations Bookcase, Cherry Finish"/>
    <n v="0.69"/>
    <s v="United States"/>
    <x v="1"/>
    <s v="Nebraska"/>
    <s v="Columbus"/>
    <n v="68601"/>
    <d v="2015-06-12T00:00:00"/>
    <d v="2015-06-12T00:00:00"/>
    <n v="-723.78399999999999"/>
    <n v="14"/>
    <n v="1781.66"/>
    <n v="91116"/>
    <n v="130.94"/>
    <x v="1"/>
    <x v="5"/>
    <n v="0"/>
  </r>
  <r>
    <n v="1469"/>
    <s v="Vicki Zhu Daniels"/>
    <x v="2"/>
    <n v="0.04"/>
    <n v="105.29"/>
    <n v="10.119999999999999"/>
    <s v="Regular Air"/>
    <x v="0"/>
    <x v="0"/>
    <s v="Office Furnishings"/>
    <s v="Large Box"/>
    <s v="Eldon Antistatic Chair Mats for Low to Medium Pile Carpets"/>
    <n v="0.79"/>
    <s v="United States"/>
    <x v="2"/>
    <s v="Utah"/>
    <s v="Clearfield"/>
    <n v="84015"/>
    <d v="2015-06-12T00:00:00"/>
    <d v="2015-06-16T00:00:00"/>
    <n v="589.18799999999999"/>
    <n v="9"/>
    <n v="940.64"/>
    <n v="91116"/>
    <n v="105.25"/>
    <x v="2"/>
    <x v="5"/>
    <n v="4"/>
  </r>
  <r>
    <n v="1469"/>
    <s v="Vicki Zhu Daniels"/>
    <x v="2"/>
    <n v="7.0000000000000007E-2"/>
    <n v="31.76"/>
    <n v="45.51"/>
    <s v="Delivery Truck"/>
    <x v="0"/>
    <x v="0"/>
    <s v="Tables"/>
    <s v="Jumbo Box"/>
    <s v="Hon iLevel™ Computer Training Table"/>
    <n v="0.65"/>
    <s v="United States"/>
    <x v="2"/>
    <s v="Utah"/>
    <s v="Clearfield"/>
    <n v="84015"/>
    <d v="2015-06-12T00:00:00"/>
    <d v="2015-06-14T00:00:00"/>
    <n v="-1314.992"/>
    <n v="18"/>
    <n v="439.27"/>
    <n v="91116"/>
    <n v="31.69"/>
    <x v="2"/>
    <x v="5"/>
    <n v="2"/>
  </r>
  <r>
    <n v="3179"/>
    <s v="Marie Pittman"/>
    <x v="2"/>
    <n v="7.0000000000000007E-2"/>
    <n v="35.44"/>
    <n v="7.5"/>
    <s v="Regular Air"/>
    <x v="3"/>
    <x v="2"/>
    <s v="Paper"/>
    <s v="Small Box"/>
    <s v="Xerox 1906"/>
    <n v="0.38"/>
    <s v="United States"/>
    <x v="1"/>
    <s v="Minnesota"/>
    <s v="Owatonna"/>
    <n v="55060"/>
    <d v="2015-06-12T00:00:00"/>
    <d v="2015-06-19T00:00:00"/>
    <n v="262.2"/>
    <n v="11"/>
    <n v="380"/>
    <n v="86989"/>
    <n v="35.369999999999997"/>
    <x v="1"/>
    <x v="5"/>
    <n v="7"/>
  </r>
  <r>
    <n v="550"/>
    <s v="Edna Monroe Talley"/>
    <x v="4"/>
    <n v="0.06"/>
    <n v="549.99"/>
    <n v="49"/>
    <s v="Delivery Truck"/>
    <x v="3"/>
    <x v="1"/>
    <s v="Copiers and Fax"/>
    <s v="Jumbo Drum"/>
    <s v="Sharp 1540cs Digital Laser Copier"/>
    <n v="0.35"/>
    <s v="United States"/>
    <x v="1"/>
    <s v="Texas"/>
    <s v="Seguin"/>
    <n v="78155"/>
    <d v="2015-06-12T00:00:00"/>
    <d v="2015-06-13T00:00:00"/>
    <n v="4637.4071999999996"/>
    <n v="13"/>
    <n v="6720.88"/>
    <n v="90910"/>
    <n v="549.93000000000006"/>
    <x v="1"/>
    <x v="5"/>
    <n v="1"/>
  </r>
  <r>
    <n v="550"/>
    <s v="Edna Monroe Talley"/>
    <x v="4"/>
    <n v="0.08"/>
    <n v="115.99"/>
    <n v="5.99"/>
    <s v="Express Air"/>
    <x v="3"/>
    <x v="1"/>
    <s v="Telephones and Communication"/>
    <s v="Small Box"/>
    <s v="2160"/>
    <n v="0.56999999999999995"/>
    <s v="United States"/>
    <x v="1"/>
    <s v="Texas"/>
    <s v="Seguin"/>
    <n v="78155"/>
    <d v="2015-06-12T00:00:00"/>
    <d v="2015-06-13T00:00:00"/>
    <n v="-239.54150000000001"/>
    <n v="1"/>
    <n v="102.21"/>
    <n v="90910"/>
    <n v="115.91"/>
    <x v="1"/>
    <x v="5"/>
    <n v="1"/>
  </r>
  <r>
    <n v="3230"/>
    <s v="Monica Stuart"/>
    <x v="0"/>
    <n v="0.06"/>
    <n v="4.91"/>
    <n v="5.68"/>
    <s v="Express Air"/>
    <x v="0"/>
    <x v="2"/>
    <s v="Binders and Binder Accessories"/>
    <s v="Small Box"/>
    <s v="Acco Pressboard Covers with Storage Hooks, 14 7/8&quot; x 11&quot;, Light Blue"/>
    <n v="0.36"/>
    <s v="United States"/>
    <x v="1"/>
    <s v="Wisconsin"/>
    <s v="Waukesha"/>
    <n v="53186"/>
    <d v="2015-06-13T00:00:00"/>
    <d v="2015-06-13T00:00:00"/>
    <n v="-31.68825"/>
    <n v="10"/>
    <n v="53.89"/>
    <n v="87436"/>
    <n v="4.8500000000000005"/>
    <x v="1"/>
    <x v="5"/>
    <n v="0"/>
  </r>
  <r>
    <n v="3230"/>
    <s v="Monica Stuart"/>
    <x v="0"/>
    <n v="7.0000000000000007E-2"/>
    <n v="48.94"/>
    <n v="5.86"/>
    <s v="Express Air"/>
    <x v="0"/>
    <x v="2"/>
    <s v="Paper"/>
    <s v="Small Box"/>
    <s v="Xerox 1916"/>
    <n v="0.35"/>
    <s v="United States"/>
    <x v="1"/>
    <s v="Wisconsin"/>
    <s v="Waukesha"/>
    <n v="53186"/>
    <d v="2015-06-13T00:00:00"/>
    <d v="2015-06-14T00:00:00"/>
    <n v="690.7038"/>
    <n v="21"/>
    <n v="1001.02"/>
    <n v="87436"/>
    <n v="48.87"/>
    <x v="1"/>
    <x v="5"/>
    <n v="1"/>
  </r>
  <r>
    <n v="2143"/>
    <s v="Lester Sawyer"/>
    <x v="1"/>
    <n v="0.08"/>
    <n v="17.149999999999999"/>
    <n v="4.96"/>
    <s v="Regular Air"/>
    <x v="2"/>
    <x v="2"/>
    <s v="Storage &amp; Organization"/>
    <s v="Small Box"/>
    <s v="Advantus Rolling Storage Box"/>
    <n v="0.57999999999999996"/>
    <s v="United States"/>
    <x v="0"/>
    <s v="Virginia"/>
    <s v="Fairfax"/>
    <n v="20151"/>
    <d v="2015-06-13T00:00:00"/>
    <d v="2015-06-16T00:00:00"/>
    <n v="33.659999999999997"/>
    <n v="12"/>
    <n v="200.61"/>
    <n v="87569"/>
    <n v="17.07"/>
    <x v="0"/>
    <x v="5"/>
    <n v="3"/>
  </r>
  <r>
    <n v="2771"/>
    <s v="Kevin Wolfe"/>
    <x v="1"/>
    <n v="7.0000000000000007E-2"/>
    <n v="177.98"/>
    <n v="0.99"/>
    <s v="Regular Air"/>
    <x v="3"/>
    <x v="2"/>
    <s v="Appliances"/>
    <s v="Small Box"/>
    <s v="Kensington 7 Outlet MasterPiece Power Center"/>
    <n v="0.56000000000000005"/>
    <s v="United States"/>
    <x v="0"/>
    <s v="Georgia"/>
    <s v="East Point"/>
    <n v="30344"/>
    <d v="2015-06-13T00:00:00"/>
    <d v="2015-06-13T00:00:00"/>
    <n v="-191.548"/>
    <n v="3"/>
    <n v="536.29"/>
    <n v="88974"/>
    <n v="177.91"/>
    <x v="0"/>
    <x v="5"/>
    <n v="0"/>
  </r>
  <r>
    <n v="1129"/>
    <s v="Pam Patton"/>
    <x v="2"/>
    <n v="0.03"/>
    <n v="30.98"/>
    <n v="6.5"/>
    <s v="Regular Air"/>
    <x v="3"/>
    <x v="1"/>
    <s v="Computer Peripherals"/>
    <s v="Small Box"/>
    <s v="Logitech Internet Navigator Keyboard"/>
    <n v="0.79"/>
    <s v="United States"/>
    <x v="3"/>
    <s v="Massachusetts"/>
    <s v="Boston"/>
    <n v="2118"/>
    <d v="2015-06-13T00:00:00"/>
    <d v="2015-06-17T00:00:00"/>
    <n v="-144.19999999999999"/>
    <n v="44"/>
    <n v="1332.09"/>
    <n v="39430"/>
    <n v="30.95"/>
    <x v="3"/>
    <x v="5"/>
    <n v="4"/>
  </r>
  <r>
    <n v="1132"/>
    <s v="Michael Robbins"/>
    <x v="2"/>
    <n v="0.03"/>
    <n v="30.98"/>
    <n v="6.5"/>
    <s v="Regular Air"/>
    <x v="3"/>
    <x v="1"/>
    <s v="Computer Peripherals"/>
    <s v="Small Box"/>
    <s v="Logitech Internet Navigator Keyboard"/>
    <n v="0.79"/>
    <s v="United States"/>
    <x v="1"/>
    <s v="Texas"/>
    <s v="Euless"/>
    <n v="76039"/>
    <d v="2015-06-13T00:00:00"/>
    <d v="2015-06-17T00:00:00"/>
    <n v="-115.36"/>
    <n v="11"/>
    <n v="333.02"/>
    <n v="88104"/>
    <n v="30.95"/>
    <x v="1"/>
    <x v="5"/>
    <n v="4"/>
  </r>
  <r>
    <n v="1505"/>
    <s v="Kay Schultz"/>
    <x v="2"/>
    <n v="0"/>
    <n v="85.99"/>
    <n v="0.99"/>
    <s v="Regular Air"/>
    <x v="0"/>
    <x v="1"/>
    <s v="Telephones and Communication"/>
    <s v="Wrap Bag"/>
    <s v="Accessory4"/>
    <n v="0.85"/>
    <s v="United States"/>
    <x v="1"/>
    <s v="Texas"/>
    <s v="College Station"/>
    <n v="77840"/>
    <d v="2015-06-13T00:00:00"/>
    <d v="2015-06-18T00:00:00"/>
    <n v="-138.0368"/>
    <n v="6"/>
    <n v="464.86"/>
    <n v="86181"/>
    <n v="85.99"/>
    <x v="1"/>
    <x v="5"/>
    <n v="5"/>
  </r>
  <r>
    <n v="5"/>
    <s v="Ronnie Proctor"/>
    <x v="3"/>
    <n v="0.02"/>
    <n v="500.98"/>
    <n v="26"/>
    <s v="Delivery Truck"/>
    <x v="2"/>
    <x v="0"/>
    <s v="Chairs &amp; Chairmats"/>
    <s v="Jumbo Drum"/>
    <s v="Global Troy™ Executive Leather Low-Back Tilter"/>
    <n v="0.6"/>
    <s v="United States"/>
    <x v="2"/>
    <s v="California"/>
    <s v="San Gabriel"/>
    <n v="91776"/>
    <d v="2015-06-13T00:00:00"/>
    <d v="2015-06-15T00:00:00"/>
    <n v="4390.3665000000001"/>
    <n v="12"/>
    <n v="6362.85"/>
    <n v="90193"/>
    <n v="500.96000000000004"/>
    <x v="2"/>
    <x v="5"/>
    <n v="2"/>
  </r>
  <r>
    <n v="1044"/>
    <s v="Erin Ballard"/>
    <x v="0"/>
    <n v="0.02"/>
    <n v="209.84"/>
    <n v="21.21"/>
    <s v="Regular Air"/>
    <x v="2"/>
    <x v="0"/>
    <s v="Office Furnishings"/>
    <s v="Large Box"/>
    <s v="Luxo Professional Fluorescent Magnifier Lamp with Clamp-Mount Base"/>
    <n v="0.59"/>
    <s v="United States"/>
    <x v="2"/>
    <s v="California"/>
    <s v="Los Angeles"/>
    <n v="90004"/>
    <d v="2015-06-14T00:00:00"/>
    <d v="2015-06-14T00:00:00"/>
    <n v="2593.14"/>
    <n v="62"/>
    <n v="13546.94"/>
    <n v="28001"/>
    <n v="209.82"/>
    <x v="2"/>
    <x v="5"/>
    <n v="0"/>
  </r>
  <r>
    <n v="1044"/>
    <s v="Erin Ballard"/>
    <x v="0"/>
    <n v="0.01"/>
    <n v="194.3"/>
    <n v="11.54"/>
    <s v="Regular Air"/>
    <x v="2"/>
    <x v="0"/>
    <s v="Office Furnishings"/>
    <s v="Large Box"/>
    <s v="Electrix Halogen Magnifier Lamp"/>
    <n v="0.59"/>
    <s v="United States"/>
    <x v="2"/>
    <s v="California"/>
    <s v="Los Angeles"/>
    <n v="90004"/>
    <d v="2015-06-14T00:00:00"/>
    <d v="2015-06-16T00:00:00"/>
    <n v="1162.76"/>
    <n v="32"/>
    <n v="6401.65"/>
    <n v="28001"/>
    <n v="194.29000000000002"/>
    <x v="2"/>
    <x v="5"/>
    <n v="2"/>
  </r>
  <r>
    <n v="1519"/>
    <s v="Randall Boykin"/>
    <x v="0"/>
    <n v="0.06"/>
    <n v="55.48"/>
    <n v="4.8499999999999996"/>
    <s v="Regular Air"/>
    <x v="1"/>
    <x v="2"/>
    <s v="Paper"/>
    <s v="Small Box"/>
    <s v="Xerox 1888"/>
    <n v="0.37"/>
    <s v="United States"/>
    <x v="3"/>
    <s v="Maine"/>
    <s v="Auburn"/>
    <n v="4210"/>
    <d v="2015-06-14T00:00:00"/>
    <d v="2015-06-14T00:00:00"/>
    <n v="711.05190000000005"/>
    <n v="19"/>
    <n v="1030.51"/>
    <n v="89957"/>
    <n v="55.419999999999995"/>
    <x v="3"/>
    <x v="5"/>
    <n v="0"/>
  </r>
  <r>
    <n v="1522"/>
    <s v="Earl Watts"/>
    <x v="0"/>
    <n v="0.1"/>
    <n v="122.99"/>
    <n v="70.2"/>
    <s v="Delivery Truck"/>
    <x v="1"/>
    <x v="0"/>
    <s v="Chairs &amp; Chairmats"/>
    <s v="Jumbo Drum"/>
    <s v="Global High-Back Leather Tilter, Burgundy"/>
    <n v="0.74"/>
    <s v="United States"/>
    <x v="1"/>
    <s v="Minnesota"/>
    <s v="Hopkins"/>
    <n v="55305"/>
    <d v="2015-06-14T00:00:00"/>
    <d v="2015-06-15T00:00:00"/>
    <n v="-899.67499999999995"/>
    <n v="17"/>
    <n v="2026.91"/>
    <n v="89957"/>
    <n v="122.89"/>
    <x v="1"/>
    <x v="5"/>
    <n v="1"/>
  </r>
  <r>
    <n v="3339"/>
    <s v="Lester Copeland"/>
    <x v="1"/>
    <n v="0.03"/>
    <n v="2.61"/>
    <n v="0.5"/>
    <s v="Regular Air"/>
    <x v="1"/>
    <x v="2"/>
    <s v="Labels"/>
    <s v="Small Box"/>
    <s v="Avery 494"/>
    <n v="0.39"/>
    <s v="United States"/>
    <x v="0"/>
    <s v="Florida"/>
    <s v="Titusville"/>
    <n v="32780"/>
    <d v="2015-06-14T00:00:00"/>
    <d v="2015-06-15T00:00:00"/>
    <n v="4.0442999999999998"/>
    <n v="7"/>
    <n v="19.02"/>
    <n v="85981"/>
    <n v="2.58"/>
    <x v="0"/>
    <x v="5"/>
    <n v="1"/>
  </r>
  <r>
    <n v="3339"/>
    <s v="Lester Copeland"/>
    <x v="1"/>
    <n v="0.01"/>
    <n v="11.66"/>
    <n v="7.95"/>
    <s v="Regular Air"/>
    <x v="1"/>
    <x v="2"/>
    <s v="Pens &amp; Art Supplies"/>
    <s v="Small Pack"/>
    <s v="Hunt BOSTON® Vista® Battery-Operated Pencil Sharpener, Black"/>
    <n v="0.57999999999999996"/>
    <s v="United States"/>
    <x v="0"/>
    <s v="Florida"/>
    <s v="Titusville"/>
    <n v="32780"/>
    <d v="2015-06-14T00:00:00"/>
    <d v="2015-06-15T00:00:00"/>
    <n v="-10.368399999999999"/>
    <n v="16"/>
    <n v="193.87"/>
    <n v="85981"/>
    <n v="11.65"/>
    <x v="0"/>
    <x v="5"/>
    <n v="1"/>
  </r>
  <r>
    <n v="1644"/>
    <s v="Sam Woodward"/>
    <x v="2"/>
    <n v="0.09"/>
    <n v="107.53"/>
    <n v="5.81"/>
    <s v="Regular Air"/>
    <x v="0"/>
    <x v="0"/>
    <s v="Office Furnishings"/>
    <s v="Medium Box"/>
    <s v="Tenex Contemporary Contur Chairmats for Low and Medium Pile Carpet, Computer, 39&quot; x 49&quot;"/>
    <n v="0.65"/>
    <s v="United States"/>
    <x v="1"/>
    <s v="Texas"/>
    <s v="Friendswood"/>
    <n v="77546"/>
    <d v="2015-06-14T00:00:00"/>
    <d v="2015-06-16T00:00:00"/>
    <n v="69.545100000000005"/>
    <n v="1"/>
    <n v="100.79"/>
    <n v="87342"/>
    <n v="107.44"/>
    <x v="1"/>
    <x v="5"/>
    <n v="2"/>
  </r>
  <r>
    <n v="1738"/>
    <s v="Dean Solomon"/>
    <x v="2"/>
    <n v="0.04"/>
    <n v="35.44"/>
    <n v="19.989999999999998"/>
    <s v="Regular Air"/>
    <x v="3"/>
    <x v="2"/>
    <s v="Paper"/>
    <s v="Small Box"/>
    <s v="Xerox 1880"/>
    <n v="0.38"/>
    <s v="United States"/>
    <x v="0"/>
    <s v="North Carolina"/>
    <s v="Gastonia"/>
    <n v="28052"/>
    <d v="2015-06-14T00:00:00"/>
    <d v="2015-06-21T00:00:00"/>
    <n v="-108.27249999999999"/>
    <n v="11"/>
    <n v="406.26"/>
    <n v="85868"/>
    <n v="35.4"/>
    <x v="0"/>
    <x v="5"/>
    <n v="7"/>
  </r>
  <r>
    <n v="1775"/>
    <s v="Marlene Kirk"/>
    <x v="2"/>
    <n v="0.09"/>
    <n v="12.95"/>
    <n v="4.9800000000000004"/>
    <s v="Regular Air"/>
    <x v="1"/>
    <x v="2"/>
    <s v="Binders and Binder Accessories"/>
    <s v="Small Box"/>
    <s v="GBC Binding covers"/>
    <n v="0.4"/>
    <s v="United States"/>
    <x v="1"/>
    <s v="Indiana"/>
    <s v="South Bend"/>
    <n v="46614"/>
    <d v="2015-06-14T00:00:00"/>
    <d v="2015-06-21T00:00:00"/>
    <n v="123.89175"/>
    <n v="21"/>
    <n v="269.54000000000002"/>
    <n v="89944"/>
    <n v="12.86"/>
    <x v="1"/>
    <x v="5"/>
    <n v="7"/>
  </r>
  <r>
    <n v="547"/>
    <s v="Henry Ball"/>
    <x v="3"/>
    <n v="0.03"/>
    <n v="13.73"/>
    <n v="6.85"/>
    <s v="Express Air"/>
    <x v="3"/>
    <x v="0"/>
    <s v="Office Furnishings"/>
    <s v="Wrap Bag"/>
    <s v="DAX Wood Document Frame."/>
    <n v="0.54"/>
    <s v="United States"/>
    <x v="3"/>
    <s v="West Virginia"/>
    <s v="Morgantown"/>
    <n v="26501"/>
    <d v="2015-06-14T00:00:00"/>
    <d v="2015-06-15T00:00:00"/>
    <n v="39.585299999999997"/>
    <n v="4"/>
    <n v="57.37"/>
    <n v="86250"/>
    <n v="13.700000000000001"/>
    <x v="3"/>
    <x v="5"/>
    <n v="1"/>
  </r>
  <r>
    <n v="2979"/>
    <s v="Lloyd Dolan"/>
    <x v="3"/>
    <n v="0.01"/>
    <n v="5.84"/>
    <n v="0.83"/>
    <s v="Regular Air"/>
    <x v="3"/>
    <x v="2"/>
    <s v="Pens &amp; Art Supplies"/>
    <s v="Wrap Bag"/>
    <s v="Avery Hi-Liter® Smear-Safe Highlighters"/>
    <n v="0.49"/>
    <s v="United States"/>
    <x v="1"/>
    <s v="North Dakota"/>
    <s v="Dickinson"/>
    <n v="58601"/>
    <d v="2015-06-14T00:00:00"/>
    <d v="2015-06-16T00:00:00"/>
    <n v="16.091999999999999"/>
    <n v="4"/>
    <n v="23.89"/>
    <n v="86546"/>
    <n v="5.83"/>
    <x v="1"/>
    <x v="5"/>
    <n v="2"/>
  </r>
  <r>
    <n v="3120"/>
    <s v="Daniel Christian"/>
    <x v="3"/>
    <n v="0.08"/>
    <n v="315.98"/>
    <n v="19.989999999999998"/>
    <s v="Regular Air"/>
    <x v="2"/>
    <x v="2"/>
    <s v="Binders and Binder Accessories"/>
    <s v="Small Box"/>
    <s v="GBC ProClick™ 150 Presentation Binding System"/>
    <n v="0.38"/>
    <s v="United States"/>
    <x v="0"/>
    <s v="Louisiana"/>
    <s v="New Orleans"/>
    <n v="70117"/>
    <d v="2015-06-14T00:00:00"/>
    <d v="2015-06-14T00:00:00"/>
    <n v="44.52"/>
    <n v="9"/>
    <n v="2642.48"/>
    <n v="90160"/>
    <n v="315.90000000000003"/>
    <x v="0"/>
    <x v="5"/>
    <n v="0"/>
  </r>
  <r>
    <n v="1860"/>
    <s v="Gina B Hess"/>
    <x v="0"/>
    <n v="0.09"/>
    <n v="5.98"/>
    <n v="1.49"/>
    <s v="Regular Air"/>
    <x v="2"/>
    <x v="2"/>
    <s v="Binders and Binder Accessories"/>
    <s v="Small Box"/>
    <s v="Avery Hanging File Binders"/>
    <n v="0.39"/>
    <s v="United States"/>
    <x v="3"/>
    <s v="Massachusetts"/>
    <s v="Webster"/>
    <n v="1570"/>
    <d v="2015-06-15T00:00:00"/>
    <d v="2015-06-17T00:00:00"/>
    <n v="13.2294"/>
    <n v="5"/>
    <n v="28.01"/>
    <n v="86846"/>
    <n v="5.8900000000000006"/>
    <x v="3"/>
    <x v="5"/>
    <n v="2"/>
  </r>
  <r>
    <n v="33"/>
    <s v="Ricky Hensley"/>
    <x v="3"/>
    <n v="0.03"/>
    <n v="4.24"/>
    <n v="5.41"/>
    <s v="Regular Air"/>
    <x v="3"/>
    <x v="2"/>
    <s v="Binders and Binder Accessories"/>
    <s v="Small Box"/>
    <s v="Storex DuraTech Recycled Plastic Frosted Binders"/>
    <n v="0.35"/>
    <s v="United States"/>
    <x v="2"/>
    <s v="Oregon"/>
    <s v="Gresham"/>
    <n v="97030"/>
    <d v="2015-06-15T00:00:00"/>
    <d v="2015-06-17T00:00:00"/>
    <n v="-84.437600000000003"/>
    <n v="13"/>
    <n v="58.68"/>
    <n v="89201"/>
    <n v="4.21"/>
    <x v="2"/>
    <x v="5"/>
    <n v="2"/>
  </r>
  <r>
    <n v="33"/>
    <s v="Ricky Hensley"/>
    <x v="3"/>
    <n v="0.04"/>
    <n v="2.94"/>
    <n v="0.7"/>
    <s v="Regular Air"/>
    <x v="3"/>
    <x v="2"/>
    <s v="Pens &amp; Art Supplies"/>
    <s v="Wrap Bag"/>
    <s v="Newell 338"/>
    <n v="0.57999999999999996"/>
    <s v="United States"/>
    <x v="2"/>
    <s v="Oregon"/>
    <s v="Gresham"/>
    <n v="97030"/>
    <d v="2015-06-15T00:00:00"/>
    <d v="2015-06-16T00:00:00"/>
    <n v="24.312000000000001"/>
    <n v="18"/>
    <n v="53.1"/>
    <n v="89201"/>
    <n v="2.9"/>
    <x v="2"/>
    <x v="5"/>
    <n v="1"/>
  </r>
  <r>
    <n v="736"/>
    <s v="Meredith Walters"/>
    <x v="3"/>
    <n v="0.06"/>
    <n v="350.98"/>
    <n v="30"/>
    <s v="Delivery Truck"/>
    <x v="1"/>
    <x v="0"/>
    <s v="Chairs &amp; Chairmats"/>
    <s v="Jumbo Drum"/>
    <s v="Office Star - Professional Matrix Back Chair with 2-to-1 Synchro Tilt and Mesh Fabric Seat"/>
    <n v="0.61"/>
    <s v="United States"/>
    <x v="3"/>
    <s v="New Hampshire"/>
    <s v="Salem"/>
    <n v="3079"/>
    <d v="2015-06-15T00:00:00"/>
    <d v="2015-06-17T00:00:00"/>
    <n v="797.85599999999999"/>
    <n v="6"/>
    <n v="2016.32"/>
    <n v="90361"/>
    <n v="350.92"/>
    <x v="3"/>
    <x v="5"/>
    <n v="2"/>
  </r>
  <r>
    <n v="738"/>
    <s v="Peggy Rowe"/>
    <x v="3"/>
    <n v="0.02"/>
    <n v="70.98"/>
    <n v="46.74"/>
    <s v="Delivery Truck"/>
    <x v="1"/>
    <x v="0"/>
    <s v="Bookcases"/>
    <s v="Jumbo Box"/>
    <s v="Hon Metal Bookcases, Putty"/>
    <n v="0.56000000000000005"/>
    <s v="United States"/>
    <x v="3"/>
    <s v="New Jersey"/>
    <s v="Cranford"/>
    <n v="7016"/>
    <d v="2015-06-15T00:00:00"/>
    <d v="2015-06-16T00:00:00"/>
    <n v="-178.21600000000001"/>
    <n v="4"/>
    <n v="313.63"/>
    <n v="90361"/>
    <n v="70.960000000000008"/>
    <x v="3"/>
    <x v="5"/>
    <n v="1"/>
  </r>
  <r>
    <n v="741"/>
    <s v="Stacey Hale"/>
    <x v="3"/>
    <n v="0.04"/>
    <n v="27.48"/>
    <n v="4"/>
    <s v="Regular Air"/>
    <x v="1"/>
    <x v="1"/>
    <s v="Computer Peripherals"/>
    <s v="Small Box"/>
    <s v="Belkin MediaBoard 104- Keyboard"/>
    <n v="0.75"/>
    <s v="United States"/>
    <x v="3"/>
    <s v="New Jersey"/>
    <s v="Summit"/>
    <n v="7901"/>
    <d v="2015-06-15T00:00:00"/>
    <d v="2015-06-17T00:00:00"/>
    <n v="-26.655999999999999"/>
    <n v="15"/>
    <n v="397.17"/>
    <n v="90361"/>
    <n v="27.44"/>
    <x v="3"/>
    <x v="5"/>
    <n v="2"/>
  </r>
  <r>
    <n v="2183"/>
    <s v="Sheryl Reese"/>
    <x v="3"/>
    <n v="0"/>
    <n v="1.48"/>
    <n v="0.7"/>
    <s v="Regular Air"/>
    <x v="2"/>
    <x v="2"/>
    <s v="Rubber Bands"/>
    <s v="Wrap Bag"/>
    <s v="Binder Clips by OIC"/>
    <n v="0.37"/>
    <s v="United States"/>
    <x v="0"/>
    <s v="Kentucky"/>
    <s v="Owensboro"/>
    <n v="42301"/>
    <d v="2015-06-15T00:00:00"/>
    <d v="2015-06-17T00:00:00"/>
    <n v="-203.09800000000001"/>
    <n v="12"/>
    <n v="19.32"/>
    <n v="91571"/>
    <n v="1.48"/>
    <x v="0"/>
    <x v="5"/>
    <n v="2"/>
  </r>
  <r>
    <n v="2512"/>
    <s v="Frances Holt"/>
    <x v="3"/>
    <n v="0.04"/>
    <n v="6.48"/>
    <n v="9.5399999999999991"/>
    <s v="Regular Air"/>
    <x v="2"/>
    <x v="2"/>
    <s v="Paper"/>
    <s v="Small Box"/>
    <s v="Xerox 1905"/>
    <n v="0.37"/>
    <s v="United States"/>
    <x v="3"/>
    <s v="Massachusetts"/>
    <s v="Cambridge"/>
    <n v="2138"/>
    <d v="2015-06-15T00:00:00"/>
    <d v="2015-06-17T00:00:00"/>
    <n v="-223.94399999999999"/>
    <n v="19"/>
    <n v="125.37"/>
    <n v="87030"/>
    <n v="6.44"/>
    <x v="3"/>
    <x v="5"/>
    <n v="2"/>
  </r>
  <r>
    <n v="1038"/>
    <s v="Jon Hale"/>
    <x v="0"/>
    <n v="0.1"/>
    <n v="7.64"/>
    <n v="5.83"/>
    <s v="Regular Air"/>
    <x v="3"/>
    <x v="2"/>
    <s v="Paper"/>
    <s v="Wrap Bag"/>
    <s v="Rediform Wirebound &quot;Phone Memo&quot; Message Book, 11 x 5-3/4"/>
    <n v="0.36"/>
    <s v="United States"/>
    <x v="0"/>
    <s v="Florida"/>
    <s v="Belle Glade"/>
    <n v="33430"/>
    <d v="2015-06-16T00:00:00"/>
    <d v="2015-06-17T00:00:00"/>
    <n v="-403.18740000000003"/>
    <n v="5"/>
    <n v="39.36"/>
    <n v="90641"/>
    <n v="7.54"/>
    <x v="0"/>
    <x v="5"/>
    <n v="1"/>
  </r>
  <r>
    <n v="2677"/>
    <s v="Geoffrey Rivera"/>
    <x v="0"/>
    <n v="0.03"/>
    <n v="41.32"/>
    <n v="58.66"/>
    <s v="Express Air"/>
    <x v="0"/>
    <x v="0"/>
    <s v="Office Furnishings"/>
    <s v="Medium Box"/>
    <s v="Deflect-o EconoMat Studded, No Bevel Mat for Low Pile Carpeting"/>
    <n v="0.76"/>
    <s v="United States"/>
    <x v="0"/>
    <s v="Virginia"/>
    <s v="Winchester"/>
    <n v="22601"/>
    <d v="2015-06-16T00:00:00"/>
    <d v="2015-06-17T00:00:00"/>
    <n v="-32.816000000000003"/>
    <n v="10"/>
    <n v="419.27"/>
    <n v="86633"/>
    <n v="41.29"/>
    <x v="0"/>
    <x v="5"/>
    <n v="1"/>
  </r>
  <r>
    <n v="2677"/>
    <s v="Geoffrey Rivera"/>
    <x v="0"/>
    <n v="0"/>
    <n v="6.88"/>
    <n v="2"/>
    <s v="Regular Air"/>
    <x v="0"/>
    <x v="2"/>
    <s v="Paper"/>
    <s v="Wrap Bag"/>
    <s v="Adams Phone Message Book, 200 Message Capacity, 8 1/16” x 11”"/>
    <n v="0.39"/>
    <s v="United States"/>
    <x v="0"/>
    <s v="Virginia"/>
    <s v="Winchester"/>
    <n v="22601"/>
    <d v="2015-06-16T00:00:00"/>
    <d v="2015-06-16T00:00:00"/>
    <n v="-15.61"/>
    <n v="5"/>
    <n v="36"/>
    <n v="86633"/>
    <n v="6.88"/>
    <x v="0"/>
    <x v="5"/>
    <n v="0"/>
  </r>
  <r>
    <n v="2720"/>
    <s v="Donna Block"/>
    <x v="0"/>
    <n v="0"/>
    <n v="40.479999999999997"/>
    <n v="19.989999999999998"/>
    <s v="Regular Air"/>
    <x v="0"/>
    <x v="1"/>
    <s v="Computer Peripherals"/>
    <s v="Small Box"/>
    <s v="Keytronic Designer 104- Key Black Keyboard"/>
    <n v="0.77"/>
    <s v="United States"/>
    <x v="0"/>
    <s v="Georgia"/>
    <s v="Dalton"/>
    <n v="30721"/>
    <d v="2015-06-16T00:00:00"/>
    <d v="2015-06-17T00:00:00"/>
    <n v="-25.634"/>
    <n v="6"/>
    <n v="264.95"/>
    <n v="88766"/>
    <n v="40.479999999999997"/>
    <x v="0"/>
    <x v="5"/>
    <n v="1"/>
  </r>
  <r>
    <n v="1492"/>
    <s v="Don Beard"/>
    <x v="1"/>
    <n v="0.04"/>
    <n v="119.99"/>
    <n v="14"/>
    <s v="Delivery Truck"/>
    <x v="3"/>
    <x v="1"/>
    <s v="Office Machines"/>
    <s v="Jumbo Drum"/>
    <s v="Epson C82 Color Inkjet Printer"/>
    <n v="0.36"/>
    <s v="United States"/>
    <x v="1"/>
    <s v="Missouri"/>
    <s v="Ozark"/>
    <n v="65721"/>
    <d v="2015-06-16T00:00:00"/>
    <d v="2015-06-18T00:00:00"/>
    <n v="509.95830000000001"/>
    <n v="6"/>
    <n v="739.07"/>
    <n v="88004"/>
    <n v="119.94999999999999"/>
    <x v="1"/>
    <x v="5"/>
    <n v="2"/>
  </r>
  <r>
    <n v="2355"/>
    <s v="Clyde Burnett"/>
    <x v="4"/>
    <n v="0.06"/>
    <n v="146.34"/>
    <n v="43.75"/>
    <s v="Delivery Truck"/>
    <x v="1"/>
    <x v="0"/>
    <s v="Tables"/>
    <s v="Jumbo Box"/>
    <s v="Bevis Round Conference Table Top &amp; Single Column Base"/>
    <n v="0.65"/>
    <s v="United States"/>
    <x v="2"/>
    <s v="California"/>
    <s v="Coachella"/>
    <n v="92236"/>
    <d v="2015-06-16T00:00:00"/>
    <d v="2015-06-18T00:00:00"/>
    <n v="-89.27"/>
    <n v="12"/>
    <n v="1721.24"/>
    <n v="91306"/>
    <n v="146.28"/>
    <x v="2"/>
    <x v="5"/>
    <n v="2"/>
  </r>
  <r>
    <n v="3096"/>
    <s v="Mike Howard"/>
    <x v="0"/>
    <n v="0.04"/>
    <n v="33.89"/>
    <n v="5.0999999999999996"/>
    <s v="Express Air"/>
    <x v="1"/>
    <x v="2"/>
    <s v="Storage &amp; Organization"/>
    <s v="Small Box"/>
    <s v="File Shuttle II and Handi-File, Black"/>
    <n v="0.6"/>
    <s v="United States"/>
    <x v="3"/>
    <s v="Ohio"/>
    <s v="Hilliard"/>
    <n v="43026"/>
    <d v="2015-06-17T00:00:00"/>
    <d v="2015-06-18T00:00:00"/>
    <n v="72.983999999999995"/>
    <n v="6"/>
    <n v="200.83"/>
    <n v="86222"/>
    <n v="33.85"/>
    <x v="3"/>
    <x v="5"/>
    <n v="1"/>
  </r>
  <r>
    <n v="283"/>
    <s v="Pauline Boyette"/>
    <x v="1"/>
    <n v="0.1"/>
    <n v="1.68"/>
    <n v="1.57"/>
    <s v="Regular Air"/>
    <x v="3"/>
    <x v="2"/>
    <s v="Pens &amp; Art Supplies"/>
    <s v="Wrap Bag"/>
    <s v="Newell 323"/>
    <n v="0.59"/>
    <s v="United States"/>
    <x v="3"/>
    <s v="New Jersey"/>
    <s v="Newark"/>
    <n v="7101"/>
    <d v="2015-06-17T00:00:00"/>
    <d v="2015-06-18T00:00:00"/>
    <n v="-11.57"/>
    <n v="11"/>
    <n v="18.71"/>
    <n v="89293"/>
    <n v="1.5799999999999998"/>
    <x v="3"/>
    <x v="5"/>
    <n v="1"/>
  </r>
  <r>
    <n v="286"/>
    <s v="Virginia Gay"/>
    <x v="2"/>
    <n v="0"/>
    <n v="4.13"/>
    <n v="5.34"/>
    <s v="Regular Air"/>
    <x v="0"/>
    <x v="2"/>
    <s v="Binders and Binder Accessories"/>
    <s v="Small Box"/>
    <s v="ACCOHIDE® Binder by Acco"/>
    <n v="0.38"/>
    <s v="United States"/>
    <x v="1"/>
    <s v="Kansas"/>
    <s v="Shawnee"/>
    <n v="66203"/>
    <d v="2015-06-17T00:00:00"/>
    <d v="2015-06-21T00:00:00"/>
    <n v="-61.87"/>
    <n v="9"/>
    <n v="40.950000000000003"/>
    <n v="89761"/>
    <n v="4.13"/>
    <x v="1"/>
    <x v="5"/>
    <n v="4"/>
  </r>
  <r>
    <n v="286"/>
    <s v="Virginia Gay"/>
    <x v="2"/>
    <n v="0.1"/>
    <n v="130.97999999999999"/>
    <n v="54.74"/>
    <s v="Delivery Truck"/>
    <x v="0"/>
    <x v="0"/>
    <s v="Bookcases"/>
    <s v="Jumbo Box"/>
    <s v="O'Sullivan Elevations Bookcase, Cherry Finish"/>
    <n v="0.69"/>
    <s v="United States"/>
    <x v="1"/>
    <s v="Kansas"/>
    <s v="Shawnee"/>
    <n v="66203"/>
    <d v="2015-06-17T00:00:00"/>
    <d v="2015-06-21T00:00:00"/>
    <n v="-530.24"/>
    <n v="9"/>
    <n v="1155.73"/>
    <n v="89761"/>
    <n v="130.88"/>
    <x v="1"/>
    <x v="5"/>
    <n v="4"/>
  </r>
  <r>
    <n v="646"/>
    <s v="Robin High"/>
    <x v="2"/>
    <n v="0.03"/>
    <n v="51.75"/>
    <n v="19.989999999999998"/>
    <s v="Regular Air"/>
    <x v="3"/>
    <x v="0"/>
    <s v="Office Furnishings"/>
    <s v="Small Box"/>
    <s v="Howard Miller 13-3/4&quot; Diameter Brushed Chrome Round Wall Clock"/>
    <n v="0.55000000000000004"/>
    <s v="United States"/>
    <x v="1"/>
    <s v="Minnesota"/>
    <s v="Shakopee"/>
    <n v="55379"/>
    <d v="2015-06-17T00:00:00"/>
    <d v="2015-06-22T00:00:00"/>
    <n v="261.44400000000002"/>
    <n v="16"/>
    <n v="818.81"/>
    <n v="90735"/>
    <n v="51.72"/>
    <x v="1"/>
    <x v="5"/>
    <n v="5"/>
  </r>
  <r>
    <n v="1189"/>
    <s v="Dwight Stephenson"/>
    <x v="2"/>
    <n v="0.06"/>
    <n v="10.89"/>
    <n v="4.5"/>
    <s v="Regular Air"/>
    <x v="1"/>
    <x v="2"/>
    <s v="Appliances"/>
    <s v="Small Box"/>
    <s v="Belkin 6 Outlet Metallic Surge Strip"/>
    <n v="0.59"/>
    <s v="United States"/>
    <x v="2"/>
    <s v="California"/>
    <s v="Huntington Beach"/>
    <n v="92646"/>
    <d v="2015-06-17T00:00:00"/>
    <d v="2015-06-22T00:00:00"/>
    <n v="-25.111999999999998"/>
    <n v="14"/>
    <n v="149.32"/>
    <n v="87584"/>
    <n v="10.83"/>
    <x v="2"/>
    <x v="5"/>
    <n v="5"/>
  </r>
  <r>
    <n v="1189"/>
    <s v="Dwight Stephenson"/>
    <x v="2"/>
    <n v="0.03"/>
    <n v="10.64"/>
    <n v="5.16"/>
    <s v="Regular Air"/>
    <x v="1"/>
    <x v="0"/>
    <s v="Office Furnishings"/>
    <s v="Small Box"/>
    <s v="Eldon Expressions Punched Metal &amp; Wood Desk Accessories, Pewter &amp; Cherry"/>
    <n v="0.56999999999999995"/>
    <s v="United States"/>
    <x v="2"/>
    <s v="California"/>
    <s v="Huntington Beach"/>
    <n v="92646"/>
    <d v="2015-06-17T00:00:00"/>
    <d v="2015-06-22T00:00:00"/>
    <n v="17.376000000000001"/>
    <n v="16"/>
    <n v="177.01"/>
    <n v="87584"/>
    <n v="10.610000000000001"/>
    <x v="2"/>
    <x v="5"/>
    <n v="5"/>
  </r>
  <r>
    <n v="1189"/>
    <s v="Dwight Stephenson"/>
    <x v="2"/>
    <n v="0.03"/>
    <n v="7.96"/>
    <n v="4.95"/>
    <s v="Regular Air"/>
    <x v="1"/>
    <x v="0"/>
    <s v="Office Furnishings"/>
    <s v="Small Box"/>
    <s v="Staples Plastic Wall Frames"/>
    <n v="0.41"/>
    <s v="United States"/>
    <x v="2"/>
    <s v="California"/>
    <s v="Huntington Beach"/>
    <n v="92646"/>
    <d v="2015-06-17T00:00:00"/>
    <d v="2015-06-19T00:00:00"/>
    <n v="24.260400000000001"/>
    <n v="4"/>
    <n v="35.159999999999997"/>
    <n v="87584"/>
    <n v="7.93"/>
    <x v="2"/>
    <x v="5"/>
    <n v="2"/>
  </r>
  <r>
    <n v="1193"/>
    <s v="Louis Parrish"/>
    <x v="2"/>
    <n v="0.03"/>
    <n v="10.64"/>
    <n v="5.16"/>
    <s v="Regular Air"/>
    <x v="1"/>
    <x v="0"/>
    <s v="Office Furnishings"/>
    <s v="Small Box"/>
    <s v="Eldon Expressions Punched Metal &amp; Wood Desk Accessories, Pewter &amp; Cherry"/>
    <n v="0.56999999999999995"/>
    <s v="United States"/>
    <x v="3"/>
    <s v="District of Columbia"/>
    <s v="Washington"/>
    <n v="20016"/>
    <d v="2015-06-17T00:00:00"/>
    <d v="2015-06-22T00:00:00"/>
    <n v="14.48"/>
    <n v="63"/>
    <n v="696.96"/>
    <n v="5984"/>
    <n v="10.610000000000001"/>
    <x v="3"/>
    <x v="5"/>
    <n v="5"/>
  </r>
  <r>
    <n v="1193"/>
    <s v="Louis Parrish"/>
    <x v="2"/>
    <n v="0.03"/>
    <n v="7.96"/>
    <n v="4.95"/>
    <s v="Regular Air"/>
    <x v="1"/>
    <x v="0"/>
    <s v="Office Furnishings"/>
    <s v="Small Box"/>
    <s v="Staples Plastic Wall Frames"/>
    <n v="0.41"/>
    <s v="United States"/>
    <x v="3"/>
    <s v="District of Columbia"/>
    <s v="Washington"/>
    <n v="20016"/>
    <d v="2015-06-17T00:00:00"/>
    <d v="2015-06-19T00:00:00"/>
    <n v="22.25"/>
    <n v="17"/>
    <n v="149.41"/>
    <n v="5984"/>
    <n v="7.93"/>
    <x v="3"/>
    <x v="5"/>
    <n v="2"/>
  </r>
  <r>
    <n v="3098"/>
    <s v="Lorraine Boykin"/>
    <x v="2"/>
    <n v="0"/>
    <n v="11.7"/>
    <n v="6.96"/>
    <s v="Express Air"/>
    <x v="1"/>
    <x v="2"/>
    <s v="Appliances"/>
    <s v="Medium Box"/>
    <s v="Harmony HEPA Quiet Air Purifiers"/>
    <n v="0.5"/>
    <s v="United States"/>
    <x v="3"/>
    <s v="New York"/>
    <s v="Shirley"/>
    <n v="11967"/>
    <d v="2015-06-17T00:00:00"/>
    <d v="2015-06-19T00:00:00"/>
    <n v="-11.247999999999999"/>
    <n v="10"/>
    <n v="131.69"/>
    <n v="89315"/>
    <n v="11.7"/>
    <x v="3"/>
    <x v="5"/>
    <n v="2"/>
  </r>
  <r>
    <n v="907"/>
    <s v="Rachel Casey"/>
    <x v="4"/>
    <n v="0.09"/>
    <n v="2.6"/>
    <n v="2.4"/>
    <s v="Regular Air"/>
    <x v="2"/>
    <x v="2"/>
    <s v="Pens &amp; Art Supplies"/>
    <s v="Wrap Bag"/>
    <s v="12 Colored Short Pencils"/>
    <n v="0.57999999999999996"/>
    <s v="United States"/>
    <x v="0"/>
    <s v="Kentucky"/>
    <s v="Henderson"/>
    <n v="42420"/>
    <d v="2015-06-17T00:00:00"/>
    <d v="2015-06-19T00:00:00"/>
    <n v="1107.4079999999999"/>
    <n v="12"/>
    <n v="31.73"/>
    <n v="86460"/>
    <n v="2.5100000000000002"/>
    <x v="0"/>
    <x v="5"/>
    <n v="2"/>
  </r>
  <r>
    <n v="317"/>
    <s v="Katherine Kearney"/>
    <x v="3"/>
    <n v="0.09"/>
    <n v="7.38"/>
    <n v="5.21"/>
    <s v="Regular Air"/>
    <x v="3"/>
    <x v="0"/>
    <s v="Office Furnishings"/>
    <s v="Small Box"/>
    <s v="Eldon® Expressions™ Wood Desk Accessories, Oak"/>
    <n v="0.56000000000000005"/>
    <s v="United States"/>
    <x v="2"/>
    <s v="California"/>
    <s v="Lemon Grove"/>
    <n v="91945"/>
    <d v="2015-06-17T00:00:00"/>
    <d v="2015-06-18T00:00:00"/>
    <n v="-27.16"/>
    <n v="9"/>
    <n v="66.55"/>
    <n v="86041"/>
    <n v="7.29"/>
    <x v="2"/>
    <x v="5"/>
    <n v="1"/>
  </r>
  <r>
    <n v="317"/>
    <s v="Katherine Kearney"/>
    <x v="3"/>
    <n v="0.04"/>
    <n v="5.98"/>
    <n v="5.15"/>
    <s v="Regular Air"/>
    <x v="3"/>
    <x v="2"/>
    <s v="Paper"/>
    <s v="Small Box"/>
    <s v="Xerox 193"/>
    <n v="0.36"/>
    <s v="United States"/>
    <x v="2"/>
    <s v="California"/>
    <s v="Lemon Grove"/>
    <n v="91945"/>
    <d v="2015-06-17T00:00:00"/>
    <d v="2015-06-18T00:00:00"/>
    <n v="-52.344000000000001"/>
    <n v="17"/>
    <n v="103.49"/>
    <n v="86041"/>
    <n v="5.94"/>
    <x v="2"/>
    <x v="5"/>
    <n v="1"/>
  </r>
  <r>
    <n v="317"/>
    <s v="Katherine Kearney"/>
    <x v="3"/>
    <n v="0.04"/>
    <n v="15.42"/>
    <n v="10.68"/>
    <s v="Regular Air"/>
    <x v="3"/>
    <x v="2"/>
    <s v="Storage &amp; Organization"/>
    <s v="Small Box"/>
    <s v="Decoflex Hanging Personal Folder File, Blue"/>
    <n v="0.57999999999999996"/>
    <s v="United States"/>
    <x v="2"/>
    <s v="California"/>
    <s v="Lemon Grove"/>
    <n v="91945"/>
    <d v="2015-06-17T00:00:00"/>
    <d v="2015-06-18T00:00:00"/>
    <n v="-119.93600000000001"/>
    <n v="12"/>
    <n v="192.18"/>
    <n v="86041"/>
    <n v="15.38"/>
    <x v="2"/>
    <x v="5"/>
    <n v="1"/>
  </r>
  <r>
    <n v="395"/>
    <s v="Monica McCormick"/>
    <x v="0"/>
    <n v="0.04"/>
    <n v="15.98"/>
    <n v="4"/>
    <s v="Regular Air"/>
    <x v="3"/>
    <x v="1"/>
    <s v="Computer Peripherals"/>
    <s v="Small Box"/>
    <s v="Logitech Access Keyboard"/>
    <n v="0.37"/>
    <s v="United States"/>
    <x v="0"/>
    <s v="North Carolina"/>
    <s v="Albemarle"/>
    <n v="28001"/>
    <d v="2015-06-18T00:00:00"/>
    <d v="2015-06-19T00:00:00"/>
    <n v="-19.207999999999998"/>
    <n v="4"/>
    <n v="64.59"/>
    <n v="86384"/>
    <n v="15.940000000000001"/>
    <x v="0"/>
    <x v="5"/>
    <n v="1"/>
  </r>
  <r>
    <n v="395"/>
    <s v="Monica McCormick"/>
    <x v="0"/>
    <n v="0.06"/>
    <n v="22.84"/>
    <n v="5.47"/>
    <s v="Regular Air"/>
    <x v="3"/>
    <x v="2"/>
    <s v="Paper"/>
    <s v="Small Box"/>
    <s v="Xerox 1929"/>
    <n v="0.39"/>
    <s v="United States"/>
    <x v="0"/>
    <s v="North Carolina"/>
    <s v="Albemarle"/>
    <n v="28001"/>
    <d v="2015-06-18T00:00:00"/>
    <d v="2015-06-20T00:00:00"/>
    <n v="7.44"/>
    <n v="20"/>
    <n v="461.94"/>
    <n v="86384"/>
    <n v="22.78"/>
    <x v="0"/>
    <x v="5"/>
    <n v="2"/>
  </r>
  <r>
    <n v="152"/>
    <s v="Kent Kerr"/>
    <x v="2"/>
    <n v="0.1"/>
    <n v="39.979999999999997"/>
    <n v="4"/>
    <s v="Regular Air"/>
    <x v="0"/>
    <x v="1"/>
    <s v="Computer Peripherals"/>
    <s v="Small Box"/>
    <s v="Microsoft Natural Keyboard Elite"/>
    <n v="0.7"/>
    <s v="United States"/>
    <x v="0"/>
    <s v="Tennessee"/>
    <s v="Knoxville"/>
    <n v="37918"/>
    <d v="2015-06-18T00:00:00"/>
    <d v="2015-06-22T00:00:00"/>
    <n v="360.24"/>
    <n v="21"/>
    <n v="772.56"/>
    <n v="89525"/>
    <n v="39.879999999999995"/>
    <x v="0"/>
    <x v="5"/>
    <n v="4"/>
  </r>
  <r>
    <n v="1958"/>
    <s v="Vickie Martinez"/>
    <x v="2"/>
    <n v="0.09"/>
    <n v="30.98"/>
    <n v="6.5"/>
    <s v="Express Air"/>
    <x v="1"/>
    <x v="1"/>
    <s v="Computer Peripherals"/>
    <s v="Small Box"/>
    <s v="Belkin ErgoBoard™ Keyboard"/>
    <n v="0.64"/>
    <s v="United States"/>
    <x v="2"/>
    <s v="Oregon"/>
    <s v="West Linn"/>
    <n v="97068"/>
    <d v="2015-06-18T00:00:00"/>
    <d v="2015-06-22T00:00:00"/>
    <n v="-55.97"/>
    <n v="7"/>
    <n v="204.34"/>
    <n v="89819"/>
    <n v="30.89"/>
    <x v="2"/>
    <x v="5"/>
    <n v="4"/>
  </r>
  <r>
    <n v="2954"/>
    <s v="William Sharma"/>
    <x v="2"/>
    <n v="0.09"/>
    <n v="12.22"/>
    <n v="2.85"/>
    <s v="Regular Air"/>
    <x v="1"/>
    <x v="0"/>
    <s v="Office Furnishings"/>
    <s v="Small Pack"/>
    <s v="Aluminum Document Frame"/>
    <n v="0.55000000000000004"/>
    <s v="United States"/>
    <x v="1"/>
    <s v="Minnesota"/>
    <s v="Maplewood"/>
    <n v="55119"/>
    <d v="2015-06-18T00:00:00"/>
    <d v="2015-06-25T00:00:00"/>
    <n v="70.676699999999997"/>
    <n v="9"/>
    <n v="102.43"/>
    <n v="86427"/>
    <n v="12.13"/>
    <x v="1"/>
    <x v="5"/>
    <n v="7"/>
  </r>
  <r>
    <n v="553"/>
    <s v="Kristine Connolly"/>
    <x v="4"/>
    <n v="0.08"/>
    <n v="124.49"/>
    <n v="51.94"/>
    <s v="Delivery Truck"/>
    <x v="3"/>
    <x v="0"/>
    <s v="Tables"/>
    <s v="Jumbo Box"/>
    <s v="Bevis 36 x 72 Conference Tables"/>
    <n v="0.63"/>
    <s v="United States"/>
    <x v="2"/>
    <s v="California"/>
    <s v="Los Angeles"/>
    <n v="90008"/>
    <d v="2015-06-18T00:00:00"/>
    <d v="2015-06-19T00:00:00"/>
    <n v="-500.38"/>
    <n v="56"/>
    <n v="6831.37"/>
    <n v="359"/>
    <n v="124.41"/>
    <x v="2"/>
    <x v="5"/>
    <n v="1"/>
  </r>
  <r>
    <n v="555"/>
    <s v="Walter Young"/>
    <x v="4"/>
    <n v="0.08"/>
    <n v="124.49"/>
    <n v="51.94"/>
    <s v="Delivery Truck"/>
    <x v="3"/>
    <x v="0"/>
    <s v="Tables"/>
    <s v="Jumbo Box"/>
    <s v="Bevis 36 x 72 Conference Tables"/>
    <n v="0.63"/>
    <s v="United States"/>
    <x v="2"/>
    <s v="Utah"/>
    <s v="Pleasant Grove"/>
    <n v="84062"/>
    <d v="2015-06-18T00:00:00"/>
    <d v="2015-06-19T00:00:00"/>
    <n v="-250.19"/>
    <n v="14"/>
    <n v="1707.84"/>
    <n v="86192"/>
    <n v="124.41"/>
    <x v="2"/>
    <x v="5"/>
    <n v="1"/>
  </r>
  <r>
    <n v="2016"/>
    <s v="Wayne Bean"/>
    <x v="4"/>
    <n v="0.1"/>
    <n v="10.48"/>
    <n v="2.89"/>
    <s v="Regular Air"/>
    <x v="3"/>
    <x v="2"/>
    <s v="Pens &amp; Art Supplies"/>
    <s v="Small Pack"/>
    <s v="Staples Battery-Operated Desktop Pencil Sharpener"/>
    <n v="0.6"/>
    <s v="United States"/>
    <x v="1"/>
    <s v="Michigan"/>
    <s v="Southgate"/>
    <n v="48195"/>
    <d v="2015-06-18T00:00:00"/>
    <d v="2015-06-19T00:00:00"/>
    <n v="-8.9039999999999999"/>
    <n v="4"/>
    <n v="40.29"/>
    <n v="86874"/>
    <n v="10.38"/>
    <x v="1"/>
    <x v="5"/>
    <n v="1"/>
  </r>
  <r>
    <n v="594"/>
    <s v="Charlie Moore"/>
    <x v="0"/>
    <n v="0.04"/>
    <n v="39.479999999999997"/>
    <n v="1.99"/>
    <s v="Regular Air"/>
    <x v="1"/>
    <x v="1"/>
    <s v="Computer Peripherals"/>
    <s v="Small Pack"/>
    <s v="80 Minute CD-R Spindle, 100/Pack - Staples"/>
    <n v="0.54"/>
    <s v="United States"/>
    <x v="1"/>
    <s v="Indiana"/>
    <s v="Anderson"/>
    <n v="46016"/>
    <d v="2015-06-19T00:00:00"/>
    <d v="2015-06-22T00:00:00"/>
    <n v="484.8492"/>
    <n v="18"/>
    <n v="702.68"/>
    <n v="86311"/>
    <n v="39.44"/>
    <x v="1"/>
    <x v="5"/>
    <n v="3"/>
  </r>
  <r>
    <n v="594"/>
    <s v="Charlie Moore"/>
    <x v="0"/>
    <n v="0.04"/>
    <n v="3.7"/>
    <n v="1.61"/>
    <s v="Regular Air"/>
    <x v="1"/>
    <x v="0"/>
    <s v="Office Furnishings"/>
    <s v="Wrap Bag"/>
    <s v="3M Hangers With Command Adhesive"/>
    <n v="0.44"/>
    <s v="United States"/>
    <x v="1"/>
    <s v="Indiana"/>
    <s v="Anderson"/>
    <n v="46016"/>
    <d v="2015-06-19T00:00:00"/>
    <d v="2015-06-20T00:00:00"/>
    <n v="18"/>
    <n v="18"/>
    <n v="67.239999999999995"/>
    <n v="86311"/>
    <n v="3.66"/>
    <x v="1"/>
    <x v="5"/>
    <n v="1"/>
  </r>
  <r>
    <n v="1009"/>
    <s v="Kristin George"/>
    <x v="1"/>
    <n v="0.1"/>
    <n v="550.98"/>
    <n v="45.7"/>
    <s v="Delivery Truck"/>
    <x v="3"/>
    <x v="0"/>
    <s v="Tables"/>
    <s v="Jumbo Box"/>
    <s v="Chromcraft Bull-Nose Wood Oval Conference Tables &amp; Bases"/>
    <n v="0.71"/>
    <s v="United States"/>
    <x v="3"/>
    <s v="Maine"/>
    <s v="Saco"/>
    <n v="4072"/>
    <d v="2015-06-19T00:00:00"/>
    <d v="2015-06-21T00:00:00"/>
    <n v="818.54617499999995"/>
    <n v="14"/>
    <n v="6963.67"/>
    <n v="88372"/>
    <n v="550.88"/>
    <x v="3"/>
    <x v="5"/>
    <n v="2"/>
  </r>
  <r>
    <n v="1956"/>
    <s v="Justin Frank"/>
    <x v="1"/>
    <n v="0.09"/>
    <n v="40.98"/>
    <n v="6.5"/>
    <s v="Regular Air"/>
    <x v="1"/>
    <x v="1"/>
    <s v="Computer Peripherals"/>
    <s v="Small Box"/>
    <s v="Targus USB Numeric Keypad"/>
    <n v="0.74"/>
    <s v="United States"/>
    <x v="2"/>
    <s v="Colorado"/>
    <s v="Louisville"/>
    <n v="80027"/>
    <d v="2015-06-19T00:00:00"/>
    <d v="2015-06-21T00:00:00"/>
    <n v="-50.244999999999997"/>
    <n v="19"/>
    <n v="746.91"/>
    <n v="89820"/>
    <n v="40.889999999999993"/>
    <x v="2"/>
    <x v="5"/>
    <n v="2"/>
  </r>
  <r>
    <n v="796"/>
    <s v="Amanda Conner"/>
    <x v="3"/>
    <n v="0.1"/>
    <n v="14.42"/>
    <n v="6.75"/>
    <s v="Regular Air"/>
    <x v="3"/>
    <x v="2"/>
    <s v="Appliances"/>
    <s v="Medium Box"/>
    <s v="Holmes Odor Grabber"/>
    <n v="0.52"/>
    <s v="United States"/>
    <x v="1"/>
    <s v="Nebraska"/>
    <s v="Papillion"/>
    <n v="68046"/>
    <d v="2015-06-19T00:00:00"/>
    <d v="2015-06-22T00:00:00"/>
    <n v="-20.103999999999999"/>
    <n v="1"/>
    <n v="15.49"/>
    <n v="86869"/>
    <n v="14.32"/>
    <x v="1"/>
    <x v="5"/>
    <n v="3"/>
  </r>
  <r>
    <n v="2323"/>
    <s v="Emma Buckley"/>
    <x v="3"/>
    <n v="0.06"/>
    <n v="4.9800000000000004"/>
    <n v="4.62"/>
    <s v="Express Air"/>
    <x v="0"/>
    <x v="1"/>
    <s v="Computer Peripherals"/>
    <s v="Small Pack"/>
    <s v="Imation 3.5&quot;, DISKETTE 44766 HGHLD3.52HD/FM, 10/Pack"/>
    <n v="0.64"/>
    <s v="United States"/>
    <x v="2"/>
    <s v="California"/>
    <s v="Coachella"/>
    <n v="92236"/>
    <d v="2015-06-19T00:00:00"/>
    <d v="2015-06-19T00:00:00"/>
    <n v="-27.004999999999999"/>
    <n v="7"/>
    <n v="38.74"/>
    <n v="88722"/>
    <n v="4.9200000000000008"/>
    <x v="2"/>
    <x v="5"/>
    <n v="0"/>
  </r>
  <r>
    <n v="3138"/>
    <s v="Herbert Donnelly Swanson"/>
    <x v="3"/>
    <n v="0.05"/>
    <n v="4.0599999999999996"/>
    <n v="6.89"/>
    <s v="Express Air"/>
    <x v="3"/>
    <x v="2"/>
    <s v="Appliances"/>
    <s v="Small Box"/>
    <s v="Eureka Disposable Bags for Sanitaire® Vibra Groomer I® Upright Vac"/>
    <n v="0.6"/>
    <s v="United States"/>
    <x v="3"/>
    <s v="New Hampshire"/>
    <s v="Londonderry"/>
    <n v="3053"/>
    <d v="2015-06-19T00:00:00"/>
    <d v="2015-06-21T00:00:00"/>
    <n v="-122.83499999999999"/>
    <n v="22"/>
    <n v="92.57"/>
    <n v="86796"/>
    <n v="4.01"/>
    <x v="3"/>
    <x v="5"/>
    <n v="2"/>
  </r>
  <r>
    <n v="3167"/>
    <s v="Ray Silverman"/>
    <x v="3"/>
    <n v="7.0000000000000007E-2"/>
    <n v="280.98"/>
    <n v="57"/>
    <s v="Delivery Truck"/>
    <x v="3"/>
    <x v="0"/>
    <s v="Chairs &amp; Chairmats"/>
    <s v="Jumbo Drum"/>
    <s v="Hon 2090 “Pillow Soft” Series Mid Back Swivel/Tilt Chairs"/>
    <n v="0.78"/>
    <s v="United States"/>
    <x v="0"/>
    <s v="Florida"/>
    <s v="Ponte Vedra Beach"/>
    <n v="32004"/>
    <d v="2015-06-19T00:00:00"/>
    <d v="2015-06-20T00:00:00"/>
    <n v="-283.9914"/>
    <n v="14"/>
    <n v="3936.61"/>
    <n v="86491"/>
    <n v="280.91000000000003"/>
    <x v="0"/>
    <x v="5"/>
    <n v="1"/>
  </r>
  <r>
    <n v="3167"/>
    <s v="Ray Silverman"/>
    <x v="3"/>
    <n v="0"/>
    <n v="4.9800000000000004"/>
    <n v="7.44"/>
    <s v="Regular Air"/>
    <x v="3"/>
    <x v="2"/>
    <s v="Paper"/>
    <s v="Small Box"/>
    <s v="Xerox 1922"/>
    <n v="0.36"/>
    <s v="United States"/>
    <x v="0"/>
    <s v="Florida"/>
    <s v="Ponte Vedra Beach"/>
    <n v="32004"/>
    <d v="2015-06-19T00:00:00"/>
    <d v="2015-06-21T00:00:00"/>
    <n v="-195.34200000000001"/>
    <n v="15"/>
    <n v="78.31"/>
    <n v="86491"/>
    <n v="4.9800000000000004"/>
    <x v="0"/>
    <x v="5"/>
    <n v="2"/>
  </r>
  <r>
    <n v="3167"/>
    <s v="Ray Silverman"/>
    <x v="3"/>
    <n v="0.1"/>
    <n v="3.98"/>
    <n v="0.83"/>
    <s v="Regular Air"/>
    <x v="3"/>
    <x v="2"/>
    <s v="Pens &amp; Art Supplies"/>
    <s v="Wrap Bag"/>
    <s v="Fluorescent Highlighters by Dixon"/>
    <n v="0.51"/>
    <s v="United States"/>
    <x v="0"/>
    <s v="Florida"/>
    <s v="Ponte Vedra Beach"/>
    <n v="32004"/>
    <d v="2015-06-19T00:00:00"/>
    <d v="2015-06-21T00:00:00"/>
    <n v="-89.709199999999996"/>
    <n v="11"/>
    <n v="42.46"/>
    <n v="86491"/>
    <n v="3.88"/>
    <x v="0"/>
    <x v="5"/>
    <n v="2"/>
  </r>
  <r>
    <n v="491"/>
    <s v="Toni Swanson"/>
    <x v="0"/>
    <n v="0.02"/>
    <n v="1360.14"/>
    <n v="14.7"/>
    <s v="Delivery Truck"/>
    <x v="1"/>
    <x v="1"/>
    <s v="Office Machines"/>
    <s v="Jumbo Drum"/>
    <s v="Okidata ML395C Color Dot Matrix Printer"/>
    <n v="0.59"/>
    <s v="United States"/>
    <x v="3"/>
    <s v="New York"/>
    <s v="New York City"/>
    <n v="10154"/>
    <d v="2015-06-20T00:00:00"/>
    <d v="2015-06-22T00:00:00"/>
    <n v="2028.12"/>
    <n v="22"/>
    <n v="31670.6"/>
    <n v="6562"/>
    <n v="1360.1200000000001"/>
    <x v="3"/>
    <x v="5"/>
    <n v="2"/>
  </r>
  <r>
    <n v="494"/>
    <s v="Jimmy Alston Holder"/>
    <x v="0"/>
    <n v="0.02"/>
    <n v="1360.14"/>
    <n v="14.7"/>
    <s v="Delivery Truck"/>
    <x v="1"/>
    <x v="1"/>
    <s v="Office Machines"/>
    <s v="Jumbo Drum"/>
    <s v="Okidata ML395C Color Dot Matrix Printer"/>
    <n v="0.59"/>
    <s v="United States"/>
    <x v="2"/>
    <s v="Washington"/>
    <s v="Seattle"/>
    <n v="98115"/>
    <d v="2015-06-20T00:00:00"/>
    <d v="2015-06-22T00:00:00"/>
    <n v="3042.18"/>
    <n v="6"/>
    <n v="8637.44"/>
    <n v="88908"/>
    <n v="1360.1200000000001"/>
    <x v="2"/>
    <x v="5"/>
    <n v="2"/>
  </r>
  <r>
    <n v="896"/>
    <s v="Jennifer Siegel"/>
    <x v="0"/>
    <n v="0.06"/>
    <n v="47.98"/>
    <n v="3.61"/>
    <s v="Regular Air"/>
    <x v="3"/>
    <x v="1"/>
    <s v="Computer Peripherals"/>
    <s v="Small Pack"/>
    <s v="DS/HD IBM Formatted Diskettes, 200/Pack - Staples"/>
    <n v="0.71"/>
    <s v="United States"/>
    <x v="1"/>
    <s v="Texas"/>
    <s v="Denton"/>
    <n v="76201"/>
    <d v="2015-06-20T00:00:00"/>
    <d v="2015-06-22T00:00:00"/>
    <n v="35.954999999999998"/>
    <n v="11"/>
    <n v="517.67999999999995"/>
    <n v="90167"/>
    <n v="47.919999999999995"/>
    <x v="1"/>
    <x v="5"/>
    <n v="2"/>
  </r>
  <r>
    <n v="2352"/>
    <s v="Kerry Beach"/>
    <x v="0"/>
    <n v="0.06"/>
    <n v="59.76"/>
    <n v="9.7100000000000009"/>
    <s v="Regular Air"/>
    <x v="1"/>
    <x v="2"/>
    <s v="Storage &amp; Organization"/>
    <s v="Small Box"/>
    <s v="Advantus 10-Drawer Portable Organizer, Chrome Metal Frame, Smoke Drawers"/>
    <n v="0.56999999999999995"/>
    <s v="United States"/>
    <x v="3"/>
    <s v="Maryland"/>
    <s v="Cumberland"/>
    <n v="21501"/>
    <d v="2015-06-20T00:00:00"/>
    <d v="2015-06-23T00:00:00"/>
    <n v="756.67470000000003"/>
    <n v="18"/>
    <n v="1096.6300000000001"/>
    <n v="86165"/>
    <n v="59.699999999999996"/>
    <x v="3"/>
    <x v="5"/>
    <n v="3"/>
  </r>
  <r>
    <n v="2352"/>
    <s v="Kerry Beach"/>
    <x v="0"/>
    <n v="7.0000000000000007E-2"/>
    <n v="195.99"/>
    <n v="4.2"/>
    <s v="Regular Air"/>
    <x v="1"/>
    <x v="1"/>
    <s v="Telephones and Communication"/>
    <s v="Small Box"/>
    <s v="T65"/>
    <n v="0.56000000000000005"/>
    <s v="United States"/>
    <x v="3"/>
    <s v="Maryland"/>
    <s v="Cumberland"/>
    <n v="21501"/>
    <d v="2015-06-20T00:00:00"/>
    <d v="2015-06-23T00:00:00"/>
    <n v="-222.34299999999999"/>
    <n v="4"/>
    <n v="632.12"/>
    <n v="86165"/>
    <n v="195.92000000000002"/>
    <x v="3"/>
    <x v="5"/>
    <n v="3"/>
  </r>
  <r>
    <n v="1123"/>
    <s v="Peggy Lanier"/>
    <x v="1"/>
    <n v="0.09"/>
    <n v="175.99"/>
    <n v="4.99"/>
    <s v="Regular Air"/>
    <x v="0"/>
    <x v="1"/>
    <s v="Telephones and Communication"/>
    <s v="Small Box"/>
    <s v="5165"/>
    <n v="0.59"/>
    <s v="United States"/>
    <x v="2"/>
    <s v="California"/>
    <s v="Roseville"/>
    <n v="95661"/>
    <d v="2015-06-20T00:00:00"/>
    <d v="2015-06-22T00:00:00"/>
    <n v="2169.7464"/>
    <n v="22"/>
    <n v="3144.56"/>
    <n v="87016"/>
    <n v="175.9"/>
    <x v="2"/>
    <x v="5"/>
    <n v="2"/>
  </r>
  <r>
    <n v="1124"/>
    <s v="Randy Jiang"/>
    <x v="1"/>
    <n v="0.09"/>
    <n v="160.97999999999999"/>
    <n v="35.020000000000003"/>
    <s v="Delivery Truck"/>
    <x v="0"/>
    <x v="0"/>
    <s v="Bookcases"/>
    <s v="Jumbo Box"/>
    <s v="Rush Hierlooms Collection Rich Wood Bookcases"/>
    <n v="0.72"/>
    <s v="United States"/>
    <x v="3"/>
    <s v="Connecticut"/>
    <s v="Norwich"/>
    <n v="6360"/>
    <d v="2015-06-20T00:00:00"/>
    <d v="2015-06-21T00:00:00"/>
    <n v="-229.93"/>
    <n v="18"/>
    <n v="2653.02"/>
    <n v="87016"/>
    <n v="160.88999999999999"/>
    <x v="3"/>
    <x v="5"/>
    <n v="1"/>
  </r>
  <r>
    <n v="1432"/>
    <s v="Kerry Green"/>
    <x v="2"/>
    <n v="7.0000000000000007E-2"/>
    <n v="10.98"/>
    <n v="4.8"/>
    <s v="Regular Air"/>
    <x v="3"/>
    <x v="2"/>
    <s v="Envelopes"/>
    <s v="Small Box"/>
    <s v="Manila Recycled Extra-Heavyweight Clasp Envelopes, 6&quot; x 9&quot;"/>
    <n v="0.36"/>
    <s v="United States"/>
    <x v="1"/>
    <s v="Indiana"/>
    <s v="Indianapolis"/>
    <n v="46203"/>
    <d v="2015-06-20T00:00:00"/>
    <d v="2015-06-27T00:00:00"/>
    <n v="52.92"/>
    <n v="16"/>
    <n v="165.21"/>
    <n v="86827"/>
    <n v="10.91"/>
    <x v="1"/>
    <x v="5"/>
    <n v="7"/>
  </r>
  <r>
    <n v="491"/>
    <s v="Toni Swanson"/>
    <x v="3"/>
    <n v="0.02"/>
    <n v="9.06"/>
    <n v="9.86"/>
    <s v="Regular Air"/>
    <x v="1"/>
    <x v="2"/>
    <s v="Paper"/>
    <s v="Small Box"/>
    <s v="Southworth 25% Cotton Linen-Finish Paper &amp; Envelopes"/>
    <n v="0.4"/>
    <s v="United States"/>
    <x v="3"/>
    <s v="New York"/>
    <s v="New York City"/>
    <n v="10154"/>
    <d v="2015-06-20T00:00:00"/>
    <d v="2015-06-22T00:00:00"/>
    <n v="-63.51"/>
    <n v="24"/>
    <n v="239.82"/>
    <n v="42852"/>
    <n v="9.0400000000000009"/>
    <x v="3"/>
    <x v="5"/>
    <n v="2"/>
  </r>
  <r>
    <n v="494"/>
    <s v="Jimmy Alston Holder"/>
    <x v="3"/>
    <n v="0.02"/>
    <n v="9.06"/>
    <n v="9.86"/>
    <s v="Regular Air"/>
    <x v="1"/>
    <x v="2"/>
    <s v="Paper"/>
    <s v="Small Box"/>
    <s v="Southworth 25% Cotton Linen-Finish Paper &amp; Envelopes"/>
    <n v="0.4"/>
    <s v="United States"/>
    <x v="2"/>
    <s v="Washington"/>
    <s v="Seattle"/>
    <n v="98115"/>
    <d v="2015-06-20T00:00:00"/>
    <d v="2015-06-22T00:00:00"/>
    <n v="-31.754999999999999"/>
    <n v="6"/>
    <n v="59.95"/>
    <n v="88908"/>
    <n v="9.0400000000000009"/>
    <x v="2"/>
    <x v="5"/>
    <n v="2"/>
  </r>
  <r>
    <n v="1424"/>
    <s v="Robyn Zhou"/>
    <x v="3"/>
    <n v="0.05"/>
    <n v="8.0399999999999991"/>
    <n v="8.94"/>
    <s v="Regular Air"/>
    <x v="2"/>
    <x v="2"/>
    <s v="Binders and Binder Accessories"/>
    <s v="Small Box"/>
    <s v="Fellowes Twister Kit, Gray/Clear, 3/pkg"/>
    <n v="0.4"/>
    <s v="United States"/>
    <x v="2"/>
    <s v="Colorado"/>
    <s v="Englewood"/>
    <n v="80112"/>
    <d v="2015-06-20T00:00:00"/>
    <d v="2015-06-22T00:00:00"/>
    <n v="-164.3948"/>
    <n v="15"/>
    <n v="121.36"/>
    <n v="89449"/>
    <n v="7.9899999999999993"/>
    <x v="2"/>
    <x v="5"/>
    <n v="2"/>
  </r>
  <r>
    <n v="2487"/>
    <s v="Michelle Bryant Phillips"/>
    <x v="3"/>
    <n v="0.04"/>
    <n v="3.08"/>
    <n v="0.99"/>
    <s v="Regular Air"/>
    <x v="0"/>
    <x v="2"/>
    <s v="Labels"/>
    <s v="Small Box"/>
    <s v="Avery 481"/>
    <n v="0.37"/>
    <s v="United States"/>
    <x v="0"/>
    <s v="Georgia"/>
    <s v="Tucker"/>
    <n v="30084"/>
    <d v="2015-06-20T00:00:00"/>
    <d v="2015-06-21T00:00:00"/>
    <n v="257.08319999999998"/>
    <n v="14"/>
    <n v="43.41"/>
    <n v="91415"/>
    <n v="3.04"/>
    <x v="0"/>
    <x v="5"/>
    <n v="1"/>
  </r>
  <r>
    <n v="2487"/>
    <s v="Michelle Bryant Phillips"/>
    <x v="3"/>
    <n v="0.1"/>
    <n v="2.78"/>
    <n v="1.25"/>
    <s v="Regular Air"/>
    <x v="0"/>
    <x v="2"/>
    <s v="Pens &amp; Art Supplies"/>
    <s v="Wrap Bag"/>
    <s v="Newell 318"/>
    <n v="0.59"/>
    <s v="United States"/>
    <x v="0"/>
    <s v="Georgia"/>
    <s v="Tucker"/>
    <n v="30084"/>
    <d v="2015-06-20T00:00:00"/>
    <d v="2015-06-21T00:00:00"/>
    <n v="0.78539999999999999"/>
    <n v="18"/>
    <n v="46.42"/>
    <n v="91415"/>
    <n v="2.6799999999999997"/>
    <x v="0"/>
    <x v="5"/>
    <n v="1"/>
  </r>
  <r>
    <n v="2713"/>
    <s v="Lynda Banks"/>
    <x v="0"/>
    <n v="7.0000000000000007E-2"/>
    <n v="2.88"/>
    <n v="0.5"/>
    <s v="Regular Air"/>
    <x v="3"/>
    <x v="2"/>
    <s v="Labels"/>
    <s v="Small Box"/>
    <s v="Avery 492"/>
    <n v="0.39"/>
    <s v="United States"/>
    <x v="1"/>
    <s v="Michigan"/>
    <s v="Kalamazoo"/>
    <n v="49001"/>
    <d v="2015-06-21T00:00:00"/>
    <d v="2015-06-24T00:00:00"/>
    <n v="17.429400000000001"/>
    <n v="9"/>
    <n v="25.26"/>
    <n v="88701"/>
    <n v="2.81"/>
    <x v="1"/>
    <x v="5"/>
    <n v="3"/>
  </r>
  <r>
    <n v="2713"/>
    <s v="Lynda Banks"/>
    <x v="0"/>
    <n v="0.03"/>
    <n v="348.21"/>
    <n v="40.19"/>
    <s v="Delivery Truck"/>
    <x v="3"/>
    <x v="0"/>
    <s v="Tables"/>
    <s v="Jumbo Box"/>
    <s v="Bretford CR4500 Series Slim Rectangular Table"/>
    <n v="0.62"/>
    <s v="United States"/>
    <x v="1"/>
    <s v="Michigan"/>
    <s v="Kalamazoo"/>
    <n v="49001"/>
    <d v="2015-06-21T00:00:00"/>
    <d v="2015-06-22T00:00:00"/>
    <n v="-178.86959999999999"/>
    <n v="2"/>
    <n v="736.16"/>
    <n v="88701"/>
    <n v="348.18"/>
    <x v="1"/>
    <x v="5"/>
    <n v="1"/>
  </r>
  <r>
    <n v="2049"/>
    <s v="Kenneth Pollock"/>
    <x v="1"/>
    <n v="0.03"/>
    <n v="15.28"/>
    <n v="1.99"/>
    <s v="Regular Air"/>
    <x v="3"/>
    <x v="1"/>
    <s v="Computer Peripherals"/>
    <s v="Small Pack"/>
    <s v="Memorex 4.7GB DVD+R, 3/Pack"/>
    <n v="0.42"/>
    <s v="United States"/>
    <x v="0"/>
    <s v="Virginia"/>
    <s v="Harrisonburg"/>
    <n v="22801"/>
    <d v="2015-06-21T00:00:00"/>
    <d v="2015-06-23T00:00:00"/>
    <n v="-266.68599999999998"/>
    <n v="19"/>
    <n v="290.98"/>
    <n v="88220"/>
    <n v="15.25"/>
    <x v="0"/>
    <x v="5"/>
    <n v="2"/>
  </r>
  <r>
    <n v="2049"/>
    <s v="Kenneth Pollock"/>
    <x v="1"/>
    <n v="0.09"/>
    <n v="1.76"/>
    <n v="0.7"/>
    <s v="Regular Air"/>
    <x v="3"/>
    <x v="2"/>
    <s v="Pens &amp; Art Supplies"/>
    <s v="Wrap Bag"/>
    <s v="Newell 326"/>
    <n v="0.56000000000000005"/>
    <s v="United States"/>
    <x v="0"/>
    <s v="Virginia"/>
    <s v="Harrisonburg"/>
    <n v="22801"/>
    <d v="2015-06-21T00:00:00"/>
    <d v="2015-06-24T00:00:00"/>
    <n v="-12.278"/>
    <n v="13"/>
    <n v="21.77"/>
    <n v="88220"/>
    <n v="1.67"/>
    <x v="0"/>
    <x v="5"/>
    <n v="3"/>
  </r>
  <r>
    <n v="2305"/>
    <s v="Pat Kinney"/>
    <x v="1"/>
    <n v="0"/>
    <n v="90.48"/>
    <n v="19.989999999999998"/>
    <s v="Regular Air"/>
    <x v="0"/>
    <x v="2"/>
    <s v="Envelopes"/>
    <s v="Small Box"/>
    <s v="Tyvek® Side-Opening Peel &amp; Seel® Expanding Envelopes"/>
    <n v="0.4"/>
    <s v="United States"/>
    <x v="1"/>
    <s v="South Dakota"/>
    <s v="Watertown"/>
    <n v="57201"/>
    <d v="2015-06-21T00:00:00"/>
    <d v="2015-06-24T00:00:00"/>
    <n v="800.25509999999997"/>
    <n v="12"/>
    <n v="1159.79"/>
    <n v="89869"/>
    <n v="90.48"/>
    <x v="1"/>
    <x v="5"/>
    <n v="3"/>
  </r>
  <r>
    <n v="648"/>
    <s v="Steve O'Brien"/>
    <x v="3"/>
    <n v="0.02"/>
    <n v="25.38"/>
    <n v="8.99"/>
    <s v="Regular Air"/>
    <x v="2"/>
    <x v="0"/>
    <s v="Office Furnishings"/>
    <s v="Small Pack"/>
    <s v="Executive Impressions 13&quot; Chairman Wall Clock"/>
    <n v="0.5"/>
    <s v="United States"/>
    <x v="1"/>
    <s v="Illinois"/>
    <s v="Bolingbrook"/>
    <n v="60440"/>
    <d v="2015-06-21T00:00:00"/>
    <d v="2015-06-22T00:00:00"/>
    <n v="-10.36"/>
    <n v="1"/>
    <n v="34.11"/>
    <n v="91365"/>
    <n v="25.36"/>
    <x v="1"/>
    <x v="5"/>
    <n v="1"/>
  </r>
  <r>
    <n v="792"/>
    <s v="Holly Pate"/>
    <x v="3"/>
    <n v="0.09"/>
    <n v="6.48"/>
    <n v="9.68"/>
    <s v="Regular Air"/>
    <x v="3"/>
    <x v="2"/>
    <s v="Paper"/>
    <s v="Small Box"/>
    <s v="Xerox 1993"/>
    <n v="0.36"/>
    <s v="United States"/>
    <x v="1"/>
    <s v="Oklahoma"/>
    <s v="Mustang"/>
    <n v="73064"/>
    <d v="2015-06-21T00:00:00"/>
    <d v="2015-06-22T00:00:00"/>
    <n v="-204.16"/>
    <n v="16"/>
    <n v="99.92"/>
    <n v="88753"/>
    <n v="6.3900000000000006"/>
    <x v="1"/>
    <x v="5"/>
    <n v="1"/>
  </r>
  <r>
    <n v="1511"/>
    <s v="Joseph Dawson"/>
    <x v="0"/>
    <n v="0.09"/>
    <n v="20.98"/>
    <n v="1.49"/>
    <s v="Regular Air"/>
    <x v="3"/>
    <x v="2"/>
    <s v="Binders and Binder Accessories"/>
    <s v="Small Box"/>
    <s v="Avery Legal 4-Ring Binder"/>
    <n v="0.35"/>
    <s v="United States"/>
    <x v="1"/>
    <s v="Indiana"/>
    <s v="Muncie"/>
    <n v="47302"/>
    <d v="2015-06-22T00:00:00"/>
    <d v="2015-06-24T00:00:00"/>
    <n v="199.1823"/>
    <n v="14"/>
    <n v="288.67"/>
    <n v="90303"/>
    <n v="20.89"/>
    <x v="1"/>
    <x v="5"/>
    <n v="2"/>
  </r>
  <r>
    <n v="2874"/>
    <s v="Marian Willis"/>
    <x v="0"/>
    <n v="0.03"/>
    <n v="304.99"/>
    <n v="19.989999999999998"/>
    <s v="Regular Air"/>
    <x v="2"/>
    <x v="2"/>
    <s v="Binders and Binder Accessories"/>
    <s v="Small Box"/>
    <s v="Ibico Hi-Tech Manual Binding System"/>
    <n v="0.4"/>
    <s v="United States"/>
    <x v="1"/>
    <s v="Nebraska"/>
    <s v="La Vista"/>
    <n v="68128"/>
    <d v="2015-06-22T00:00:00"/>
    <d v="2015-06-24T00:00:00"/>
    <n v="4033.6089000000002"/>
    <n v="19"/>
    <n v="5845.81"/>
    <n v="89874"/>
    <n v="304.96000000000004"/>
    <x v="1"/>
    <x v="5"/>
    <n v="2"/>
  </r>
  <r>
    <n v="2874"/>
    <s v="Marian Willis"/>
    <x v="0"/>
    <n v="0.09"/>
    <n v="65.989999999999995"/>
    <n v="8.99"/>
    <s v="Regular Air"/>
    <x v="2"/>
    <x v="1"/>
    <s v="Telephones and Communication"/>
    <s v="Small Box"/>
    <s v="V 3600 Series"/>
    <n v="0.57999999999999996"/>
    <s v="United States"/>
    <x v="1"/>
    <s v="Nebraska"/>
    <s v="La Vista"/>
    <n v="68128"/>
    <d v="2015-06-22T00:00:00"/>
    <d v="2015-06-24T00:00:00"/>
    <n v="141.7824"/>
    <n v="12"/>
    <n v="633.85"/>
    <n v="89874"/>
    <n v="65.899999999999991"/>
    <x v="1"/>
    <x v="5"/>
    <n v="2"/>
  </r>
  <r>
    <n v="2963"/>
    <s v="Frances Johnson"/>
    <x v="0"/>
    <n v="0.01"/>
    <n v="7.98"/>
    <n v="6.5"/>
    <s v="Regular Air"/>
    <x v="1"/>
    <x v="2"/>
    <s v="Storage &amp; Organization"/>
    <s v="Medium Box"/>
    <s v="Iris Project Case"/>
    <n v="0.59"/>
    <s v="United States"/>
    <x v="3"/>
    <s v="Maryland"/>
    <s v="Middle River"/>
    <n v="21220"/>
    <d v="2015-06-22T00:00:00"/>
    <d v="2015-06-23T00:00:00"/>
    <n v="-34.591999999999999"/>
    <n v="4"/>
    <n v="34.909999999999997"/>
    <n v="88612"/>
    <n v="7.9700000000000006"/>
    <x v="3"/>
    <x v="5"/>
    <n v="1"/>
  </r>
  <r>
    <n v="3132"/>
    <s v="Anita Kang"/>
    <x v="1"/>
    <n v="0.1"/>
    <n v="180.98"/>
    <n v="26.2"/>
    <s v="Delivery Truck"/>
    <x v="3"/>
    <x v="0"/>
    <s v="Chairs &amp; Chairmats"/>
    <s v="Jumbo Drum"/>
    <s v="Global Ergonomic Managers Chair"/>
    <n v="0.59"/>
    <s v="United States"/>
    <x v="1"/>
    <s v="Illinois"/>
    <s v="Mundelein"/>
    <n v="60060"/>
    <d v="2015-06-22T00:00:00"/>
    <d v="2015-06-23T00:00:00"/>
    <n v="-64.664000000000001"/>
    <n v="3"/>
    <n v="519.41999999999996"/>
    <n v="86790"/>
    <n v="180.88"/>
    <x v="1"/>
    <x v="5"/>
    <n v="1"/>
  </r>
  <r>
    <n v="437"/>
    <s v="Alice Berger McIntyre"/>
    <x v="2"/>
    <n v="0.05"/>
    <n v="125.99"/>
    <n v="8.08"/>
    <s v="Regular Air"/>
    <x v="0"/>
    <x v="1"/>
    <s v="Telephones and Communication"/>
    <s v="Small Box"/>
    <s v="StarTAC ST7762"/>
    <n v="0.56999999999999995"/>
    <s v="United States"/>
    <x v="3"/>
    <s v="Massachusetts"/>
    <s v="Lunenburg"/>
    <n v="1462"/>
    <d v="2015-06-22T00:00:00"/>
    <d v="2015-06-27T00:00:00"/>
    <n v="427.11840000000001"/>
    <n v="9"/>
    <n v="952.26"/>
    <n v="90695"/>
    <n v="125.94"/>
    <x v="3"/>
    <x v="5"/>
    <n v="5"/>
  </r>
  <r>
    <n v="1127"/>
    <s v="Ray Grady"/>
    <x v="2"/>
    <n v="0.04"/>
    <n v="4.71"/>
    <n v="0.7"/>
    <s v="Regular Air"/>
    <x v="1"/>
    <x v="2"/>
    <s v="Rubber Bands"/>
    <s v="Wrap Bag"/>
    <s v="Plymouth Boxed Rubber Bands by Plymouth"/>
    <n v="0.8"/>
    <s v="United States"/>
    <x v="1"/>
    <s v="Texas"/>
    <s v="Eagle Pass"/>
    <n v="78852"/>
    <d v="2015-06-22T00:00:00"/>
    <d v="2015-06-26T00:00:00"/>
    <n v="4.53"/>
    <n v="19"/>
    <n v="90.52"/>
    <n v="87222"/>
    <n v="4.67"/>
    <x v="1"/>
    <x v="5"/>
    <n v="4"/>
  </r>
  <r>
    <n v="1128"/>
    <s v="Kurt O'Connor"/>
    <x v="2"/>
    <n v="0.06"/>
    <n v="4.2"/>
    <n v="2.2599999999999998"/>
    <s v="Regular Air"/>
    <x v="1"/>
    <x v="2"/>
    <s v="Paper"/>
    <s v="Wrap Bag"/>
    <s v="Important Message Pads, 50 4-1/4 x 5-1/2 Forms per Pad"/>
    <n v="0.36"/>
    <s v="United States"/>
    <x v="1"/>
    <s v="Texas"/>
    <s v="Edinburg"/>
    <n v="78539"/>
    <d v="2015-06-22T00:00:00"/>
    <d v="2015-06-27T00:00:00"/>
    <n v="9.7799999999999994"/>
    <n v="13"/>
    <n v="55.97"/>
    <n v="87222"/>
    <n v="4.1400000000000006"/>
    <x v="1"/>
    <x v="5"/>
    <n v="5"/>
  </r>
  <r>
    <n v="2279"/>
    <s v="Lucille McGee"/>
    <x v="2"/>
    <n v="0.04"/>
    <n v="4.4800000000000004"/>
    <n v="2.5"/>
    <s v="Express Air"/>
    <x v="2"/>
    <x v="2"/>
    <s v="Envelopes"/>
    <s v="Small Box"/>
    <s v="Ampad #10 Peel &amp; Seel® Holiday Envelopes"/>
    <n v="0.37"/>
    <s v="United States"/>
    <x v="3"/>
    <s v="Pennsylvania"/>
    <s v="Greensburg"/>
    <n v="15601"/>
    <d v="2015-06-22T00:00:00"/>
    <d v="2015-06-26T00:00:00"/>
    <n v="10.32"/>
    <n v="7"/>
    <n v="35.93"/>
    <n v="85949"/>
    <n v="4.4400000000000004"/>
    <x v="3"/>
    <x v="5"/>
    <n v="4"/>
  </r>
  <r>
    <n v="101"/>
    <s v="Claudia Boyle"/>
    <x v="4"/>
    <n v="0.1"/>
    <n v="19.98"/>
    <n v="4"/>
    <s v="Regular Air"/>
    <x v="1"/>
    <x v="1"/>
    <s v="Computer Peripherals"/>
    <s v="Small Box"/>
    <s v="Belkin 105-Key Black Keyboard"/>
    <n v="0.68"/>
    <s v="United States"/>
    <x v="3"/>
    <s v="Maine"/>
    <s v="Biddeford"/>
    <n v="4005"/>
    <d v="2015-06-22T00:00:00"/>
    <d v="2015-06-24T00:00:00"/>
    <n v="-16.2"/>
    <n v="16"/>
    <n v="303.58999999999997"/>
    <n v="88205"/>
    <n v="19.88"/>
    <x v="3"/>
    <x v="5"/>
    <n v="2"/>
  </r>
  <r>
    <n v="102"/>
    <s v="Caroline Johnston"/>
    <x v="4"/>
    <n v="0.1"/>
    <n v="19.98"/>
    <n v="4"/>
    <s v="Regular Air"/>
    <x v="1"/>
    <x v="1"/>
    <s v="Computer Peripherals"/>
    <s v="Small Box"/>
    <s v="Belkin 105-Key Black Keyboard"/>
    <n v="0.68"/>
    <s v="United States"/>
    <x v="3"/>
    <s v="Massachusetts"/>
    <s v="Boston"/>
    <n v="2129"/>
    <d v="2015-06-22T00:00:00"/>
    <d v="2015-06-24T00:00:00"/>
    <n v="-20.25"/>
    <n v="65"/>
    <n v="1233.32"/>
    <n v="3397"/>
    <n v="19.88"/>
    <x v="3"/>
    <x v="5"/>
    <n v="2"/>
  </r>
  <r>
    <n v="102"/>
    <s v="Caroline Johnston"/>
    <x v="4"/>
    <n v="0.09"/>
    <n v="2.88"/>
    <n v="1.49"/>
    <s v="Regular Air"/>
    <x v="1"/>
    <x v="2"/>
    <s v="Binders and Binder Accessories"/>
    <s v="Small Box"/>
    <s v="Avery Durable Binders"/>
    <n v="0.36"/>
    <s v="United States"/>
    <x v="3"/>
    <s v="Massachusetts"/>
    <s v="Boston"/>
    <n v="2129"/>
    <d v="2015-06-22T00:00:00"/>
    <d v="2015-06-23T00:00:00"/>
    <n v="-3.3809999999999998"/>
    <n v="17"/>
    <n v="47.31"/>
    <n v="3397"/>
    <n v="2.79"/>
    <x v="3"/>
    <x v="5"/>
    <n v="1"/>
  </r>
  <r>
    <n v="109"/>
    <s v="Tom McFarland"/>
    <x v="4"/>
    <n v="0.09"/>
    <n v="2.88"/>
    <n v="1.49"/>
    <s v="Regular Air"/>
    <x v="1"/>
    <x v="2"/>
    <s v="Binders and Binder Accessories"/>
    <s v="Small Box"/>
    <s v="Avery Durable Binders"/>
    <n v="0.36"/>
    <s v="United States"/>
    <x v="3"/>
    <s v="New Jersey"/>
    <s v="Lodi"/>
    <n v="7644"/>
    <d v="2015-06-22T00:00:00"/>
    <d v="2015-06-23T00:00:00"/>
    <n v="-2.7048000000000001"/>
    <n v="4"/>
    <n v="11.13"/>
    <n v="88205"/>
    <n v="2.79"/>
    <x v="3"/>
    <x v="5"/>
    <n v="1"/>
  </r>
  <r>
    <n v="522"/>
    <s v="Aaron Riggs"/>
    <x v="4"/>
    <n v="0.02"/>
    <n v="150.97999999999999"/>
    <n v="13.99"/>
    <s v="Express Air"/>
    <x v="0"/>
    <x v="1"/>
    <s v="Office Machines"/>
    <s v="Medium Box"/>
    <s v="Canon MP41DH Printing Calculator"/>
    <n v="0.38"/>
    <s v="United States"/>
    <x v="2"/>
    <s v="Oregon"/>
    <s v="Redmond"/>
    <n v="97756"/>
    <d v="2015-06-22T00:00:00"/>
    <d v="2015-06-24T00:00:00"/>
    <n v="26.1"/>
    <n v="3"/>
    <n v="480.37"/>
    <n v="89327"/>
    <n v="150.95999999999998"/>
    <x v="2"/>
    <x v="5"/>
    <n v="2"/>
  </r>
  <r>
    <n v="522"/>
    <s v="Aaron Riggs"/>
    <x v="4"/>
    <n v="0.1"/>
    <n v="5.43"/>
    <n v="0.95"/>
    <s v="Regular Air"/>
    <x v="0"/>
    <x v="2"/>
    <s v="Paper"/>
    <s v="Wrap Bag"/>
    <s v="Wirebound Message Book, 4 per Page"/>
    <n v="0.36"/>
    <s v="United States"/>
    <x v="2"/>
    <s v="Oregon"/>
    <s v="Redmond"/>
    <n v="97756"/>
    <d v="2015-06-22T00:00:00"/>
    <d v="2015-06-24T00:00:00"/>
    <n v="-2.58"/>
    <n v="1"/>
    <n v="5.76"/>
    <n v="89327"/>
    <n v="5.33"/>
    <x v="2"/>
    <x v="5"/>
    <n v="2"/>
  </r>
  <r>
    <n v="522"/>
    <s v="Aaron Riggs"/>
    <x v="4"/>
    <n v="0.01"/>
    <n v="179.29"/>
    <n v="29.21"/>
    <s v="Delivery Truck"/>
    <x v="0"/>
    <x v="0"/>
    <s v="Tables"/>
    <s v="Jumbo Box"/>
    <s v="Bevis Round Conference Table Top, X-Base"/>
    <n v="0.74"/>
    <s v="United States"/>
    <x v="2"/>
    <s v="Oregon"/>
    <s v="Redmond"/>
    <n v="97756"/>
    <d v="2015-06-22T00:00:00"/>
    <d v="2015-06-23T00:00:00"/>
    <n v="2800.12"/>
    <n v="21"/>
    <n v="3112.13"/>
    <n v="89327"/>
    <n v="179.28"/>
    <x v="2"/>
    <x v="5"/>
    <n v="1"/>
  </r>
  <r>
    <n v="445"/>
    <s v="Judy Barrett"/>
    <x v="1"/>
    <n v="0.09"/>
    <n v="200.98"/>
    <n v="55.96"/>
    <s v="Delivery Truck"/>
    <x v="0"/>
    <x v="0"/>
    <s v="Bookcases"/>
    <s v="Jumbo Box"/>
    <s v="O'Sullivan Living Dimensions 3-Shelf Bookcases"/>
    <n v="0.75"/>
    <s v="United States"/>
    <x v="1"/>
    <s v="Nebraska"/>
    <s v="Norfolk"/>
    <n v="68701"/>
    <d v="2015-06-23T00:00:00"/>
    <d v="2015-06-24T00:00:00"/>
    <n v="-512.87199999999996"/>
    <n v="9"/>
    <n v="1766.68"/>
    <n v="88084"/>
    <n v="200.89"/>
    <x v="1"/>
    <x v="5"/>
    <n v="1"/>
  </r>
  <r>
    <n v="445"/>
    <s v="Judy Barrett"/>
    <x v="1"/>
    <n v="0.09"/>
    <n v="2.78"/>
    <n v="0.97"/>
    <s v="Regular Air"/>
    <x v="0"/>
    <x v="2"/>
    <s v="Pens &amp; Art Supplies"/>
    <s v="Wrap Bag"/>
    <s v="Newell 333"/>
    <n v="0.59"/>
    <s v="United States"/>
    <x v="1"/>
    <s v="Nebraska"/>
    <s v="Norfolk"/>
    <n v="68701"/>
    <d v="2015-06-23T00:00:00"/>
    <d v="2015-06-24T00:00:00"/>
    <n v="-3.7839999999999998"/>
    <n v="11"/>
    <n v="29.02"/>
    <n v="88084"/>
    <n v="2.69"/>
    <x v="1"/>
    <x v="5"/>
    <n v="1"/>
  </r>
  <r>
    <n v="2333"/>
    <s v="Megan Woods"/>
    <x v="1"/>
    <n v="0.06"/>
    <n v="180.98"/>
    <n v="26.2"/>
    <s v="Delivery Truck"/>
    <x v="0"/>
    <x v="0"/>
    <s v="Chairs &amp; Chairmats"/>
    <s v="Jumbo Drum"/>
    <s v="Global Ergonomic Managers Chair"/>
    <n v="0.59"/>
    <s v="United States"/>
    <x v="1"/>
    <s v="Wisconsin"/>
    <s v="Green Bay"/>
    <n v="54302"/>
    <d v="2015-06-23T00:00:00"/>
    <d v="2015-06-24T00:00:00"/>
    <n v="-122.235"/>
    <n v="1"/>
    <n v="191.73"/>
    <n v="89611"/>
    <n v="180.92"/>
    <x v="1"/>
    <x v="5"/>
    <n v="1"/>
  </r>
  <r>
    <n v="1548"/>
    <s v="John Bray"/>
    <x v="2"/>
    <n v="0"/>
    <n v="599.99"/>
    <n v="24.49"/>
    <s v="Regular Air"/>
    <x v="3"/>
    <x v="1"/>
    <s v="Copiers and Fax"/>
    <s v="Large Box"/>
    <s v="Canon Image Class D660 Copier"/>
    <n v="0.44"/>
    <s v="United States"/>
    <x v="1"/>
    <s v="Indiana"/>
    <s v="Richmond"/>
    <n v="47374"/>
    <d v="2015-06-23T00:00:00"/>
    <d v="2015-06-25T00:00:00"/>
    <n v="-367.16500000000002"/>
    <n v="18"/>
    <n v="11015.82"/>
    <n v="88487"/>
    <n v="599.99"/>
    <x v="1"/>
    <x v="5"/>
    <n v="2"/>
  </r>
  <r>
    <n v="2215"/>
    <s v="Christopher High"/>
    <x v="2"/>
    <n v="7.0000000000000007E-2"/>
    <n v="3.28"/>
    <n v="3.97"/>
    <s v="Regular Air"/>
    <x v="3"/>
    <x v="2"/>
    <s v="Pens &amp; Art Supplies"/>
    <s v="Wrap Bag"/>
    <s v="Newell 337"/>
    <n v="0.56000000000000005"/>
    <s v="United States"/>
    <x v="3"/>
    <s v="Ohio"/>
    <s v="Massillon"/>
    <n v="44646"/>
    <d v="2015-06-23T00:00:00"/>
    <d v="2015-06-23T00:00:00"/>
    <n v="-22.175999999999998"/>
    <n v="4"/>
    <n v="14.76"/>
    <n v="90314"/>
    <n v="3.21"/>
    <x v="3"/>
    <x v="5"/>
    <n v="0"/>
  </r>
  <r>
    <n v="2216"/>
    <s v="Clara Kaplan"/>
    <x v="2"/>
    <n v="0.02"/>
    <n v="256.99"/>
    <n v="11.25"/>
    <s v="Regular Air"/>
    <x v="3"/>
    <x v="1"/>
    <s v="Computer Peripherals"/>
    <s v="Small Box"/>
    <s v="Hayes Optima 56K V.90 Internal Voice Modem"/>
    <n v="0.51"/>
    <s v="United States"/>
    <x v="3"/>
    <s v="Ohio"/>
    <s v="Medina"/>
    <n v="44256"/>
    <d v="2015-06-23T00:00:00"/>
    <d v="2015-06-30T00:00:00"/>
    <n v="-214.10400000000001"/>
    <n v="3"/>
    <n v="808.44"/>
    <n v="90314"/>
    <n v="256.97000000000003"/>
    <x v="3"/>
    <x v="5"/>
    <n v="7"/>
  </r>
  <r>
    <n v="2216"/>
    <s v="Clara Kaplan"/>
    <x v="2"/>
    <n v="0.01"/>
    <n v="6.48"/>
    <n v="5.14"/>
    <s v="Regular Air"/>
    <x v="3"/>
    <x v="2"/>
    <s v="Paper"/>
    <s v="Small Box"/>
    <s v="Xerox 23"/>
    <n v="0.37"/>
    <s v="United States"/>
    <x v="3"/>
    <s v="Ohio"/>
    <s v="Medina"/>
    <n v="44256"/>
    <d v="2015-06-23T00:00:00"/>
    <d v="2015-06-25T00:00:00"/>
    <n v="-26.936"/>
    <n v="10"/>
    <n v="67.41"/>
    <n v="90314"/>
    <n v="6.4700000000000006"/>
    <x v="3"/>
    <x v="5"/>
    <n v="2"/>
  </r>
  <r>
    <n v="2352"/>
    <s v="Kerry Beach"/>
    <x v="3"/>
    <n v="0.09"/>
    <n v="71.37"/>
    <n v="69"/>
    <s v="Regular Air"/>
    <x v="2"/>
    <x v="0"/>
    <s v="Tables"/>
    <s v="Large Box"/>
    <s v="Lesro Sheffield Collection Coffee Table, End Table, Center Table, Corner Table"/>
    <n v="0.68"/>
    <s v="United States"/>
    <x v="3"/>
    <s v="Maryland"/>
    <s v="Cumberland"/>
    <n v="21501"/>
    <d v="2015-06-23T00:00:00"/>
    <d v="2015-06-24T00:00:00"/>
    <n v="-1537.1356000000001"/>
    <n v="19"/>
    <n v="1302.98"/>
    <n v="86166"/>
    <n v="71.28"/>
    <x v="3"/>
    <x v="5"/>
    <n v="1"/>
  </r>
  <r>
    <n v="2044"/>
    <s v="Jay Simon"/>
    <x v="2"/>
    <n v="0.09"/>
    <n v="20.99"/>
    <n v="2.5"/>
    <s v="Regular Air"/>
    <x v="3"/>
    <x v="1"/>
    <s v="Telephones and Communication"/>
    <s v="Wrap Bag"/>
    <s v="Accessory37"/>
    <n v="0.81"/>
    <s v="United States"/>
    <x v="0"/>
    <s v="Arkansas"/>
    <s v="Rogers"/>
    <n v="72756"/>
    <d v="2015-06-24T00:00:00"/>
    <d v="2015-07-01T00:00:00"/>
    <n v="-136.12200000000001"/>
    <n v="6"/>
    <n v="100.11"/>
    <n v="88692"/>
    <n v="20.9"/>
    <x v="0"/>
    <x v="6"/>
    <n v="7"/>
  </r>
  <r>
    <n v="3325"/>
    <s v="Diane Barr"/>
    <x v="2"/>
    <n v="0"/>
    <n v="8.74"/>
    <n v="8.2899999999999991"/>
    <s v="Regular Air"/>
    <x v="1"/>
    <x v="2"/>
    <s v="Envelopes"/>
    <s v="Small Box"/>
    <s v="#10- 4 1/8&quot; x 9 1/2&quot; Recycled Envelopes"/>
    <n v="0.38"/>
    <s v="United States"/>
    <x v="2"/>
    <s v="Oregon"/>
    <s v="Coos Bay"/>
    <n v="97420"/>
    <d v="2015-06-24T00:00:00"/>
    <d v="2015-06-26T00:00:00"/>
    <n v="-79.400000000000006"/>
    <n v="14"/>
    <n v="131.62"/>
    <n v="90986"/>
    <n v="8.74"/>
    <x v="2"/>
    <x v="5"/>
    <n v="2"/>
  </r>
  <r>
    <n v="721"/>
    <s v="Melvin Duke"/>
    <x v="3"/>
    <n v="0.04"/>
    <n v="10.64"/>
    <n v="5.16"/>
    <s v="Regular Air"/>
    <x v="3"/>
    <x v="0"/>
    <s v="Office Furnishings"/>
    <s v="Small Box"/>
    <s v="Eldon Expressions Punched Metal &amp; Wood Desk Accessories, Pewter &amp; Cherry"/>
    <n v="0.56999999999999995"/>
    <s v="United States"/>
    <x v="1"/>
    <s v="Indiana"/>
    <s v="Frankfort"/>
    <n v="46041"/>
    <d v="2015-06-24T00:00:00"/>
    <d v="2015-06-25T00:00:00"/>
    <n v="24.096"/>
    <n v="6"/>
    <n v="66.900000000000006"/>
    <n v="91053"/>
    <n v="10.600000000000001"/>
    <x v="1"/>
    <x v="5"/>
    <n v="1"/>
  </r>
  <r>
    <n v="721"/>
    <s v="Melvin Duke"/>
    <x v="3"/>
    <n v="0.03"/>
    <n v="2.78"/>
    <n v="1.34"/>
    <s v="Express Air"/>
    <x v="3"/>
    <x v="2"/>
    <s v="Pens &amp; Art Supplies"/>
    <s v="Wrap Bag"/>
    <s v="Prang Drawing Pencil Set"/>
    <n v="0.45"/>
    <s v="United States"/>
    <x v="1"/>
    <s v="Indiana"/>
    <s v="Frankfort"/>
    <n v="46041"/>
    <d v="2015-06-24T00:00:00"/>
    <d v="2015-06-26T00:00:00"/>
    <n v="6.9720000000000004"/>
    <n v="15"/>
    <n v="43.13"/>
    <n v="91053"/>
    <n v="2.75"/>
    <x v="1"/>
    <x v="5"/>
    <n v="2"/>
  </r>
  <r>
    <n v="3084"/>
    <s v="Debbie Hsu"/>
    <x v="3"/>
    <n v="0.01"/>
    <n v="7.1"/>
    <n v="6.05"/>
    <s v="Regular Air"/>
    <x v="0"/>
    <x v="2"/>
    <s v="Binders and Binder Accessories"/>
    <s v="Small Box"/>
    <s v="Wilson Jones Hanging View Binder, White, 1&quot;"/>
    <n v="0.39"/>
    <s v="United States"/>
    <x v="2"/>
    <s v="Washington"/>
    <s v="Lacey"/>
    <n v="98503"/>
    <d v="2015-06-24T00:00:00"/>
    <d v="2015-06-25T00:00:00"/>
    <n v="-39.186250000000001"/>
    <n v="18"/>
    <n v="133.19"/>
    <n v="89880"/>
    <n v="7.09"/>
    <x v="2"/>
    <x v="5"/>
    <n v="1"/>
  </r>
  <r>
    <n v="3084"/>
    <s v="Debbie Hsu"/>
    <x v="3"/>
    <n v="0.05"/>
    <n v="18.97"/>
    <n v="9.0299999999999994"/>
    <s v="Regular Air"/>
    <x v="0"/>
    <x v="2"/>
    <s v="Paper"/>
    <s v="Small Box"/>
    <s v="Computer Printout Paper with Letter-Trim Perforations"/>
    <n v="0.37"/>
    <s v="United States"/>
    <x v="2"/>
    <s v="Washington"/>
    <s v="Lacey"/>
    <n v="98503"/>
    <d v="2015-06-24T00:00:00"/>
    <d v="2015-06-25T00:00:00"/>
    <n v="-1.89"/>
    <n v="5"/>
    <n v="97.33"/>
    <n v="89880"/>
    <n v="18.919999999999998"/>
    <x v="2"/>
    <x v="5"/>
    <n v="1"/>
  </r>
  <r>
    <n v="1416"/>
    <s v="Betsy Gibson"/>
    <x v="1"/>
    <n v="0.04"/>
    <n v="46.89"/>
    <n v="5.0999999999999996"/>
    <s v="Regular Air"/>
    <x v="0"/>
    <x v="2"/>
    <s v="Appliances"/>
    <s v="Medium Box"/>
    <s v="Bionaire Personal Warm Mist Humidifier/Vaporizer"/>
    <n v="0.46"/>
    <s v="United States"/>
    <x v="1"/>
    <s v="Indiana"/>
    <s v="Indianapolis"/>
    <n v="46203"/>
    <d v="2015-06-25T00:00:00"/>
    <d v="2015-06-27T00:00:00"/>
    <n v="87.12"/>
    <n v="4"/>
    <n v="182.61"/>
    <n v="90540"/>
    <n v="46.85"/>
    <x v="1"/>
    <x v="5"/>
    <n v="2"/>
  </r>
  <r>
    <n v="1551"/>
    <s v="Laurence Flowers"/>
    <x v="2"/>
    <n v="7.0000000000000007E-2"/>
    <n v="17.7"/>
    <n v="9.4700000000000006"/>
    <s v="Regular Air"/>
    <x v="1"/>
    <x v="2"/>
    <s v="Storage &amp; Organization"/>
    <s v="Small Box"/>
    <s v="Portfile® Personal File Boxes"/>
    <n v="0.59"/>
    <s v="United States"/>
    <x v="0"/>
    <s v="Mississippi"/>
    <s v="Biloxi"/>
    <n v="39530"/>
    <d v="2015-06-25T00:00:00"/>
    <d v="2015-07-01T00:00:00"/>
    <n v="-243.54400000000001"/>
    <n v="18"/>
    <n v="300.67"/>
    <n v="87488"/>
    <n v="17.63"/>
    <x v="0"/>
    <x v="6"/>
    <n v="6"/>
  </r>
  <r>
    <n v="3128"/>
    <s v="Cathy Burgess"/>
    <x v="2"/>
    <n v="0.08"/>
    <n v="3.69"/>
    <n v="2.5"/>
    <s v="Regular Air"/>
    <x v="0"/>
    <x v="2"/>
    <s v="Envelopes"/>
    <s v="Small Box"/>
    <s v="Colored Envelopes"/>
    <n v="0.39"/>
    <s v="United States"/>
    <x v="0"/>
    <s v="Louisiana"/>
    <s v="Shreveport"/>
    <n v="71109"/>
    <d v="2015-06-25T00:00:00"/>
    <d v="2015-06-30T00:00:00"/>
    <n v="-139.07599999999999"/>
    <n v="9"/>
    <n v="31.98"/>
    <n v="89810"/>
    <n v="3.61"/>
    <x v="0"/>
    <x v="5"/>
    <n v="5"/>
  </r>
  <r>
    <n v="3176"/>
    <s v="Jackie McCullough"/>
    <x v="2"/>
    <n v="0.02"/>
    <n v="58.14"/>
    <n v="36.61"/>
    <s v="Delivery Truck"/>
    <x v="1"/>
    <x v="0"/>
    <s v="Bookcases"/>
    <s v="Jumbo Box"/>
    <s v="O'Sullivan 3-Shelf Heavy-Duty Bookcases"/>
    <n v="0.61"/>
    <s v="United States"/>
    <x v="0"/>
    <s v="Florida"/>
    <s v="Jacksonville"/>
    <n v="32216"/>
    <d v="2015-06-25T00:00:00"/>
    <d v="2015-07-01T00:00:00"/>
    <n v="0.25800000000000001"/>
    <n v="22"/>
    <n v="1358.02"/>
    <n v="90821"/>
    <n v="58.12"/>
    <x v="0"/>
    <x v="6"/>
    <n v="6"/>
  </r>
  <r>
    <n v="3176"/>
    <s v="Jackie McCullough"/>
    <x v="2"/>
    <n v="0.03"/>
    <n v="15.57"/>
    <n v="1.39"/>
    <s v="Regular Air"/>
    <x v="1"/>
    <x v="2"/>
    <s v="Envelopes"/>
    <s v="Small Box"/>
    <s v="Park Ridge™ Embossed Executive Business Envelopes"/>
    <n v="0.38"/>
    <s v="United States"/>
    <x v="0"/>
    <s v="Florida"/>
    <s v="Jacksonville"/>
    <n v="32216"/>
    <d v="2015-06-25T00:00:00"/>
    <d v="2015-07-01T00:00:00"/>
    <n v="63.222000000000001"/>
    <n v="22"/>
    <n v="358.84"/>
    <n v="90821"/>
    <n v="15.540000000000001"/>
    <x v="0"/>
    <x v="6"/>
    <n v="6"/>
  </r>
  <r>
    <n v="447"/>
    <s v="Valerie Moon"/>
    <x v="3"/>
    <n v="0.04"/>
    <n v="130.97999999999999"/>
    <n v="30"/>
    <s v="Delivery Truck"/>
    <x v="3"/>
    <x v="0"/>
    <s v="Chairs &amp; Chairmats"/>
    <s v="Jumbo Drum"/>
    <s v="Office Star - Contemporary Task Swivel chair with 2-way adjustable arms, Plum"/>
    <n v="0.78"/>
    <s v="United States"/>
    <x v="1"/>
    <s v="Minnesota"/>
    <s v="Roseville"/>
    <n v="55113"/>
    <d v="2015-06-25T00:00:00"/>
    <d v="2015-06-28T00:00:00"/>
    <n v="-82.903999999999996"/>
    <n v="1"/>
    <n v="159.51"/>
    <n v="90449"/>
    <n v="130.94"/>
    <x v="1"/>
    <x v="5"/>
    <n v="3"/>
  </r>
  <r>
    <n v="447"/>
    <s v="Valerie Moon"/>
    <x v="3"/>
    <n v="0.05"/>
    <n v="200.99"/>
    <n v="4.2"/>
    <s v="Regular Air"/>
    <x v="3"/>
    <x v="1"/>
    <s v="Telephones and Communication"/>
    <s v="Small Box"/>
    <s v="2160i"/>
    <n v="0.59"/>
    <s v="United States"/>
    <x v="1"/>
    <s v="Minnesota"/>
    <s v="Roseville"/>
    <n v="55113"/>
    <d v="2015-06-25T00:00:00"/>
    <d v="2015-06-25T00:00:00"/>
    <n v="1268.8064999999999"/>
    <n v="11"/>
    <n v="1838.85"/>
    <n v="90449"/>
    <n v="200.94"/>
    <x v="1"/>
    <x v="5"/>
    <n v="0"/>
  </r>
  <r>
    <n v="1419"/>
    <s v="Brooke Lancaster"/>
    <x v="3"/>
    <n v="0.01"/>
    <n v="124.49"/>
    <n v="51.94"/>
    <s v="Delivery Truck"/>
    <x v="0"/>
    <x v="0"/>
    <s v="Tables"/>
    <s v="Jumbo Box"/>
    <s v="Bevis 36 x 72 Conference Tables"/>
    <n v="0.63"/>
    <s v="United States"/>
    <x v="1"/>
    <s v="Indiana"/>
    <s v="Lafayette"/>
    <n v="47905"/>
    <d v="2015-06-25T00:00:00"/>
    <d v="2015-06-26T00:00:00"/>
    <n v="-94.674644999999998"/>
    <n v="18"/>
    <n v="2376.12"/>
    <n v="90540"/>
    <n v="124.47999999999999"/>
    <x v="1"/>
    <x v="5"/>
    <n v="1"/>
  </r>
  <r>
    <n v="1442"/>
    <s v="Rodney Field"/>
    <x v="3"/>
    <n v="0.04"/>
    <n v="177.98"/>
    <n v="0.99"/>
    <s v="Regular Air"/>
    <x v="3"/>
    <x v="2"/>
    <s v="Appliances"/>
    <s v="Small Box"/>
    <s v="Kensington 7 Outlet MasterPiece Power Center"/>
    <n v="0.56000000000000005"/>
    <s v="United States"/>
    <x v="1"/>
    <s v="Missouri"/>
    <s v="Springfield"/>
    <n v="65807"/>
    <d v="2015-06-25T00:00:00"/>
    <d v="2015-06-27T00:00:00"/>
    <n v="1909.8855000000001"/>
    <n v="15"/>
    <n v="2767.95"/>
    <n v="89076"/>
    <n v="177.94"/>
    <x v="1"/>
    <x v="5"/>
    <n v="2"/>
  </r>
  <r>
    <n v="2903"/>
    <s v="Frances Powers"/>
    <x v="3"/>
    <n v="0.06"/>
    <n v="70.89"/>
    <n v="89.3"/>
    <s v="Delivery Truck"/>
    <x v="0"/>
    <x v="0"/>
    <s v="Tables"/>
    <s v="Jumbo Box"/>
    <s v="KI Conference Tables"/>
    <n v="0.72"/>
    <s v="United States"/>
    <x v="3"/>
    <s v="Ohio"/>
    <s v="Reynoldsburg"/>
    <n v="43068"/>
    <d v="2015-06-25T00:00:00"/>
    <d v="2015-06-25T00:00:00"/>
    <n v="65.077020000000005"/>
    <n v="6"/>
    <n v="364.26"/>
    <n v="87374"/>
    <n v="70.83"/>
    <x v="3"/>
    <x v="5"/>
    <n v="0"/>
  </r>
  <r>
    <n v="3261"/>
    <s v="Steven Long"/>
    <x v="3"/>
    <n v="7.0000000000000007E-2"/>
    <n v="105.34"/>
    <n v="24.49"/>
    <s v="Express Air"/>
    <x v="1"/>
    <x v="0"/>
    <s v="Office Furnishings"/>
    <s v="Large Box"/>
    <s v="Deflect-o DuraMat Antistatic Studded Beveled Mat for Medium Pile Carpeting"/>
    <n v="0.61"/>
    <s v="United States"/>
    <x v="1"/>
    <s v="Michigan"/>
    <s v="Adrian"/>
    <n v="49221"/>
    <d v="2015-06-25T00:00:00"/>
    <d v="2015-06-26T00:00:00"/>
    <n v="710.67240000000004"/>
    <n v="10"/>
    <n v="1029.96"/>
    <n v="90296"/>
    <n v="105.27000000000001"/>
    <x v="1"/>
    <x v="5"/>
    <n v="1"/>
  </r>
  <r>
    <n v="2197"/>
    <s v="Karen O'Donnell"/>
    <x v="0"/>
    <n v="0.08"/>
    <n v="100.97"/>
    <n v="7.18"/>
    <s v="Regular Air"/>
    <x v="0"/>
    <x v="1"/>
    <s v="Computer Peripherals"/>
    <s v="Small Box"/>
    <s v="Gyration Ultra Cordless Optical Suite"/>
    <n v="0.46"/>
    <s v="United States"/>
    <x v="3"/>
    <s v="New York"/>
    <s v="Levittown"/>
    <n v="11756"/>
    <d v="2015-06-26T00:00:00"/>
    <d v="2015-06-27T00:00:00"/>
    <n v="126.22499999999999"/>
    <n v="7"/>
    <n v="650.25"/>
    <n v="89176"/>
    <n v="100.89"/>
    <x v="3"/>
    <x v="5"/>
    <n v="1"/>
  </r>
  <r>
    <n v="2197"/>
    <s v="Karen O'Donnell"/>
    <x v="0"/>
    <n v="0"/>
    <n v="13.4"/>
    <n v="4.95"/>
    <s v="Regular Air"/>
    <x v="0"/>
    <x v="0"/>
    <s v="Office Furnishings"/>
    <s v="Small Pack"/>
    <s v="Electrix 20W Halogen Replacement Bulb for Zoom-In Desk Lamp"/>
    <n v="0.37"/>
    <s v="United States"/>
    <x v="3"/>
    <s v="New York"/>
    <s v="Levittown"/>
    <n v="11756"/>
    <d v="2015-06-26T00:00:00"/>
    <d v="2015-06-27T00:00:00"/>
    <n v="187.7628"/>
    <n v="19"/>
    <n v="272.12"/>
    <n v="89176"/>
    <n v="13.4"/>
    <x v="3"/>
    <x v="5"/>
    <n v="1"/>
  </r>
  <r>
    <n v="2062"/>
    <s v="Alfred Singh"/>
    <x v="2"/>
    <n v="0.04"/>
    <n v="291.73"/>
    <n v="48.8"/>
    <s v="Delivery Truck"/>
    <x v="3"/>
    <x v="0"/>
    <s v="Chairs &amp; Chairmats"/>
    <s v="Jumbo Drum"/>
    <s v="Hon 4070 Series Pagoda™ Armless Upholstered Stacking Chairs"/>
    <n v="0.56000000000000005"/>
    <s v="United States"/>
    <x v="0"/>
    <s v="Virginia"/>
    <s v="Mechanicsville"/>
    <n v="23111"/>
    <d v="2015-06-26T00:00:00"/>
    <d v="2015-06-30T00:00:00"/>
    <n v="-115.90389999999999"/>
    <n v="22"/>
    <n v="6676.61"/>
    <n v="87148"/>
    <n v="291.69"/>
    <x v="0"/>
    <x v="5"/>
    <n v="4"/>
  </r>
  <r>
    <n v="2587"/>
    <s v="Eugene H Walsh"/>
    <x v="3"/>
    <n v="0.02"/>
    <n v="22.72"/>
    <n v="8.99"/>
    <s v="Regular Air"/>
    <x v="2"/>
    <x v="0"/>
    <s v="Office Furnishings"/>
    <s v="Small Pack"/>
    <s v="Executive Impressions 14&quot; Two-Color Numerals Wall Clock"/>
    <n v="0.44"/>
    <s v="United States"/>
    <x v="1"/>
    <s v="Wisconsin"/>
    <s v="Manitowoc"/>
    <n v="54220"/>
    <d v="2015-06-26T00:00:00"/>
    <d v="2015-06-26T00:00:00"/>
    <n v="200.0172"/>
    <n v="12"/>
    <n v="289.88"/>
    <n v="91167"/>
    <n v="22.7"/>
    <x v="1"/>
    <x v="5"/>
    <n v="0"/>
  </r>
  <r>
    <n v="1380"/>
    <s v="Jeanne Walker"/>
    <x v="2"/>
    <n v="0.05"/>
    <n v="2.89"/>
    <n v="0.5"/>
    <s v="Regular Air"/>
    <x v="2"/>
    <x v="2"/>
    <s v="Labels"/>
    <s v="Small Box"/>
    <s v="Avery 498"/>
    <n v="0.38"/>
    <s v="United States"/>
    <x v="3"/>
    <s v="New Hampshire"/>
    <s v="Portsmouth"/>
    <n v="3801"/>
    <d v="2015-06-27T00:00:00"/>
    <d v="2015-07-03T00:00:00"/>
    <n v="18.0642"/>
    <n v="9"/>
    <n v="26.18"/>
    <n v="88213"/>
    <n v="2.8400000000000003"/>
    <x v="3"/>
    <x v="6"/>
    <n v="6"/>
  </r>
  <r>
    <n v="936"/>
    <s v="Robyn Garner"/>
    <x v="3"/>
    <n v="0.05"/>
    <n v="5.98"/>
    <n v="5.46"/>
    <s v="Regular Air"/>
    <x v="3"/>
    <x v="2"/>
    <s v="Paper"/>
    <s v="Small Box"/>
    <s v="Xerox 1983"/>
    <n v="0.36"/>
    <s v="United States"/>
    <x v="2"/>
    <s v="California"/>
    <s v="Redlands"/>
    <n v="92374"/>
    <d v="2015-06-27T00:00:00"/>
    <d v="2015-06-27T00:00:00"/>
    <n v="-31.885000000000002"/>
    <n v="17"/>
    <n v="104.95"/>
    <n v="90589"/>
    <n v="5.9300000000000006"/>
    <x v="2"/>
    <x v="5"/>
    <n v="0"/>
  </r>
  <r>
    <n v="937"/>
    <s v="Kelly Shaw"/>
    <x v="3"/>
    <n v="0.01"/>
    <n v="65.989999999999995"/>
    <n v="3.99"/>
    <s v="Regular Air"/>
    <x v="3"/>
    <x v="1"/>
    <s v="Telephones and Communication"/>
    <s v="Small Box"/>
    <s v="StarTAC 7760"/>
    <n v="0.59"/>
    <s v="United States"/>
    <x v="2"/>
    <s v="California"/>
    <s v="Redondo Beach"/>
    <n v="90278"/>
    <d v="2015-06-27T00:00:00"/>
    <d v="2015-06-28T00:00:00"/>
    <n v="-95.210499999999996"/>
    <n v="3"/>
    <n v="166.59"/>
    <n v="90589"/>
    <n v="65.97999999999999"/>
    <x v="2"/>
    <x v="5"/>
    <n v="1"/>
  </r>
  <r>
    <n v="2617"/>
    <s v="Gerald Crabtree"/>
    <x v="3"/>
    <n v="0.1"/>
    <n v="3.25"/>
    <n v="49"/>
    <s v="Regular Air"/>
    <x v="3"/>
    <x v="2"/>
    <s v="Appliances"/>
    <s v="Large Box"/>
    <s v="Bravo II™ Megaboss® 12-Amp Hard Body Upright, Replacement Belts, 2 Belts per Pack"/>
    <n v="0.56000000000000005"/>
    <s v="United States"/>
    <x v="1"/>
    <s v="South Dakota"/>
    <s v="Aberdeen"/>
    <n v="57401"/>
    <d v="2015-06-27T00:00:00"/>
    <d v="2015-06-28T00:00:00"/>
    <n v="-286.245"/>
    <n v="6"/>
    <n v="40.69"/>
    <n v="91496"/>
    <n v="3.15"/>
    <x v="1"/>
    <x v="5"/>
    <n v="1"/>
  </r>
  <r>
    <n v="2987"/>
    <s v="Natalie Watts"/>
    <x v="0"/>
    <n v="0.09"/>
    <n v="100.98"/>
    <n v="35.840000000000003"/>
    <s v="Delivery Truck"/>
    <x v="2"/>
    <x v="0"/>
    <s v="Bookcases"/>
    <s v="Jumbo Box"/>
    <s v="Bush Westfield Collection Bookcases, Fully Assembled"/>
    <n v="0.62"/>
    <s v="United States"/>
    <x v="1"/>
    <s v="Iowa"/>
    <s v="West Des Moines"/>
    <n v="50265"/>
    <d v="2015-06-28T00:00:00"/>
    <d v="2015-06-28T00:00:00"/>
    <n v="-103.624"/>
    <n v="17"/>
    <n v="1700.38"/>
    <n v="91180"/>
    <n v="100.89"/>
    <x v="1"/>
    <x v="5"/>
    <n v="0"/>
  </r>
  <r>
    <n v="2987"/>
    <s v="Natalie Watts"/>
    <x v="0"/>
    <n v="0.1"/>
    <n v="5.78"/>
    <n v="7.96"/>
    <s v="Regular Air"/>
    <x v="2"/>
    <x v="2"/>
    <s v="Paper"/>
    <s v="Small Box"/>
    <s v="Xerox 196"/>
    <n v="0.36"/>
    <s v="United States"/>
    <x v="1"/>
    <s v="Iowa"/>
    <s v="West Des Moines"/>
    <n v="50265"/>
    <d v="2015-06-28T00:00:00"/>
    <d v="2015-06-28T00:00:00"/>
    <n v="-57.823999999999998"/>
    <n v="6"/>
    <n v="35.96"/>
    <n v="91180"/>
    <n v="5.6800000000000006"/>
    <x v="1"/>
    <x v="5"/>
    <n v="0"/>
  </r>
  <r>
    <n v="3209"/>
    <s v="Elsie Floyd"/>
    <x v="0"/>
    <n v="0.03"/>
    <n v="4.9800000000000004"/>
    <n v="4.62"/>
    <s v="Express Air"/>
    <x v="3"/>
    <x v="1"/>
    <s v="Computer Peripherals"/>
    <s v="Small Pack"/>
    <s v="Imation 3.5&quot;, DISKETTE 44766 HGHLD3.52HD/FM, 10/Pack"/>
    <n v="0.64"/>
    <s v="United States"/>
    <x v="2"/>
    <s v="California"/>
    <s v="Beverly Hills"/>
    <n v="90210"/>
    <d v="2015-06-28T00:00:00"/>
    <d v="2015-06-29T00:00:00"/>
    <n v="-30.45"/>
    <n v="8"/>
    <n v="44.24"/>
    <n v="90739"/>
    <n v="4.95"/>
    <x v="2"/>
    <x v="5"/>
    <n v="1"/>
  </r>
  <r>
    <n v="1357"/>
    <s v="Marguerite Yu"/>
    <x v="1"/>
    <n v="7.0000000000000007E-2"/>
    <n v="119.99"/>
    <n v="16.8"/>
    <s v="Delivery Truck"/>
    <x v="2"/>
    <x v="1"/>
    <s v="Office Machines"/>
    <s v="Jumbo Box"/>
    <s v="Epson C62 Color Inkjet Printer"/>
    <n v="0.35"/>
    <s v="United States"/>
    <x v="1"/>
    <s v="Texas"/>
    <s v="Weslaco"/>
    <n v="78596"/>
    <d v="2015-06-28T00:00:00"/>
    <d v="2015-06-30T00:00:00"/>
    <n v="1206.5961"/>
    <n v="15"/>
    <n v="1748.69"/>
    <n v="88185"/>
    <n v="119.92"/>
    <x v="1"/>
    <x v="5"/>
    <n v="2"/>
  </r>
  <r>
    <n v="1733"/>
    <s v="Nina Horne Kelly"/>
    <x v="1"/>
    <n v="0.02"/>
    <n v="30.98"/>
    <n v="17.079999999999998"/>
    <s v="Regular Air"/>
    <x v="0"/>
    <x v="2"/>
    <s v="Paper"/>
    <s v="Small Box"/>
    <s v="Xerox 197"/>
    <n v="0.4"/>
    <s v="United States"/>
    <x v="3"/>
    <s v="District of Columbia"/>
    <s v="Washington"/>
    <n v="20012"/>
    <d v="2015-06-28T00:00:00"/>
    <d v="2015-06-29T00:00:00"/>
    <n v="-32.28"/>
    <n v="13"/>
    <n v="438.25"/>
    <n v="59937"/>
    <n v="30.96"/>
    <x v="3"/>
    <x v="5"/>
    <n v="1"/>
  </r>
  <r>
    <n v="1735"/>
    <s v="Eric West"/>
    <x v="1"/>
    <n v="0.02"/>
    <n v="30.98"/>
    <n v="17.079999999999998"/>
    <s v="Regular Air"/>
    <x v="0"/>
    <x v="2"/>
    <s v="Paper"/>
    <s v="Small Box"/>
    <s v="Xerox 197"/>
    <n v="0.4"/>
    <s v="United States"/>
    <x v="3"/>
    <s v="New York"/>
    <s v="Hempstead"/>
    <n v="11550"/>
    <d v="2015-06-28T00:00:00"/>
    <d v="2015-06-29T00:00:00"/>
    <n v="-16.14"/>
    <n v="3"/>
    <n v="101.13"/>
    <n v="88444"/>
    <n v="30.96"/>
    <x v="3"/>
    <x v="5"/>
    <n v="1"/>
  </r>
  <r>
    <n v="1191"/>
    <s v="John Morse"/>
    <x v="2"/>
    <n v="0.03"/>
    <n v="28.53"/>
    <n v="1.49"/>
    <s v="Regular Air"/>
    <x v="0"/>
    <x v="2"/>
    <s v="Binders and Binder Accessories"/>
    <s v="Small Box"/>
    <s v="Lock-Up Easel 'Spel-Binder'"/>
    <n v="0.38"/>
    <s v="United States"/>
    <x v="3"/>
    <s v="Connecticut"/>
    <s v="New Britain"/>
    <n v="6050"/>
    <d v="2015-06-28T00:00:00"/>
    <d v="2015-07-01T00:00:00"/>
    <n v="59.4405"/>
    <n v="3"/>
    <n v="88.84"/>
    <n v="87587"/>
    <n v="28.5"/>
    <x v="3"/>
    <x v="6"/>
    <n v="3"/>
  </r>
  <r>
    <n v="1193"/>
    <s v="Louis Parrish"/>
    <x v="2"/>
    <n v="0.09"/>
    <n v="49.99"/>
    <n v="19.989999999999998"/>
    <s v="Regular Air"/>
    <x v="0"/>
    <x v="1"/>
    <s v="Computer Peripherals"/>
    <s v="Small Box"/>
    <s v="Zoom V.92 USB External Faxmodem"/>
    <n v="0.41"/>
    <s v="United States"/>
    <x v="3"/>
    <s v="District of Columbia"/>
    <s v="Washington"/>
    <n v="20016"/>
    <d v="2015-06-28T00:00:00"/>
    <d v="2015-06-30T00:00:00"/>
    <n v="-17.03"/>
    <n v="48"/>
    <n v="2373.3200000000002"/>
    <n v="11206"/>
    <n v="49.9"/>
    <x v="3"/>
    <x v="5"/>
    <n v="2"/>
  </r>
  <r>
    <n v="1193"/>
    <s v="Louis Parrish"/>
    <x v="2"/>
    <n v="0.03"/>
    <n v="28.53"/>
    <n v="1.49"/>
    <s v="Regular Air"/>
    <x v="0"/>
    <x v="2"/>
    <s v="Binders and Binder Accessories"/>
    <s v="Small Box"/>
    <s v="Lock-Up Easel 'Spel-Binder'"/>
    <n v="0.38"/>
    <s v="United States"/>
    <x v="3"/>
    <s v="District of Columbia"/>
    <s v="Washington"/>
    <n v="20016"/>
    <d v="2015-06-28T00:00:00"/>
    <d v="2015-07-01T00:00:00"/>
    <n v="39.627000000000002"/>
    <n v="11"/>
    <n v="325.73"/>
    <n v="11206"/>
    <n v="28.5"/>
    <x v="3"/>
    <x v="6"/>
    <n v="3"/>
  </r>
  <r>
    <n v="1203"/>
    <s v="Judy Merritt"/>
    <x v="2"/>
    <n v="0.09"/>
    <n v="49.99"/>
    <n v="19.989999999999998"/>
    <s v="Regular Air"/>
    <x v="0"/>
    <x v="1"/>
    <s v="Computer Peripherals"/>
    <s v="Small Box"/>
    <s v="Zoom V.92 USB External Faxmodem"/>
    <n v="0.41"/>
    <s v="United States"/>
    <x v="3"/>
    <s v="Rhode Island"/>
    <s v="Cranston"/>
    <n v="2920"/>
    <d v="2015-06-28T00:00:00"/>
    <d v="2015-06-30T00:00:00"/>
    <n v="-8.5150000000000006"/>
    <n v="12"/>
    <n v="593.33000000000004"/>
    <n v="87587"/>
    <n v="49.9"/>
    <x v="3"/>
    <x v="5"/>
    <n v="2"/>
  </r>
  <r>
    <n v="2801"/>
    <s v="Jimmy Wang"/>
    <x v="2"/>
    <n v="0"/>
    <n v="17.52"/>
    <n v="8.17"/>
    <s v="Regular Air"/>
    <x v="2"/>
    <x v="2"/>
    <s v="Appliances"/>
    <s v="Medium Box"/>
    <s v="Bionaire 99.97% HEPA Air Cleaner"/>
    <n v="0.5"/>
    <s v="United States"/>
    <x v="2"/>
    <s v="Arizona"/>
    <s v="Chandler"/>
    <n v="85224"/>
    <d v="2015-06-28T00:00:00"/>
    <d v="2015-07-03T00:00:00"/>
    <n v="52.764000000000003"/>
    <n v="15"/>
    <n v="284.33999999999997"/>
    <n v="91049"/>
    <n v="17.52"/>
    <x v="2"/>
    <x v="6"/>
    <n v="5"/>
  </r>
  <r>
    <n v="3226"/>
    <s v="Arthur Gold"/>
    <x v="4"/>
    <n v="0.06"/>
    <n v="22.24"/>
    <n v="1.99"/>
    <s v="Regular Air"/>
    <x v="0"/>
    <x v="1"/>
    <s v="Computer Peripherals"/>
    <s v="Small Pack"/>
    <s v="Verbatim DVD-R, 3.95GB, SR, Mitsubishi Branded, Jewel"/>
    <n v="0.43"/>
    <s v="United States"/>
    <x v="0"/>
    <s v="Tennessee"/>
    <s v="Hendersonville"/>
    <n v="37075"/>
    <d v="2015-06-28T00:00:00"/>
    <d v="2015-06-30T00:00:00"/>
    <n v="95.388000000000005"/>
    <n v="12"/>
    <n v="255.88"/>
    <n v="86509"/>
    <n v="22.18"/>
    <x v="0"/>
    <x v="5"/>
    <n v="2"/>
  </r>
  <r>
    <n v="2448"/>
    <s v="Melanie Morrow"/>
    <x v="1"/>
    <n v="0.09"/>
    <n v="6.48"/>
    <n v="7.03"/>
    <s v="Regular Air"/>
    <x v="1"/>
    <x v="2"/>
    <s v="Paper"/>
    <s v="Small Box"/>
    <s v="Xerox 214"/>
    <n v="0.37"/>
    <s v="United States"/>
    <x v="1"/>
    <s v="Minnesota"/>
    <s v="Edina"/>
    <n v="55410"/>
    <d v="2015-06-29T00:00:00"/>
    <d v="2015-07-01T00:00:00"/>
    <n v="-126.208"/>
    <n v="16"/>
    <n v="96.96"/>
    <n v="87790"/>
    <n v="6.3900000000000006"/>
    <x v="1"/>
    <x v="6"/>
    <n v="2"/>
  </r>
  <r>
    <n v="3374"/>
    <s v="Jamie Ward"/>
    <x v="1"/>
    <n v="0.05"/>
    <n v="73.98"/>
    <n v="12.14"/>
    <s v="Regular Air"/>
    <x v="2"/>
    <x v="1"/>
    <s v="Computer Peripherals"/>
    <s v="Small Box"/>
    <s v="Keytronic 105-Key Spanish Keyboard"/>
    <n v="0.67"/>
    <s v="United States"/>
    <x v="3"/>
    <s v="Maryland"/>
    <s v="Odenton"/>
    <n v="21113"/>
    <d v="2015-06-29T00:00:00"/>
    <d v="2015-06-30T00:00:00"/>
    <n v="-1.9039999999999999"/>
    <n v="8"/>
    <n v="600.4"/>
    <n v="87474"/>
    <n v="73.930000000000007"/>
    <x v="3"/>
    <x v="5"/>
    <n v="1"/>
  </r>
  <r>
    <n v="3374"/>
    <s v="Jamie Ward"/>
    <x v="1"/>
    <n v="0"/>
    <n v="5.98"/>
    <n v="7.15"/>
    <s v="Regular Air"/>
    <x v="2"/>
    <x v="2"/>
    <s v="Paper"/>
    <s v="Small Box"/>
    <s v="Universal Premium White Copier/Laser Paper (20Lb. and 87 Bright)"/>
    <n v="0.36"/>
    <s v="United States"/>
    <x v="3"/>
    <s v="Maryland"/>
    <s v="Odenton"/>
    <n v="21113"/>
    <d v="2015-06-29T00:00:00"/>
    <d v="2015-07-01T00:00:00"/>
    <n v="-37.048000000000002"/>
    <n v="5"/>
    <n v="34.25"/>
    <n v="87474"/>
    <n v="5.98"/>
    <x v="3"/>
    <x v="6"/>
    <n v="2"/>
  </r>
  <r>
    <n v="3374"/>
    <s v="Jamie Ward"/>
    <x v="1"/>
    <n v="0.09"/>
    <n v="3.57"/>
    <n v="4.17"/>
    <s v="Regular Air"/>
    <x v="2"/>
    <x v="2"/>
    <s v="Pens &amp; Art Supplies"/>
    <s v="Small Pack"/>
    <s v="Barrel Sharpener"/>
    <n v="0.59"/>
    <s v="United States"/>
    <x v="3"/>
    <s v="Maryland"/>
    <s v="Odenton"/>
    <n v="21113"/>
    <d v="2015-06-29T00:00:00"/>
    <d v="2015-07-01T00:00:00"/>
    <n v="-56.887999999999998"/>
    <n v="9"/>
    <n v="31.45"/>
    <n v="87474"/>
    <n v="3.48"/>
    <x v="3"/>
    <x v="6"/>
    <n v="2"/>
  </r>
  <r>
    <n v="1502"/>
    <s v="Renee Huang"/>
    <x v="2"/>
    <n v="0.08"/>
    <n v="5.84"/>
    <n v="1"/>
    <s v="Express Air"/>
    <x v="0"/>
    <x v="2"/>
    <s v="Pens &amp; Art Supplies"/>
    <s v="Wrap Bag"/>
    <s v="Quartet Omega® Colored Chalk, 12/Pack"/>
    <n v="0.38"/>
    <s v="United States"/>
    <x v="0"/>
    <s v="Florida"/>
    <s v="Coral Springs"/>
    <n v="33065"/>
    <d v="2015-06-29T00:00:00"/>
    <d v="2015-07-03T00:00:00"/>
    <n v="731.92200000000003"/>
    <n v="11"/>
    <n v="61.39"/>
    <n v="89194"/>
    <n v="5.76"/>
    <x v="0"/>
    <x v="6"/>
    <n v="4"/>
  </r>
  <r>
    <n v="1502"/>
    <s v="Renee Huang"/>
    <x v="2"/>
    <n v="0"/>
    <n v="205.99"/>
    <n v="8.99"/>
    <s v="Regular Air"/>
    <x v="0"/>
    <x v="1"/>
    <s v="Telephones and Communication"/>
    <s v="Small Box"/>
    <s v="StarTAC 8000"/>
    <n v="0.6"/>
    <s v="United States"/>
    <x v="0"/>
    <s v="Florida"/>
    <s v="Coral Springs"/>
    <n v="33065"/>
    <d v="2015-06-29T00:00:00"/>
    <d v="2015-07-02T00:00:00"/>
    <n v="186.55799999999999"/>
    <n v="13"/>
    <n v="2435.52"/>
    <n v="89194"/>
    <n v="205.99"/>
    <x v="0"/>
    <x v="6"/>
    <n v="3"/>
  </r>
  <r>
    <n v="1109"/>
    <s v="Dennis Welch"/>
    <x v="4"/>
    <n v="0.08"/>
    <n v="8.3699999999999992"/>
    <n v="10.16"/>
    <s v="Regular Air"/>
    <x v="1"/>
    <x v="0"/>
    <s v="Office Furnishings"/>
    <s v="Large Box"/>
    <s v="Westinghouse Clip-On Gooseneck Lamps"/>
    <n v="0.59"/>
    <s v="United States"/>
    <x v="1"/>
    <s v="Texas"/>
    <s v="Laredo"/>
    <n v="78041"/>
    <d v="2015-06-29T00:00:00"/>
    <d v="2015-06-29T00:00:00"/>
    <n v="-169.232"/>
    <n v="13"/>
    <n v="108.99"/>
    <n v="86410"/>
    <n v="8.2899999999999991"/>
    <x v="1"/>
    <x v="5"/>
    <n v="0"/>
  </r>
  <r>
    <n v="1183"/>
    <s v="Becky O'Brien"/>
    <x v="3"/>
    <n v="0.04"/>
    <n v="35.99"/>
    <n v="3.3"/>
    <s v="Regular Air"/>
    <x v="2"/>
    <x v="1"/>
    <s v="Telephones and Communication"/>
    <s v="Small Pack"/>
    <s v="Accessory9"/>
    <n v="0.39"/>
    <s v="United States"/>
    <x v="2"/>
    <s v="Utah"/>
    <s v="Springville"/>
    <n v="84663"/>
    <d v="2015-06-29T00:00:00"/>
    <d v="2015-06-29T00:00:00"/>
    <n v="184.19550000000001"/>
    <n v="9"/>
    <n v="266.95"/>
    <n v="86914"/>
    <n v="35.950000000000003"/>
    <x v="2"/>
    <x v="5"/>
    <n v="0"/>
  </r>
  <r>
    <n v="699"/>
    <s v="Jenny Gold"/>
    <x v="1"/>
    <n v="0.01"/>
    <n v="7.89"/>
    <n v="2.82"/>
    <s v="Regular Air"/>
    <x v="1"/>
    <x v="2"/>
    <s v="Rubber Bands"/>
    <s v="Wrap Bag"/>
    <s v="Staples Vinyl Coated Paper Clips, 800/Box"/>
    <n v="0.4"/>
    <s v="United States"/>
    <x v="2"/>
    <s v="California"/>
    <s v="Los Angeles"/>
    <n v="90041"/>
    <d v="2015-06-30T00:00:00"/>
    <d v="2015-07-01T00:00:00"/>
    <n v="38.700000000000003"/>
    <n v="32"/>
    <n v="274.26"/>
    <n v="36647"/>
    <n v="7.88"/>
    <x v="2"/>
    <x v="6"/>
    <n v="1"/>
  </r>
  <r>
    <n v="699"/>
    <s v="Jenny Gold"/>
    <x v="1"/>
    <n v="0.09"/>
    <n v="3.68"/>
    <n v="1.32"/>
    <s v="Regular Air"/>
    <x v="1"/>
    <x v="2"/>
    <s v="Scissors, Rulers and Trimmers"/>
    <s v="Wrap Bag"/>
    <s v="*Staples* vLetter Openers, 2/Pack"/>
    <n v="0.83"/>
    <s v="United States"/>
    <x v="2"/>
    <s v="California"/>
    <s v="Los Angeles"/>
    <n v="90041"/>
    <d v="2015-06-30T00:00:00"/>
    <d v="2015-07-01T00:00:00"/>
    <n v="-21.91"/>
    <n v="24"/>
    <n v="83.16"/>
    <n v="36647"/>
    <n v="3.5900000000000003"/>
    <x v="2"/>
    <x v="6"/>
    <n v="1"/>
  </r>
  <r>
    <n v="699"/>
    <s v="Jenny Gold"/>
    <x v="1"/>
    <n v="0.1"/>
    <n v="9.7100000000000009"/>
    <n v="9.4499999999999993"/>
    <s v="Regular Air"/>
    <x v="1"/>
    <x v="2"/>
    <s v="Storage &amp; Organization"/>
    <s v="Small Box"/>
    <s v="Filing/Storage Totes and Swivel Casters"/>
    <n v="0.6"/>
    <s v="United States"/>
    <x v="2"/>
    <s v="California"/>
    <s v="Los Angeles"/>
    <n v="90041"/>
    <d v="2015-06-30T00:00:00"/>
    <d v="2015-07-03T00:00:00"/>
    <n v="-119.77"/>
    <n v="27"/>
    <n v="261.93"/>
    <n v="36647"/>
    <n v="9.6100000000000012"/>
    <x v="2"/>
    <x v="6"/>
    <n v="3"/>
  </r>
  <r>
    <n v="702"/>
    <s v="Kelly O'Connor"/>
    <x v="1"/>
    <n v="0.01"/>
    <n v="7.89"/>
    <n v="2.82"/>
    <s v="Regular Air"/>
    <x v="1"/>
    <x v="2"/>
    <s v="Rubber Bands"/>
    <s v="Wrap Bag"/>
    <s v="Staples Vinyl Coated Paper Clips, 800/Box"/>
    <n v="0.4"/>
    <s v="United States"/>
    <x v="2"/>
    <s v="California"/>
    <s v="Santa Rosa"/>
    <n v="95404"/>
    <d v="2015-06-30T00:00:00"/>
    <d v="2015-07-01T00:00:00"/>
    <n v="46.44"/>
    <n v="8"/>
    <n v="68.56"/>
    <n v="87979"/>
    <n v="7.88"/>
    <x v="2"/>
    <x v="6"/>
    <n v="1"/>
  </r>
  <r>
    <n v="702"/>
    <s v="Kelly O'Connor"/>
    <x v="1"/>
    <n v="0.09"/>
    <n v="3.68"/>
    <n v="1.32"/>
    <s v="Regular Air"/>
    <x v="1"/>
    <x v="2"/>
    <s v="Scissors, Rulers and Trimmers"/>
    <s v="Wrap Bag"/>
    <s v="*Staples* vLetter Openers, 2/Pack"/>
    <n v="0.83"/>
    <s v="United States"/>
    <x v="2"/>
    <s v="California"/>
    <s v="Santa Rosa"/>
    <n v="95404"/>
    <d v="2015-06-30T00:00:00"/>
    <d v="2015-07-01T00:00:00"/>
    <n v="-17.527999999999999"/>
    <n v="6"/>
    <n v="20.79"/>
    <n v="87979"/>
    <n v="3.5900000000000003"/>
    <x v="2"/>
    <x v="6"/>
    <n v="1"/>
  </r>
  <r>
    <n v="702"/>
    <s v="Kelly O'Connor"/>
    <x v="1"/>
    <n v="0.1"/>
    <n v="9.7100000000000009"/>
    <n v="9.4499999999999993"/>
    <s v="Regular Air"/>
    <x v="1"/>
    <x v="2"/>
    <s v="Storage &amp; Organization"/>
    <s v="Small Box"/>
    <s v="Filing/Storage Totes and Swivel Casters"/>
    <n v="0.6"/>
    <s v="United States"/>
    <x v="2"/>
    <s v="California"/>
    <s v="Santa Rosa"/>
    <n v="95404"/>
    <d v="2015-06-30T00:00:00"/>
    <d v="2015-07-03T00:00:00"/>
    <n v="-95.816000000000003"/>
    <n v="7"/>
    <n v="67.91"/>
    <n v="87979"/>
    <n v="9.6100000000000012"/>
    <x v="2"/>
    <x v="6"/>
    <n v="3"/>
  </r>
  <r>
    <n v="1307"/>
    <s v="Teresa Hill"/>
    <x v="2"/>
    <n v="0.04"/>
    <n v="8.33"/>
    <n v="1.99"/>
    <s v="Regular Air"/>
    <x v="0"/>
    <x v="1"/>
    <s v="Computer Peripherals"/>
    <s v="Small Pack"/>
    <s v="80 Minute Slim Jewel Case CD-R , 10/Pack - Staples"/>
    <n v="0.52"/>
    <s v="United States"/>
    <x v="2"/>
    <s v="Oregon"/>
    <s v="Coos Bay"/>
    <n v="97420"/>
    <d v="2015-06-30T00:00:00"/>
    <d v="2015-07-07T00:00:00"/>
    <n v="44.892000000000003"/>
    <n v="16"/>
    <n v="131.26"/>
    <n v="91451"/>
    <n v="8.2900000000000009"/>
    <x v="2"/>
    <x v="6"/>
    <n v="7"/>
  </r>
  <r>
    <n v="2089"/>
    <s v="Annie Odom"/>
    <x v="2"/>
    <n v="0.06"/>
    <n v="38.06"/>
    <n v="4.5"/>
    <s v="Regular Air"/>
    <x v="3"/>
    <x v="2"/>
    <s v="Appliances"/>
    <s v="Small Box"/>
    <s v="Fellowes Superior 10 Outlet Split Surge Protector"/>
    <n v="0.56000000000000005"/>
    <s v="United States"/>
    <x v="3"/>
    <s v="New York"/>
    <s v="New City"/>
    <n v="10956"/>
    <d v="2015-06-30T00:00:00"/>
    <d v="2015-07-06T00:00:00"/>
    <n v="450.45960000000002"/>
    <n v="17"/>
    <n v="652.84"/>
    <n v="88348"/>
    <n v="38"/>
    <x v="3"/>
    <x v="6"/>
    <n v="6"/>
  </r>
  <r>
    <n v="2089"/>
    <s v="Annie Odom"/>
    <x v="2"/>
    <n v="0.08"/>
    <n v="599.99"/>
    <n v="24.49"/>
    <s v="Regular Air"/>
    <x v="3"/>
    <x v="1"/>
    <s v="Copiers and Fax"/>
    <s v="Large Box"/>
    <s v="Hewlett Packard LaserJet 3310 Copier"/>
    <n v="0.37"/>
    <s v="United States"/>
    <x v="3"/>
    <s v="New York"/>
    <s v="New City"/>
    <n v="10956"/>
    <d v="2015-06-30T00:00:00"/>
    <d v="2015-07-08T00:00:00"/>
    <n v="8798.1831000000002"/>
    <n v="22"/>
    <n v="12750.99"/>
    <n v="88348"/>
    <n v="599.91"/>
    <x v="3"/>
    <x v="6"/>
    <n v="8"/>
  </r>
  <r>
    <n v="2089"/>
    <s v="Annie Odom"/>
    <x v="2"/>
    <n v="0.1"/>
    <n v="3.98"/>
    <n v="2.97"/>
    <s v="Express Air"/>
    <x v="3"/>
    <x v="2"/>
    <s v="Paper"/>
    <s v="Wrap Bag"/>
    <s v="Unpadded Memo Slips"/>
    <n v="0.35"/>
    <s v="United States"/>
    <x v="3"/>
    <s v="New York"/>
    <s v="New City"/>
    <n v="10956"/>
    <d v="2015-06-30T00:00:00"/>
    <d v="2015-07-04T00:00:00"/>
    <n v="-5.3849999999999998"/>
    <n v="5"/>
    <n v="20.54"/>
    <n v="88348"/>
    <n v="3.88"/>
    <x v="3"/>
    <x v="6"/>
    <n v="4"/>
  </r>
  <r>
    <n v="2882"/>
    <s v="Andrew Gonzalez"/>
    <x v="2"/>
    <n v="0.05"/>
    <n v="63.94"/>
    <n v="14.48"/>
    <s v="Express Air"/>
    <x v="1"/>
    <x v="0"/>
    <s v="Office Furnishings"/>
    <s v="Small Box"/>
    <s v="Howard Miller 16&quot; Diameter Gallery Wall Clock"/>
    <n v="0.46"/>
    <s v="United States"/>
    <x v="0"/>
    <s v="North Carolina"/>
    <s v="Charlotte"/>
    <n v="28206"/>
    <d v="2015-06-30T00:00:00"/>
    <d v="2015-07-07T00:00:00"/>
    <n v="270.87430000000001"/>
    <n v="21"/>
    <n v="1336.35"/>
    <n v="40224"/>
    <n v="63.89"/>
    <x v="0"/>
    <x v="6"/>
    <n v="7"/>
  </r>
  <r>
    <n v="2885"/>
    <s v="Gary Frazier"/>
    <x v="2"/>
    <n v="0.05"/>
    <n v="63.94"/>
    <n v="14.48"/>
    <s v="Express Air"/>
    <x v="1"/>
    <x v="0"/>
    <s v="Office Furnishings"/>
    <s v="Small Box"/>
    <s v="Howard Miller 16&quot; Diameter Gallery Wall Clock"/>
    <n v="0.46"/>
    <s v="United States"/>
    <x v="3"/>
    <s v="Ohio"/>
    <s v="North Royalton"/>
    <n v="44133"/>
    <d v="2015-06-30T00:00:00"/>
    <d v="2015-07-07T00:00:00"/>
    <n v="219.54419999999999"/>
    <n v="5"/>
    <n v="318.18"/>
    <n v="87634"/>
    <n v="63.89"/>
    <x v="3"/>
    <x v="6"/>
    <n v="7"/>
  </r>
  <r>
    <n v="1384"/>
    <s v="George McLamb"/>
    <x v="3"/>
    <n v="7.0000000000000007E-2"/>
    <n v="11.29"/>
    <n v="5.03"/>
    <s v="Regular Air"/>
    <x v="1"/>
    <x v="2"/>
    <s v="Storage &amp; Organization"/>
    <s v="Small Box"/>
    <s v="X-Rack™ File for Hanging Folders"/>
    <n v="0.59"/>
    <s v="United States"/>
    <x v="0"/>
    <s v="Virginia"/>
    <s v="Alexandria"/>
    <n v="22304"/>
    <d v="2015-06-30T00:00:00"/>
    <d v="2015-07-02T00:00:00"/>
    <n v="-163.03"/>
    <n v="11"/>
    <n v="123.18"/>
    <n v="89407"/>
    <n v="11.219999999999999"/>
    <x v="0"/>
    <x v="6"/>
    <n v="2"/>
  </r>
  <r>
    <n v="1472"/>
    <s v="Tommy Ellis Ritchie"/>
    <x v="3"/>
    <n v="0.02"/>
    <n v="30.98"/>
    <n v="6.5"/>
    <s v="Express Air"/>
    <x v="2"/>
    <x v="1"/>
    <s v="Computer Peripherals"/>
    <s v="Small Box"/>
    <s v="Logitech Internet Navigator Keyboard"/>
    <n v="0.79"/>
    <s v="United States"/>
    <x v="3"/>
    <s v="Ohio"/>
    <s v="Westlake"/>
    <n v="44145"/>
    <d v="2015-06-30T00:00:00"/>
    <d v="2015-07-01T00:00:00"/>
    <n v="-44.624000000000002"/>
    <n v="17"/>
    <n v="552.89"/>
    <n v="87078"/>
    <n v="30.96"/>
    <x v="3"/>
    <x v="6"/>
    <n v="1"/>
  </r>
  <r>
    <n v="2276"/>
    <s v="Dennis Block Richardson"/>
    <x v="3"/>
    <n v="0.01"/>
    <n v="195.99"/>
    <n v="8.99"/>
    <s v="Regular Air"/>
    <x v="1"/>
    <x v="1"/>
    <s v="Telephones and Communication"/>
    <s v="Small Box"/>
    <s v="T28 WORLD"/>
    <n v="0.6"/>
    <s v="United States"/>
    <x v="3"/>
    <s v="New York"/>
    <s v="Niagara Falls"/>
    <n v="14304"/>
    <d v="2015-06-30T00:00:00"/>
    <d v="2015-06-30T00:00:00"/>
    <n v="2653.7813999999998"/>
    <n v="22"/>
    <n v="3846.06"/>
    <n v="91502"/>
    <n v="195.98000000000002"/>
    <x v="3"/>
    <x v="5"/>
    <n v="0"/>
  </r>
  <r>
    <m/>
    <m/>
    <x v="5"/>
    <m/>
    <m/>
    <m/>
    <m/>
    <x v="4"/>
    <x v="3"/>
    <m/>
    <m/>
    <m/>
    <m/>
    <m/>
    <x v="4"/>
    <m/>
    <m/>
    <m/>
    <m/>
    <m/>
    <m/>
    <m/>
    <m/>
    <m/>
    <m/>
    <x v="4"/>
    <x v="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7">
  <r>
    <n v="1552"/>
    <s v="Gary Koch"/>
    <s v="Critical"/>
    <n v="0.01"/>
    <n v="348.21"/>
    <n v="40.19"/>
    <s v="Delivery Truck"/>
    <s v="Small Business"/>
    <s v="Furniture"/>
    <x v="0"/>
    <s v="Jumbo Box"/>
    <s v="Bretford CR4500 Series Slim Rectangular Table"/>
    <n v="0.62"/>
    <s v="United States"/>
    <s v="South"/>
    <s v="Mississippi"/>
    <s v="Clinton"/>
    <n v="39056"/>
    <d v="2015-01-01T00:00:00"/>
    <d v="2015-01-04T00:00:00"/>
    <n v="-337.09199999999998"/>
    <n v="2"/>
    <n v="723.54"/>
    <n v="87486"/>
    <n v="348.2"/>
    <s v="Sam"/>
  </r>
  <r>
    <n v="2124"/>
    <s v="Paige Powers"/>
    <s v="High"/>
    <n v="0.04"/>
    <n v="45.19"/>
    <n v="1.99"/>
    <s v="Regular Air"/>
    <s v="Consumer"/>
    <s v="Technology"/>
    <x v="1"/>
    <s v="Small Pack"/>
    <s v="Verbatim DVD-RAM, 9.4GB, Rewritable, Type 1, DS, DataLife Plus"/>
    <n v="0.55000000000000004"/>
    <s v="United States"/>
    <s v="South"/>
    <s v="Arkansas"/>
    <s v="West Memphis"/>
    <n v="72301"/>
    <d v="2015-01-01T00:00:00"/>
    <d v="2015-01-02T00:00:00"/>
    <n v="-61.194000000000003"/>
    <n v="13"/>
    <n v="609.09"/>
    <n v="89665"/>
    <n v="45.15"/>
    <s v="Sam"/>
  </r>
  <r>
    <n v="1418"/>
    <s v="Rebecca Lindsey"/>
    <s v="Low"/>
    <n v="7.0000000000000007E-2"/>
    <n v="4.84"/>
    <n v="0.71"/>
    <s v="Regular Air"/>
    <s v="Small Business"/>
    <s v="Office Supplies"/>
    <x v="2"/>
    <s v="Wrap Bag"/>
    <s v="*Staples* Highlighting Markers"/>
    <n v="0.52"/>
    <s v="United States"/>
    <s v="Central"/>
    <s v="Indiana"/>
    <s v="Kokomo"/>
    <n v="46901"/>
    <d v="2015-01-01T00:00:00"/>
    <d v="2015-01-03T00:00:00"/>
    <n v="25.240200000000002"/>
    <n v="8"/>
    <n v="36.58"/>
    <n v="90539"/>
    <n v="4.7699999999999996"/>
    <s v="Chris"/>
  </r>
  <r>
    <n v="1425"/>
    <s v="Gregory Crane"/>
    <s v="Low"/>
    <n v="0.04"/>
    <n v="2036.48"/>
    <n v="14.7"/>
    <s v="Delivery Truck"/>
    <s v="Small Business"/>
    <s v="Technology"/>
    <x v="3"/>
    <s v="Jumbo Drum"/>
    <s v="Lexmark 4227 Plus Dot Matrix Printer"/>
    <n v="0.55000000000000004"/>
    <s v="United States"/>
    <s v="West"/>
    <s v="Colorado"/>
    <s v="Fort Collins"/>
    <n v="80525"/>
    <d v="2015-01-01T00:00:00"/>
    <d v="2015-01-06T00:00:00"/>
    <n v="-4793.0039999999999"/>
    <n v="1"/>
    <n v="2013.67"/>
    <n v="89450"/>
    <n v="2036.44"/>
    <s v="William"/>
  </r>
  <r>
    <n v="3275"/>
    <s v="Tamara Dickinson"/>
    <s v="Low"/>
    <n v="0.04"/>
    <n v="449.99"/>
    <n v="24.49"/>
    <s v="Regular Air"/>
    <s v="Small Business"/>
    <s v="Technology"/>
    <x v="4"/>
    <s v="Large Box"/>
    <s v="Canon PC940 Copier"/>
    <n v="0.52"/>
    <s v="United States"/>
    <s v="West"/>
    <s v="Washington"/>
    <s v="Mount Vernon"/>
    <n v="98273"/>
    <d v="2015-01-01T00:00:00"/>
    <d v="2015-01-05T00:00:00"/>
    <n v="3576.8841000000002"/>
    <n v="12"/>
    <n v="5183.8900000000003"/>
    <n v="86234"/>
    <n v="449.95"/>
    <s v="William"/>
  </r>
  <r>
    <n v="3275"/>
    <s v="Tamara Dickinson"/>
    <s v="Low"/>
    <n v="0.01"/>
    <n v="5.84"/>
    <n v="1.2"/>
    <s v="Regular Air"/>
    <s v="Small Business"/>
    <s v="Office Supplies"/>
    <x v="2"/>
    <s v="Wrap Bag"/>
    <s v="Newell 312"/>
    <n v="0.55000000000000004"/>
    <s v="United States"/>
    <s v="West"/>
    <s v="Washington"/>
    <s v="Mount Vernon"/>
    <n v="98273"/>
    <d v="2015-01-01T00:00:00"/>
    <d v="2015-01-10T00:00:00"/>
    <n v="20.38"/>
    <n v="6"/>
    <n v="36.090000000000003"/>
    <n v="86234"/>
    <n v="5.83"/>
    <s v="William"/>
  </r>
  <r>
    <n v="1910"/>
    <s v="Sean Stephenson"/>
    <s v="Not Specified"/>
    <n v="0.02"/>
    <n v="29.17"/>
    <n v="6.27"/>
    <s v="Regular Air"/>
    <s v="Home Office"/>
    <s v="Office Supplies"/>
    <x v="5"/>
    <s v="Small Box"/>
    <s v="Binding Machine Supplies"/>
    <n v="0.37"/>
    <s v="United States"/>
    <s v="South"/>
    <s v="Georgia"/>
    <s v="Peachtree City"/>
    <n v="30269"/>
    <d v="2015-01-01T00:00:00"/>
    <d v="2015-01-02T00:00:00"/>
    <n v="36.905999999999999"/>
    <n v="2"/>
    <n v="63.32"/>
    <n v="91371"/>
    <n v="29.150000000000002"/>
    <s v="Sam"/>
  </r>
  <r>
    <n v="674"/>
    <s v="Albert Frost"/>
    <s v="Critical"/>
    <n v="0.06"/>
    <n v="161.55000000000001"/>
    <n v="19.989999999999998"/>
    <s v="Regular Air"/>
    <s v="Small Business"/>
    <s v="Office Supplies"/>
    <x v="6"/>
    <s v="Small Box"/>
    <s v="Fellowes Super Stor/Drawer® Files"/>
    <n v="0.66"/>
    <s v="United States"/>
    <s v="Central"/>
    <s v="Missouri"/>
    <s v="Raytown"/>
    <n v="64133"/>
    <d v="2015-01-02T00:00:00"/>
    <d v="2015-01-03T00:00:00"/>
    <n v="-7.58"/>
    <n v="3"/>
    <n v="485.01"/>
    <n v="88174"/>
    <n v="161.49"/>
    <s v="Chris"/>
  </r>
  <r>
    <n v="950"/>
    <s v="Jane Shah"/>
    <s v="Critical"/>
    <n v="0.06"/>
    <n v="40.98"/>
    <n v="2.99"/>
    <s v="Regular Air"/>
    <s v="Consumer"/>
    <s v="Office Supplies"/>
    <x v="5"/>
    <s v="Small Box"/>
    <s v="Avery Trapezoid Ring Binder, 3&quot; Capacity, Black, 1040 sheets"/>
    <n v="0.36"/>
    <s v="United States"/>
    <s v="Central"/>
    <s v="Minnesota"/>
    <s v="Prior Lake"/>
    <n v="55372"/>
    <d v="2015-01-02T00:00:00"/>
    <d v="2015-01-04T00:00:00"/>
    <n v="-14.801880000000001"/>
    <n v="1"/>
    <n v="41.6"/>
    <n v="89083"/>
    <n v="40.919999999999995"/>
    <s v="Chris"/>
  </r>
  <r>
    <n v="1155"/>
    <s v="Alex Nicholson"/>
    <s v="Critical"/>
    <n v="0.09"/>
    <n v="9.11"/>
    <n v="2.15"/>
    <s v="Express Air"/>
    <s v="Consumer"/>
    <s v="Office Supplies"/>
    <x v="7"/>
    <s v="Wrap Bag"/>
    <s v="Black Print Carbonless Snap-Off® Rapid Letter, 8 1/2&quot; x 7&quot;"/>
    <n v="0.4"/>
    <s v="United States"/>
    <s v="West"/>
    <s v="California"/>
    <s v="Montebello"/>
    <n v="90640"/>
    <d v="2015-01-02T00:00:00"/>
    <d v="2015-01-04T00:00:00"/>
    <n v="20.299600000000002"/>
    <n v="4"/>
    <n v="34.409999999999997"/>
    <n v="90853"/>
    <n v="9.02"/>
    <s v="William"/>
  </r>
  <r>
    <n v="1155"/>
    <s v="Alex Nicholson"/>
    <s v="Critical"/>
    <n v="0.08"/>
    <n v="15.04"/>
    <n v="1.97"/>
    <s v="Regular Air"/>
    <s v="Consumer"/>
    <s v="Office Supplies"/>
    <x v="7"/>
    <s v="Wrap Bag"/>
    <s v="White GlueTop Scratch Pads"/>
    <n v="0.39"/>
    <s v="United States"/>
    <s v="West"/>
    <s v="California"/>
    <s v="Montebello"/>
    <n v="90640"/>
    <d v="2015-01-02T00:00:00"/>
    <d v="2015-01-02T00:00:00"/>
    <n v="108.5163"/>
    <n v="11"/>
    <n v="157.27000000000001"/>
    <n v="90853"/>
    <n v="14.959999999999999"/>
    <s v="William"/>
  </r>
  <r>
    <n v="2256"/>
    <s v="Lloyd Levin"/>
    <s v="Critical"/>
    <n v="7.0000000000000007E-2"/>
    <n v="60.97"/>
    <n v="4.5"/>
    <s v="Express Air"/>
    <s v="Corporate"/>
    <s v="Office Supplies"/>
    <x v="8"/>
    <s v="Small Box"/>
    <s v="Tripp Lite Isotel 6 Outlet Surge Protector with Fax/Modem Protection"/>
    <n v="0.56000000000000005"/>
    <s v="United States"/>
    <s v="South"/>
    <s v="North Carolina"/>
    <s v="New Bern"/>
    <n v="28560"/>
    <d v="2015-01-02T00:00:00"/>
    <d v="2015-01-04T00:00:00"/>
    <n v="-42.588000000000001"/>
    <n v="6"/>
    <n v="361.72"/>
    <n v="87963"/>
    <n v="60.9"/>
    <s v="Sam"/>
  </r>
  <r>
    <n v="949"/>
    <s v="Ernest Oh"/>
    <s v="Critical"/>
    <n v="0.06"/>
    <n v="40.98"/>
    <n v="2.99"/>
    <s v="Regular Air"/>
    <s v="Consumer"/>
    <s v="Office Supplies"/>
    <x v="5"/>
    <s v="Small Box"/>
    <s v="Avery Trapezoid Ring Binder, 3&quot; Capacity, Black, 1040 sheets"/>
    <n v="0.36"/>
    <s v="United States"/>
    <s v="West"/>
    <s v="California"/>
    <s v="Los Angeles"/>
    <n v="90049"/>
    <d v="2015-01-02T00:00:00"/>
    <d v="2015-01-04T00:00:00"/>
    <n v="-19.0992"/>
    <n v="3"/>
    <n v="124.81"/>
    <n v="9285"/>
    <n v="40.919999999999995"/>
    <s v="William"/>
  </r>
  <r>
    <n v="1136"/>
    <s v="Carmen McPherson"/>
    <s v="High"/>
    <n v="0.09"/>
    <n v="270.97000000000003"/>
    <n v="28.06"/>
    <s v="Delivery Truck"/>
    <s v="Consumer"/>
    <s v="Technology"/>
    <x v="3"/>
    <s v="Jumbo Drum"/>
    <s v="Epson LQ-570e Dot Matrix Printer"/>
    <n v="0.56000000000000005"/>
    <s v="United States"/>
    <s v="Central"/>
    <s v="Illinois"/>
    <s v="Carol Stream"/>
    <n v="60188"/>
    <d v="2015-01-02T00:00:00"/>
    <d v="2015-01-04T00:00:00"/>
    <n v="2660.1432"/>
    <n v="15"/>
    <n v="3855.28"/>
    <n v="87940"/>
    <n v="270.88000000000005"/>
    <s v="Chris"/>
  </r>
  <r>
    <n v="67"/>
    <s v="Ellen McCormick"/>
    <s v="Low"/>
    <n v="0.05"/>
    <n v="155.06"/>
    <n v="7.07"/>
    <s v="Regular Air"/>
    <s v="Corporate"/>
    <s v="Office Supplies"/>
    <x v="6"/>
    <s v="Small Box"/>
    <s v="Dual Level, Single-Width Filing Carts"/>
    <n v="0.59"/>
    <s v="United States"/>
    <s v="West"/>
    <s v="California"/>
    <s v="Napa"/>
    <n v="94559"/>
    <d v="2015-01-02T00:00:00"/>
    <d v="2015-01-09T00:00:00"/>
    <n v="845.66399999999999"/>
    <n v="8"/>
    <n v="1225.5999999999999"/>
    <n v="87946"/>
    <n v="155.01"/>
    <s v="William"/>
  </r>
  <r>
    <n v="68"/>
    <s v="Scott Bunn"/>
    <s v="Low"/>
    <n v="0"/>
    <n v="291.73"/>
    <n v="48.8"/>
    <s v="Delivery Truck"/>
    <s v="Corporate"/>
    <s v="Furniture"/>
    <x v="9"/>
    <s v="Jumbo Drum"/>
    <s v="Hon 4070 Series Pagoda™ Armless Upholstered Stacking Chairs"/>
    <n v="0.56000000000000005"/>
    <s v="United States"/>
    <s v="East"/>
    <s v="New York"/>
    <s v="New York City"/>
    <n v="10177"/>
    <d v="2015-01-02T00:00:00"/>
    <d v="2015-01-02T00:00:00"/>
    <n v="-308.928"/>
    <n v="4"/>
    <n v="1239.06"/>
    <n v="37537"/>
    <n v="291.73"/>
    <s v="Erin"/>
  </r>
  <r>
    <n v="68"/>
    <s v="Scott Bunn"/>
    <s v="Low"/>
    <n v="7.0000000000000007E-2"/>
    <n v="100.98"/>
    <n v="45"/>
    <s v="Delivery Truck"/>
    <s v="Corporate"/>
    <s v="Furniture"/>
    <x v="9"/>
    <s v="Jumbo Drum"/>
    <s v="Hon Valutask™ Swivel Chairs"/>
    <n v="0.69"/>
    <s v="United States"/>
    <s v="East"/>
    <s v="New York"/>
    <s v="New York City"/>
    <n v="10177"/>
    <d v="2015-01-02T00:00:00"/>
    <d v="2015-01-04T00:00:00"/>
    <n v="-1679.76"/>
    <n v="43"/>
    <n v="4083.19"/>
    <n v="37537"/>
    <n v="100.91000000000001"/>
    <s v="Erin"/>
  </r>
  <r>
    <n v="68"/>
    <s v="Scott Bunn"/>
    <s v="Low"/>
    <n v="0.05"/>
    <n v="155.06"/>
    <n v="7.07"/>
    <s v="Regular Air"/>
    <s v="Corporate"/>
    <s v="Office Supplies"/>
    <x v="6"/>
    <s v="Small Box"/>
    <s v="Dual Level, Single-Width Filing Carts"/>
    <n v="0.59"/>
    <s v="United States"/>
    <s v="East"/>
    <s v="New York"/>
    <s v="New York City"/>
    <n v="10177"/>
    <d v="2015-01-02T00:00:00"/>
    <d v="2015-01-09T00:00:00"/>
    <n v="575.39599999999996"/>
    <n v="32"/>
    <n v="4902.38"/>
    <n v="37537"/>
    <n v="155.01"/>
    <s v="Erin"/>
  </r>
  <r>
    <n v="164"/>
    <s v="Robin Kramer Vaughn"/>
    <s v="Medium"/>
    <n v="0.05"/>
    <n v="100.98"/>
    <n v="35.840000000000003"/>
    <s v="Delivery Truck"/>
    <s v="Home Office"/>
    <s v="Furniture"/>
    <x v="10"/>
    <s v="Jumbo Box"/>
    <s v="Bush Westfield Collection Bookcases, Fully Assembled"/>
    <n v="0.62"/>
    <s v="United States"/>
    <s v="West"/>
    <s v="Washington"/>
    <s v="Richland"/>
    <n v="99352"/>
    <d v="2015-01-02T00:00:00"/>
    <d v="2015-01-04T00:00:00"/>
    <n v="-111.4"/>
    <n v="7"/>
    <n v="715.55"/>
    <n v="89961"/>
    <n v="100.93"/>
    <s v="William"/>
  </r>
  <r>
    <n v="164"/>
    <s v="Robin Kramer Vaughn"/>
    <s v="Medium"/>
    <n v="0.02"/>
    <n v="4.9800000000000004"/>
    <n v="5.49"/>
    <s v="Regular Air"/>
    <s v="Home Office"/>
    <s v="Office Supplies"/>
    <x v="7"/>
    <s v="Small Box"/>
    <s v="Xerox 1952"/>
    <n v="0.38"/>
    <s v="United States"/>
    <s v="West"/>
    <s v="Washington"/>
    <s v="Richland"/>
    <n v="99352"/>
    <d v="2015-01-02T00:00:00"/>
    <d v="2015-01-03T00:00:00"/>
    <n v="-77.03"/>
    <n v="9"/>
    <n v="45.63"/>
    <n v="89961"/>
    <n v="4.9600000000000009"/>
    <s v="William"/>
  </r>
  <r>
    <n v="258"/>
    <s v="Allan Shields"/>
    <s v="Medium"/>
    <n v="0.05"/>
    <n v="17.48"/>
    <n v="1.99"/>
    <s v="Regular Air"/>
    <s v="Consumer"/>
    <s v="Technology"/>
    <x v="1"/>
    <s v="Small Pack"/>
    <s v="Maxell Pro 80 Minute CD-R, 10/Pack"/>
    <n v="0.45"/>
    <s v="United States"/>
    <s v="South"/>
    <s v="Florida"/>
    <s v="Seminole"/>
    <n v="33772"/>
    <d v="2015-01-02T00:00:00"/>
    <d v="2015-01-04T00:00:00"/>
    <n v="-127.008"/>
    <n v="3"/>
    <n v="52.47"/>
    <n v="85858"/>
    <n v="17.43"/>
    <s v="Sam"/>
  </r>
  <r>
    <n v="349"/>
    <s v="Kim Weiss"/>
    <s v="Medium"/>
    <n v="0.04"/>
    <n v="99.23"/>
    <n v="8.99"/>
    <s v="Regular Air"/>
    <s v="Home Office"/>
    <s v="Furniture"/>
    <x v="11"/>
    <s v="Small Pack"/>
    <s v="GE 48&quot; Fluorescent Tube, Cool White Energy Saver, 34 Watts, 30/Box"/>
    <n v="0.35"/>
    <s v="United States"/>
    <s v="South"/>
    <s v="Florida"/>
    <s v="Miami"/>
    <n v="33132"/>
    <d v="2015-01-02T00:00:00"/>
    <d v="2015-01-04T00:00:00"/>
    <n v="1916.6757"/>
    <n v="54"/>
    <n v="5555.6"/>
    <n v="11527"/>
    <n v="99.19"/>
    <s v="Sam"/>
  </r>
  <r>
    <n v="351"/>
    <s v="Juanita Coley Knox"/>
    <s v="Medium"/>
    <n v="0.04"/>
    <n v="99.23"/>
    <n v="8.99"/>
    <s v="Regular Air"/>
    <s v="Home Office"/>
    <s v="Furniture"/>
    <x v="11"/>
    <s v="Small Pack"/>
    <s v="GE 48&quot; Fluorescent Tube, Cool White Energy Saver, 34 Watts, 30/Box"/>
    <n v="0.35"/>
    <s v="United States"/>
    <s v="East"/>
    <s v="New York"/>
    <s v="Watertown"/>
    <n v="13601"/>
    <d v="2015-01-02T00:00:00"/>
    <d v="2015-01-04T00:00:00"/>
    <n v="993.83460000000002"/>
    <n v="14"/>
    <n v="1440.34"/>
    <n v="88686"/>
    <n v="99.19"/>
    <s v="Erin"/>
  </r>
  <r>
    <n v="388"/>
    <s v="Roger Schwartz"/>
    <s v="Critical"/>
    <n v="0.03"/>
    <n v="5.28"/>
    <n v="5.66"/>
    <s v="Regular Air"/>
    <s v="Corporate"/>
    <s v="Office Supplies"/>
    <x v="7"/>
    <s v="Small Box"/>
    <s v="Xerox 4200 Series MultiUse Premium Copy Paper (20Lb. and 84 Bright)"/>
    <n v="0.4"/>
    <s v="United States"/>
    <s v="Central"/>
    <s v="Nebraska"/>
    <s v="Kearney"/>
    <n v="68847"/>
    <d v="2015-01-03T00:00:00"/>
    <d v="2015-01-05T00:00:00"/>
    <n v="-51.559199999999997"/>
    <n v="4"/>
    <n v="22.82"/>
    <n v="90337"/>
    <n v="5.25"/>
    <s v="Chris"/>
  </r>
  <r>
    <n v="388"/>
    <s v="Roger Schwartz"/>
    <s v="Critical"/>
    <n v="0.01"/>
    <n v="110.99"/>
    <n v="2.5"/>
    <s v="Regular Air"/>
    <s v="Corporate"/>
    <s v="Technology"/>
    <x v="12"/>
    <s v="Small Box"/>
    <s v="T18"/>
    <n v="0.56999999999999995"/>
    <s v="United States"/>
    <s v="Central"/>
    <s v="Nebraska"/>
    <s v="Kearney"/>
    <n v="68847"/>
    <d v="2015-01-03T00:00:00"/>
    <d v="2015-01-06T00:00:00"/>
    <n v="-263.56572"/>
    <n v="2"/>
    <n v="188.66"/>
    <n v="90337"/>
    <n v="110.97999999999999"/>
    <s v="Chris"/>
  </r>
  <r>
    <n v="114"/>
    <s v="Ron Newton"/>
    <s v="High"/>
    <n v="0.03"/>
    <n v="4.26"/>
    <n v="1.2"/>
    <s v="Regular Air"/>
    <s v="Home Office"/>
    <s v="Office Supplies"/>
    <x v="2"/>
    <s v="Wrap Bag"/>
    <s v="Dixon Prang® Watercolor Pencils, 10-Color Set with Brush"/>
    <n v="0.44"/>
    <s v="United States"/>
    <s v="West"/>
    <s v="Oregon"/>
    <s v="Lake Oswego"/>
    <n v="97035"/>
    <d v="2015-01-03T00:00:00"/>
    <d v="2015-01-04T00:00:00"/>
    <n v="18.658000000000001"/>
    <n v="7"/>
    <n v="29.5"/>
    <n v="89583"/>
    <n v="4.2299999999999995"/>
    <s v="William"/>
  </r>
  <r>
    <n v="117"/>
    <s v="Linda Weiss"/>
    <s v="High"/>
    <n v="0.03"/>
    <n v="4.26"/>
    <n v="1.2"/>
    <s v="Regular Air"/>
    <s v="Home Office"/>
    <s v="Office Supplies"/>
    <x v="2"/>
    <s v="Wrap Bag"/>
    <s v="Dixon Prang® Watercolor Pencils, 10-Color Set with Brush"/>
    <n v="0.44"/>
    <s v="United States"/>
    <s v="West"/>
    <s v="Washington"/>
    <s v="Seattle"/>
    <n v="98103"/>
    <d v="2015-01-03T00:00:00"/>
    <d v="2015-01-04T00:00:00"/>
    <n v="9.82"/>
    <n v="29"/>
    <n v="122.23"/>
    <n v="7909"/>
    <n v="4.2299999999999995"/>
    <s v="William"/>
  </r>
  <r>
    <n v="1988"/>
    <s v="Anna Burgess"/>
    <s v="High"/>
    <n v="0.05"/>
    <n v="20.98"/>
    <n v="21.2"/>
    <s v="Regular Air"/>
    <s v="Home Office"/>
    <s v="Furniture"/>
    <x v="11"/>
    <s v="Medium Box"/>
    <s v="36X48 HARDFLOOR CHAIRMAT"/>
    <n v="0.78"/>
    <s v="United States"/>
    <s v="West"/>
    <s v="Utah"/>
    <s v="Draper"/>
    <n v="84020"/>
    <d v="2015-01-03T00:00:00"/>
    <d v="2015-01-04T00:00:00"/>
    <n v="-181.102"/>
    <n v="3"/>
    <n v="65.69"/>
    <n v="89999"/>
    <n v="20.93"/>
    <s v="William"/>
  </r>
  <r>
    <n v="2131"/>
    <s v="Mary Hewitt"/>
    <s v="High"/>
    <n v="0.09"/>
    <n v="150.97999999999999"/>
    <n v="66.27"/>
    <s v="Delivery Truck"/>
    <s v="Home Office"/>
    <s v="Furniture"/>
    <x v="10"/>
    <s v="Jumbo Box"/>
    <s v="Bush Mission Pointe Library"/>
    <n v="0.65"/>
    <s v="United States"/>
    <s v="Central"/>
    <s v="Missouri"/>
    <s v="Gladstone"/>
    <n v="64118"/>
    <d v="2015-01-03T00:00:00"/>
    <d v="2015-01-04T00:00:00"/>
    <n v="-407.85"/>
    <n v="2"/>
    <n v="302.33999999999997"/>
    <n v="90079"/>
    <n v="150.88999999999999"/>
    <s v="Chris"/>
  </r>
  <r>
    <n v="2302"/>
    <s v="Beth Dolan"/>
    <s v="High"/>
    <n v="0.1"/>
    <n v="12.53"/>
    <n v="0.49"/>
    <s v="Regular Air"/>
    <s v="Corporate"/>
    <s v="Office Supplies"/>
    <x v="13"/>
    <s v="Small Box"/>
    <s v="Round Specialty Laser Printer Labels"/>
    <n v="0.38"/>
    <s v="United States"/>
    <s v="South"/>
    <s v="Florida"/>
    <s v="Panama City"/>
    <n v="32404"/>
    <d v="2015-01-03T00:00:00"/>
    <d v="2015-01-04T00:00:00"/>
    <n v="244.464"/>
    <n v="8"/>
    <n v="92.02"/>
    <n v="87696"/>
    <n v="12.43"/>
    <s v="Sam"/>
  </r>
  <r>
    <n v="2302"/>
    <s v="Beth Dolan"/>
    <s v="High"/>
    <n v="0.1"/>
    <n v="146.34"/>
    <n v="43.75"/>
    <s v="Delivery Truck"/>
    <s v="Corporate"/>
    <s v="Furniture"/>
    <x v="0"/>
    <s v="Jumbo Box"/>
    <s v="Bevis Round Conference Table Top &amp; Single Column Base"/>
    <n v="0.64"/>
    <s v="United States"/>
    <s v="South"/>
    <s v="Florida"/>
    <s v="Panama City"/>
    <n v="32404"/>
    <d v="2015-01-03T00:00:00"/>
    <d v="2015-01-04T00:00:00"/>
    <n v="-473.57799999999997"/>
    <n v="2"/>
    <n v="283.55"/>
    <n v="87696"/>
    <n v="146.24"/>
    <s v="Sam"/>
  </r>
  <r>
    <n v="2303"/>
    <s v="Joe Baldwin"/>
    <s v="High"/>
    <n v="0.1"/>
    <n v="146.34"/>
    <n v="43.75"/>
    <s v="Delivery Truck"/>
    <s v="Corporate"/>
    <s v="Furniture"/>
    <x v="0"/>
    <s v="Jumbo Box"/>
    <s v="Bevis Round Conference Table Top &amp; Single Column Base"/>
    <n v="0.64"/>
    <s v="United States"/>
    <s v="East"/>
    <s v="New York"/>
    <s v="New York City"/>
    <n v="10011"/>
    <d v="2015-01-03T00:00:00"/>
    <d v="2015-01-04T00:00:00"/>
    <n v="-270.85000000000002"/>
    <n v="6"/>
    <n v="850.64"/>
    <n v="37987"/>
    <n v="146.24"/>
    <s v="Erin"/>
  </r>
  <r>
    <n v="2458"/>
    <s v="Troy Casey"/>
    <s v="High"/>
    <n v="0.03"/>
    <n v="6.48"/>
    <n v="8.73"/>
    <s v="Regular Air"/>
    <s v="Home Office"/>
    <s v="Office Supplies"/>
    <x v="7"/>
    <s v="Small Box"/>
    <s v="Xerox 227"/>
    <n v="0.37"/>
    <s v="United States"/>
    <s v="Central"/>
    <s v="Minnesota"/>
    <s v="Edina"/>
    <n v="55410"/>
    <d v="2015-01-03T00:00:00"/>
    <d v="2015-01-05T00:00:00"/>
    <n v="-35.04"/>
    <n v="2"/>
    <n v="15.95"/>
    <n v="91285"/>
    <n v="6.45"/>
    <s v="Chris"/>
  </r>
  <r>
    <n v="2460"/>
    <s v="Lucille Gibbons"/>
    <s v="High"/>
    <n v="0.03"/>
    <n v="6.48"/>
    <n v="8.73"/>
    <s v="Regular Air"/>
    <s v="Home Office"/>
    <s v="Office Supplies"/>
    <x v="7"/>
    <s v="Small Box"/>
    <s v="Xerox 227"/>
    <n v="0.37"/>
    <s v="United States"/>
    <s v="East"/>
    <s v="New York"/>
    <s v="New York City"/>
    <n v="10035"/>
    <d v="2015-01-03T00:00:00"/>
    <d v="2015-01-05T00:00:00"/>
    <n v="-35.04"/>
    <n v="8"/>
    <n v="63.78"/>
    <n v="30785"/>
    <n v="6.45"/>
    <s v="Erin"/>
  </r>
  <r>
    <n v="2460"/>
    <s v="Lucille Gibbons"/>
    <s v="High"/>
    <n v="7.0000000000000007E-2"/>
    <n v="9.93"/>
    <n v="1.0900000000000001"/>
    <s v="Regular Air"/>
    <s v="Home Office"/>
    <s v="Office Supplies"/>
    <x v="2"/>
    <s v="Wrap Bag"/>
    <s v="Peel-Off® China Markers"/>
    <n v="0.43"/>
    <s v="United States"/>
    <s v="East"/>
    <s v="New York"/>
    <s v="New York City"/>
    <n v="10035"/>
    <d v="2015-01-03T00:00:00"/>
    <d v="2015-01-06T00:00:00"/>
    <n v="149.53"/>
    <n v="46"/>
    <n v="451.61"/>
    <n v="30785"/>
    <n v="9.86"/>
    <s v="Erin"/>
  </r>
  <r>
    <n v="2579"/>
    <s v="Marshall Sutherland"/>
    <s v="High"/>
    <n v="0.09"/>
    <n v="212.6"/>
    <n v="52.2"/>
    <s v="Delivery Truck"/>
    <s v="Home Office"/>
    <s v="Furniture"/>
    <x v="0"/>
    <s v="Jumbo Box"/>
    <s v="Bush Advantage Collection® Round Conference Table"/>
    <n v="0.64"/>
    <s v="United States"/>
    <s v="South"/>
    <s v="Alabama"/>
    <s v="Phenix City"/>
    <n v="36869"/>
    <d v="2015-01-03T00:00:00"/>
    <d v="2015-01-04T00:00:00"/>
    <n v="-274.49799999999999"/>
    <n v="1"/>
    <n v="174.5"/>
    <n v="88296"/>
    <n v="212.51"/>
    <s v="Sam"/>
  </r>
  <r>
    <n v="169"/>
    <s v="Janice Cole"/>
    <s v="Low"/>
    <n v="0.08"/>
    <n v="43.22"/>
    <n v="16.71"/>
    <s v="Regular Air"/>
    <s v="Corporate"/>
    <s v="Technology"/>
    <x v="1"/>
    <s v="Small Box"/>
    <s v="Fellowes Mobile Numeric Keypad, Graphite"/>
    <n v="0.66"/>
    <s v="United States"/>
    <s v="South"/>
    <s v="Louisiana"/>
    <s v="Baton Rouge"/>
    <n v="70802"/>
    <d v="2015-01-03T00:00:00"/>
    <d v="2015-01-05T00:00:00"/>
    <n v="280.27458000000001"/>
    <n v="3"/>
    <n v="130.62"/>
    <n v="87463"/>
    <n v="43.14"/>
    <s v="Sam"/>
  </r>
  <r>
    <n v="169"/>
    <s v="Janice Cole"/>
    <s v="Low"/>
    <n v="0.05"/>
    <n v="574.74"/>
    <n v="24.49"/>
    <s v="Regular Air"/>
    <s v="Corporate"/>
    <s v="Technology"/>
    <x v="3"/>
    <s v="Large Box"/>
    <s v="Polycom ViaVideo™ Desktop Video Communications Unit"/>
    <n v="0.37"/>
    <s v="United States"/>
    <s v="South"/>
    <s v="Louisiana"/>
    <s v="Baton Rouge"/>
    <n v="70802"/>
    <d v="2015-01-03T00:00:00"/>
    <d v="2015-01-10T00:00:00"/>
    <n v="-112.4263"/>
    <n v="12"/>
    <n v="6945.16"/>
    <n v="87463"/>
    <n v="574.69000000000005"/>
    <s v="Sam"/>
  </r>
  <r>
    <n v="169"/>
    <s v="Janice Cole"/>
    <s v="Low"/>
    <n v="0.04"/>
    <n v="10.14"/>
    <n v="2.27"/>
    <s v="Regular Air"/>
    <s v="Corporate"/>
    <s v="Office Supplies"/>
    <x v="7"/>
    <s v="Wrap Bag"/>
    <s v="Staples Wirebound Steno Books, 6&quot; x 9&quot;, 12/Pack"/>
    <n v="0.36"/>
    <s v="United States"/>
    <s v="South"/>
    <s v="Louisiana"/>
    <s v="Baton Rouge"/>
    <n v="70802"/>
    <d v="2015-01-03T00:00:00"/>
    <d v="2015-01-07T00:00:00"/>
    <n v="24.923999999999999"/>
    <n v="3"/>
    <n v="30.94"/>
    <n v="87463"/>
    <n v="10.100000000000001"/>
    <s v="Sam"/>
  </r>
  <r>
    <n v="1777"/>
    <s v="Miriam Greenberg"/>
    <s v="Low"/>
    <n v="0.02"/>
    <n v="10.06"/>
    <n v="2.06"/>
    <s v="Regular Air"/>
    <s v="Consumer"/>
    <s v="Office Supplies"/>
    <x v="7"/>
    <s v="Wrap Bag"/>
    <s v="Riverleaf Stik-Withit® Designer Note Cubes®"/>
    <n v="0.39"/>
    <s v="United States"/>
    <s v="Central"/>
    <s v="Indiana"/>
    <s v="Valparaiso"/>
    <n v="46383"/>
    <d v="2015-01-03T00:00:00"/>
    <d v="2015-01-08T00:00:00"/>
    <n v="90.624600000000001"/>
    <n v="13"/>
    <n v="131.34"/>
    <n v="89940"/>
    <n v="10.040000000000001"/>
    <s v="Chris"/>
  </r>
  <r>
    <n v="2081"/>
    <s v="Matthew Conway"/>
    <s v="Low"/>
    <n v="0.09"/>
    <n v="1.48"/>
    <n v="0.7"/>
    <s v="Regular Air"/>
    <s v="Corporate"/>
    <s v="Office Supplies"/>
    <x v="14"/>
    <s v="Wrap Bag"/>
    <s v="Binder Clips by OIC"/>
    <n v="0.37"/>
    <s v="United States"/>
    <s v="East"/>
    <s v="New York"/>
    <s v="Ithaca"/>
    <n v="14853"/>
    <d v="2015-01-03T00:00:00"/>
    <d v="2015-01-05T00:00:00"/>
    <n v="1.68"/>
    <n v="6"/>
    <n v="8.9499999999999993"/>
    <n v="86092"/>
    <n v="1.39"/>
    <s v="Erin"/>
  </r>
  <r>
    <n v="193"/>
    <s v="Danny Hong"/>
    <s v="Not Specified"/>
    <n v="0"/>
    <n v="213.45"/>
    <n v="14.7"/>
    <s v="Delivery Truck"/>
    <s v="Corporate"/>
    <s v="Technology"/>
    <x v="3"/>
    <s v="Jumbo Drum"/>
    <s v="Panasonic KX-P2130 Dot Matrix Printer"/>
    <n v="0.59"/>
    <s v="United States"/>
    <s v="West"/>
    <s v="Utah"/>
    <s v="Layton"/>
    <n v="84041"/>
    <d v="2015-01-03T00:00:00"/>
    <d v="2015-01-05T00:00:00"/>
    <n v="-560.81417999999996"/>
    <n v="1"/>
    <n v="224.12"/>
    <n v="90430"/>
    <n v="213.45"/>
    <s v="William"/>
  </r>
  <r>
    <n v="2203"/>
    <s v="Eddie Walker"/>
    <s v="Critical"/>
    <n v="0.03"/>
    <n v="399.98"/>
    <n v="12.06"/>
    <s v="Delivery Truck"/>
    <s v="Home Office"/>
    <s v="Technology"/>
    <x v="3"/>
    <s v="Jumbo Box"/>
    <s v="Okidata ML320 Series Turbo Dot Matrix Printers"/>
    <n v="0.56000000000000005"/>
    <s v="United States"/>
    <s v="Central"/>
    <s v="Minnesota"/>
    <s v="Brooklyn Park"/>
    <n v="55445"/>
    <d v="2015-01-04T00:00:00"/>
    <d v="2015-01-06T00:00:00"/>
    <n v="-663.51419999999996"/>
    <n v="2"/>
    <n v="807"/>
    <n v="86052"/>
    <n v="399.95000000000005"/>
    <s v="Chris"/>
  </r>
  <r>
    <n v="3146"/>
    <s v="Maureen Stout"/>
    <s v="Critical"/>
    <n v="0.03"/>
    <n v="3.36"/>
    <n v="6.27"/>
    <s v="Regular Air"/>
    <s v="Corporate"/>
    <s v="Office Supplies"/>
    <x v="5"/>
    <s v="Small Box"/>
    <s v="Cardinal Poly Pocket Divider Pockets for Ring Binders"/>
    <n v="0.4"/>
    <s v="United States"/>
    <s v="Central"/>
    <s v="Texas"/>
    <s v="Pharr"/>
    <n v="78577"/>
    <d v="2015-01-04T00:00:00"/>
    <d v="2015-01-05T00:00:00"/>
    <n v="-94.258600000000001"/>
    <n v="4"/>
    <n v="14.9"/>
    <n v="85850"/>
    <n v="3.33"/>
    <s v="Chris"/>
  </r>
  <r>
    <n v="3146"/>
    <s v="Maureen Stout"/>
    <s v="Critical"/>
    <n v="7.0000000000000007E-2"/>
    <n v="3.71"/>
    <n v="1.93"/>
    <s v="Express Air"/>
    <s v="Corporate"/>
    <s v="Office Supplies"/>
    <x v="7"/>
    <s v="Wrap Bag"/>
    <s v="&quot;While you Were Out&quot; Message Book, One Form per Page"/>
    <n v="0.35"/>
    <s v="United States"/>
    <s v="Central"/>
    <s v="Texas"/>
    <s v="Pharr"/>
    <n v="78577"/>
    <d v="2015-01-04T00:00:00"/>
    <d v="2015-01-06T00:00:00"/>
    <n v="6.3308"/>
    <n v="11"/>
    <n v="39.64"/>
    <n v="85850"/>
    <n v="3.64"/>
    <s v="Chris"/>
  </r>
  <r>
    <n v="915"/>
    <s v="Carol Sherrill"/>
    <s v="High"/>
    <n v="0.06"/>
    <n v="350.98"/>
    <n v="30"/>
    <s v="Delivery Truck"/>
    <s v="Home Office"/>
    <s v="Furniture"/>
    <x v="9"/>
    <s v="Jumbo Drum"/>
    <s v="Office Star - Professional Matrix Back Chair with 2-to-1 Synchro Tilt and Mesh Fabric Seat"/>
    <n v="0.61"/>
    <s v="United States"/>
    <s v="Central"/>
    <s v="Texas"/>
    <s v="Bryan"/>
    <n v="77803"/>
    <d v="2015-01-04T00:00:00"/>
    <d v="2015-01-05T00:00:00"/>
    <n v="-489.41559999999998"/>
    <n v="1"/>
    <n v="346.52"/>
    <n v="86356"/>
    <n v="350.92"/>
    <s v="Chris"/>
  </r>
  <r>
    <n v="2393"/>
    <s v="Debbie Dillon"/>
    <s v="High"/>
    <n v="0.06"/>
    <n v="105.29"/>
    <n v="10.119999999999999"/>
    <s v="Regular Air"/>
    <s v="Corporate"/>
    <s v="Furniture"/>
    <x v="11"/>
    <s v="Large Box"/>
    <s v="Eldon Antistatic Chair Mats for Low to Medium Pile Carpets"/>
    <n v="0.79"/>
    <s v="United States"/>
    <s v="South"/>
    <s v="Georgia"/>
    <s v="Roswell"/>
    <n v="30076"/>
    <d v="2015-01-04T00:00:00"/>
    <d v="2015-01-06T00:00:00"/>
    <n v="-45.01"/>
    <n v="12"/>
    <n v="1202.6600000000001"/>
    <n v="86951"/>
    <n v="105.23"/>
    <s v="Sam"/>
  </r>
  <r>
    <n v="916"/>
    <s v="Marion Wilcox"/>
    <s v="Low"/>
    <n v="0.05"/>
    <n v="161.55000000000001"/>
    <n v="19.989999999999998"/>
    <s v="Regular Air"/>
    <s v="Corporate"/>
    <s v="Office Supplies"/>
    <x v="6"/>
    <s v="Small Box"/>
    <s v="Fellowes Super Stor/Drawer® Files"/>
    <n v="0.66"/>
    <s v="United States"/>
    <s v="Central"/>
    <s v="Texas"/>
    <s v="Burleson"/>
    <n v="76028"/>
    <d v="2015-01-04T00:00:00"/>
    <d v="2015-01-11T00:00:00"/>
    <n v="35.31"/>
    <n v="3"/>
    <n v="499.31"/>
    <n v="86357"/>
    <n v="161.5"/>
    <s v="Chris"/>
  </r>
  <r>
    <n v="1142"/>
    <s v="Russell Chan"/>
    <s v="Medium"/>
    <n v="0.05"/>
    <n v="363.25"/>
    <n v="19.989999999999998"/>
    <s v="Regular Air"/>
    <s v="Home Office"/>
    <s v="Office Supplies"/>
    <x v="8"/>
    <s v="Small Box"/>
    <s v="Hoover WindTunnel™ Plus Canister Vacuum"/>
    <n v="0.56999999999999995"/>
    <s v="United States"/>
    <s v="Central"/>
    <s v="Texas"/>
    <s v="Waco"/>
    <n v="76706"/>
    <d v="2015-01-04T00:00:00"/>
    <d v="2015-01-06T00:00:00"/>
    <n v="1766.7795000000001"/>
    <n v="7"/>
    <n v="2560.5500000000002"/>
    <n v="86573"/>
    <n v="363.2"/>
    <s v="Chris"/>
  </r>
  <r>
    <n v="890"/>
    <s v="Billie Fowler"/>
    <s v="Critical"/>
    <n v="0.08"/>
    <n v="1.81"/>
    <n v="0.75"/>
    <s v="Regular Air"/>
    <s v="Consumer"/>
    <s v="Furniture"/>
    <x v="9"/>
    <s v="Jumbo Drum"/>
    <s v="Metal Folding Chairs, Beige, 4/Carton"/>
    <n v="0.57999999999999996"/>
    <s v="United States"/>
    <s v="Central"/>
    <s v="Texas"/>
    <s v="Bedford"/>
    <n v="76021"/>
    <d v="2015-01-05T00:00:00"/>
    <d v="2015-01-06T00:00:00"/>
    <n v="1.3224"/>
    <n v="11"/>
    <n v="19.97"/>
    <n v="89536"/>
    <n v="1.73"/>
    <s v="Chris"/>
  </r>
  <r>
    <n v="890"/>
    <s v="Billie Fowler"/>
    <s v="Critical"/>
    <n v="0.04"/>
    <n v="125.99"/>
    <n v="5.26"/>
    <s v="Regular Air"/>
    <s v="Consumer"/>
    <s v="Technology"/>
    <x v="12"/>
    <s v="Small Box"/>
    <s v="232"/>
    <n v="0.55000000000000004"/>
    <s v="United States"/>
    <s v="Central"/>
    <s v="Texas"/>
    <s v="Bedford"/>
    <n v="76021"/>
    <d v="2015-01-05T00:00:00"/>
    <d v="2015-01-05T00:00:00"/>
    <n v="455.42070000000001"/>
    <n v="6"/>
    <n v="660.03"/>
    <n v="89536"/>
    <n v="125.94999999999999"/>
    <s v="Chris"/>
  </r>
  <r>
    <n v="2630"/>
    <s v="Betsy Puckett"/>
    <s v="Critical"/>
    <n v="0.01"/>
    <n v="194.3"/>
    <n v="11.54"/>
    <s v="Regular Air"/>
    <s v="Small Business"/>
    <s v="Furniture"/>
    <x v="11"/>
    <s v="Large Box"/>
    <s v="Electrix Halogen Magnifier Lamp"/>
    <n v="0.59"/>
    <s v="United States"/>
    <s v="Central"/>
    <s v="Oklahoma"/>
    <s v="Norman"/>
    <n v="73071"/>
    <d v="2015-01-05T00:00:00"/>
    <d v="2015-01-07T00:00:00"/>
    <n v="690.17939999999999"/>
    <n v="5"/>
    <n v="1000.26"/>
    <n v="85914"/>
    <n v="194.29000000000002"/>
    <s v="Chris"/>
  </r>
  <r>
    <n v="2630"/>
    <s v="Betsy Puckett"/>
    <s v="Critical"/>
    <n v="0.02"/>
    <n v="209.84"/>
    <n v="21.21"/>
    <s v="Regular Air"/>
    <s v="Small Business"/>
    <s v="Furniture"/>
    <x v="11"/>
    <s v="Large Box"/>
    <s v="Luxo Professional Fluorescent Magnifier Lamp with Clamp-Mount Base"/>
    <n v="0.59"/>
    <s v="United States"/>
    <s v="Central"/>
    <s v="Oklahoma"/>
    <s v="Norman"/>
    <n v="73071"/>
    <d v="2015-01-05T00:00:00"/>
    <d v="2015-01-06T00:00:00"/>
    <n v="1507.6431"/>
    <n v="10"/>
    <n v="2184.9899999999998"/>
    <n v="85914"/>
    <n v="209.82"/>
    <s v="Chris"/>
  </r>
  <r>
    <n v="2630"/>
    <s v="Betsy Puckett"/>
    <s v="Critical"/>
    <n v="0"/>
    <n v="145.44999999999999"/>
    <n v="17.850000000000001"/>
    <s v="Delivery Truck"/>
    <s v="Small Business"/>
    <s v="Technology"/>
    <x v="3"/>
    <s v="Jumbo Drum"/>
    <s v="Panasonic KX-P1150 Dot Matrix Printer"/>
    <n v="0.56000000000000005"/>
    <s v="United States"/>
    <s v="Central"/>
    <s v="Oklahoma"/>
    <s v="Norman"/>
    <n v="73071"/>
    <d v="2015-01-05T00:00:00"/>
    <d v="2015-01-07T00:00:00"/>
    <n v="801.74680000000001"/>
    <n v="8"/>
    <n v="1191.2"/>
    <n v="85914"/>
    <n v="145.44999999999999"/>
    <s v="Chris"/>
  </r>
  <r>
    <n v="2206"/>
    <s v="Bobby Powell"/>
    <s v="High"/>
    <n v="0.03"/>
    <n v="28.48"/>
    <n v="1.99"/>
    <s v="Regular Air"/>
    <s v="Consumer"/>
    <s v="Technology"/>
    <x v="1"/>
    <s v="Small Pack"/>
    <s v="Memorex 4.7GB DVD+RW, 3/Pack"/>
    <n v="0.4"/>
    <s v="United States"/>
    <s v="Central"/>
    <s v="Iowa"/>
    <s v="Fort Dodge"/>
    <n v="50501"/>
    <d v="2015-01-05T00:00:00"/>
    <d v="2015-01-06T00:00:00"/>
    <n v="-35.290399999999998"/>
    <n v="2"/>
    <n v="55.25"/>
    <n v="86258"/>
    <n v="28.45"/>
    <s v="Chris"/>
  </r>
  <r>
    <n v="2206"/>
    <s v="Bobby Powell"/>
    <s v="High"/>
    <n v="0.01"/>
    <n v="205.99"/>
    <n v="5.99"/>
    <s v="Regular Air"/>
    <s v="Consumer"/>
    <s v="Technology"/>
    <x v="12"/>
    <s v="Small Box"/>
    <s v="3285"/>
    <n v="0.59"/>
    <s v="United States"/>
    <s v="Central"/>
    <s v="Iowa"/>
    <s v="Fort Dodge"/>
    <n v="50501"/>
    <d v="2015-01-05T00:00:00"/>
    <d v="2015-01-07T00:00:00"/>
    <n v="-74.883600000000001"/>
    <n v="3"/>
    <n v="551.22"/>
    <n v="86258"/>
    <n v="205.98000000000002"/>
    <s v="Chris"/>
  </r>
  <r>
    <n v="3125"/>
    <s v="Guy McDonald"/>
    <s v="High"/>
    <n v="0.08"/>
    <n v="120.97"/>
    <n v="26.3"/>
    <s v="Delivery Truck"/>
    <s v="Home Office"/>
    <s v="Technology"/>
    <x v="3"/>
    <s v="Jumbo Drum"/>
    <s v="Canon S750 Color Inkjet Printer"/>
    <n v="0.38"/>
    <s v="United States"/>
    <s v="Central"/>
    <s v="Illinois"/>
    <s v="Mount Prospect"/>
    <n v="60056"/>
    <d v="2015-01-05T00:00:00"/>
    <d v="2015-01-07T00:00:00"/>
    <n v="-233.840688"/>
    <n v="2"/>
    <n v="233.58"/>
    <n v="87285"/>
    <n v="120.89"/>
    <s v="Chris"/>
  </r>
  <r>
    <n v="451"/>
    <s v="Joyce Murray"/>
    <s v="Low"/>
    <n v="0.01"/>
    <n v="8.8800000000000008"/>
    <n v="6.28"/>
    <s v="Regular Air"/>
    <s v="Home Office"/>
    <s v="Office Supplies"/>
    <x v="5"/>
    <s v="Small Box"/>
    <s v="GBC Instant Index™ System for Binding Systems"/>
    <n v="0.35"/>
    <s v="United States"/>
    <s v="West"/>
    <s v="California"/>
    <s v="Los Altos"/>
    <n v="94024"/>
    <d v="2015-01-05T00:00:00"/>
    <d v="2015-01-10T00:00:00"/>
    <n v="-15.456"/>
    <n v="2"/>
    <n v="19.86"/>
    <n v="86013"/>
    <n v="8.870000000000001"/>
    <s v="William"/>
  </r>
  <r>
    <n v="451"/>
    <s v="Joyce Murray"/>
    <s v="Low"/>
    <n v="0.06"/>
    <n v="2.88"/>
    <n v="0.99"/>
    <s v="Regular Air"/>
    <s v="Home Office"/>
    <s v="Office Supplies"/>
    <x v="13"/>
    <s v="Small Box"/>
    <s v="Avery 514"/>
    <n v="0.36"/>
    <s v="United States"/>
    <s v="West"/>
    <s v="California"/>
    <s v="Los Altos"/>
    <n v="94024"/>
    <d v="2015-01-05T00:00:00"/>
    <d v="2015-01-14T00:00:00"/>
    <n v="16.049399999999999"/>
    <n v="8"/>
    <n v="23.26"/>
    <n v="86013"/>
    <n v="2.82"/>
    <s v="William"/>
  </r>
  <r>
    <n v="1314"/>
    <s v="Keith Marsh"/>
    <s v="Low"/>
    <n v="0.05"/>
    <n v="80.98"/>
    <n v="35"/>
    <s v="Regular Air"/>
    <s v="Home Office"/>
    <s v="Office Supplies"/>
    <x v="6"/>
    <s v="Large Box"/>
    <s v="Carina Double Wide Media Storage Towers in Natural &amp; Black"/>
    <n v="0.81"/>
    <s v="United States"/>
    <s v="West"/>
    <s v="California"/>
    <s v="Los Angeles"/>
    <n v="90058"/>
    <d v="2015-01-05T00:00:00"/>
    <d v="2015-01-09T00:00:00"/>
    <n v="-746.44"/>
    <n v="34"/>
    <n v="2710.47"/>
    <n v="27013"/>
    <n v="80.930000000000007"/>
    <s v="William"/>
  </r>
  <r>
    <n v="1314"/>
    <s v="Keith Marsh"/>
    <s v="Low"/>
    <n v="0.05"/>
    <n v="279.48"/>
    <n v="35"/>
    <s v="Regular Air"/>
    <s v="Home Office"/>
    <s v="Office Supplies"/>
    <x v="6"/>
    <s v="Large Box"/>
    <s v="Tennsco Snap-Together Open Shelving Units, Starter Sets and Add-On Units"/>
    <n v="0.8"/>
    <s v="United States"/>
    <s v="West"/>
    <s v="California"/>
    <s v="Los Angeles"/>
    <n v="90058"/>
    <d v="2015-01-05T00:00:00"/>
    <d v="2015-01-05T00:00:00"/>
    <n v="-274.95"/>
    <n v="31"/>
    <n v="8354.73"/>
    <n v="27013"/>
    <n v="279.43"/>
    <s v="William"/>
  </r>
  <r>
    <n v="1316"/>
    <s v="Marion Lindsey"/>
    <s v="Low"/>
    <n v="0.05"/>
    <n v="80.98"/>
    <n v="35"/>
    <s v="Regular Air"/>
    <s v="Home Office"/>
    <s v="Office Supplies"/>
    <x v="6"/>
    <s v="Large Box"/>
    <s v="Carina Double Wide Media Storage Towers in Natural &amp; Black"/>
    <n v="0.81"/>
    <s v="United States"/>
    <s v="West"/>
    <s v="Colorado"/>
    <s v="Commerce City"/>
    <n v="80022"/>
    <d v="2015-01-05T00:00:00"/>
    <d v="2015-01-09T00:00:00"/>
    <n v="-746.44"/>
    <n v="8"/>
    <n v="637.76"/>
    <n v="87603"/>
    <n v="80.930000000000007"/>
    <s v="William"/>
  </r>
  <r>
    <n v="1316"/>
    <s v="Marion Lindsey"/>
    <s v="Low"/>
    <n v="0.05"/>
    <n v="279.48"/>
    <n v="35"/>
    <s v="Regular Air"/>
    <s v="Home Office"/>
    <s v="Office Supplies"/>
    <x v="6"/>
    <s v="Large Box"/>
    <s v="Tennsco Snap-Together Open Shelving Units, Starter Sets and Add-On Units"/>
    <n v="0.8"/>
    <s v="United States"/>
    <s v="West"/>
    <s v="Colorado"/>
    <s v="Commerce City"/>
    <n v="80022"/>
    <d v="2015-01-05T00:00:00"/>
    <d v="2015-01-05T00:00:00"/>
    <n v="-274.95"/>
    <n v="8"/>
    <n v="2156.06"/>
    <n v="87603"/>
    <n v="279.43"/>
    <s v="William"/>
  </r>
  <r>
    <n v="3331"/>
    <s v="Elisabeth Shaw"/>
    <s v="Medium"/>
    <n v="0.09"/>
    <n v="5.98"/>
    <n v="4.6900000000000004"/>
    <s v="Regular Air"/>
    <s v="Corporate"/>
    <s v="Office Supplies"/>
    <x v="6"/>
    <s v="Small Box"/>
    <s v="Perma STOR-ALL™ Hanging File Box, 13 1/8&quot;W x 12 1/4&quot;D x 10 1/2&quot;H"/>
    <n v="0.68"/>
    <s v="United States"/>
    <s v="South"/>
    <s v="Florida"/>
    <s v="Ormond Beach"/>
    <n v="32174"/>
    <d v="2015-01-05T00:00:00"/>
    <d v="2015-01-06T00:00:00"/>
    <n v="-781.13419999999996"/>
    <n v="11"/>
    <n v="65.849999999999994"/>
    <n v="86283"/>
    <n v="5.8900000000000006"/>
    <s v="Sam"/>
  </r>
  <r>
    <n v="1085"/>
    <s v="Ted Dunlap"/>
    <s v="Not Specified"/>
    <n v="0.05"/>
    <n v="7.64"/>
    <n v="5.83"/>
    <s v="Regular Air"/>
    <s v="Home Office"/>
    <s v="Office Supplies"/>
    <x v="7"/>
    <s v="Wrap Bag"/>
    <s v="Rediform Wirebound &quot;Phone Memo&quot; Message Book, 11 x 5-3/4"/>
    <n v="0.36"/>
    <s v="United States"/>
    <s v="East"/>
    <s v="New York"/>
    <s v="Deer Park"/>
    <n v="11729"/>
    <d v="2015-01-05T00:00:00"/>
    <d v="2015-01-06T00:00:00"/>
    <n v="-40.275199999999998"/>
    <n v="6"/>
    <n v="47.18"/>
    <n v="86122"/>
    <n v="7.59"/>
    <s v="Erin"/>
  </r>
  <r>
    <n v="2151"/>
    <s v="Melinda Rogers"/>
    <s v="Not Specified"/>
    <n v="0.08"/>
    <n v="243.98"/>
    <n v="43.32"/>
    <s v="Delivery Truck"/>
    <s v="Corporate"/>
    <s v="Furniture"/>
    <x v="9"/>
    <s v="Jumbo Drum"/>
    <s v="Hon Deluxe Fabric Upholstered Stacking Chairs, Rounded Back"/>
    <n v="0.55000000000000004"/>
    <s v="United States"/>
    <s v="Central"/>
    <s v="Iowa"/>
    <s v="Dubuque"/>
    <n v="52001"/>
    <d v="2015-01-05T00:00:00"/>
    <d v="2015-01-06T00:00:00"/>
    <n v="-162.8244"/>
    <n v="1"/>
    <n v="248.84"/>
    <n v="90404"/>
    <n v="243.89999999999998"/>
    <s v="Chris"/>
  </r>
  <r>
    <n v="1793"/>
    <s v="Derek Jernigan"/>
    <s v="Critical"/>
    <n v="0.04"/>
    <n v="880.98"/>
    <n v="44.55"/>
    <s v="Delivery Truck"/>
    <s v="Home Office"/>
    <s v="Furniture"/>
    <x v="10"/>
    <s v="Jumbo Box"/>
    <s v="Riverside Palais Royal Lawyers Bookcase, Royale Cherry Finish"/>
    <n v="0.62"/>
    <s v="United States"/>
    <s v="Central"/>
    <s v="Illinois"/>
    <s v="Galesburg"/>
    <n v="61401"/>
    <d v="2015-01-06T00:00:00"/>
    <d v="2015-01-07T00:00:00"/>
    <n v="-13706.464"/>
    <n v="8"/>
    <n v="6968.9"/>
    <n v="87853"/>
    <n v="880.94"/>
    <s v="Chris"/>
  </r>
  <r>
    <n v="2418"/>
    <s v="Kyle Fink"/>
    <s v="Critical"/>
    <n v="0.03"/>
    <n v="2.1"/>
    <n v="0.7"/>
    <s v="Regular Air"/>
    <s v="Consumer"/>
    <s v="Office Supplies"/>
    <x v="2"/>
    <s v="Wrap Bag"/>
    <s v="Sanford EarthWrite® Recycled Pencils, Medium Soft, #2"/>
    <n v="0.56999999999999995"/>
    <s v="United States"/>
    <s v="South"/>
    <s v="Virginia"/>
    <s v="Petersburg"/>
    <n v="23805"/>
    <d v="2015-01-06T00:00:00"/>
    <d v="2015-01-07T00:00:00"/>
    <n v="-1473.9059999999999"/>
    <n v="4"/>
    <n v="8.7200000000000006"/>
    <n v="86750"/>
    <n v="2.0700000000000003"/>
    <s v="Sam"/>
  </r>
  <r>
    <n v="1782"/>
    <s v="Lawrence Dennis"/>
    <s v="High"/>
    <n v="0.03"/>
    <n v="3.28"/>
    <n v="3.97"/>
    <s v="Regular Air"/>
    <s v="Home Office"/>
    <s v="Office Supplies"/>
    <x v="2"/>
    <s v="Wrap Bag"/>
    <s v="Newell 342"/>
    <n v="0.56000000000000005"/>
    <s v="United States"/>
    <s v="West"/>
    <s v="California"/>
    <s v="San Clemente"/>
    <n v="92672"/>
    <d v="2015-01-06T00:00:00"/>
    <d v="2015-01-08T00:00:00"/>
    <n v="-90.755600000000001"/>
    <n v="7"/>
    <n v="24.57"/>
    <n v="89856"/>
    <n v="3.25"/>
    <s v="William"/>
  </r>
  <r>
    <n v="783"/>
    <s v="Carlos Byrd"/>
    <s v="Low"/>
    <n v="0.02"/>
    <n v="100.98"/>
    <n v="35.840000000000003"/>
    <s v="Delivery Truck"/>
    <s v="Small Business"/>
    <s v="Furniture"/>
    <x v="10"/>
    <s v="Jumbo Box"/>
    <s v="Bush Westfield Collection Bookcases, Fully Assembled"/>
    <n v="0.62"/>
    <s v="United States"/>
    <s v="East"/>
    <s v="Connecticut"/>
    <s v="Bristol"/>
    <n v="6010"/>
    <d v="2015-01-06T00:00:00"/>
    <d v="2015-01-06T00:00:00"/>
    <n v="-134.91200000000001"/>
    <n v="6"/>
    <n v="614.99"/>
    <n v="90961"/>
    <n v="100.96000000000001"/>
    <s v="Erin"/>
  </r>
  <r>
    <n v="1828"/>
    <s v="Stacey Lucas"/>
    <s v="Low"/>
    <n v="0.05"/>
    <n v="7.1"/>
    <n v="6.05"/>
    <s v="Regular Air"/>
    <s v="Corporate"/>
    <s v="Office Supplies"/>
    <x v="5"/>
    <s v="Small Box"/>
    <s v="Wilson Jones Hanging View Binder, White, 1&quot;"/>
    <n v="0.39"/>
    <s v="United States"/>
    <s v="Central"/>
    <s v="Iowa"/>
    <s v="Cedar Falls"/>
    <n v="50613"/>
    <d v="2015-01-06T00:00:00"/>
    <d v="2015-01-06T00:00:00"/>
    <n v="-101.246"/>
    <n v="14"/>
    <n v="100.99"/>
    <n v="86960"/>
    <n v="7.05"/>
    <s v="Chris"/>
  </r>
  <r>
    <n v="1828"/>
    <s v="Stacey Lucas"/>
    <s v="Low"/>
    <n v="0.04"/>
    <n v="20.95"/>
    <n v="4"/>
    <s v="Regular Air"/>
    <s v="Corporate"/>
    <s v="Technology"/>
    <x v="1"/>
    <s v="Small Box"/>
    <s v="Fellowes Basic 104-Key Keyboard, Platinum"/>
    <n v="0.6"/>
    <s v="United States"/>
    <s v="Central"/>
    <s v="Iowa"/>
    <s v="Cedar Falls"/>
    <n v="50613"/>
    <d v="2015-01-06T00:00:00"/>
    <d v="2015-01-11T00:00:00"/>
    <n v="-1.88"/>
    <n v="7"/>
    <n v="142.06"/>
    <n v="86960"/>
    <n v="20.91"/>
    <s v="Chris"/>
  </r>
  <r>
    <n v="1829"/>
    <s v="Suzanne Cochran"/>
    <s v="Low"/>
    <n v="0.05"/>
    <n v="39.06"/>
    <n v="10.55"/>
    <s v="Regular Air"/>
    <s v="Corporate"/>
    <s v="Office Supplies"/>
    <x v="5"/>
    <s v="Small Box"/>
    <s v="Ibico Recycled Linen-Style Covers"/>
    <n v="0.37"/>
    <s v="United States"/>
    <s v="Central"/>
    <s v="Iowa"/>
    <s v="Cedar Rapids"/>
    <n v="52402"/>
    <d v="2015-01-06T00:00:00"/>
    <d v="2015-01-13T00:00:00"/>
    <n v="250.98060000000001"/>
    <n v="9"/>
    <n v="363.74"/>
    <n v="86960"/>
    <n v="39.010000000000005"/>
    <s v="Chris"/>
  </r>
  <r>
    <n v="1829"/>
    <s v="Suzanne Cochran"/>
    <s v="Low"/>
    <n v="0.04"/>
    <n v="3.52"/>
    <n v="6.83"/>
    <s v="Regular Air"/>
    <s v="Corporate"/>
    <s v="Office Supplies"/>
    <x v="5"/>
    <s v="Small Box"/>
    <s v="Self-Adhesive Ring Binder Labels"/>
    <n v="0.38"/>
    <s v="United States"/>
    <s v="Central"/>
    <s v="Iowa"/>
    <s v="Cedar Rapids"/>
    <n v="52402"/>
    <d v="2015-01-06T00:00:00"/>
    <d v="2015-01-15T00:00:00"/>
    <n v="-57.753"/>
    <n v="4"/>
    <n v="15.93"/>
    <n v="86960"/>
    <n v="3.48"/>
    <s v="Chris"/>
  </r>
  <r>
    <n v="1829"/>
    <s v="Suzanne Cochran"/>
    <s v="Low"/>
    <n v="0.02"/>
    <n v="15.51"/>
    <n v="17.78"/>
    <s v="Regular Air"/>
    <s v="Corporate"/>
    <s v="Office Supplies"/>
    <x v="6"/>
    <s v="Small Box"/>
    <s v="Tenex File Box, Personal Filing Tote with Lid, Black"/>
    <n v="0.59"/>
    <s v="United States"/>
    <s v="Central"/>
    <s v="Iowa"/>
    <s v="Cedar Rapids"/>
    <n v="52402"/>
    <d v="2015-01-06T00:00:00"/>
    <d v="2015-01-13T00:00:00"/>
    <n v="-47.97"/>
    <n v="1"/>
    <n v="21.28"/>
    <n v="86960"/>
    <n v="15.49"/>
    <s v="Chris"/>
  </r>
  <r>
    <n v="2146"/>
    <s v="Courtney Boyd"/>
    <s v="Low"/>
    <n v="0.05"/>
    <n v="20.34"/>
    <n v="35"/>
    <s v="Regular Air"/>
    <s v="Corporate"/>
    <s v="Office Supplies"/>
    <x v="6"/>
    <s v="Large Box"/>
    <s v="Tennsco Commercial Shelving"/>
    <n v="0.84"/>
    <s v="United States"/>
    <s v="South"/>
    <s v="Virginia"/>
    <s v="Fairfax"/>
    <n v="20151"/>
    <d v="2015-01-06T00:00:00"/>
    <d v="2015-01-10T00:00:00"/>
    <n v="52.776000000000003"/>
    <n v="2"/>
    <n v="53.02"/>
    <n v="87071"/>
    <n v="20.29"/>
    <s v="Sam"/>
  </r>
  <r>
    <n v="211"/>
    <s v="Anna Wood"/>
    <s v="Medium"/>
    <n v="0.01"/>
    <n v="10.06"/>
    <n v="2.06"/>
    <s v="Regular Air"/>
    <s v="Consumer"/>
    <s v="Office Supplies"/>
    <x v="7"/>
    <s v="Wrap Bag"/>
    <s v="Riverleaf Stik-Withit® Designer Note Cubes®"/>
    <n v="0.39"/>
    <s v="United States"/>
    <s v="East"/>
    <s v="New York"/>
    <s v="Utica"/>
    <n v="13501"/>
    <d v="2015-01-06T00:00:00"/>
    <d v="2015-01-08T00:00:00"/>
    <n v="7.59"/>
    <n v="2"/>
    <n v="21.2"/>
    <n v="85964"/>
    <n v="10.050000000000001"/>
    <s v="Erin"/>
  </r>
  <r>
    <n v="211"/>
    <s v="Anna Wood"/>
    <s v="Medium"/>
    <n v="0"/>
    <n v="65.989999999999995"/>
    <n v="5.92"/>
    <s v="Regular Air"/>
    <s v="Consumer"/>
    <s v="Technology"/>
    <x v="12"/>
    <s v="Small Box"/>
    <s v="252"/>
    <n v="0.55000000000000004"/>
    <s v="United States"/>
    <s v="East"/>
    <s v="New York"/>
    <s v="Utica"/>
    <n v="13501"/>
    <d v="2015-01-06T00:00:00"/>
    <d v="2015-01-08T00:00:00"/>
    <n v="-107.98699999999999"/>
    <n v="3"/>
    <n v="173.32"/>
    <n v="85964"/>
    <n v="65.989999999999995"/>
    <s v="Erin"/>
  </r>
  <r>
    <n v="3347"/>
    <s v="Carrie McIntosh"/>
    <s v="Medium"/>
    <n v="7.0000000000000007E-2"/>
    <n v="7.68"/>
    <n v="6.16"/>
    <s v="Express Air"/>
    <s v="Consumer"/>
    <s v="Office Supplies"/>
    <x v="5"/>
    <s v="Small Box"/>
    <s v="GBC VeloBinder Strips"/>
    <n v="0.35"/>
    <s v="United States"/>
    <s v="South"/>
    <s v="Florida"/>
    <s v="Royal Palm Beach"/>
    <n v="33411"/>
    <d v="2015-01-06T00:00:00"/>
    <d v="2015-01-08T00:00:00"/>
    <n v="125.9982"/>
    <n v="1"/>
    <n v="22.13"/>
    <n v="89355"/>
    <n v="7.6099999999999994"/>
    <s v="Sam"/>
  </r>
  <r>
    <n v="3347"/>
    <s v="Carrie McIntosh"/>
    <s v="Medium"/>
    <n v="0.05"/>
    <n v="6.64"/>
    <n v="4.95"/>
    <s v="Express Air"/>
    <s v="Consumer"/>
    <s v="Furniture"/>
    <x v="11"/>
    <s v="Small Pack"/>
    <s v="G.E. Longer-Life Indoor Recessed Floodlight Bulbs"/>
    <n v="0.37"/>
    <s v="United States"/>
    <s v="South"/>
    <s v="Florida"/>
    <s v="Royal Palm Beach"/>
    <n v="33411"/>
    <d v="2015-01-06T00:00:00"/>
    <d v="2015-01-08T00:00:00"/>
    <n v="-92.929199999999994"/>
    <n v="5"/>
    <n v="34.17"/>
    <n v="89355"/>
    <n v="6.59"/>
    <s v="Sam"/>
  </r>
  <r>
    <n v="799"/>
    <s v="Lee McKenna Gregory"/>
    <s v="Not Specified"/>
    <n v="0.01"/>
    <n v="150.97999999999999"/>
    <n v="30"/>
    <s v="Delivery Truck"/>
    <s v="Consumer"/>
    <s v="Furniture"/>
    <x v="9"/>
    <s v="Jumbo Drum"/>
    <s v="Novimex Swivel Fabric Task Chair"/>
    <n v="0.74"/>
    <s v="United States"/>
    <s v="South"/>
    <s v="South Carolina"/>
    <s v="Hilton Head Island"/>
    <n v="29915"/>
    <d v="2015-01-06T00:00:00"/>
    <d v="2015-01-08T00:00:00"/>
    <n v="131.38200000000001"/>
    <n v="6"/>
    <n v="958.46"/>
    <n v="89909"/>
    <n v="150.97"/>
    <s v="Sam"/>
  </r>
  <r>
    <n v="799"/>
    <s v="Lee McKenna Gregory"/>
    <s v="Not Specified"/>
    <n v="0.01"/>
    <n v="28.28"/>
    <n v="13.99"/>
    <s v="Express Air"/>
    <s v="Consumer"/>
    <s v="Office Supplies"/>
    <x v="6"/>
    <s v="Medium Box"/>
    <s v="Eldon Portable Mobile Manager"/>
    <n v="0.57999999999999996"/>
    <s v="United States"/>
    <s v="South"/>
    <s v="South Carolina"/>
    <s v="Hilton Head Island"/>
    <n v="29915"/>
    <d v="2015-01-06T00:00:00"/>
    <d v="2015-01-08T00:00:00"/>
    <n v="-89.292000000000002"/>
    <n v="12"/>
    <n v="368.84"/>
    <n v="89909"/>
    <n v="28.27"/>
    <s v="Sam"/>
  </r>
  <r>
    <n v="799"/>
    <s v="Lee McKenna Gregory"/>
    <s v="Not Specified"/>
    <n v="0.03"/>
    <n v="35.99"/>
    <n v="1.1000000000000001"/>
    <s v="Regular Air"/>
    <s v="Consumer"/>
    <s v="Technology"/>
    <x v="12"/>
    <s v="Small Box"/>
    <s v="Accessory35"/>
    <n v="0.55000000000000004"/>
    <s v="United States"/>
    <s v="South"/>
    <s v="South Carolina"/>
    <s v="Hilton Head Island"/>
    <n v="29915"/>
    <d v="2015-01-06T00:00:00"/>
    <d v="2015-01-07T00:00:00"/>
    <n v="-211.036"/>
    <n v="1"/>
    <n v="30.86"/>
    <n v="89909"/>
    <n v="35.96"/>
    <s v="Sam"/>
  </r>
  <r>
    <n v="1950"/>
    <s v="Leslie Shannon"/>
    <s v="Not Specified"/>
    <n v="0.01"/>
    <n v="6.68"/>
    <n v="4.91"/>
    <s v="Regular Air"/>
    <s v="Small Business"/>
    <s v="Office Supplies"/>
    <x v="7"/>
    <s v="Small Box"/>
    <s v="Xerox 1986"/>
    <n v="0.37"/>
    <s v="United States"/>
    <s v="West"/>
    <s v="Montana"/>
    <s v="Butte"/>
    <n v="59750"/>
    <d v="2015-01-06T00:00:00"/>
    <d v="2015-01-08T00:00:00"/>
    <n v="-15.48"/>
    <n v="7"/>
    <n v="51.03"/>
    <n v="90414"/>
    <n v="6.67"/>
    <s v="William"/>
  </r>
  <r>
    <n v="2290"/>
    <s v="Glen Robertson"/>
    <s v="Not Specified"/>
    <n v="0"/>
    <n v="42.98"/>
    <n v="4.62"/>
    <s v="Regular Air"/>
    <s v="Home Office"/>
    <s v="Office Supplies"/>
    <x v="8"/>
    <s v="Small Box"/>
    <s v="Belkin F9M820V08 8 Outlet Surge"/>
    <n v="0.56000000000000005"/>
    <s v="United States"/>
    <s v="Central"/>
    <s v="Minnesota"/>
    <s v="Coon Rapids"/>
    <n v="55433"/>
    <d v="2015-01-06T00:00:00"/>
    <d v="2015-01-08T00:00:00"/>
    <n v="385.30290000000002"/>
    <n v="12"/>
    <n v="558.41"/>
    <n v="88163"/>
    <n v="42.98"/>
    <s v="Chris"/>
  </r>
  <r>
    <n v="2290"/>
    <s v="Glen Robertson"/>
    <s v="Not Specified"/>
    <n v="0.03"/>
    <n v="21.78"/>
    <n v="5.94"/>
    <s v="Regular Air"/>
    <s v="Home Office"/>
    <s v="Office Supplies"/>
    <x v="8"/>
    <s v="Medium Box"/>
    <s v="Holmes HEPA Air Purifier"/>
    <n v="0.5"/>
    <s v="United States"/>
    <s v="Central"/>
    <s v="Minnesota"/>
    <s v="Coon Rapids"/>
    <n v="55433"/>
    <d v="2015-01-06T00:00:00"/>
    <d v="2015-01-08T00:00:00"/>
    <n v="187.2"/>
    <n v="13"/>
    <n v="290.22000000000003"/>
    <n v="88163"/>
    <n v="21.75"/>
    <s v="Chris"/>
  </r>
  <r>
    <n v="3285"/>
    <s v="Ricky Garner"/>
    <s v="Not Specified"/>
    <n v="0.06"/>
    <n v="1.7"/>
    <n v="1.99"/>
    <s v="Regular Air"/>
    <s v="Consumer"/>
    <s v="Technology"/>
    <x v="1"/>
    <s v="Small Pack"/>
    <s v="BASF Silver 74 Minute CD-R"/>
    <n v="0.51"/>
    <s v="United States"/>
    <s v="South"/>
    <s v="Virginia"/>
    <s v="Herndon"/>
    <n v="20170"/>
    <d v="2015-01-06T00:00:00"/>
    <d v="2015-01-07T00:00:00"/>
    <n v="80.071200000000005"/>
    <n v="7"/>
    <n v="12.15"/>
    <n v="90750"/>
    <n v="1.64"/>
    <s v="Sam"/>
  </r>
  <r>
    <n v="3285"/>
    <s v="Ricky Garner"/>
    <s v="Not Specified"/>
    <n v="0.01"/>
    <n v="30.98"/>
    <n v="5.09"/>
    <s v="Regular Air"/>
    <s v="Consumer"/>
    <s v="Office Supplies"/>
    <x v="7"/>
    <s v="Small Box"/>
    <s v="Xerox 19"/>
    <n v="0.4"/>
    <s v="United States"/>
    <s v="South"/>
    <s v="Virginia"/>
    <s v="Herndon"/>
    <n v="20170"/>
    <d v="2015-01-06T00:00:00"/>
    <d v="2015-01-08T00:00:00"/>
    <n v="896.40599999999995"/>
    <n v="9"/>
    <n v="288.42"/>
    <n v="90750"/>
    <n v="30.97"/>
    <s v="Sam"/>
  </r>
  <r>
    <n v="619"/>
    <s v="Howard Rogers"/>
    <s v="Critical"/>
    <n v="0.03"/>
    <n v="14.2"/>
    <n v="5.3"/>
    <s v="Regular Air"/>
    <s v="Consumer"/>
    <s v="Furniture"/>
    <x v="11"/>
    <s v="Wrap Bag"/>
    <s v="Coloredge Poster Frame"/>
    <n v="0.46"/>
    <s v="United States"/>
    <s v="Central"/>
    <s v="Michigan"/>
    <s v="Southgate"/>
    <n v="48195"/>
    <d v="2015-01-07T00:00:00"/>
    <d v="2015-01-08T00:00:00"/>
    <n v="107.02"/>
    <n v="14"/>
    <n v="205.98"/>
    <n v="88196"/>
    <n v="14.17"/>
    <s v="Chris"/>
  </r>
  <r>
    <n v="3"/>
    <s v="Bonnie Potter"/>
    <s v="High"/>
    <n v="0.01"/>
    <n v="2.84"/>
    <n v="0.93"/>
    <s v="Express Air"/>
    <s v="Corporate"/>
    <s v="Office Supplies"/>
    <x v="2"/>
    <s v="Wrap Bag"/>
    <s v="SANFORD Liquid Accent™ Tank-Style Highlighters"/>
    <n v="0.54"/>
    <s v="United States"/>
    <s v="West"/>
    <s v="Washington"/>
    <s v="Anacortes"/>
    <n v="98221"/>
    <d v="2015-01-07T00:00:00"/>
    <d v="2015-01-08T00:00:00"/>
    <n v="4.5599999999999996"/>
    <n v="4"/>
    <n v="13.01"/>
    <n v="88522"/>
    <n v="2.83"/>
    <s v="William"/>
  </r>
  <r>
    <n v="651"/>
    <s v="Leah Clapp"/>
    <s v="High"/>
    <n v="0.08"/>
    <n v="15.99"/>
    <n v="13.18"/>
    <s v="Regular Air"/>
    <s v="Consumer"/>
    <s v="Office Supplies"/>
    <x v="5"/>
    <s v="Small Box"/>
    <s v="GBC Pre-Punched Binding Paper, Plastic, White, 8-1/2&quot; x 11&quot;"/>
    <n v="0.37"/>
    <s v="United States"/>
    <s v="West"/>
    <s v="Nevada"/>
    <s v="Las Vegas"/>
    <n v="89115"/>
    <d v="2015-01-07T00:00:00"/>
    <d v="2015-01-08T00:00:00"/>
    <n v="-246.92616000000001"/>
    <n v="12"/>
    <n v="192.33"/>
    <n v="91575"/>
    <n v="15.91"/>
    <s v="William"/>
  </r>
  <r>
    <n v="2630"/>
    <s v="Betsy Puckett"/>
    <s v="High"/>
    <n v="7.0000000000000007E-2"/>
    <n v="65.989999999999995"/>
    <n v="5.99"/>
    <s v="Regular Air"/>
    <s v="Small Business"/>
    <s v="Technology"/>
    <x v="12"/>
    <s v="Small Box"/>
    <s v="i1000"/>
    <n v="0.57999999999999996"/>
    <s v="United States"/>
    <s v="Central"/>
    <s v="Oklahoma"/>
    <s v="Norman"/>
    <n v="73071"/>
    <d v="2015-01-07T00:00:00"/>
    <d v="2015-01-08T00:00:00"/>
    <n v="-139.18256"/>
    <n v="3"/>
    <n v="165.71"/>
    <n v="85915"/>
    <n v="65.92"/>
    <s v="Chris"/>
  </r>
  <r>
    <n v="1781"/>
    <s v="Jackie Capps"/>
    <s v="Low"/>
    <n v="0.03"/>
    <n v="5.08"/>
    <n v="2.0299999999999998"/>
    <s v="Regular Air"/>
    <s v="Home Office"/>
    <s v="Furniture"/>
    <x v="11"/>
    <s v="Wrap Bag"/>
    <s v="Master Caster Door Stop, Brown"/>
    <n v="0.51"/>
    <s v="United States"/>
    <s v="West"/>
    <s v="California"/>
    <s v="San Carlos"/>
    <n v="94070"/>
    <d v="2015-01-07T00:00:00"/>
    <d v="2015-01-12T00:00:00"/>
    <n v="15.1524"/>
    <n v="4"/>
    <n v="21.96"/>
    <n v="89858"/>
    <n v="5.05"/>
    <s v="William"/>
  </r>
  <r>
    <n v="3123"/>
    <s v="Jamie Manning"/>
    <s v="Low"/>
    <n v="0.02"/>
    <n v="7.1"/>
    <n v="6.05"/>
    <s v="Regular Air"/>
    <s v="Home Office"/>
    <s v="Office Supplies"/>
    <x v="5"/>
    <s v="Small Box"/>
    <s v="Wilson Jones Hanging View Binder, White, 1&quot;"/>
    <n v="0.39"/>
    <s v="United States"/>
    <s v="Central"/>
    <s v="Illinois"/>
    <s v="Melrose Park"/>
    <n v="60160"/>
    <d v="2015-01-07T00:00:00"/>
    <d v="2015-01-09T00:00:00"/>
    <n v="-48.875"/>
    <n v="8"/>
    <n v="61.5"/>
    <n v="87287"/>
    <n v="7.08"/>
    <s v="Chris"/>
  </r>
  <r>
    <n v="3303"/>
    <s v="Carole Creech"/>
    <s v="Low"/>
    <n v="0.04"/>
    <n v="33.89"/>
    <n v="5.0999999999999996"/>
    <s v="Regular Air"/>
    <s v="Home Office"/>
    <s v="Office Supplies"/>
    <x v="6"/>
    <s v="Small Box"/>
    <s v="File Shuttle II and Handi-File, Black"/>
    <n v="0.6"/>
    <s v="United States"/>
    <s v="South"/>
    <s v="Florida"/>
    <s v="Lake Worth"/>
    <n v="33461"/>
    <d v="2015-01-07T00:00:00"/>
    <d v="2015-01-12T00:00:00"/>
    <n v="68.676000000000002"/>
    <n v="6"/>
    <n v="200.64"/>
    <n v="87795"/>
    <n v="33.85"/>
    <s v="Sam"/>
  </r>
  <r>
    <n v="1367"/>
    <s v="James Hunter"/>
    <s v="Medium"/>
    <n v="0.03"/>
    <n v="73.98"/>
    <n v="14.52"/>
    <s v="Regular Air"/>
    <s v="Consumer"/>
    <s v="Technology"/>
    <x v="1"/>
    <s v="Small Box"/>
    <s v="Keytronic French Keyboard"/>
    <n v="0.65"/>
    <s v="United States"/>
    <s v="Central"/>
    <s v="Texas"/>
    <s v="Lubbock"/>
    <n v="79424"/>
    <d v="2015-01-07T00:00:00"/>
    <d v="2015-01-10T00:00:00"/>
    <n v="-326.23160000000001"/>
    <n v="1"/>
    <n v="79.02"/>
    <n v="90513"/>
    <n v="73.95"/>
    <s v="Chris"/>
  </r>
  <r>
    <n v="1606"/>
    <s v="Don Rogers"/>
    <s v="Medium"/>
    <n v="0.05"/>
    <n v="1.98"/>
    <n v="4.7699999999999996"/>
    <s v="Regular Air"/>
    <s v="Home Office"/>
    <s v="Office Supplies"/>
    <x v="5"/>
    <s v="Small Box"/>
    <s v="Avery Reinforcements for Hole-Punch Pages"/>
    <n v="0.4"/>
    <s v="United States"/>
    <s v="East"/>
    <s v="New York"/>
    <s v="Franklin Square"/>
    <n v="11010"/>
    <d v="2015-01-07T00:00:00"/>
    <d v="2015-01-08T00:00:00"/>
    <n v="-14.359819999999999"/>
    <n v="1"/>
    <n v="3.53"/>
    <n v="87993"/>
    <n v="1.93"/>
    <s v="Erin"/>
  </r>
  <r>
    <n v="1606"/>
    <s v="Don Rogers"/>
    <s v="Medium"/>
    <n v="7.0000000000000007E-2"/>
    <n v="699.99"/>
    <n v="24.49"/>
    <s v="Express Air"/>
    <s v="Home Office"/>
    <s v="Technology"/>
    <x v="4"/>
    <s v="Large Box"/>
    <s v="Canon PC1060 Personal Laser Copier"/>
    <n v="0.41"/>
    <s v="United States"/>
    <s v="East"/>
    <s v="New York"/>
    <s v="Franklin Square"/>
    <n v="11010"/>
    <d v="2015-01-07T00:00:00"/>
    <d v="2015-01-08T00:00:00"/>
    <n v="-2870.2775999999999"/>
    <n v="1"/>
    <n v="706.56"/>
    <n v="87993"/>
    <n v="699.92"/>
    <s v="Erin"/>
  </r>
  <r>
    <n v="1606"/>
    <s v="Don Rogers"/>
    <s v="Medium"/>
    <n v="7.0000000000000007E-2"/>
    <n v="6783.02"/>
    <n v="24.49"/>
    <s v="Regular Air"/>
    <s v="Home Office"/>
    <s v="Technology"/>
    <x v="3"/>
    <s v="Large Box"/>
    <s v="Polycom ViewStation™ ISDN Videoconferencing Unit"/>
    <n v="0.39"/>
    <s v="United States"/>
    <s v="East"/>
    <s v="New York"/>
    <s v="Franklin Square"/>
    <n v="11010"/>
    <d v="2015-01-07T00:00:00"/>
    <d v="2015-01-08T00:00:00"/>
    <n v="77.983599999999996"/>
    <n v="2"/>
    <n v="13121.07"/>
    <n v="87993"/>
    <n v="6782.9500000000007"/>
    <s v="Erin"/>
  </r>
  <r>
    <n v="3076"/>
    <s v="Peter Hardy"/>
    <s v="Medium"/>
    <n v="0"/>
    <n v="137.47999999999999"/>
    <n v="32.18"/>
    <s v="Delivery Truck"/>
    <s v="Small Business"/>
    <s v="Furniture"/>
    <x v="10"/>
    <s v="Jumbo Box"/>
    <s v="O'Sullivan Cherrywood Estates Traditional Barrister Bookcase"/>
    <n v="0.78"/>
    <s v="United States"/>
    <s v="East"/>
    <s v="Ohio"/>
    <s v="Stow"/>
    <n v="44224"/>
    <d v="2015-01-07T00:00:00"/>
    <d v="2015-01-08T00:00:00"/>
    <n v="-203.27"/>
    <n v="2"/>
    <n v="296.75"/>
    <n v="88241"/>
    <n v="137.47999999999999"/>
    <s v="Erin"/>
  </r>
  <r>
    <n v="3079"/>
    <s v="Andrew Levine"/>
    <s v="Medium"/>
    <n v="0"/>
    <n v="137.47999999999999"/>
    <n v="32.18"/>
    <s v="Delivery Truck"/>
    <s v="Small Business"/>
    <s v="Furniture"/>
    <x v="10"/>
    <s v="Jumbo Box"/>
    <s v="O'Sullivan Cherrywood Estates Traditional Barrister Bookcase"/>
    <n v="0.78"/>
    <s v="United States"/>
    <s v="East"/>
    <s v="Pennsylvania"/>
    <s v="Philadelphia"/>
    <n v="19112"/>
    <d v="2015-01-07T00:00:00"/>
    <d v="2015-01-08T00:00:00"/>
    <n v="-203.27"/>
    <n v="10"/>
    <n v="1483.76"/>
    <n v="12480"/>
    <n v="137.47999999999999"/>
    <s v="Erin"/>
  </r>
  <r>
    <n v="2868"/>
    <s v="Eugene Clayton"/>
    <s v="High"/>
    <n v="0.03"/>
    <n v="896.99"/>
    <n v="19.989999999999998"/>
    <s v="Regular Air"/>
    <s v="Corporate"/>
    <s v="Office Supplies"/>
    <x v="5"/>
    <s v="Small Box"/>
    <s v="GBC DocuBind TL300 Electric Binding System"/>
    <n v="0.38"/>
    <s v="United States"/>
    <s v="West"/>
    <s v="Washington"/>
    <s v="Edmonds"/>
    <n v="98026"/>
    <d v="2015-01-08T00:00:00"/>
    <d v="2015-01-10T00:00:00"/>
    <n v="3602.1311999999998"/>
    <n v="6"/>
    <n v="5220.4799999999996"/>
    <n v="85826"/>
    <n v="896.96"/>
    <s v="William"/>
  </r>
  <r>
    <n v="2908"/>
    <s v="Robyn Lyon"/>
    <s v="High"/>
    <n v="7.0000000000000007E-2"/>
    <n v="4.13"/>
    <n v="0.99"/>
    <s v="Regular Air"/>
    <s v="Home Office"/>
    <s v="Office Supplies"/>
    <x v="13"/>
    <s v="Small Box"/>
    <s v="Avery 491"/>
    <n v="0.39"/>
    <s v="United States"/>
    <s v="East"/>
    <s v="Ohio"/>
    <s v="Garfield Heights"/>
    <n v="44125"/>
    <d v="2015-01-08T00:00:00"/>
    <d v="2015-01-08T00:00:00"/>
    <n v="10.959199999999999"/>
    <n v="4"/>
    <n v="16.07"/>
    <n v="88156"/>
    <n v="4.0599999999999996"/>
    <s v="Erin"/>
  </r>
  <r>
    <n v="2908"/>
    <s v="Robyn Lyon"/>
    <s v="High"/>
    <n v="0.03"/>
    <n v="22.72"/>
    <n v="8.99"/>
    <s v="Regular Air"/>
    <s v="Home Office"/>
    <s v="Furniture"/>
    <x v="11"/>
    <s v="Small Pack"/>
    <s v="Executive Impressions 14&quot; Two-Color Numerals Wall Clock"/>
    <n v="0.44"/>
    <s v="United States"/>
    <s v="East"/>
    <s v="Ohio"/>
    <s v="Garfield Heights"/>
    <n v="44125"/>
    <d v="2015-01-08T00:00:00"/>
    <d v="2015-01-08T00:00:00"/>
    <n v="17.429400000000001"/>
    <n v="1"/>
    <n v="25.26"/>
    <n v="88156"/>
    <n v="22.689999999999998"/>
    <s v="Erin"/>
  </r>
  <r>
    <n v="2508"/>
    <s v="Pauline Brooks"/>
    <s v="Low"/>
    <n v="0.02"/>
    <n v="5.81"/>
    <n v="8.49"/>
    <s v="Regular Air"/>
    <s v="Home Office"/>
    <s v="Office Supplies"/>
    <x v="5"/>
    <s v="Small Box"/>
    <s v="Fellowes Black Plastic Comb Bindings"/>
    <n v="0.39"/>
    <s v="United States"/>
    <s v="East"/>
    <s v="Maine"/>
    <s v="Sanford"/>
    <n v="4073"/>
    <d v="2015-01-08T00:00:00"/>
    <d v="2015-01-12T00:00:00"/>
    <n v="-137.494"/>
    <n v="7"/>
    <n v="42.44"/>
    <n v="87031"/>
    <n v="5.79"/>
    <s v="Erin"/>
  </r>
  <r>
    <n v="2099"/>
    <s v="Nathan Fox"/>
    <s v="Not Specified"/>
    <n v="7.0000000000000007E-2"/>
    <n v="14.56"/>
    <n v="3.5"/>
    <s v="Regular Air"/>
    <s v="Home Office"/>
    <s v="Office Supplies"/>
    <x v="8"/>
    <s v="Small Box"/>
    <s v="Acco 6 Outlet Guardian Premium Surge Suppressor"/>
    <n v="0.57999999999999996"/>
    <s v="United States"/>
    <s v="South"/>
    <s v="South Carolina"/>
    <s v="Myrtle Beach"/>
    <n v="29577"/>
    <d v="2015-01-08T00:00:00"/>
    <d v="2015-01-09T00:00:00"/>
    <n v="-45.527999999999999"/>
    <n v="6"/>
    <n v="84.59"/>
    <n v="87888"/>
    <n v="14.49"/>
    <s v="Sam"/>
  </r>
  <r>
    <n v="806"/>
    <s v="Judy Singer"/>
    <s v="Critical"/>
    <n v="0.06"/>
    <n v="179.99"/>
    <n v="13.99"/>
    <s v="Express Air"/>
    <s v="Small Business"/>
    <s v="Technology"/>
    <x v="12"/>
    <s v="Medium Box"/>
    <s v="VTech VT20-2481 2.4GHz Two-Line Phone System w/Answering Machine"/>
    <n v="0.56999999999999995"/>
    <s v="United States"/>
    <s v="South"/>
    <s v="Florida"/>
    <s v="Miami"/>
    <n v="33132"/>
    <d v="2015-01-09T00:00:00"/>
    <d v="2015-01-11T00:00:00"/>
    <n v="1220.03784"/>
    <n v="54"/>
    <n v="8332.91"/>
    <n v="40547"/>
    <n v="179.93"/>
    <s v="Sam"/>
  </r>
  <r>
    <n v="1527"/>
    <s v="Neil Parker"/>
    <s v="Critical"/>
    <n v="0.03"/>
    <n v="30.98"/>
    <n v="8.99"/>
    <s v="Express Air"/>
    <s v="Small Business"/>
    <s v="Office Supplies"/>
    <x v="2"/>
    <s v="Small Pack"/>
    <s v="Boston School Pro Electric Pencil Sharpener, 1670"/>
    <n v="0.57999999999999996"/>
    <s v="United States"/>
    <s v="South"/>
    <s v="Alabama"/>
    <s v="Decatur"/>
    <n v="35601"/>
    <d v="2015-01-09T00:00:00"/>
    <d v="2015-01-11T00:00:00"/>
    <n v="0.51"/>
    <n v="5"/>
    <n v="162.38999999999999"/>
    <n v="86813"/>
    <n v="30.95"/>
    <s v="Sam"/>
  </r>
  <r>
    <n v="1528"/>
    <s v="Brad Stark"/>
    <s v="Critical"/>
    <n v="0.01"/>
    <n v="525.98"/>
    <n v="19.989999999999998"/>
    <s v="Regular Air"/>
    <s v="Small Business"/>
    <s v="Office Supplies"/>
    <x v="5"/>
    <s v="Small Box"/>
    <s v="GBC DocuBind 300 Electric Binding Machine"/>
    <n v="0.37"/>
    <s v="United States"/>
    <s v="South"/>
    <s v="North Carolina"/>
    <s v="Eden"/>
    <n v="27288"/>
    <d v="2015-01-09T00:00:00"/>
    <d v="2015-01-11T00:00:00"/>
    <n v="-161.92400000000001"/>
    <n v="9"/>
    <n v="4920.8100000000004"/>
    <n v="86813"/>
    <n v="525.97"/>
    <s v="Sam"/>
  </r>
  <r>
    <n v="3017"/>
    <s v="Melvin Benton"/>
    <s v="Critical"/>
    <n v="0.01"/>
    <n v="5.58"/>
    <n v="5.3"/>
    <s v="Regular Air"/>
    <s v="Corporate"/>
    <s v="Office Supplies"/>
    <x v="15"/>
    <s v="Small Box"/>
    <s v="Staples Brown Kraft Recycled Clasp Envelopes"/>
    <n v="0.35"/>
    <s v="United States"/>
    <s v="West"/>
    <s v="California"/>
    <s v="Encinitas"/>
    <n v="92024"/>
    <d v="2015-01-09T00:00:00"/>
    <d v="2015-01-10T00:00:00"/>
    <n v="-7.25"/>
    <n v="1"/>
    <n v="11.16"/>
    <n v="89071"/>
    <n v="5.57"/>
    <s v="William"/>
  </r>
  <r>
    <n v="3017"/>
    <s v="Melvin Benton"/>
    <s v="Critical"/>
    <n v="0.03"/>
    <n v="3.98"/>
    <n v="0.7"/>
    <s v="Regular Air"/>
    <s v="Corporate"/>
    <s v="Office Supplies"/>
    <x v="2"/>
    <s v="Wrap Bag"/>
    <s v="4009® Highlighters by Sanford"/>
    <n v="0.52"/>
    <s v="United States"/>
    <s v="West"/>
    <s v="California"/>
    <s v="Encinitas"/>
    <n v="92024"/>
    <d v="2015-01-09T00:00:00"/>
    <d v="2015-01-10T00:00:00"/>
    <n v="31.201799999999999"/>
    <n v="11"/>
    <n v="45.22"/>
    <n v="89071"/>
    <n v="3.95"/>
    <s v="William"/>
  </r>
  <r>
    <n v="833"/>
    <s v="Gerald Love"/>
    <s v="High"/>
    <n v="0"/>
    <n v="11.66"/>
    <n v="8.99"/>
    <s v="Express Air"/>
    <s v="Corporate"/>
    <s v="Office Supplies"/>
    <x v="2"/>
    <s v="Small Pack"/>
    <s v="Boston 16765 Mini Stand Up Battery Pencil Sharpener"/>
    <n v="0.59"/>
    <s v="United States"/>
    <s v="West"/>
    <s v="California"/>
    <s v="Gilroy"/>
    <n v="95020"/>
    <d v="2015-01-09T00:00:00"/>
    <d v="2015-01-11T00:00:00"/>
    <n v="-203.67"/>
    <n v="11"/>
    <n v="138.51"/>
    <n v="89770"/>
    <n v="11.66"/>
    <s v="William"/>
  </r>
  <r>
    <n v="358"/>
    <s v="Chris F Brandt"/>
    <s v="Low"/>
    <n v="0.04"/>
    <n v="125.99"/>
    <n v="8.99"/>
    <s v="Regular Air"/>
    <s v="Corporate"/>
    <s v="Technology"/>
    <x v="12"/>
    <s v="Small Box"/>
    <s v="M70"/>
    <n v="0.59"/>
    <s v="United States"/>
    <s v="East"/>
    <s v="Pennsylvania"/>
    <s v="King of Prussia"/>
    <n v="19406"/>
    <d v="2015-01-09T00:00:00"/>
    <d v="2015-01-16T00:00:00"/>
    <n v="-627.82191999999998"/>
    <n v="1"/>
    <n v="107.95"/>
    <n v="91130"/>
    <n v="125.94999999999999"/>
    <s v="Erin"/>
  </r>
  <r>
    <n v="2555"/>
    <s v="Karl Knowles"/>
    <s v="Low"/>
    <n v="0.1"/>
    <n v="2.6"/>
    <n v="2.4"/>
    <s v="Regular Air"/>
    <s v="Home Office"/>
    <s v="Office Supplies"/>
    <x v="2"/>
    <s v="Wrap Bag"/>
    <s v="12 Colored Short Pencils"/>
    <n v="0.57999999999999996"/>
    <s v="United States"/>
    <s v="Central"/>
    <s v="Wisconsin"/>
    <s v="Madison"/>
    <n v="53711"/>
    <d v="2015-01-09T00:00:00"/>
    <d v="2015-01-14T00:00:00"/>
    <n v="-88.04"/>
    <n v="12"/>
    <n v="30.1"/>
    <n v="86527"/>
    <n v="2.5"/>
    <s v="Chris"/>
  </r>
  <r>
    <n v="1745"/>
    <s v="Herbert Holden"/>
    <s v="Not Specified"/>
    <n v="0.02"/>
    <n v="4.13"/>
    <n v="6.89"/>
    <s v="Regular Air"/>
    <s v="Home Office"/>
    <s v="Office Supplies"/>
    <x v="13"/>
    <s v="Small Box"/>
    <s v="Avery 05222 Permanent Self-Adhesive File Folder Labels for Typewriters, on Rolls, White, 250/Roll"/>
    <n v="0.39"/>
    <s v="United States"/>
    <s v="South"/>
    <s v="Georgia"/>
    <s v="Atlanta"/>
    <n v="30305"/>
    <d v="2015-01-09T00:00:00"/>
    <d v="2015-01-10T00:00:00"/>
    <n v="-51.737000000000002"/>
    <n v="9"/>
    <n v="45.87"/>
    <n v="18561"/>
    <n v="4.1100000000000003"/>
    <s v="Sam"/>
  </r>
  <r>
    <n v="1749"/>
    <s v="Sherri P Stephens"/>
    <s v="Not Specified"/>
    <n v="0.02"/>
    <n v="4.13"/>
    <n v="6.89"/>
    <s v="Regular Air"/>
    <s v="Home Office"/>
    <s v="Office Supplies"/>
    <x v="13"/>
    <s v="Small Box"/>
    <s v="Avery 05222 Permanent Self-Adhesive File Folder Labels for Typewriters, on Rolls, White, 250/Roll"/>
    <n v="0.39"/>
    <s v="United States"/>
    <s v="Central"/>
    <s v="Oklahoma"/>
    <s v="Lawton"/>
    <n v="73505"/>
    <d v="2015-01-09T00:00:00"/>
    <d v="2015-01-10T00:00:00"/>
    <n v="-48.235999999999997"/>
    <n v="2"/>
    <n v="10.19"/>
    <n v="87243"/>
    <n v="4.1100000000000003"/>
    <s v="Chris"/>
  </r>
  <r>
    <n v="2164"/>
    <s v="Harry Sellers"/>
    <s v="Not Specified"/>
    <n v="0.01"/>
    <n v="5.38"/>
    <n v="7.57"/>
    <s v="Regular Air"/>
    <s v="Small Business"/>
    <s v="Office Supplies"/>
    <x v="5"/>
    <s v="Small Box"/>
    <s v="Acco PRESSTEX® Data Binder with Storage Hooks, Dark Blue, 9 1/2&quot; X 11&quot;"/>
    <n v="0.36"/>
    <s v="United States"/>
    <s v="West"/>
    <s v="California"/>
    <s v="Pasadena"/>
    <n v="91104"/>
    <d v="2015-01-09T00:00:00"/>
    <d v="2015-01-10T00:00:00"/>
    <n v="-66.779579999999996"/>
    <n v="3"/>
    <n v="18.68"/>
    <n v="88794"/>
    <n v="5.37"/>
    <s v="William"/>
  </r>
  <r>
    <n v="2164"/>
    <s v="Harry Sellers"/>
    <s v="Not Specified"/>
    <n v="0.05"/>
    <n v="3.28"/>
    <n v="3.97"/>
    <s v="Regular Air"/>
    <s v="Small Business"/>
    <s v="Office Supplies"/>
    <x v="2"/>
    <s v="Wrap Bag"/>
    <s v="Newell 337"/>
    <n v="0.56000000000000005"/>
    <s v="United States"/>
    <s v="West"/>
    <s v="California"/>
    <s v="Pasadena"/>
    <n v="91104"/>
    <d v="2015-01-09T00:00:00"/>
    <d v="2015-01-09T00:00:00"/>
    <n v="-144.9188"/>
    <n v="11"/>
    <n v="36.299999999999997"/>
    <n v="88794"/>
    <n v="3.23"/>
    <s v="William"/>
  </r>
  <r>
    <n v="2165"/>
    <s v="Melanie Knight"/>
    <s v="Not Specified"/>
    <n v="0.09"/>
    <n v="2.78"/>
    <n v="0.97"/>
    <s v="Regular Air"/>
    <s v="Small Business"/>
    <s v="Office Supplies"/>
    <x v="2"/>
    <s v="Wrap Bag"/>
    <s v="Newell 339"/>
    <n v="0.59"/>
    <s v="United States"/>
    <s v="East"/>
    <s v="Maine"/>
    <s v="Augusta"/>
    <n v="4330"/>
    <d v="2015-01-09T00:00:00"/>
    <d v="2015-01-11T00:00:00"/>
    <n v="-5.0716000000000001"/>
    <n v="6"/>
    <n v="16.03"/>
    <n v="88794"/>
    <n v="2.69"/>
    <s v="Erin"/>
  </r>
  <r>
    <n v="3331"/>
    <s v="Elisabeth Shaw"/>
    <s v="Not Specified"/>
    <n v="0.02"/>
    <n v="4"/>
    <n v="1.3"/>
    <s v="Regular Air"/>
    <s v="Corporate"/>
    <s v="Office Supplies"/>
    <x v="7"/>
    <s v="Wrap Bag"/>
    <s v="EcoTones® Memo Sheets"/>
    <n v="0.37"/>
    <s v="United States"/>
    <s v="South"/>
    <s v="Florida"/>
    <s v="Ormond Beach"/>
    <n v="32174"/>
    <d v="2015-01-09T00:00:00"/>
    <d v="2015-01-09T00:00:00"/>
    <n v="-23.295999999999999"/>
    <n v="12"/>
    <n v="50.71"/>
    <n v="86284"/>
    <n v="3.98"/>
    <s v="Sam"/>
  </r>
  <r>
    <n v="894"/>
    <s v="Gail Rankin Cole"/>
    <s v="Critical"/>
    <n v="0.01"/>
    <n v="8.34"/>
    <n v="0.96"/>
    <s v="Regular Air"/>
    <s v="Corporate"/>
    <s v="Furniture"/>
    <x v="11"/>
    <s v="Wrap Bag"/>
    <s v="Document Clip Frames"/>
    <n v="0.43"/>
    <s v="United States"/>
    <s v="East"/>
    <s v="District of Columbia"/>
    <s v="Washington"/>
    <n v="20024"/>
    <d v="2015-01-10T00:00:00"/>
    <d v="2015-01-12T00:00:00"/>
    <n v="29.332000000000001"/>
    <n v="24"/>
    <n v="199.12"/>
    <n v="14596"/>
    <n v="8.33"/>
    <s v="Erin"/>
  </r>
  <r>
    <n v="894"/>
    <s v="Gail Rankin Cole"/>
    <s v="Critical"/>
    <n v="0.06"/>
    <n v="3.28"/>
    <n v="3.97"/>
    <s v="Regular Air"/>
    <s v="Corporate"/>
    <s v="Office Supplies"/>
    <x v="2"/>
    <s v="Wrap Bag"/>
    <s v="Newell 337"/>
    <n v="0.56000000000000005"/>
    <s v="United States"/>
    <s v="East"/>
    <s v="District of Columbia"/>
    <s v="Washington"/>
    <n v="20024"/>
    <d v="2015-01-10T00:00:00"/>
    <d v="2015-01-11T00:00:00"/>
    <n v="-86"/>
    <n v="19"/>
    <n v="63.14"/>
    <n v="14596"/>
    <n v="3.2199999999999998"/>
    <s v="Erin"/>
  </r>
  <r>
    <n v="896"/>
    <s v="Jennifer Siegel"/>
    <s v="Critical"/>
    <n v="0.01"/>
    <n v="8.34"/>
    <n v="0.96"/>
    <s v="Regular Air"/>
    <s v="Corporate"/>
    <s v="Furniture"/>
    <x v="11"/>
    <s v="Wrap Bag"/>
    <s v="Document Clip Frames"/>
    <n v="0.43"/>
    <s v="United States"/>
    <s v="Central"/>
    <s v="Texas"/>
    <s v="Denton"/>
    <n v="76201"/>
    <d v="2015-01-10T00:00:00"/>
    <d v="2015-01-12T00:00:00"/>
    <n v="34.348199999999999"/>
    <n v="6"/>
    <n v="49.78"/>
    <n v="90166"/>
    <n v="8.33"/>
    <s v="Chris"/>
  </r>
  <r>
    <n v="896"/>
    <s v="Jennifer Siegel"/>
    <s v="Critical"/>
    <n v="0.06"/>
    <n v="3.28"/>
    <n v="3.97"/>
    <s v="Regular Air"/>
    <s v="Corporate"/>
    <s v="Office Supplies"/>
    <x v="2"/>
    <s v="Wrap Bag"/>
    <s v="Newell 337"/>
    <n v="0.56000000000000005"/>
    <s v="United States"/>
    <s v="Central"/>
    <s v="Texas"/>
    <s v="Denton"/>
    <n v="76201"/>
    <d v="2015-01-10T00:00:00"/>
    <d v="2015-01-11T00:00:00"/>
    <n v="-66.650000000000006"/>
    <n v="5"/>
    <n v="16.62"/>
    <n v="90166"/>
    <n v="3.2199999999999998"/>
    <s v="Chris"/>
  </r>
  <r>
    <n v="1976"/>
    <s v="Sherri F Vogel"/>
    <s v="Critical"/>
    <n v="0.05"/>
    <n v="70.98"/>
    <n v="46.74"/>
    <s v="Delivery Truck"/>
    <s v="Consumer"/>
    <s v="Furniture"/>
    <x v="10"/>
    <s v="Jumbo Box"/>
    <s v="Hon Metal Bookcases, Putty"/>
    <n v="0.56000000000000005"/>
    <s v="United States"/>
    <s v="Central"/>
    <s v="Michigan"/>
    <s v="East Lansing"/>
    <n v="48823"/>
    <d v="2015-01-10T00:00:00"/>
    <d v="2015-01-11T00:00:00"/>
    <n v="-850.65239999999994"/>
    <n v="8"/>
    <n v="551.51"/>
    <n v="89039"/>
    <n v="70.930000000000007"/>
    <s v="Chris"/>
  </r>
  <r>
    <n v="1976"/>
    <s v="Sherri F Vogel"/>
    <s v="Critical"/>
    <n v="0.05"/>
    <n v="11.55"/>
    <n v="2.36"/>
    <s v="Regular Air"/>
    <s v="Consumer"/>
    <s v="Office Supplies"/>
    <x v="2"/>
    <s v="Wrap Bag"/>
    <s v="Newell 309"/>
    <n v="0.55000000000000004"/>
    <s v="United States"/>
    <s v="Central"/>
    <s v="Michigan"/>
    <s v="East Lansing"/>
    <n v="48823"/>
    <d v="2015-01-10T00:00:00"/>
    <d v="2015-01-12T00:00:00"/>
    <n v="98.525099999999995"/>
    <n v="12"/>
    <n v="142.79"/>
    <n v="89039"/>
    <n v="11.5"/>
    <s v="Chris"/>
  </r>
  <r>
    <n v="2418"/>
    <s v="Kyle Fink"/>
    <s v="High"/>
    <n v="0.1"/>
    <n v="599.99"/>
    <n v="24.49"/>
    <s v="Regular Air"/>
    <s v="Consumer"/>
    <s v="Technology"/>
    <x v="4"/>
    <s v="Large Box"/>
    <s v="Canon PC1080F Personal Copier"/>
    <n v="0.5"/>
    <s v="United States"/>
    <s v="South"/>
    <s v="Virginia"/>
    <s v="Petersburg"/>
    <n v="23805"/>
    <d v="2015-01-10T00:00:00"/>
    <d v="2015-01-11T00:00:00"/>
    <n v="-343.12599999999998"/>
    <n v="11"/>
    <n v="6355.69"/>
    <n v="86753"/>
    <n v="599.89"/>
    <s v="Sam"/>
  </r>
  <r>
    <n v="2418"/>
    <s v="Kyle Fink"/>
    <s v="High"/>
    <n v="0.06"/>
    <n v="2.78"/>
    <n v="1.25"/>
    <s v="Regular Air"/>
    <s v="Consumer"/>
    <s v="Office Supplies"/>
    <x v="2"/>
    <s v="Wrap Bag"/>
    <s v="Newell 318"/>
    <n v="0.59"/>
    <s v="United States"/>
    <s v="South"/>
    <s v="Virginia"/>
    <s v="Petersburg"/>
    <n v="23805"/>
    <d v="2015-01-10T00:00:00"/>
    <d v="2015-01-12T00:00:00"/>
    <n v="66.36"/>
    <n v="10"/>
    <n v="28.09"/>
    <n v="86753"/>
    <n v="2.7199999999999998"/>
    <s v="Sam"/>
  </r>
  <r>
    <n v="2132"/>
    <s v="Philip Hawkins"/>
    <s v="Low"/>
    <n v="0.05"/>
    <n v="30.42"/>
    <n v="8.65"/>
    <s v="Express Air"/>
    <s v="Home Office"/>
    <s v="Technology"/>
    <x v="1"/>
    <s v="Small Box"/>
    <s v="Fellowes Internet Keyboard, Platinum"/>
    <n v="0.74"/>
    <s v="United States"/>
    <s v="Central"/>
    <s v="Missouri"/>
    <s v="Hazelwood"/>
    <n v="63042"/>
    <d v="2015-01-10T00:00:00"/>
    <d v="2015-01-14T00:00:00"/>
    <n v="-191.2576"/>
    <n v="11"/>
    <n v="334.44"/>
    <n v="90078"/>
    <n v="30.37"/>
    <s v="Chris"/>
  </r>
  <r>
    <n v="2346"/>
    <s v="Sylvia Kumar"/>
    <s v="Low"/>
    <n v="0.03"/>
    <n v="297.64"/>
    <n v="14.7"/>
    <s v="Delivery Truck"/>
    <s v="Corporate"/>
    <s v="Technology"/>
    <x v="3"/>
    <s v="Jumbo Drum"/>
    <s v="Panasonic KX-P3200 Dot Matrix Printer"/>
    <n v="0.56999999999999995"/>
    <s v="United States"/>
    <s v="South"/>
    <s v="Kentucky"/>
    <s v="Pleasure Ridge Park"/>
    <n v="40258"/>
    <d v="2015-01-10T00:00:00"/>
    <d v="2015-01-15T00:00:00"/>
    <n v="-48.972000000000001"/>
    <n v="12"/>
    <n v="3707.05"/>
    <n v="89503"/>
    <n v="297.61"/>
    <s v="Sam"/>
  </r>
  <r>
    <n v="2797"/>
    <s v="Cameron Kendall"/>
    <s v="Medium"/>
    <n v="0"/>
    <n v="5.0199999999999996"/>
    <n v="5.14"/>
    <s v="Regular Air"/>
    <s v="Consumer"/>
    <s v="Technology"/>
    <x v="1"/>
    <s v="Small Pack"/>
    <s v="Imation 3.5, DISKETTE 44766 HGHLD3.52HD/FM, 10/Pack"/>
    <n v="0.79"/>
    <s v="United States"/>
    <s v="East"/>
    <s v="Pennsylvania"/>
    <s v="Pittsburgh"/>
    <n v="15122"/>
    <d v="2015-01-10T00:00:00"/>
    <d v="2015-01-11T00:00:00"/>
    <n v="-159.30279999999999"/>
    <n v="8"/>
    <n v="43.94"/>
    <n v="87552"/>
    <n v="5.0199999999999996"/>
    <s v="Erin"/>
  </r>
  <r>
    <n v="194"/>
    <s v="Tammy Goldman"/>
    <s v="Not Specified"/>
    <n v="0.02"/>
    <n v="6.48"/>
    <n v="9.17"/>
    <s v="Regular Air"/>
    <s v="Corporate"/>
    <s v="Office Supplies"/>
    <x v="7"/>
    <s v="Small Box"/>
    <s v="Xerox 1996"/>
    <n v="0.37"/>
    <s v="United States"/>
    <s v="West"/>
    <s v="Utah"/>
    <s v="Lehi"/>
    <n v="84043"/>
    <d v="2015-01-10T00:00:00"/>
    <d v="2015-01-11T00:00:00"/>
    <n v="-105.68519999999999"/>
    <n v="4"/>
    <n v="28.2"/>
    <n v="90431"/>
    <n v="6.4600000000000009"/>
    <s v="William"/>
  </r>
  <r>
    <n v="947"/>
    <s v="Dorothy Buchanan"/>
    <s v="Critical"/>
    <n v="0.08"/>
    <n v="14.2"/>
    <n v="5.3"/>
    <s v="Express Air"/>
    <s v="Home Office"/>
    <s v="Furniture"/>
    <x v="11"/>
    <s v="Wrap Bag"/>
    <s v="Coloredge Poster Frame"/>
    <n v="0.46"/>
    <s v="United States"/>
    <s v="East"/>
    <s v="New Jersey"/>
    <s v="Bayonne"/>
    <n v="7002"/>
    <d v="2015-01-11T00:00:00"/>
    <d v="2015-01-13T00:00:00"/>
    <n v="27.23"/>
    <n v="5"/>
    <n v="72.11"/>
    <n v="86565"/>
    <n v="14.12"/>
    <s v="Erin"/>
  </r>
  <r>
    <n v="166"/>
    <s v="Vicki Hauser"/>
    <s v="Low"/>
    <n v="0.08"/>
    <n v="399.98"/>
    <n v="12.06"/>
    <s v="Delivery Truck"/>
    <s v="Consumer"/>
    <s v="Technology"/>
    <x v="3"/>
    <s v="Jumbo Box"/>
    <s v="Okidata ML320 Series Turbo Dot Matrix Printers"/>
    <n v="0.56000000000000005"/>
    <s v="United States"/>
    <s v="South"/>
    <s v="Tennessee"/>
    <s v="Lebanon"/>
    <n v="37087"/>
    <d v="2015-01-11T00:00:00"/>
    <d v="2015-01-18T00:00:00"/>
    <n v="28.514099999999999"/>
    <n v="5"/>
    <n v="1839.91"/>
    <n v="89426"/>
    <n v="399.90000000000003"/>
    <s v="Sam"/>
  </r>
  <r>
    <n v="466"/>
    <s v="Marc Nash"/>
    <s v="Not Specified"/>
    <n v="0.08"/>
    <n v="297.64"/>
    <n v="14.7"/>
    <s v="Delivery Truck"/>
    <s v="Small Business"/>
    <s v="Technology"/>
    <x v="3"/>
    <s v="Jumbo Drum"/>
    <s v="Panasonic KX-P3200 Dot Matrix Printer"/>
    <n v="0.56999999999999995"/>
    <s v="United States"/>
    <s v="East"/>
    <s v="Massachusetts"/>
    <s v="Bellingham"/>
    <n v="2019"/>
    <d v="2015-01-11T00:00:00"/>
    <d v="2015-01-11T00:00:00"/>
    <n v="496.79680000000002"/>
    <n v="5"/>
    <n v="1132.8399999999999"/>
    <n v="88060"/>
    <n v="297.56"/>
    <s v="Erin"/>
  </r>
  <r>
    <n v="467"/>
    <s v="Maria Thomas"/>
    <s v="Not Specified"/>
    <n v="0.02"/>
    <n v="12.99"/>
    <n v="14.37"/>
    <s v="Regular Air"/>
    <s v="Small Business"/>
    <s v="Furniture"/>
    <x v="11"/>
    <s v="Large Box"/>
    <s v="Tensor &quot;Hersey Kiss&quot; Styled Floor Lamp"/>
    <n v="0.73"/>
    <s v="United States"/>
    <s v="East"/>
    <s v="Massachusetts"/>
    <s v="Beverly"/>
    <n v="1915"/>
    <d v="2015-01-11T00:00:00"/>
    <d v="2015-01-12T00:00:00"/>
    <n v="-556.80960000000005"/>
    <n v="11"/>
    <n v="143.63"/>
    <n v="88060"/>
    <n v="12.97"/>
    <s v="Erin"/>
  </r>
  <r>
    <n v="468"/>
    <s v="Craig Bennett"/>
    <s v="Not Specified"/>
    <n v="0.06"/>
    <n v="14.42"/>
    <n v="6.75"/>
    <s v="Regular Air"/>
    <s v="Small Business"/>
    <s v="Office Supplies"/>
    <x v="8"/>
    <s v="Medium Box"/>
    <s v="Holmes Odor Grabber"/>
    <n v="0.52"/>
    <s v="United States"/>
    <s v="East"/>
    <s v="Massachusetts"/>
    <s v="Hanson"/>
    <n v="2341"/>
    <d v="2015-01-11T00:00:00"/>
    <d v="2015-01-12T00:00:00"/>
    <n v="-27.738800000000001"/>
    <n v="5"/>
    <n v="73.040000000000006"/>
    <n v="88060"/>
    <n v="14.36"/>
    <s v="Erin"/>
  </r>
  <r>
    <n v="469"/>
    <s v="Marion Bowling"/>
    <s v="Not Specified"/>
    <n v="0.05"/>
    <n v="4.1399999999999997"/>
    <n v="6.6"/>
    <s v="Express Air"/>
    <s v="Small Business"/>
    <s v="Furniture"/>
    <x v="11"/>
    <s v="Small Box"/>
    <s v="Eldon Image Series Black Desk Accessories"/>
    <n v="0.49"/>
    <s v="United States"/>
    <s v="East"/>
    <s v="New Jersey"/>
    <s v="Hawthorne"/>
    <n v="7506"/>
    <d v="2015-01-11T00:00:00"/>
    <d v="2015-01-13T00:00:00"/>
    <n v="-128.68719999999999"/>
    <n v="7"/>
    <n v="33.35"/>
    <n v="88060"/>
    <n v="4.09"/>
    <s v="Erin"/>
  </r>
  <r>
    <n v="470"/>
    <s v="Tony Doyle"/>
    <s v="Not Specified"/>
    <n v="0.03"/>
    <n v="11.34"/>
    <n v="5.01"/>
    <s v="Regular Air"/>
    <s v="Small Business"/>
    <s v="Office Supplies"/>
    <x v="7"/>
    <s v="Small Box"/>
    <s v="Xerox 188"/>
    <n v="0.36"/>
    <s v="United States"/>
    <s v="East"/>
    <s v="New Jersey"/>
    <s v="Trenton"/>
    <n v="8601"/>
    <d v="2015-01-11T00:00:00"/>
    <d v="2015-01-11T00:00:00"/>
    <n v="23.2028"/>
    <n v="5"/>
    <n v="60.24"/>
    <n v="88060"/>
    <n v="11.31"/>
    <s v="Erin"/>
  </r>
  <r>
    <n v="2776"/>
    <s v="April Henson"/>
    <s v="Critical"/>
    <n v="0.03"/>
    <n v="350.98"/>
    <n v="30"/>
    <s v="Delivery Truck"/>
    <s v="Consumer"/>
    <s v="Furniture"/>
    <x v="9"/>
    <s v="Jumbo Drum"/>
    <s v="Office Star - Professional Matrix Back Chair with 2-to-1 Synchro Tilt and Mesh Fabric Seat"/>
    <n v="0.61"/>
    <s v="United States"/>
    <s v="East"/>
    <s v="Maryland"/>
    <s v="Gaithersburg"/>
    <n v="20877"/>
    <d v="2015-01-12T00:00:00"/>
    <d v="2015-01-15T00:00:00"/>
    <n v="2692.4421000000002"/>
    <n v="11"/>
    <n v="3902.09"/>
    <n v="91228"/>
    <n v="350.95000000000005"/>
    <s v="Erin"/>
  </r>
  <r>
    <n v="2776"/>
    <s v="April Henson"/>
    <s v="Critical"/>
    <n v="0.04"/>
    <n v="1.68"/>
    <n v="1"/>
    <s v="Regular Air"/>
    <s v="Consumer"/>
    <s v="Office Supplies"/>
    <x v="2"/>
    <s v="Wrap Bag"/>
    <s v="Prang Dustless Chalk Sticks"/>
    <n v="0.35"/>
    <s v="United States"/>
    <s v="East"/>
    <s v="Maryland"/>
    <s v="Gaithersburg"/>
    <n v="20877"/>
    <d v="2015-01-12T00:00:00"/>
    <d v="2015-01-14T00:00:00"/>
    <n v="2.0672000000000001"/>
    <n v="8"/>
    <n v="14.18"/>
    <n v="91228"/>
    <n v="1.64"/>
    <s v="Erin"/>
  </r>
  <r>
    <n v="120"/>
    <s v="Helen H Murphy"/>
    <s v="High"/>
    <n v="0.05"/>
    <n v="6.3"/>
    <n v="0.5"/>
    <s v="Regular Air"/>
    <s v="Corporate"/>
    <s v="Office Supplies"/>
    <x v="13"/>
    <s v="Small Box"/>
    <s v="Avery 51"/>
    <n v="0.39"/>
    <s v="United States"/>
    <s v="West"/>
    <s v="Utah"/>
    <s v="Layton"/>
    <n v="84041"/>
    <d v="2015-01-12T00:00:00"/>
    <d v="2015-01-13T00:00:00"/>
    <n v="41.296500000000002"/>
    <n v="10"/>
    <n v="59.85"/>
    <n v="86520"/>
    <n v="6.25"/>
    <s v="William"/>
  </r>
  <r>
    <n v="120"/>
    <s v="Helen H Murphy"/>
    <s v="High"/>
    <n v="0.09"/>
    <n v="205.99"/>
    <n v="3"/>
    <s v="Express Air"/>
    <s v="Corporate"/>
    <s v="Technology"/>
    <x v="12"/>
    <s v="Small Box"/>
    <s v="6185"/>
    <n v="0.57999999999999996"/>
    <s v="United States"/>
    <s v="West"/>
    <s v="Utah"/>
    <s v="Layton"/>
    <n v="84041"/>
    <d v="2015-01-12T00:00:00"/>
    <d v="2015-01-14T00:00:00"/>
    <n v="1179.0237"/>
    <n v="10"/>
    <n v="1708.73"/>
    <n v="86520"/>
    <n v="205.9"/>
    <s v="William"/>
  </r>
  <r>
    <n v="898"/>
    <s v="Harriet Hodges"/>
    <s v="High"/>
    <n v="0.04"/>
    <n v="90.97"/>
    <n v="28"/>
    <s v="Delivery Truck"/>
    <s v="Small Business"/>
    <s v="Technology"/>
    <x v="3"/>
    <s v="Jumbo Drum"/>
    <s v="Lexmark Z55se Color Inkjet Printer"/>
    <n v="0.38"/>
    <s v="United States"/>
    <s v="East"/>
    <s v="New York"/>
    <s v="New York City"/>
    <n v="10039"/>
    <d v="2015-01-12T00:00:00"/>
    <d v="2015-01-13T00:00:00"/>
    <n v="-173.09520000000001"/>
    <n v="6"/>
    <n v="573.30999999999995"/>
    <n v="33635"/>
    <n v="90.929999999999993"/>
    <s v="Erin"/>
  </r>
  <r>
    <n v="898"/>
    <s v="Harriet Hodges"/>
    <s v="High"/>
    <n v="7.0000000000000007E-2"/>
    <n v="20.34"/>
    <n v="35"/>
    <s v="Regular Air"/>
    <s v="Small Business"/>
    <s v="Office Supplies"/>
    <x v="6"/>
    <s v="Large Box"/>
    <s v="Tennsco Commercial Shelving"/>
    <n v="0.84"/>
    <s v="United States"/>
    <s v="East"/>
    <s v="New York"/>
    <s v="New York City"/>
    <n v="10039"/>
    <d v="2015-01-12T00:00:00"/>
    <d v="2015-01-13T00:00:00"/>
    <n v="-96.16"/>
    <n v="5"/>
    <n v="140.22999999999999"/>
    <n v="33635"/>
    <n v="20.27"/>
    <s v="Erin"/>
  </r>
  <r>
    <n v="899"/>
    <s v="Jordan Berry"/>
    <s v="High"/>
    <n v="0.04"/>
    <n v="90.97"/>
    <n v="28"/>
    <s v="Delivery Truck"/>
    <s v="Small Business"/>
    <s v="Technology"/>
    <x v="3"/>
    <s v="Jumbo Drum"/>
    <s v="Lexmark Z55se Color Inkjet Printer"/>
    <n v="0.38"/>
    <s v="United States"/>
    <s v="East"/>
    <s v="Pennsylvania"/>
    <s v="Altoona"/>
    <n v="16602"/>
    <d v="2015-01-12T00:00:00"/>
    <d v="2015-01-13T00:00:00"/>
    <n v="-173.09520000000001"/>
    <n v="2"/>
    <n v="191.1"/>
    <n v="86263"/>
    <n v="90.929999999999993"/>
    <s v="Erin"/>
  </r>
  <r>
    <n v="899"/>
    <s v="Jordan Berry"/>
    <s v="High"/>
    <n v="7.0000000000000007E-2"/>
    <n v="20.34"/>
    <n v="35"/>
    <s v="Regular Air"/>
    <s v="Small Business"/>
    <s v="Office Supplies"/>
    <x v="6"/>
    <s v="Large Box"/>
    <s v="Tennsco Commercial Shelving"/>
    <n v="0.84"/>
    <s v="United States"/>
    <s v="East"/>
    <s v="Pennsylvania"/>
    <s v="Altoona"/>
    <n v="16602"/>
    <d v="2015-01-12T00:00:00"/>
    <d v="2015-01-13T00:00:00"/>
    <n v="-96.16"/>
    <n v="1"/>
    <n v="28.05"/>
    <n v="86263"/>
    <n v="20.27"/>
    <s v="Erin"/>
  </r>
  <r>
    <n v="1636"/>
    <s v="Sidney Greenberg"/>
    <s v="High"/>
    <n v="0.04"/>
    <n v="136.97999999999999"/>
    <n v="24.49"/>
    <s v="Express Air"/>
    <s v="Home Office"/>
    <s v="Furniture"/>
    <x v="11"/>
    <s v="Large Box"/>
    <s v="3M Polarizing Task Lamp with Clamp Arm, Light Gray"/>
    <n v="0.59"/>
    <s v="United States"/>
    <s v="West"/>
    <s v="California"/>
    <s v="Salinas"/>
    <n v="93905"/>
    <d v="2015-01-12T00:00:00"/>
    <d v="2015-01-14T00:00:00"/>
    <n v="1127.5497"/>
    <n v="12"/>
    <n v="1634.13"/>
    <n v="89706"/>
    <n v="136.94"/>
    <s v="William"/>
  </r>
  <r>
    <n v="823"/>
    <s v="Christian Albright"/>
    <s v="Low"/>
    <n v="0.04"/>
    <n v="6.24"/>
    <n v="5.22"/>
    <s v="Regular Air"/>
    <s v="Small Business"/>
    <s v="Furniture"/>
    <x v="11"/>
    <s v="Small Box"/>
    <s v="Eldon Expressions Mahogany Wood Desk Collection"/>
    <n v="0.6"/>
    <s v="United States"/>
    <s v="South"/>
    <s v="Tennessee"/>
    <s v="Smyrna"/>
    <n v="37167"/>
    <d v="2015-01-12T00:00:00"/>
    <d v="2015-01-17T00:00:00"/>
    <n v="4.3808999999999996"/>
    <n v="13"/>
    <n v="80.23"/>
    <n v="89257"/>
    <n v="6.2"/>
    <s v="Sam"/>
  </r>
  <r>
    <n v="824"/>
    <s v="Joann Moser"/>
    <s v="Low"/>
    <n v="0.09"/>
    <n v="260.98"/>
    <n v="41.91"/>
    <s v="Delivery Truck"/>
    <s v="Small Business"/>
    <s v="Furniture"/>
    <x v="10"/>
    <s v="Jumbo Box"/>
    <s v="Atlantic Metals Mobile 3-Shelf Bookcases, Custom Colors"/>
    <n v="0.59"/>
    <s v="United States"/>
    <s v="South"/>
    <s v="Tennessee"/>
    <s v="Spring Hill"/>
    <n v="37174"/>
    <d v="2015-01-12T00:00:00"/>
    <d v="2015-01-19T00:00:00"/>
    <n v="-100.744"/>
    <n v="8"/>
    <n v="2044.9"/>
    <n v="89257"/>
    <n v="260.89000000000004"/>
    <s v="Sam"/>
  </r>
  <r>
    <n v="1424"/>
    <s v="Robyn Zhou"/>
    <s v="Low"/>
    <n v="0.05"/>
    <n v="350.99"/>
    <n v="39"/>
    <s v="Delivery Truck"/>
    <s v="Home Office"/>
    <s v="Furniture"/>
    <x v="9"/>
    <s v="Jumbo Drum"/>
    <s v="Global Leather Executive Chair"/>
    <n v="0.55000000000000004"/>
    <s v="United States"/>
    <s v="West"/>
    <s v="Colorado"/>
    <s v="Englewood"/>
    <n v="80112"/>
    <d v="2015-01-12T00:00:00"/>
    <d v="2015-01-14T00:00:00"/>
    <n v="451.28039999999999"/>
    <n v="3"/>
    <n v="1020.08"/>
    <n v="89448"/>
    <n v="350.94"/>
    <s v="William"/>
  </r>
  <r>
    <n v="1424"/>
    <s v="Robyn Zhou"/>
    <s v="Low"/>
    <n v="0"/>
    <n v="8.74"/>
    <n v="1.39"/>
    <s v="Regular Air"/>
    <s v="Home Office"/>
    <s v="Office Supplies"/>
    <x v="15"/>
    <s v="Small Box"/>
    <s v="#10- 4 1/8&quot; x 9 1/2&quot; Recycled Envelopes"/>
    <n v="0.38"/>
    <s v="United States"/>
    <s v="West"/>
    <s v="Colorado"/>
    <s v="Englewood"/>
    <n v="80112"/>
    <d v="2015-01-12T00:00:00"/>
    <d v="2015-01-16T00:00:00"/>
    <n v="44.988"/>
    <n v="7"/>
    <n v="65.2"/>
    <n v="89448"/>
    <n v="8.74"/>
    <s v="William"/>
  </r>
  <r>
    <n v="1424"/>
    <s v="Robyn Zhou"/>
    <s v="Low"/>
    <n v="0.02"/>
    <n v="1.98"/>
    <n v="0.7"/>
    <s v="Regular Air"/>
    <s v="Home Office"/>
    <s v="Office Supplies"/>
    <x v="14"/>
    <s v="Wrap Bag"/>
    <s v="Brites Rubber Bands, 1 1/2 oz. Box"/>
    <n v="0.83"/>
    <s v="United States"/>
    <s v="West"/>
    <s v="Colorado"/>
    <s v="Englewood"/>
    <n v="80112"/>
    <d v="2015-01-12T00:00:00"/>
    <d v="2015-01-16T00:00:00"/>
    <n v="-20.732800000000001"/>
    <n v="11"/>
    <n v="22.59"/>
    <n v="89448"/>
    <n v="1.96"/>
    <s v="William"/>
  </r>
  <r>
    <n v="2715"/>
    <s v="Becky Farmer"/>
    <s v="Low"/>
    <n v="0.01"/>
    <n v="29.89"/>
    <n v="1.99"/>
    <s v="Regular Air"/>
    <s v="Corporate"/>
    <s v="Technology"/>
    <x v="1"/>
    <s v="Small Pack"/>
    <s v="Verbatim DVD-RAM, 5.2GB, Rewritable, Type 1, DS"/>
    <n v="0.5"/>
    <s v="United States"/>
    <s v="Central"/>
    <s v="Michigan"/>
    <s v="Lansing"/>
    <n v="48911"/>
    <d v="2015-01-12T00:00:00"/>
    <d v="2015-01-16T00:00:00"/>
    <n v="-74.64"/>
    <n v="1"/>
    <n v="31.96"/>
    <n v="88702"/>
    <n v="29.88"/>
    <s v="Chris"/>
  </r>
  <r>
    <n v="2069"/>
    <s v="Elsie Boykin"/>
    <s v="Medium"/>
    <n v="0.1"/>
    <n v="40.98"/>
    <n v="6.5"/>
    <s v="Regular Air"/>
    <s v="Consumer"/>
    <s v="Technology"/>
    <x v="1"/>
    <s v="Small Box"/>
    <s v="Targus USB Numeric Keypad"/>
    <n v="0.74"/>
    <s v="United States"/>
    <s v="South"/>
    <s v="Kentucky"/>
    <s v="Fort Thomas"/>
    <n v="41075"/>
    <d v="2015-01-12T00:00:00"/>
    <d v="2015-01-14T00:00:00"/>
    <n v="66.852000000000004"/>
    <n v="3"/>
    <n v="120.34"/>
    <n v="88554"/>
    <n v="40.879999999999995"/>
    <s v="Sam"/>
  </r>
  <r>
    <n v="750"/>
    <s v="Jordan Wilkinson"/>
    <s v="Not Specified"/>
    <n v="0.09"/>
    <n v="27.75"/>
    <n v="19.989999999999998"/>
    <s v="Regular Air"/>
    <s v="Corporate"/>
    <s v="Office Supplies"/>
    <x v="6"/>
    <s v="Small Box"/>
    <s v="Fellowes Super Stor/Drawer®"/>
    <n v="0.67"/>
    <s v="United States"/>
    <s v="South"/>
    <s v="Kentucky"/>
    <s v="Florence"/>
    <n v="41042"/>
    <d v="2015-01-12T00:00:00"/>
    <d v="2015-01-13T00:00:00"/>
    <n v="-224.64400000000001"/>
    <n v="10"/>
    <n v="257.52"/>
    <n v="91200"/>
    <n v="27.66"/>
    <s v="Sam"/>
  </r>
  <r>
    <n v="2489"/>
    <s v="Craig Liu"/>
    <s v="Not Specified"/>
    <n v="7.0000000000000007E-2"/>
    <n v="65.989999999999995"/>
    <n v="8.8000000000000007"/>
    <s v="Regular Air"/>
    <s v="Home Office"/>
    <s v="Technology"/>
    <x v="12"/>
    <s v="Small Box"/>
    <s v="6120"/>
    <n v="0.57999999999999996"/>
    <s v="United States"/>
    <s v="West"/>
    <s v="California"/>
    <s v="Concord"/>
    <n v="94521"/>
    <d v="2015-01-12T00:00:00"/>
    <d v="2015-01-12T00:00:00"/>
    <n v="109.836"/>
    <n v="9"/>
    <n v="471.66"/>
    <n v="86886"/>
    <n v="65.92"/>
    <s v="William"/>
  </r>
  <r>
    <n v="2490"/>
    <s v="Pauline Finch"/>
    <s v="Not Specified"/>
    <n v="0"/>
    <n v="10.01"/>
    <n v="1.99"/>
    <s v="Express Air"/>
    <s v="Home Office"/>
    <s v="Technology"/>
    <x v="1"/>
    <s v="Small Pack"/>
    <s v="TDK 4.7GB DVD-R"/>
    <n v="0.41"/>
    <s v="United States"/>
    <s v="West"/>
    <s v="California"/>
    <s v="Costa Mesa"/>
    <n v="92627"/>
    <d v="2015-01-12T00:00:00"/>
    <d v="2015-01-14T00:00:00"/>
    <n v="82.703400000000002"/>
    <n v="11"/>
    <n v="119.86"/>
    <n v="86886"/>
    <n v="10.01"/>
    <s v="William"/>
  </r>
  <r>
    <n v="2491"/>
    <s v="Sean N Boyer"/>
    <s v="Not Specified"/>
    <n v="7.0000000000000007E-2"/>
    <n v="65.989999999999995"/>
    <n v="8.8000000000000007"/>
    <s v="Regular Air"/>
    <s v="Home Office"/>
    <s v="Technology"/>
    <x v="12"/>
    <s v="Small Box"/>
    <s v="6120"/>
    <n v="0.57999999999999996"/>
    <s v="United States"/>
    <s v="West"/>
    <s v="California"/>
    <s v="Los Angeles"/>
    <n v="90045"/>
    <d v="2015-01-12T00:00:00"/>
    <d v="2015-01-12T00:00:00"/>
    <n v="109.836"/>
    <n v="37"/>
    <n v="1939.03"/>
    <n v="23877"/>
    <n v="65.92"/>
    <s v="William"/>
  </r>
  <r>
    <n v="2491"/>
    <s v="Sean N Boyer"/>
    <s v="Not Specified"/>
    <n v="0"/>
    <n v="10.01"/>
    <n v="1.99"/>
    <s v="Express Air"/>
    <s v="Home Office"/>
    <s v="Technology"/>
    <x v="1"/>
    <s v="Small Pack"/>
    <s v="TDK 4.7GB DVD-R"/>
    <n v="0.41"/>
    <s v="United States"/>
    <s v="West"/>
    <s v="California"/>
    <s v="Los Angeles"/>
    <n v="90045"/>
    <d v="2015-01-12T00:00:00"/>
    <d v="2015-01-14T00:00:00"/>
    <n v="128.03"/>
    <n v="42"/>
    <n v="457.63"/>
    <n v="23877"/>
    <n v="10.01"/>
    <s v="William"/>
  </r>
  <r>
    <n v="2338"/>
    <s v="Lynn Hines"/>
    <s v="Critical"/>
    <n v="0.06"/>
    <n v="2.08"/>
    <n v="5.33"/>
    <s v="Regular Air"/>
    <s v="Home Office"/>
    <s v="Furniture"/>
    <x v="11"/>
    <s v="Small Box"/>
    <s v="Eldon® Wave Desk Accessories"/>
    <n v="0.43"/>
    <s v="United States"/>
    <s v="East"/>
    <s v="Maryland"/>
    <s v="College Park"/>
    <n v="20740"/>
    <d v="2015-01-13T00:00:00"/>
    <d v="2015-01-13T00:00:00"/>
    <n v="-82.559200000000004"/>
    <n v="4"/>
    <n v="9.23"/>
    <n v="91480"/>
    <n v="2.02"/>
    <s v="Erin"/>
  </r>
  <r>
    <n v="510"/>
    <s v="Gregory Rao"/>
    <s v="Low"/>
    <n v="0.02"/>
    <n v="48.04"/>
    <n v="5.09"/>
    <s v="Regular Air"/>
    <s v="Corporate"/>
    <s v="Office Supplies"/>
    <x v="7"/>
    <s v="Small Box"/>
    <s v="Xerox 1910"/>
    <n v="0.37"/>
    <s v="United States"/>
    <s v="West"/>
    <s v="California"/>
    <s v="Manteca"/>
    <n v="95336"/>
    <d v="2015-01-13T00:00:00"/>
    <d v="2015-01-13T00:00:00"/>
    <n v="105.2526"/>
    <n v="3"/>
    <n v="152.54"/>
    <n v="90058"/>
    <n v="48.019999999999996"/>
    <s v="William"/>
  </r>
  <r>
    <n v="570"/>
    <s v="Katharine Bass"/>
    <s v="Low"/>
    <n v="0.06"/>
    <n v="7.99"/>
    <n v="5.03"/>
    <s v="Regular Air"/>
    <s v="Consumer"/>
    <s v="Technology"/>
    <x v="12"/>
    <s v="Medium Box"/>
    <s v="Bell Sonecor JB700 Caller ID"/>
    <n v="0.6"/>
    <s v="United States"/>
    <s v="West"/>
    <s v="Nevada"/>
    <s v="Henderson"/>
    <n v="89015"/>
    <d v="2015-01-13T00:00:00"/>
    <d v="2015-01-13T00:00:00"/>
    <n v="-122.133"/>
    <n v="10"/>
    <n v="65.739999999999995"/>
    <n v="88881"/>
    <n v="7.9300000000000006"/>
    <s v="William"/>
  </r>
  <r>
    <n v="576"/>
    <s v="Gordon Lyon"/>
    <s v="Low"/>
    <n v="0.06"/>
    <n v="4.4800000000000004"/>
    <n v="49"/>
    <s v="Regular Air"/>
    <s v="Corporate"/>
    <s v="Office Supplies"/>
    <x v="8"/>
    <s v="Large Box"/>
    <s v="Hoover Portapower™ Portable Vacuum"/>
    <n v="0.6"/>
    <s v="United States"/>
    <s v="West"/>
    <s v="California"/>
    <s v="Pomona"/>
    <n v="91767"/>
    <d v="2015-01-13T00:00:00"/>
    <d v="2015-01-17T00:00:00"/>
    <n v="-566"/>
    <n v="4"/>
    <n v="32.6"/>
    <n v="88645"/>
    <n v="4.4200000000000008"/>
    <s v="William"/>
  </r>
  <r>
    <n v="2369"/>
    <s v="Mike G Hartman"/>
    <s v="Low"/>
    <n v="7.0000000000000007E-2"/>
    <n v="5.98"/>
    <n v="5.79"/>
    <s v="Regular Air"/>
    <s v="Consumer"/>
    <s v="Office Supplies"/>
    <x v="7"/>
    <s v="Small Box"/>
    <s v="Xerox 1903"/>
    <n v="0.36"/>
    <s v="United States"/>
    <s v="South"/>
    <s v="Florida"/>
    <s v="Pembroke Pines"/>
    <n v="33024"/>
    <d v="2015-01-13T00:00:00"/>
    <d v="2015-01-15T00:00:00"/>
    <n v="-41.972700000000003"/>
    <n v="13"/>
    <n v="77.42"/>
    <n v="90408"/>
    <n v="5.91"/>
    <s v="Sam"/>
  </r>
  <r>
    <n v="3340"/>
    <s v="Phillip Blum"/>
    <s v="Medium"/>
    <n v="0.08"/>
    <n v="125.99"/>
    <n v="4.2"/>
    <s v="Regular Air"/>
    <s v="Consumer"/>
    <s v="Technology"/>
    <x v="12"/>
    <s v="Small Box"/>
    <s v="i1000plus"/>
    <n v="0.56999999999999995"/>
    <s v="United States"/>
    <s v="West"/>
    <s v="Oregon"/>
    <s v="Troutdale"/>
    <n v="97060"/>
    <d v="2015-01-13T00:00:00"/>
    <d v="2015-01-14T00:00:00"/>
    <n v="989.81190000000004"/>
    <n v="14"/>
    <n v="1434.51"/>
    <n v="85980"/>
    <n v="125.91"/>
    <s v="William"/>
  </r>
  <r>
    <n v="772"/>
    <s v="Jean Webster"/>
    <s v="Critical"/>
    <n v="0.08"/>
    <n v="7.77"/>
    <n v="9.23"/>
    <s v="Regular Air"/>
    <s v="Small Business"/>
    <s v="Office Supplies"/>
    <x v="8"/>
    <s v="Small Box"/>
    <s v="Hoover Commercial Soft Guard Upright Vacuum And Disposable Filtration Bags"/>
    <n v="0.57999999999999996"/>
    <s v="United States"/>
    <s v="East"/>
    <s v="Pennsylvania"/>
    <s v="Allentown"/>
    <n v="18103"/>
    <d v="2015-01-14T00:00:00"/>
    <d v="2015-01-16T00:00:00"/>
    <n v="-209.25"/>
    <n v="7"/>
    <n v="56.44"/>
    <n v="88666"/>
    <n v="7.6899999999999995"/>
    <s v="Erin"/>
  </r>
  <r>
    <n v="772"/>
    <s v="Jean Webster"/>
    <s v="Critical"/>
    <n v="0.1"/>
    <n v="18.97"/>
    <n v="9.5399999999999991"/>
    <s v="Express Air"/>
    <s v="Small Business"/>
    <s v="Office Supplies"/>
    <x v="7"/>
    <s v="Small Box"/>
    <s v="Xerox 1939"/>
    <n v="0.37"/>
    <s v="United States"/>
    <s v="East"/>
    <s v="Pennsylvania"/>
    <s v="Allentown"/>
    <n v="18103"/>
    <d v="2015-01-14T00:00:00"/>
    <d v="2015-01-16T00:00:00"/>
    <n v="-9.1636000000000006"/>
    <n v="3"/>
    <n v="56.73"/>
    <n v="88666"/>
    <n v="18.869999999999997"/>
    <s v="Erin"/>
  </r>
  <r>
    <n v="1636"/>
    <s v="Sidney Greenberg"/>
    <s v="Critical"/>
    <n v="0.08"/>
    <n v="115.99"/>
    <n v="56.14"/>
    <s v="Delivery Truck"/>
    <s v="Home Office"/>
    <s v="Technology"/>
    <x v="3"/>
    <s v="Jumbo Drum"/>
    <s v="Hewlett-Packard Deskjet 5550 Color Inkjet Printer"/>
    <n v="0.4"/>
    <s v="United States"/>
    <s v="West"/>
    <s v="California"/>
    <s v="Salinas"/>
    <n v="93905"/>
    <d v="2015-01-14T00:00:00"/>
    <d v="2015-01-16T00:00:00"/>
    <n v="-272.860884"/>
    <n v="5"/>
    <n v="562.92999999999995"/>
    <n v="89704"/>
    <n v="115.91"/>
    <s v="William"/>
  </r>
  <r>
    <n v="1636"/>
    <s v="Sidney Greenberg"/>
    <s v="Critical"/>
    <n v="0.08"/>
    <n v="4.28"/>
    <n v="0.94"/>
    <s v="Regular Air"/>
    <s v="Home Office"/>
    <s v="Office Supplies"/>
    <x v="2"/>
    <s v="Wrap Bag"/>
    <s v="Newell 336"/>
    <n v="0.56000000000000005"/>
    <s v="United States"/>
    <s v="West"/>
    <s v="California"/>
    <s v="Salinas"/>
    <n v="93905"/>
    <d v="2015-01-14T00:00:00"/>
    <d v="2015-01-17T00:00:00"/>
    <n v="10.5792"/>
    <n v="7"/>
    <n v="29.18"/>
    <n v="89704"/>
    <n v="4.2"/>
    <s v="William"/>
  </r>
  <r>
    <n v="463"/>
    <s v="Debbie Stevenson"/>
    <s v="Low"/>
    <n v="7.0000000000000007E-2"/>
    <n v="165.2"/>
    <n v="19.989999999999998"/>
    <s v="Regular Air"/>
    <s v="Small Business"/>
    <s v="Office Supplies"/>
    <x v="6"/>
    <s v="Small Box"/>
    <s v="Economy Rollaway Files"/>
    <n v="0.59"/>
    <s v="United States"/>
    <s v="West"/>
    <s v="California"/>
    <s v="West Hollywood"/>
    <n v="90069"/>
    <d v="2015-01-14T00:00:00"/>
    <d v="2015-01-16T00:00:00"/>
    <n v="521.69000000000005"/>
    <n v="7"/>
    <n v="1081.54"/>
    <n v="88061"/>
    <n v="165.13"/>
    <s v="William"/>
  </r>
  <r>
    <n v="3064"/>
    <s v="Clarence Crowder"/>
    <s v="Low"/>
    <n v="0.03"/>
    <n v="6.45"/>
    <n v="1.34"/>
    <s v="Regular Air"/>
    <s v="Consumer"/>
    <s v="Office Supplies"/>
    <x v="7"/>
    <s v="Wrap Bag"/>
    <s v="Wirebound Four 2-3/4 x 5 Forms per Page, 400 Sets per Book"/>
    <n v="0.36"/>
    <s v="United States"/>
    <s v="West"/>
    <s v="Washington"/>
    <s v="Lacey"/>
    <n v="98503"/>
    <d v="2015-01-14T00:00:00"/>
    <d v="2015-01-19T00:00:00"/>
    <n v="39.129899999999999"/>
    <n v="9"/>
    <n v="56.71"/>
    <n v="88448"/>
    <n v="6.42"/>
    <s v="William"/>
  </r>
  <r>
    <n v="3148"/>
    <s v="Leroy Field"/>
    <s v="Medium"/>
    <n v="0.06"/>
    <n v="19.989999999999998"/>
    <n v="11.17"/>
    <s v="Regular Air"/>
    <s v="Corporate"/>
    <s v="Furniture"/>
    <x v="11"/>
    <s v="Large Box"/>
    <s v="Telescoping Adjustable Floor Lamp"/>
    <n v="0.6"/>
    <s v="United States"/>
    <s v="West"/>
    <s v="Idaho"/>
    <s v="Post Falls"/>
    <n v="83854"/>
    <d v="2015-01-14T00:00:00"/>
    <d v="2015-01-14T00:00:00"/>
    <n v="-66.823599999999999"/>
    <n v="7"/>
    <n v="139.49"/>
    <n v="89716"/>
    <n v="19.93"/>
    <s v="William"/>
  </r>
  <r>
    <n v="3149"/>
    <s v="Harriet Moore"/>
    <s v="Medium"/>
    <n v="0.06"/>
    <n v="320.98"/>
    <n v="58.95"/>
    <s v="Delivery Truck"/>
    <s v="Corporate"/>
    <s v="Furniture"/>
    <x v="9"/>
    <s v="Jumbo Drum"/>
    <s v="Hon 4070 Series Pagoda™ Round Back Stacking Chairs"/>
    <n v="0.56999999999999995"/>
    <s v="United States"/>
    <s v="West"/>
    <s v="Idaho"/>
    <s v="Rexburg"/>
    <n v="83440"/>
    <d v="2015-01-14T00:00:00"/>
    <d v="2015-01-16T00:00:00"/>
    <n v="971.62199999999996"/>
    <n v="6"/>
    <n v="1952.43"/>
    <n v="89716"/>
    <n v="320.92"/>
    <s v="William"/>
  </r>
  <r>
    <n v="2820"/>
    <s v="Laurence Simon"/>
    <s v="Not Specified"/>
    <n v="0.1"/>
    <n v="22.01"/>
    <n v="5.53"/>
    <s v="Regular Air"/>
    <s v="Home Office"/>
    <s v="Office Supplies"/>
    <x v="2"/>
    <s v="Small Pack"/>
    <s v="Boston 16801 Nautilus™ Battery Pencil Sharpener"/>
    <n v="0.59"/>
    <s v="United States"/>
    <s v="Central"/>
    <s v="Missouri"/>
    <s v="Oakville"/>
    <n v="63129"/>
    <d v="2015-01-14T00:00:00"/>
    <d v="2015-01-15T00:00:00"/>
    <n v="31.59"/>
    <n v="14"/>
    <n v="281.75"/>
    <n v="87900"/>
    <n v="21.91"/>
    <s v="Chris"/>
  </r>
  <r>
    <n v="3225"/>
    <s v="Robyn Crawford"/>
    <s v="Not Specified"/>
    <n v="0.1"/>
    <n v="208.16"/>
    <n v="68.02"/>
    <s v="Delivery Truck"/>
    <s v="Small Business"/>
    <s v="Office Supplies"/>
    <x v="8"/>
    <s v="Jumbo Drum"/>
    <s v="1.7 Cubic Foot Compact &quot;Cube&quot; Office Refrigerators"/>
    <n v="0.57999999999999996"/>
    <s v="United States"/>
    <s v="South"/>
    <s v="Tennessee"/>
    <s v="Germantown"/>
    <n v="38138"/>
    <d v="2015-01-14T00:00:00"/>
    <d v="2015-01-14T00:00:00"/>
    <n v="-137.52199999999999"/>
    <n v="4"/>
    <n v="768.81"/>
    <n v="86507"/>
    <n v="208.06"/>
    <s v="Sam"/>
  </r>
  <r>
    <n v="3226"/>
    <s v="Arthur Gold"/>
    <s v="Not Specified"/>
    <n v="7.0000000000000007E-2"/>
    <n v="90.48"/>
    <n v="19.989999999999998"/>
    <s v="Regular Air"/>
    <s v="Small Business"/>
    <s v="Office Supplies"/>
    <x v="15"/>
    <s v="Small Box"/>
    <s v="Tyvek® Side-Opening Peel &amp; Seel® Expanding Envelopes"/>
    <n v="0.4"/>
    <s v="United States"/>
    <s v="South"/>
    <s v="Tennessee"/>
    <s v="Hendersonville"/>
    <n v="37075"/>
    <d v="2015-01-14T00:00:00"/>
    <d v="2015-01-15T00:00:00"/>
    <n v="-11.816000000000001"/>
    <n v="2"/>
    <n v="183.39"/>
    <n v="86507"/>
    <n v="90.410000000000011"/>
    <s v="Sam"/>
  </r>
  <r>
    <n v="3226"/>
    <s v="Arthur Gold"/>
    <s v="Not Specified"/>
    <n v="0.01"/>
    <n v="9.48"/>
    <n v="7.29"/>
    <s v="Express Air"/>
    <s v="Small Business"/>
    <s v="Furniture"/>
    <x v="11"/>
    <s v="Small Pack"/>
    <s v="DAX Two-Tone Rosewood/Black Document Frame, Desktop, 5 x 7"/>
    <n v="0.45"/>
    <s v="United States"/>
    <s v="South"/>
    <s v="Tennessee"/>
    <s v="Hendersonville"/>
    <n v="37075"/>
    <d v="2015-01-14T00:00:00"/>
    <d v="2015-01-16T00:00:00"/>
    <n v="238.93379999999999"/>
    <n v="1"/>
    <n v="12.9"/>
    <n v="86507"/>
    <n v="9.4700000000000006"/>
    <s v="Sam"/>
  </r>
  <r>
    <n v="3226"/>
    <s v="Arthur Gold"/>
    <s v="Not Specified"/>
    <n v="0.02"/>
    <n v="4.28"/>
    <n v="0.94"/>
    <s v="Regular Air"/>
    <s v="Small Business"/>
    <s v="Office Supplies"/>
    <x v="2"/>
    <s v="Wrap Bag"/>
    <s v="Newell 336"/>
    <n v="0.56000000000000005"/>
    <s v="United States"/>
    <s v="South"/>
    <s v="Tennessee"/>
    <s v="Hendersonville"/>
    <n v="37075"/>
    <d v="2015-01-14T00:00:00"/>
    <d v="2015-01-15T00:00:00"/>
    <n v="-105.126"/>
    <n v="4"/>
    <n v="17.89"/>
    <n v="86507"/>
    <n v="4.2600000000000007"/>
    <s v="Sam"/>
  </r>
  <r>
    <n v="152"/>
    <s v="Kent Kerr"/>
    <s v="Critical"/>
    <n v="0.09"/>
    <n v="2.88"/>
    <n v="0.7"/>
    <s v="Regular Air"/>
    <s v="Consumer"/>
    <s v="Office Supplies"/>
    <x v="2"/>
    <s v="Wrap Bag"/>
    <s v="Newell 335"/>
    <n v="0.56000000000000005"/>
    <s v="United States"/>
    <s v="South"/>
    <s v="Tennessee"/>
    <s v="Knoxville"/>
    <n v="37918"/>
    <d v="2015-01-15T00:00:00"/>
    <d v="2015-01-16T00:00:00"/>
    <n v="-172.71799999999999"/>
    <n v="2"/>
    <n v="5.5"/>
    <n v="89520"/>
    <n v="2.79"/>
    <s v="Sam"/>
  </r>
  <r>
    <n v="2791"/>
    <s v="Dawn Larson"/>
    <s v="Critical"/>
    <n v="0.09"/>
    <n v="2.88"/>
    <n v="0.7"/>
    <s v="Regular Air"/>
    <s v="Corporate"/>
    <s v="Office Supplies"/>
    <x v="2"/>
    <s v="Wrap Bag"/>
    <s v="Newell 346"/>
    <n v="0.56000000000000005"/>
    <s v="United States"/>
    <s v="Central"/>
    <s v="Michigan"/>
    <s v="Madison Heights"/>
    <n v="48071"/>
    <d v="2015-01-15T00:00:00"/>
    <d v="2015-01-15T00:00:00"/>
    <n v="4.8499999999999996"/>
    <n v="7"/>
    <n v="19.29"/>
    <n v="88758"/>
    <n v="2.79"/>
    <s v="Chris"/>
  </r>
  <r>
    <n v="428"/>
    <s v="Ernest Barber"/>
    <s v="High"/>
    <n v="0.02"/>
    <n v="15.28"/>
    <n v="1.99"/>
    <s v="Regular Air"/>
    <s v="Corporate"/>
    <s v="Technology"/>
    <x v="1"/>
    <s v="Small Pack"/>
    <s v="Memorex 4.7GB DVD+R, 3/Pack"/>
    <n v="0.42"/>
    <s v="United States"/>
    <s v="West"/>
    <s v="Nevada"/>
    <s v="Carson City"/>
    <n v="89701"/>
    <d v="2015-01-15T00:00:00"/>
    <d v="2015-01-16T00:00:00"/>
    <n v="163.1574"/>
    <n v="15"/>
    <n v="236.46"/>
    <n v="88479"/>
    <n v="15.26"/>
    <s v="William"/>
  </r>
  <r>
    <n v="428"/>
    <s v="Ernest Barber"/>
    <s v="High"/>
    <n v="0"/>
    <n v="85.99"/>
    <n v="3.3"/>
    <s v="Regular Air"/>
    <s v="Corporate"/>
    <s v="Technology"/>
    <x v="12"/>
    <s v="Small Pack"/>
    <s v="Accessory20"/>
    <n v="0.37"/>
    <s v="United States"/>
    <s v="West"/>
    <s v="Nevada"/>
    <s v="Carson City"/>
    <n v="89701"/>
    <d v="2015-01-15T00:00:00"/>
    <d v="2015-01-16T00:00:00"/>
    <n v="-302.22500000000002"/>
    <n v="1"/>
    <n v="73.819999999999993"/>
    <n v="88479"/>
    <n v="85.99"/>
    <s v="William"/>
  </r>
  <r>
    <n v="1212"/>
    <s v="Eileen Fletcher"/>
    <s v="High"/>
    <n v="0.08"/>
    <n v="4.91"/>
    <n v="4.97"/>
    <s v="Regular Air"/>
    <s v="Corporate"/>
    <s v="Office Supplies"/>
    <x v="5"/>
    <s v="Small Box"/>
    <s v="Pressboard Covers with Storage Hooks, 9 1/2&quot; x 11&quot;, Light Blue"/>
    <n v="0.38"/>
    <s v="United States"/>
    <s v="Central"/>
    <s v="Indiana"/>
    <s v="Gary"/>
    <n v="46404"/>
    <d v="2015-01-15T00:00:00"/>
    <d v="2015-01-16T00:00:00"/>
    <n v="-99.762500000000003"/>
    <n v="12"/>
    <n v="58.95"/>
    <n v="88600"/>
    <n v="4.83"/>
    <s v="Chris"/>
  </r>
  <r>
    <n v="1212"/>
    <s v="Eileen Fletcher"/>
    <s v="High"/>
    <n v="0.01"/>
    <n v="3499.99"/>
    <n v="24.49"/>
    <s v="Regular Air"/>
    <s v="Corporate"/>
    <s v="Technology"/>
    <x v="4"/>
    <s v="Large Box"/>
    <s v="Canon imageCLASS 2200 Advanced Copier"/>
    <n v="0.37"/>
    <s v="United States"/>
    <s v="Central"/>
    <s v="Indiana"/>
    <s v="Gary"/>
    <n v="46404"/>
    <d v="2015-01-15T00:00:00"/>
    <d v="2015-01-16T00:00:00"/>
    <n v="-3061.82"/>
    <n v="1"/>
    <n v="3672.89"/>
    <n v="88600"/>
    <n v="3499.9799999999996"/>
    <s v="Chris"/>
  </r>
  <r>
    <n v="1213"/>
    <s v="Jeremy Pratt"/>
    <s v="High"/>
    <n v="0.03"/>
    <n v="5.84"/>
    <n v="1.2"/>
    <s v="Regular Air"/>
    <s v="Corporate"/>
    <s v="Office Supplies"/>
    <x v="2"/>
    <s v="Wrap Bag"/>
    <s v="Newell 312"/>
    <n v="0.55000000000000004"/>
    <s v="United States"/>
    <s v="Central"/>
    <s v="Indiana"/>
    <s v="Granger"/>
    <n v="46530"/>
    <d v="2015-01-15T00:00:00"/>
    <d v="2015-01-17T00:00:00"/>
    <n v="-0.01"/>
    <n v="2"/>
    <n v="11.74"/>
    <n v="88600"/>
    <n v="5.81"/>
    <s v="Chris"/>
  </r>
  <r>
    <n v="1632"/>
    <s v="Lori Wolfe"/>
    <s v="High"/>
    <n v="0.08"/>
    <n v="8.09"/>
    <n v="7.96"/>
    <s v="Express Air"/>
    <s v="Home Office"/>
    <s v="Furniture"/>
    <x v="11"/>
    <s v="Small Box"/>
    <s v="6&quot; Cubicle Wall Clock, Black"/>
    <n v="0.49"/>
    <s v="United States"/>
    <s v="South"/>
    <s v="Mississippi"/>
    <s v="Hattiesburg"/>
    <n v="39401"/>
    <d v="2015-01-15T00:00:00"/>
    <d v="2015-01-16T00:00:00"/>
    <n v="15.984"/>
    <n v="6"/>
    <n v="48.25"/>
    <n v="90530"/>
    <n v="8.01"/>
    <s v="Sam"/>
  </r>
  <r>
    <n v="3035"/>
    <s v="Tina Evans"/>
    <s v="Low"/>
    <n v="0.01"/>
    <n v="4.9800000000000004"/>
    <n v="4.75"/>
    <s v="Regular Air"/>
    <s v="Home Office"/>
    <s v="Office Supplies"/>
    <x v="7"/>
    <s v="Small Box"/>
    <s v="Hammermill CopyPlus Copy Paper (20Lb. and 84 Bright)"/>
    <n v="0.36"/>
    <s v="United States"/>
    <s v="Central"/>
    <s v="Illinois"/>
    <s v="Lombard"/>
    <n v="60148"/>
    <d v="2015-01-15T00:00:00"/>
    <d v="2015-01-20T00:00:00"/>
    <n v="-75.900400000000005"/>
    <n v="10"/>
    <n v="52.93"/>
    <n v="89128"/>
    <n v="4.9700000000000006"/>
    <s v="Chris"/>
  </r>
  <r>
    <n v="3035"/>
    <s v="Tina Evans"/>
    <s v="Low"/>
    <n v="0.04"/>
    <n v="6.35"/>
    <n v="1.02"/>
    <s v="Regular Air"/>
    <s v="Home Office"/>
    <s v="Office Supplies"/>
    <x v="7"/>
    <s v="Wrap Bag"/>
    <s v="Telephone Message Books with Fax/Mobile Section, 5 1/2&quot; x 3 3/16&quot;"/>
    <n v="0.39"/>
    <s v="United States"/>
    <s v="Central"/>
    <s v="Illinois"/>
    <s v="Lombard"/>
    <n v="60148"/>
    <d v="2015-01-15T00:00:00"/>
    <d v="2015-01-20T00:00:00"/>
    <n v="52.170900000000003"/>
    <n v="12"/>
    <n v="75.61"/>
    <n v="89128"/>
    <n v="6.31"/>
    <s v="Chris"/>
  </r>
  <r>
    <n v="145"/>
    <s v="Rhonda Ivey"/>
    <s v="Medium"/>
    <n v="0.06"/>
    <n v="7.04"/>
    <n v="2.17"/>
    <s v="Regular Air"/>
    <s v="Small Business"/>
    <s v="Office Supplies"/>
    <x v="7"/>
    <s v="Wrap Bag"/>
    <s v="Wirebound Message Books, 2 7/8&quot; x 5&quot;, 3 Forms per Page"/>
    <n v="0.38"/>
    <s v="United States"/>
    <s v="East"/>
    <s v="Pennsylvania"/>
    <s v="West Mifflin"/>
    <n v="15122"/>
    <d v="2015-01-15T00:00:00"/>
    <d v="2015-01-17T00:00:00"/>
    <n v="2.4851999999999999"/>
    <n v="2"/>
    <n v="14.65"/>
    <n v="91086"/>
    <n v="6.98"/>
    <s v="Erin"/>
  </r>
  <r>
    <n v="1402"/>
    <s v="Wesley Tate"/>
    <s v="Not Specified"/>
    <n v="0"/>
    <n v="8.6"/>
    <n v="6.19"/>
    <s v="Regular Air"/>
    <s v="Corporate"/>
    <s v="Office Supplies"/>
    <x v="5"/>
    <s v="Small Box"/>
    <s v="Avery Printable Repositionable Plastic Tabs"/>
    <n v="0.38"/>
    <s v="United States"/>
    <s v="Central"/>
    <s v="Illinois"/>
    <s v="Chicago"/>
    <n v="60653"/>
    <d v="2015-01-15T00:00:00"/>
    <d v="2015-01-15T00:00:00"/>
    <n v="-42.8536"/>
    <n v="48"/>
    <n v="447.89"/>
    <n v="37729"/>
    <n v="8.6"/>
    <s v="Chris"/>
  </r>
  <r>
    <n v="1405"/>
    <s v="Crystal Floyd"/>
    <s v="Not Specified"/>
    <n v="0"/>
    <n v="8.6"/>
    <n v="6.19"/>
    <s v="Regular Air"/>
    <s v="Corporate"/>
    <s v="Office Supplies"/>
    <x v="5"/>
    <s v="Small Box"/>
    <s v="Avery Printable Repositionable Plastic Tabs"/>
    <n v="0.38"/>
    <s v="United States"/>
    <s v="Central"/>
    <s v="Michigan"/>
    <s v="Battle Creek"/>
    <n v="49017"/>
    <d v="2015-01-15T00:00:00"/>
    <d v="2015-01-15T00:00:00"/>
    <n v="-33.211539999999999"/>
    <n v="12"/>
    <n v="111.97"/>
    <n v="86144"/>
    <n v="8.6"/>
    <s v="Chris"/>
  </r>
  <r>
    <n v="288"/>
    <s v="Patricia Cole Blair"/>
    <s v="Critical"/>
    <n v="0.09"/>
    <n v="28.48"/>
    <n v="1.99"/>
    <s v="Regular Air"/>
    <s v="Small Business"/>
    <s v="Technology"/>
    <x v="1"/>
    <s v="Small Pack"/>
    <s v="Memorex 4.7GB DVD+RW, 3/Pack"/>
    <n v="0.4"/>
    <s v="United States"/>
    <s v="Central"/>
    <s v="Kansas"/>
    <s v="Wichita"/>
    <n v="67212"/>
    <d v="2015-01-16T00:00:00"/>
    <d v="2015-01-19T00:00:00"/>
    <n v="132.68700000000001"/>
    <n v="7"/>
    <n v="192.3"/>
    <n v="89762"/>
    <n v="28.39"/>
    <s v="Chris"/>
  </r>
  <r>
    <n v="288"/>
    <s v="Patricia Cole Blair"/>
    <s v="Critical"/>
    <n v="0.08"/>
    <n v="65.989999999999995"/>
    <n v="4.99"/>
    <s v="Express Air"/>
    <s v="Small Business"/>
    <s v="Technology"/>
    <x v="12"/>
    <s v="Small Box"/>
    <s v="MicroTAC 650"/>
    <n v="0.57999999999999996"/>
    <s v="United States"/>
    <s v="Central"/>
    <s v="Kansas"/>
    <s v="Wichita"/>
    <n v="67212"/>
    <d v="2015-01-16T00:00:00"/>
    <d v="2015-01-18T00:00:00"/>
    <n v="496.89"/>
    <n v="14"/>
    <n v="748.1"/>
    <n v="89762"/>
    <n v="65.91"/>
    <s v="Chris"/>
  </r>
  <r>
    <n v="1603"/>
    <s v="Alex Watkins"/>
    <s v="Critical"/>
    <n v="0.09"/>
    <n v="2.1800000000000002"/>
    <n v="0.78"/>
    <s v="Regular Air"/>
    <s v="Small Business"/>
    <s v="Office Supplies"/>
    <x v="14"/>
    <s v="Wrap Bag"/>
    <s v="Stockwell Push Pins"/>
    <n v="0.52"/>
    <s v="United States"/>
    <s v="East"/>
    <s v="New York"/>
    <s v="Woodmere"/>
    <n v="11598"/>
    <d v="2015-01-16T00:00:00"/>
    <d v="2015-01-18T00:00:00"/>
    <n v="2.4548000000000001"/>
    <n v="9"/>
    <n v="19.12"/>
    <n v="89679"/>
    <n v="2.0900000000000003"/>
    <s v="Erin"/>
  </r>
  <r>
    <n v="1603"/>
    <s v="Alex Watkins"/>
    <s v="Critical"/>
    <n v="0.05"/>
    <n v="179.29"/>
    <n v="29.21"/>
    <s v="Delivery Truck"/>
    <s v="Small Business"/>
    <s v="Furniture"/>
    <x v="0"/>
    <s v="Jumbo Box"/>
    <s v="Bevis Round Conference Table Top, X-Base"/>
    <n v="0.76"/>
    <s v="United States"/>
    <s v="East"/>
    <s v="New York"/>
    <s v="Woodmere"/>
    <n v="11598"/>
    <d v="2015-01-16T00:00:00"/>
    <d v="2015-01-18T00:00:00"/>
    <n v="-537.27977731999999"/>
    <n v="1"/>
    <n v="186.64"/>
    <n v="89679"/>
    <n v="179.23999999999998"/>
    <s v="Erin"/>
  </r>
  <r>
    <n v="2924"/>
    <s v="Courtney Nelson"/>
    <s v="Critical"/>
    <n v="0.02"/>
    <n v="110.98"/>
    <n v="13.99"/>
    <s v="Regular Air"/>
    <s v="Consumer"/>
    <s v="Furniture"/>
    <x v="11"/>
    <s v="Medium Box"/>
    <s v="Rubbermaid ClusterMat Chairmats, Mat Size- 66&quot; x 60&quot;, Lip 20&quot; x 11&quot; -90 Degree Angle"/>
    <n v="0.69"/>
    <s v="United States"/>
    <s v="East"/>
    <s v="Maryland"/>
    <s v="Laurel"/>
    <n v="20707"/>
    <d v="2015-01-16T00:00:00"/>
    <d v="2015-01-18T00:00:00"/>
    <n v="-106.3424"/>
    <n v="2"/>
    <n v="226.53"/>
    <n v="86591"/>
    <n v="110.96000000000001"/>
    <s v="Erin"/>
  </r>
  <r>
    <n v="2924"/>
    <s v="Courtney Nelson"/>
    <s v="Critical"/>
    <n v="0.01"/>
    <n v="8.01"/>
    <n v="2.87"/>
    <s v="Regular Air"/>
    <s v="Consumer"/>
    <s v="Office Supplies"/>
    <x v="7"/>
    <s v="Wrap Bag"/>
    <s v="TOPS Money Receipt Book, Consecutively Numbered in Red,"/>
    <n v="0.4"/>
    <s v="United States"/>
    <s v="East"/>
    <s v="Maryland"/>
    <s v="Laurel"/>
    <n v="20707"/>
    <d v="2015-01-16T00:00:00"/>
    <d v="2015-01-18T00:00:00"/>
    <n v="44.976799999999997"/>
    <n v="8"/>
    <n v="68.650000000000006"/>
    <n v="86591"/>
    <n v="8"/>
    <s v="Erin"/>
  </r>
  <r>
    <n v="202"/>
    <s v="Max Small"/>
    <s v="High"/>
    <n v="0.03"/>
    <n v="7.37"/>
    <n v="5.53"/>
    <s v="Regular Air"/>
    <s v="Corporate"/>
    <s v="Technology"/>
    <x v="1"/>
    <s v="Small Pack"/>
    <s v="Imation 3.5&quot; Unformatted DS/HD Diskettes, 10/Box"/>
    <n v="0.69"/>
    <s v="United States"/>
    <s v="Central"/>
    <s v="Oklahoma"/>
    <s v="Bartlesville"/>
    <n v="74006"/>
    <d v="2015-01-16T00:00:00"/>
    <d v="2015-01-18T00:00:00"/>
    <n v="-133.69999999999999"/>
    <n v="11"/>
    <n v="85.79"/>
    <n v="88972"/>
    <n v="7.34"/>
    <s v="Chris"/>
  </r>
  <r>
    <n v="665"/>
    <s v="Miriam Mueller"/>
    <s v="Low"/>
    <n v="0.04"/>
    <n v="22.72"/>
    <n v="8.99"/>
    <s v="Regular Air"/>
    <s v="Corporate"/>
    <s v="Furniture"/>
    <x v="11"/>
    <s v="Small Pack"/>
    <s v="Executive Impressions 14&quot; Two-Color Numerals Wall Clock"/>
    <n v="0.44"/>
    <s v="United States"/>
    <s v="South"/>
    <s v="Tennessee"/>
    <s v="Murfreesboro"/>
    <n v="37130"/>
    <d v="2015-01-16T00:00:00"/>
    <d v="2015-01-20T00:00:00"/>
    <n v="-678.49599999999998"/>
    <n v="9"/>
    <n v="202.41"/>
    <n v="88677"/>
    <n v="22.68"/>
    <s v="Sam"/>
  </r>
  <r>
    <n v="667"/>
    <s v="Allison Kirby"/>
    <s v="Low"/>
    <n v="0.04"/>
    <n v="22.72"/>
    <n v="8.99"/>
    <s v="Regular Air"/>
    <s v="Corporate"/>
    <s v="Furniture"/>
    <x v="11"/>
    <s v="Small Pack"/>
    <s v="Executive Impressions 14&quot; Two-Color Numerals Wall Clock"/>
    <n v="0.44"/>
    <s v="United States"/>
    <s v="Central"/>
    <s v="Texas"/>
    <s v="Dallas"/>
    <n v="75203"/>
    <d v="2015-01-16T00:00:00"/>
    <d v="2015-01-20T00:00:00"/>
    <n v="70.028000000000006"/>
    <n v="37"/>
    <n v="832.14"/>
    <n v="22147"/>
    <n v="22.68"/>
    <s v="Chris"/>
  </r>
  <r>
    <n v="3385"/>
    <s v="Daniel Richmond"/>
    <s v="Low"/>
    <n v="0.04"/>
    <n v="2.98"/>
    <n v="2.0299999999999998"/>
    <s v="Express Air"/>
    <s v="Corporate"/>
    <s v="Office Supplies"/>
    <x v="2"/>
    <s v="Wrap Bag"/>
    <s v="Premium Writing Pencils, Soft, #2 by Central Association for the Blind"/>
    <n v="0.56999999999999995"/>
    <s v="United States"/>
    <s v="East"/>
    <s v="Ohio"/>
    <s v="Boardman"/>
    <n v="44512"/>
    <d v="2015-01-16T00:00:00"/>
    <d v="2015-01-16T00:00:00"/>
    <n v="-22.01"/>
    <n v="5"/>
    <n v="15.7"/>
    <n v="88745"/>
    <n v="2.94"/>
    <s v="Erin"/>
  </r>
  <r>
    <n v="3385"/>
    <s v="Daniel Richmond"/>
    <s v="Low"/>
    <n v="0.01"/>
    <n v="125.99"/>
    <n v="8.99"/>
    <s v="Regular Air"/>
    <s v="Corporate"/>
    <s v="Technology"/>
    <x v="12"/>
    <s v="Small Box"/>
    <s v="M70"/>
    <n v="0.59"/>
    <s v="United States"/>
    <s v="East"/>
    <s v="Ohio"/>
    <s v="Boardman"/>
    <n v="44512"/>
    <d v="2015-01-16T00:00:00"/>
    <d v="2015-01-21T00:00:00"/>
    <n v="426.46032000000002"/>
    <n v="6"/>
    <n v="680.65"/>
    <n v="88745"/>
    <n v="125.97999999999999"/>
    <s v="Erin"/>
  </r>
  <r>
    <n v="1697"/>
    <s v="Holly Osborne"/>
    <s v="Medium"/>
    <n v="0"/>
    <n v="13.43"/>
    <n v="5.5"/>
    <s v="Regular Air"/>
    <s v="Home Office"/>
    <s v="Office Supplies"/>
    <x v="6"/>
    <s v="Small Box"/>
    <s v="Fellowes Personal Hanging Folder Files, Navy"/>
    <n v="0.56999999999999995"/>
    <s v="United States"/>
    <s v="South"/>
    <s v="Arkansas"/>
    <s v="Hot Springs"/>
    <n v="71901"/>
    <d v="2015-01-16T00:00:00"/>
    <d v="2015-01-17T00:00:00"/>
    <n v="-253.77799999999999"/>
    <n v="9"/>
    <n v="129.54"/>
    <n v="86338"/>
    <n v="13.43"/>
    <s v="Sam"/>
  </r>
  <r>
    <n v="3133"/>
    <s v="Kristine Singleton"/>
    <s v="Medium"/>
    <n v="0.1"/>
    <n v="5.81"/>
    <n v="8.49"/>
    <s v="Regular Air"/>
    <s v="Corporate"/>
    <s v="Office Supplies"/>
    <x v="5"/>
    <s v="Small Box"/>
    <s v="Fellowes Black Plastic Comb Bindings"/>
    <n v="0.39"/>
    <s v="United States"/>
    <s v="Central"/>
    <s v="Illinois"/>
    <s v="Naperville"/>
    <n v="60540"/>
    <d v="2015-01-16T00:00:00"/>
    <d v="2015-01-17T00:00:00"/>
    <n v="-350.43950000000001"/>
    <n v="12"/>
    <n v="64.959999999999994"/>
    <n v="86789"/>
    <n v="5.71"/>
    <s v="Chris"/>
  </r>
  <r>
    <n v="3133"/>
    <s v="Kristine Singleton"/>
    <s v="Medium"/>
    <n v="0.03"/>
    <n v="1.81"/>
    <n v="0.75"/>
    <s v="Regular Air"/>
    <s v="Corporate"/>
    <s v="Office Supplies"/>
    <x v="14"/>
    <s v="Wrap Bag"/>
    <s v="Assorted Color Push Pins"/>
    <n v="0.52"/>
    <s v="United States"/>
    <s v="Central"/>
    <s v="Illinois"/>
    <s v="Naperville"/>
    <n v="60540"/>
    <d v="2015-01-16T00:00:00"/>
    <d v="2015-01-17T00:00:00"/>
    <n v="4.2027999999999999"/>
    <n v="10"/>
    <n v="19.14"/>
    <n v="86789"/>
    <n v="1.78"/>
    <s v="Chris"/>
  </r>
  <r>
    <n v="3036"/>
    <s v="Edith Reynolds"/>
    <s v="Not Specified"/>
    <n v="0.02"/>
    <n v="12.99"/>
    <n v="14.37"/>
    <s v="Regular Air"/>
    <s v="Home Office"/>
    <s v="Furniture"/>
    <x v="11"/>
    <s v="Large Box"/>
    <s v="Tensor &quot;Hersey Kiss&quot; Styled Floor Lamp"/>
    <n v="0.73"/>
    <s v="United States"/>
    <s v="Central"/>
    <s v="North Dakota"/>
    <s v="Mandan"/>
    <n v="58554"/>
    <d v="2015-01-16T00:00:00"/>
    <d v="2015-01-18T00:00:00"/>
    <n v="-159.86000000000001"/>
    <n v="5"/>
    <n v="67.64"/>
    <n v="89129"/>
    <n v="12.97"/>
    <s v="Chris"/>
  </r>
  <r>
    <n v="3036"/>
    <s v="Edith Reynolds"/>
    <s v="Not Specified"/>
    <n v="0.05"/>
    <n v="35.44"/>
    <n v="7.5"/>
    <s v="Regular Air"/>
    <s v="Home Office"/>
    <s v="Office Supplies"/>
    <x v="7"/>
    <s v="Small Box"/>
    <s v="Xerox 1906"/>
    <n v="0.38"/>
    <s v="United States"/>
    <s v="Central"/>
    <s v="North Dakota"/>
    <s v="Mandan"/>
    <n v="58554"/>
    <d v="2015-01-16T00:00:00"/>
    <d v="2015-01-18T00:00:00"/>
    <n v="165.88980000000001"/>
    <n v="7"/>
    <n v="240.42"/>
    <n v="89129"/>
    <n v="35.39"/>
    <s v="Chris"/>
  </r>
  <r>
    <n v="3036"/>
    <s v="Edith Reynolds"/>
    <s v="Not Specified"/>
    <n v="0.02"/>
    <n v="12.98"/>
    <n v="3.14"/>
    <s v="Regular Air"/>
    <s v="Home Office"/>
    <s v="Office Supplies"/>
    <x v="16"/>
    <s v="Small Pack"/>
    <s v="Acme® 8&quot; Straight Scissors"/>
    <n v="0.6"/>
    <s v="United States"/>
    <s v="Central"/>
    <s v="North Dakota"/>
    <s v="Mandan"/>
    <n v="58554"/>
    <d v="2015-01-16T00:00:00"/>
    <d v="2015-01-19T00:00:00"/>
    <n v="75.010000000000005"/>
    <n v="14"/>
    <n v="184.4"/>
    <n v="89129"/>
    <n v="12.96"/>
    <s v="Chris"/>
  </r>
  <r>
    <n v="592"/>
    <s v="Eva Silverman"/>
    <s v="Critical"/>
    <n v="0.08"/>
    <n v="30.53"/>
    <n v="19.989999999999998"/>
    <s v="Regular Air"/>
    <s v="Small Business"/>
    <s v="Office Supplies"/>
    <x v="13"/>
    <s v="Small Box"/>
    <s v="Avery 4027 File Folder Labels for Dot Matrix Printers, 5000 Labels per Box, White"/>
    <n v="0.39"/>
    <s v="United States"/>
    <s v="Central"/>
    <s v="Illinois"/>
    <s v="Wilmette"/>
    <n v="60091"/>
    <d v="2015-01-17T00:00:00"/>
    <d v="2015-01-17T00:00:00"/>
    <n v="-239.8656"/>
    <n v="10"/>
    <n v="285.87"/>
    <n v="86307"/>
    <n v="30.450000000000003"/>
    <s v="Chris"/>
  </r>
  <r>
    <n v="593"/>
    <s v="Joel Huffman"/>
    <s v="Critical"/>
    <n v="0.01"/>
    <n v="1.68"/>
    <n v="1.57"/>
    <s v="Regular Air"/>
    <s v="Small Business"/>
    <s v="Office Supplies"/>
    <x v="2"/>
    <s v="Wrap Bag"/>
    <s v="Newell 323"/>
    <n v="0.59"/>
    <s v="United States"/>
    <s v="Central"/>
    <s v="Illinois"/>
    <s v="Woodridge"/>
    <n v="60517"/>
    <d v="2015-01-17T00:00:00"/>
    <d v="2015-01-19T00:00:00"/>
    <n v="-53.444000000000003"/>
    <n v="12"/>
    <n v="20.37"/>
    <n v="86307"/>
    <n v="1.67"/>
    <s v="Chris"/>
  </r>
  <r>
    <n v="1531"/>
    <s v="Jon Ayers"/>
    <s v="Critical"/>
    <n v="7.0000000000000007E-2"/>
    <n v="4.91"/>
    <n v="0.5"/>
    <s v="Regular Air"/>
    <s v="Consumer"/>
    <s v="Office Supplies"/>
    <x v="13"/>
    <s v="Small Box"/>
    <s v="Avery 508"/>
    <n v="0.36"/>
    <s v="United States"/>
    <s v="South"/>
    <s v="Florida"/>
    <s v="Palm Coast"/>
    <n v="32137"/>
    <d v="2015-01-17T00:00:00"/>
    <d v="2015-01-18T00:00:00"/>
    <n v="-157.696"/>
    <n v="6"/>
    <n v="28.22"/>
    <n v="88852"/>
    <n v="4.84"/>
    <s v="Sam"/>
  </r>
  <r>
    <n v="210"/>
    <s v="Floyd Dale"/>
    <s v="Low"/>
    <n v="0.05"/>
    <n v="1.86"/>
    <n v="2.58"/>
    <s v="Regular Air"/>
    <s v="Home Office"/>
    <s v="Office Supplies"/>
    <x v="14"/>
    <s v="Wrap Bag"/>
    <s v="Super Bands, 12/Pack"/>
    <n v="0.82"/>
    <s v="United States"/>
    <s v="East"/>
    <s v="New York"/>
    <s v="Troy"/>
    <n v="12180"/>
    <d v="2015-01-17T00:00:00"/>
    <d v="2015-01-21T00:00:00"/>
    <n v="-66.62"/>
    <n v="9"/>
    <n v="17.61"/>
    <n v="85965"/>
    <n v="1.81"/>
    <s v="Erin"/>
  </r>
  <r>
    <n v="366"/>
    <s v="Patrick Rosenthal"/>
    <s v="Medium"/>
    <n v="0.05"/>
    <n v="328.14"/>
    <n v="91.05"/>
    <s v="Delivery Truck"/>
    <s v="Small Business"/>
    <s v="Office Supplies"/>
    <x v="8"/>
    <s v="Jumbo Drum"/>
    <s v="Sanyo Counter Height Refrigerator with Crisper, 3.6 Cubic Foot, Stainless Steel/Black"/>
    <n v="0.56999999999999995"/>
    <s v="United States"/>
    <s v="East"/>
    <s v="Rhode Island"/>
    <s v="Cranston"/>
    <n v="2910"/>
    <d v="2015-01-17T00:00:00"/>
    <d v="2015-01-19T00:00:00"/>
    <n v="411.5172"/>
    <n v="6"/>
    <n v="1967.98"/>
    <n v="87347"/>
    <n v="328.09"/>
    <s v="Erin"/>
  </r>
  <r>
    <n v="744"/>
    <s v="Joy Maxwell"/>
    <s v="Medium"/>
    <n v="0.03"/>
    <n v="119.99"/>
    <n v="56.14"/>
    <s v="Delivery Truck"/>
    <s v="Consumer"/>
    <s v="Technology"/>
    <x v="3"/>
    <s v="Jumbo Box"/>
    <s v="Hewlett-Packard 2600DN Business Color Inkjet Printer"/>
    <n v="0.39"/>
    <s v="United States"/>
    <s v="West"/>
    <s v="Arizona"/>
    <s v="Oro Valley"/>
    <n v="85737"/>
    <d v="2015-01-17T00:00:00"/>
    <d v="2015-01-19T00:00:00"/>
    <n v="1400.1"/>
    <n v="13"/>
    <n v="1545.58"/>
    <n v="87726"/>
    <n v="119.96"/>
    <s v="William"/>
  </r>
  <r>
    <n v="745"/>
    <s v="Mary Page"/>
    <s v="Medium"/>
    <n v="0.05"/>
    <n v="115.79"/>
    <n v="1.99"/>
    <s v="Regular Air"/>
    <s v="Consumer"/>
    <s v="Technology"/>
    <x v="1"/>
    <s v="Small Pack"/>
    <s v="Verbatim DVD-R, 4.7GB, Spindle, WE, Blank, Ink Jet/Thermal, 20/Spindle"/>
    <n v="0.49"/>
    <s v="United States"/>
    <s v="West"/>
    <s v="Arizona"/>
    <s v="Peoria"/>
    <n v="85345"/>
    <d v="2015-01-17T00:00:00"/>
    <d v="2015-01-19T00:00:00"/>
    <n v="67.599999999999994"/>
    <n v="3"/>
    <n v="353.1"/>
    <n v="87726"/>
    <n v="115.74000000000001"/>
    <s v="William"/>
  </r>
  <r>
    <n v="1702"/>
    <s v="Sandra Berry"/>
    <s v="Medium"/>
    <n v="0.05"/>
    <n v="14.81"/>
    <n v="13.32"/>
    <s v="Regular Air"/>
    <s v="Home Office"/>
    <s v="Office Supplies"/>
    <x v="8"/>
    <s v="Small Box"/>
    <s v="Holmes Replacement Filter for HEPA Air Cleaner, Large Room"/>
    <n v="0.43"/>
    <s v="United States"/>
    <s v="South"/>
    <s v="Mississippi"/>
    <s v="Meridian"/>
    <n v="39301"/>
    <d v="2015-01-17T00:00:00"/>
    <d v="2015-01-20T00:00:00"/>
    <n v="-220.05199999999999"/>
    <n v="3"/>
    <n v="45.28"/>
    <n v="90473"/>
    <n v="14.76"/>
    <s v="Sam"/>
  </r>
  <r>
    <n v="1702"/>
    <s v="Sandra Berry"/>
    <s v="Medium"/>
    <n v="0.05"/>
    <n v="4.2"/>
    <n v="2.2599999999999998"/>
    <s v="Express Air"/>
    <s v="Home Office"/>
    <s v="Office Supplies"/>
    <x v="7"/>
    <s v="Wrap Bag"/>
    <s v="Important Message Pads, 50 4-1/4 x 5-1/2 Forms per Pad"/>
    <n v="0.36"/>
    <s v="United States"/>
    <s v="South"/>
    <s v="Mississippi"/>
    <s v="Meridian"/>
    <n v="39301"/>
    <d v="2015-01-17T00:00:00"/>
    <d v="2015-01-19T00:00:00"/>
    <n v="20.393370000000001"/>
    <n v="3"/>
    <n v="13.57"/>
    <n v="90473"/>
    <n v="4.1500000000000004"/>
    <s v="Sam"/>
  </r>
  <r>
    <n v="1708"/>
    <s v="Lillian Day"/>
    <s v="Medium"/>
    <n v="0.05"/>
    <n v="5.68"/>
    <n v="1.39"/>
    <s v="Regular Air"/>
    <s v="Small Business"/>
    <s v="Office Supplies"/>
    <x v="15"/>
    <s v="Small Box"/>
    <s v="Staples Standard Envelopes"/>
    <n v="0.38"/>
    <s v="United States"/>
    <s v="East"/>
    <s v="Ohio"/>
    <s v="Shaker Heights"/>
    <n v="44118"/>
    <d v="2015-01-17T00:00:00"/>
    <d v="2015-01-18T00:00:00"/>
    <n v="38.281199999999998"/>
    <n v="10"/>
    <n v="55.48"/>
    <n v="88781"/>
    <n v="5.63"/>
    <s v="Erin"/>
  </r>
  <r>
    <n v="1719"/>
    <s v="Russell W Melton"/>
    <s v="Medium"/>
    <n v="0.06"/>
    <n v="16.48"/>
    <n v="1.99"/>
    <s v="Regular Air"/>
    <s v="Corporate"/>
    <s v="Technology"/>
    <x v="1"/>
    <s v="Small Pack"/>
    <s v="Maxell DVD-RAM Discs"/>
    <n v="0.42"/>
    <s v="United States"/>
    <s v="South"/>
    <s v="Alabama"/>
    <s v="Northport"/>
    <n v="35473"/>
    <d v="2015-01-17T00:00:00"/>
    <d v="2015-01-19T00:00:00"/>
    <n v="-144.59200000000001"/>
    <n v="8"/>
    <n v="128.13"/>
    <n v="90786"/>
    <n v="16.420000000000002"/>
    <s v="Sam"/>
  </r>
  <r>
    <n v="1873"/>
    <s v="Lisa Kim"/>
    <s v="Medium"/>
    <n v="0.03"/>
    <n v="90.48"/>
    <n v="19.989999999999998"/>
    <s v="Regular Air"/>
    <s v="Corporate"/>
    <s v="Office Supplies"/>
    <x v="15"/>
    <s v="Small Box"/>
    <s v="Tyvek® Side-Opening Peel &amp; Seel® Expanding Envelopes"/>
    <n v="0.4"/>
    <s v="United States"/>
    <s v="South"/>
    <s v="Florida"/>
    <s v="Palm Beach Gardens"/>
    <n v="33403"/>
    <d v="2015-01-17T00:00:00"/>
    <d v="2015-01-19T00:00:00"/>
    <n v="15.353999999999999"/>
    <n v="1"/>
    <n v="99.69"/>
    <n v="90099"/>
    <n v="90.45"/>
    <s v="Sam"/>
  </r>
  <r>
    <n v="1873"/>
    <s v="Lisa Kim"/>
    <s v="Medium"/>
    <n v="0.06"/>
    <n v="22.84"/>
    <n v="8.18"/>
    <s v="Regular Air"/>
    <s v="Corporate"/>
    <s v="Office Supplies"/>
    <x v="7"/>
    <s v="Small Box"/>
    <s v="Xerox 1991"/>
    <n v="0.39"/>
    <s v="United States"/>
    <s v="South"/>
    <s v="Florida"/>
    <s v="Palm Beach Gardens"/>
    <n v="33403"/>
    <d v="2015-01-17T00:00:00"/>
    <d v="2015-01-17T00:00:00"/>
    <n v="-357.92399999999998"/>
    <n v="7"/>
    <n v="152.49"/>
    <n v="90099"/>
    <n v="22.78"/>
    <s v="Sam"/>
  </r>
  <r>
    <n v="2579"/>
    <s v="Marshall Sutherland"/>
    <s v="Medium"/>
    <n v="7.0000000000000007E-2"/>
    <n v="1.76"/>
    <n v="4.8600000000000003"/>
    <s v="Regular Air"/>
    <s v="Home Office"/>
    <s v="Furniture"/>
    <x v="11"/>
    <s v="Small Box"/>
    <s v="Regeneration Desk Collection"/>
    <n v="0.41"/>
    <s v="United States"/>
    <s v="South"/>
    <s v="Alabama"/>
    <s v="Phenix City"/>
    <n v="36869"/>
    <d v="2015-01-17T00:00:00"/>
    <d v="2015-01-17T00:00:00"/>
    <n v="0.58799999999999997"/>
    <n v="15"/>
    <n v="26.01"/>
    <n v="88297"/>
    <n v="1.69"/>
    <s v="Sam"/>
  </r>
  <r>
    <n v="2618"/>
    <s v="Amy Hamrick Melvin"/>
    <s v="Medium"/>
    <n v="0.1"/>
    <n v="7.64"/>
    <n v="1.39"/>
    <s v="Regular Air"/>
    <s v="Corporate"/>
    <s v="Office Supplies"/>
    <x v="15"/>
    <s v="Small Box"/>
    <s v="Security-Tint Envelopes"/>
    <n v="0.36"/>
    <s v="United States"/>
    <s v="East"/>
    <s v="New York"/>
    <s v="New York City"/>
    <n v="10004"/>
    <d v="2015-01-17T00:00:00"/>
    <d v="2015-01-19T00:00:00"/>
    <n v="16.12"/>
    <n v="18"/>
    <n v="130.11000000000001"/>
    <n v="46884"/>
    <n v="7.54"/>
    <s v="Erin"/>
  </r>
  <r>
    <n v="2618"/>
    <s v="Amy Hamrick Melvin"/>
    <s v="Medium"/>
    <n v="0"/>
    <n v="125.99"/>
    <n v="2.5"/>
    <s v="Regular Air"/>
    <s v="Corporate"/>
    <s v="Technology"/>
    <x v="12"/>
    <s v="Small Box"/>
    <s v="6162"/>
    <n v="0.59"/>
    <s v="United States"/>
    <s v="East"/>
    <s v="New York"/>
    <s v="New York City"/>
    <n v="10004"/>
    <d v="2015-01-17T00:00:00"/>
    <d v="2015-01-19T00:00:00"/>
    <n v="-815.9008"/>
    <n v="3"/>
    <n v="337.34"/>
    <n v="46884"/>
    <n v="125.99"/>
    <s v="Erin"/>
  </r>
  <r>
    <n v="2618"/>
    <s v="Amy Hamrick Melvin"/>
    <s v="Medium"/>
    <n v="0.1"/>
    <n v="11.55"/>
    <n v="2.36"/>
    <s v="Regular Air"/>
    <s v="Corporate"/>
    <s v="Office Supplies"/>
    <x v="2"/>
    <s v="Wrap Bag"/>
    <s v="Newell 309"/>
    <n v="0.55000000000000004"/>
    <s v="United States"/>
    <s v="East"/>
    <s v="New York"/>
    <s v="New York City"/>
    <n v="10004"/>
    <d v="2015-01-17T00:00:00"/>
    <d v="2015-01-18T00:00:00"/>
    <n v="15.808"/>
    <n v="25"/>
    <n v="280.43"/>
    <n v="46884"/>
    <n v="11.450000000000001"/>
    <s v="Erin"/>
  </r>
  <r>
    <n v="2628"/>
    <s v="Danielle P Rao"/>
    <s v="Medium"/>
    <n v="0.02"/>
    <n v="30.53"/>
    <n v="19.989999999999998"/>
    <s v="Express Air"/>
    <s v="Corporate"/>
    <s v="Office Supplies"/>
    <x v="13"/>
    <s v="Small Box"/>
    <s v="Avery 4027 File Folder Labels for Dot Matrix Printers, 5000 Labels per Box, White"/>
    <n v="0.39"/>
    <s v="United States"/>
    <s v="Central"/>
    <s v="Oklahoma"/>
    <s v="Moore"/>
    <n v="73160"/>
    <d v="2015-01-17T00:00:00"/>
    <d v="2015-01-19T00:00:00"/>
    <n v="-54.63"/>
    <n v="14"/>
    <n v="448.47"/>
    <n v="85916"/>
    <n v="30.51"/>
    <s v="Chris"/>
  </r>
  <r>
    <n v="526"/>
    <s v="April Hu"/>
    <s v="Not Specified"/>
    <n v="0"/>
    <n v="1.88"/>
    <n v="1.49"/>
    <s v="Regular Air"/>
    <s v="Home Office"/>
    <s v="Office Supplies"/>
    <x v="5"/>
    <s v="Small Box"/>
    <s v="Staples® General Use 3-Ring Binders"/>
    <n v="0.37"/>
    <s v="United States"/>
    <s v="West"/>
    <s v="Arizona"/>
    <s v="Mesa"/>
    <n v="85204"/>
    <d v="2015-01-17T00:00:00"/>
    <d v="2015-01-18T00:00:00"/>
    <n v="-15.5595"/>
    <n v="13"/>
    <n v="25.39"/>
    <n v="90027"/>
    <n v="1.88"/>
    <s v="William"/>
  </r>
  <r>
    <n v="526"/>
    <s v="April Hu"/>
    <s v="Not Specified"/>
    <n v="0.06"/>
    <n v="5.78"/>
    <n v="5.67"/>
    <s v="Regular Air"/>
    <s v="Home Office"/>
    <s v="Office Supplies"/>
    <x v="7"/>
    <s v="Small Box"/>
    <s v="Xerox 1978"/>
    <n v="0.36"/>
    <s v="United States"/>
    <s v="West"/>
    <s v="Arizona"/>
    <s v="Mesa"/>
    <n v="85204"/>
    <d v="2015-01-17T00:00:00"/>
    <d v="2015-01-18T00:00:00"/>
    <n v="-108.19"/>
    <n v="15"/>
    <n v="87.27"/>
    <n v="90027"/>
    <n v="5.7200000000000006"/>
    <s v="William"/>
  </r>
  <r>
    <n v="2059"/>
    <s v="Nathan Newton"/>
    <s v="Not Specified"/>
    <n v="0.09"/>
    <n v="28.48"/>
    <n v="1.99"/>
    <s v="Regular Air"/>
    <s v="Corporate"/>
    <s v="Technology"/>
    <x v="1"/>
    <s v="Small Pack"/>
    <s v="Memorex 4.7GB DVD+RW, 3/Pack"/>
    <n v="0.4"/>
    <s v="United States"/>
    <s v="South"/>
    <s v="North Carolina"/>
    <s v="High Point"/>
    <n v="27260"/>
    <d v="2015-01-17T00:00:00"/>
    <d v="2015-01-18T00:00:00"/>
    <n v="-1250.7460000000001"/>
    <n v="13"/>
    <n v="336.92"/>
    <n v="88039"/>
    <n v="28.39"/>
    <s v="Sam"/>
  </r>
  <r>
    <n v="2725"/>
    <s v="Katharine Hudson"/>
    <s v="Not Specified"/>
    <n v="0.05"/>
    <n v="28.15"/>
    <n v="6.17"/>
    <s v="Regular Air"/>
    <s v="Home Office"/>
    <s v="Office Supplies"/>
    <x v="2"/>
    <s v="Small Pack"/>
    <s v="Boston Model 1800 Electric Pencil Sharpener, Gray"/>
    <n v="0.55000000000000004"/>
    <s v="United States"/>
    <s v="South"/>
    <s v="Tennessee"/>
    <s v="Clarksville"/>
    <n v="37042"/>
    <d v="2015-01-17T00:00:00"/>
    <d v="2015-01-18T00:00:00"/>
    <n v="-66.248000000000005"/>
    <n v="10"/>
    <n v="282.38"/>
    <n v="88958"/>
    <n v="28.099999999999998"/>
    <s v="Sam"/>
  </r>
  <r>
    <n v="2443"/>
    <s v="Danny Richmond"/>
    <s v="High"/>
    <n v="0.05"/>
    <n v="58.1"/>
    <n v="1.49"/>
    <s v="Regular Air"/>
    <s v="Corporate"/>
    <s v="Office Supplies"/>
    <x v="5"/>
    <s v="Small Box"/>
    <s v="Avery Arch Ring Binders"/>
    <n v="0.38"/>
    <s v="United States"/>
    <s v="South"/>
    <s v="Florida"/>
    <s v="Miami"/>
    <n v="33142"/>
    <d v="2015-01-18T00:00:00"/>
    <d v="2015-01-18T00:00:00"/>
    <n v="1633.9860000000001"/>
    <n v="13"/>
    <n v="739.06"/>
    <n v="89299"/>
    <n v="58.050000000000004"/>
    <s v="Sam"/>
  </r>
  <r>
    <n v="1971"/>
    <s v="Marsha Roy"/>
    <s v="Medium"/>
    <n v="0.02"/>
    <n v="11.58"/>
    <n v="5.72"/>
    <s v="Regular Air"/>
    <s v="Corporate"/>
    <s v="Office Supplies"/>
    <x v="15"/>
    <s v="Small Box"/>
    <s v="Peel &amp; Seel® Recycled Catalog Envelopes, Brown"/>
    <n v="0.35"/>
    <s v="United States"/>
    <s v="South"/>
    <s v="Mississippi"/>
    <s v="Tupelo"/>
    <n v="38801"/>
    <d v="2015-01-18T00:00:00"/>
    <d v="2015-01-19T00:00:00"/>
    <n v="-259.75599999999997"/>
    <n v="3"/>
    <n v="35.479999999999997"/>
    <n v="91550"/>
    <n v="11.56"/>
    <s v="Sam"/>
  </r>
  <r>
    <n v="1972"/>
    <s v="Priscilla Brandon"/>
    <s v="Medium"/>
    <n v="0.05"/>
    <n v="350.99"/>
    <n v="39"/>
    <s v="Delivery Truck"/>
    <s v="Corporate"/>
    <s v="Furniture"/>
    <x v="9"/>
    <s v="Jumbo Drum"/>
    <s v="Global Leather Executive Chair"/>
    <n v="0.55000000000000004"/>
    <s v="United States"/>
    <s v="East"/>
    <s v="Pennsylvania"/>
    <s v="Willow Grove"/>
    <n v="19090"/>
    <d v="2015-01-18T00:00:00"/>
    <d v="2015-01-20T00:00:00"/>
    <n v="1469.7275999999999"/>
    <n v="6"/>
    <n v="2130.04"/>
    <n v="91550"/>
    <n v="350.94"/>
    <s v="Erin"/>
  </r>
  <r>
    <n v="1972"/>
    <s v="Priscilla Brandon"/>
    <s v="Medium"/>
    <n v="0.04"/>
    <n v="15.99"/>
    <n v="9.4"/>
    <s v="Express Air"/>
    <s v="Corporate"/>
    <s v="Technology"/>
    <x v="3"/>
    <s v="Small Box"/>
    <s v="AT&amp;T Black Trimline Phone, Model 210"/>
    <n v="0.49"/>
    <s v="United States"/>
    <s v="East"/>
    <s v="Pennsylvania"/>
    <s v="Willow Grove"/>
    <n v="19090"/>
    <d v="2015-01-18T00:00:00"/>
    <d v="2015-01-20T00:00:00"/>
    <n v="-83.553060000000002"/>
    <n v="5"/>
    <n v="82.8"/>
    <n v="91550"/>
    <n v="15.950000000000001"/>
    <s v="Erin"/>
  </r>
  <r>
    <n v="657"/>
    <s v="Derek McCormick"/>
    <s v="Critical"/>
    <n v="0.1"/>
    <n v="18.97"/>
    <n v="9.0299999999999994"/>
    <s v="Regular Air"/>
    <s v="Consumer"/>
    <s v="Office Supplies"/>
    <x v="7"/>
    <s v="Small Box"/>
    <s v="Computer Printout Paper with Letter-Trim Perforations"/>
    <n v="0.37"/>
    <s v="United States"/>
    <s v="East"/>
    <s v="Massachusetts"/>
    <s v="Oxford"/>
    <n v="1540"/>
    <d v="2015-01-19T00:00:00"/>
    <d v="2015-01-21T00:00:00"/>
    <n v="-24.204799999999999"/>
    <n v="1"/>
    <n v="19.73"/>
    <n v="91212"/>
    <n v="18.869999999999997"/>
    <s v="Erin"/>
  </r>
  <r>
    <n v="659"/>
    <s v="Marjorie Arthur"/>
    <s v="Critical"/>
    <n v="0"/>
    <n v="119.99"/>
    <n v="56.14"/>
    <s v="Delivery Truck"/>
    <s v="Consumer"/>
    <s v="Technology"/>
    <x v="3"/>
    <s v="Jumbo Box"/>
    <s v="Hewlett-Packard 2600DN Business Color Inkjet Printer"/>
    <n v="0.39"/>
    <s v="United States"/>
    <s v="East"/>
    <s v="Vermont"/>
    <s v="South Burlington"/>
    <n v="5403"/>
    <d v="2015-01-19T00:00:00"/>
    <d v="2015-01-20T00:00:00"/>
    <n v="-126.05777999999999"/>
    <n v="5"/>
    <n v="615.54"/>
    <n v="91212"/>
    <n v="119.99"/>
    <s v="Erin"/>
  </r>
  <r>
    <n v="3095"/>
    <s v="Milton Lindsay"/>
    <s v="Critical"/>
    <n v="0.09"/>
    <n v="207.48"/>
    <n v="0.99"/>
    <s v="Regular Air"/>
    <s v="Consumer"/>
    <s v="Office Supplies"/>
    <x v="8"/>
    <s v="Small Box"/>
    <s v="Kensington 7 Outlet MasterPiece Power Center with Fax/Phone Line Protection"/>
    <n v="0.55000000000000004"/>
    <s v="United States"/>
    <s v="East"/>
    <s v="Ohio"/>
    <s v="Hamilton"/>
    <n v="45011"/>
    <d v="2015-01-19T00:00:00"/>
    <d v="2015-01-21T00:00:00"/>
    <n v="683.9556"/>
    <n v="5"/>
    <n v="991.24"/>
    <n v="86220"/>
    <n v="207.39"/>
    <s v="Erin"/>
  </r>
  <r>
    <n v="259"/>
    <s v="Edward Pugh"/>
    <s v="Low"/>
    <n v="0.09"/>
    <n v="2.88"/>
    <n v="0.7"/>
    <s v="Regular Air"/>
    <s v="Consumer"/>
    <s v="Office Supplies"/>
    <x v="2"/>
    <s v="Wrap Bag"/>
    <s v="Newell 340"/>
    <n v="0.56000000000000005"/>
    <s v="United States"/>
    <s v="West"/>
    <s v="New Mexico"/>
    <s v="Santa Fe"/>
    <n v="87505"/>
    <d v="2015-01-19T00:00:00"/>
    <d v="2015-01-19T00:00:00"/>
    <n v="5.7531999999999996"/>
    <n v="10"/>
    <n v="26.38"/>
    <n v="85857"/>
    <n v="2.79"/>
    <s v="William"/>
  </r>
  <r>
    <n v="3155"/>
    <s v="Julian Keith Mayer"/>
    <s v="Critical"/>
    <n v="0.02"/>
    <n v="60.22"/>
    <n v="3.5"/>
    <s v="Regular Air"/>
    <s v="Corporate"/>
    <s v="Office Supplies"/>
    <x v="8"/>
    <s v="Small Box"/>
    <s v="Fellowes Smart Surge Ten-Outlet Protector, Platinum"/>
    <n v="0.56999999999999995"/>
    <s v="United States"/>
    <s v="South"/>
    <s v="Florida"/>
    <s v="Sanford"/>
    <n v="32771"/>
    <d v="2015-01-20T00:00:00"/>
    <d v="2015-01-21T00:00:00"/>
    <n v="-193.91399999999999"/>
    <n v="9"/>
    <n v="541.76"/>
    <n v="86898"/>
    <n v="60.199999999999996"/>
    <s v="Sam"/>
  </r>
  <r>
    <n v="32"/>
    <s v="Matthew Berman"/>
    <s v="Medium"/>
    <n v="0.09"/>
    <n v="125.99"/>
    <n v="7.69"/>
    <s v="Express Air"/>
    <s v="Corporate"/>
    <s v="Technology"/>
    <x v="12"/>
    <s v="Small Box"/>
    <s v="StarTAC 3000"/>
    <n v="0.59"/>
    <s v="United States"/>
    <s v="West"/>
    <s v="Oregon"/>
    <s v="Grants Pass"/>
    <n v="97526"/>
    <d v="2015-01-20T00:00:00"/>
    <d v="2015-01-22T00:00:00"/>
    <n v="209.99700000000001"/>
    <n v="8"/>
    <n v="783.55"/>
    <n v="89202"/>
    <n v="125.89999999999999"/>
    <s v="William"/>
  </r>
  <r>
    <n v="493"/>
    <s v="Douglas Buck"/>
    <s v="Not Specified"/>
    <n v="0.02"/>
    <n v="6.48"/>
    <n v="6.6"/>
    <s v="Regular Air"/>
    <s v="Consumer"/>
    <s v="Office Supplies"/>
    <x v="7"/>
    <s v="Small Box"/>
    <s v="Xerox 21"/>
    <n v="0.37"/>
    <s v="United States"/>
    <s v="West"/>
    <s v="Washington"/>
    <s v="Seatac"/>
    <n v="98158"/>
    <d v="2015-01-20T00:00:00"/>
    <d v="2015-01-22T00:00:00"/>
    <n v="-92.05"/>
    <n v="10"/>
    <n v="66.709999999999994"/>
    <n v="88906"/>
    <n v="6.4600000000000009"/>
    <s v="William"/>
  </r>
  <r>
    <n v="493"/>
    <s v="Douglas Buck"/>
    <s v="Not Specified"/>
    <n v="0.04"/>
    <n v="17.149999999999999"/>
    <n v="4.96"/>
    <s v="Regular Air"/>
    <s v="Consumer"/>
    <s v="Office Supplies"/>
    <x v="6"/>
    <s v="Small Box"/>
    <s v="Advantus Rolling Storage Box"/>
    <n v="0.57999999999999996"/>
    <s v="United States"/>
    <s v="West"/>
    <s v="Washington"/>
    <s v="Seatac"/>
    <n v="98158"/>
    <d v="2015-01-20T00:00:00"/>
    <d v="2015-01-21T00:00:00"/>
    <n v="6.11"/>
    <n v="5"/>
    <n v="87.16"/>
    <n v="88906"/>
    <n v="17.11"/>
    <s v="William"/>
  </r>
  <r>
    <n v="524"/>
    <s v="Gina McKnight"/>
    <s v="Not Specified"/>
    <n v="0.03"/>
    <n v="1270.99"/>
    <n v="19.989999999999998"/>
    <s v="Regular Air"/>
    <s v="Consumer"/>
    <s v="Office Supplies"/>
    <x v="5"/>
    <s v="Small Box"/>
    <s v="Fellowes PB500 Electric Punch Plastic Comb Binding Machine with Manual Bind"/>
    <n v="0.35"/>
    <s v="United States"/>
    <s v="South"/>
    <s v="Tennessee"/>
    <s v="Farragut"/>
    <n v="37922"/>
    <d v="2015-01-20T00:00:00"/>
    <d v="2015-01-22T00:00:00"/>
    <n v="363.55200000000002"/>
    <n v="2"/>
    <n v="2589.0100000000002"/>
    <n v="91127"/>
    <n v="1270.96"/>
    <s v="Sam"/>
  </r>
  <r>
    <n v="524"/>
    <s v="Gina McKnight"/>
    <s v="Not Specified"/>
    <n v="7.0000000000000007E-2"/>
    <n v="2036.48"/>
    <n v="14.7"/>
    <s v="Delivery Truck"/>
    <s v="Consumer"/>
    <s v="Technology"/>
    <x v="3"/>
    <s v="Jumbo Drum"/>
    <s v="Lexmark 4227 Plus Dot Matrix Printer"/>
    <n v="0.55000000000000004"/>
    <s v="United States"/>
    <s v="South"/>
    <s v="Tennessee"/>
    <s v="Farragut"/>
    <n v="37922"/>
    <d v="2015-01-20T00:00:00"/>
    <d v="2015-01-22T00:00:00"/>
    <n v="-11.536"/>
    <n v="1"/>
    <n v="1893.93"/>
    <n v="91127"/>
    <n v="2036.41"/>
    <s v="Sam"/>
  </r>
  <r>
    <n v="549"/>
    <s v="Dennis Boykin Townsend"/>
    <s v="Not Specified"/>
    <n v="0.02"/>
    <n v="7.1"/>
    <n v="6.05"/>
    <s v="Regular Air"/>
    <s v="Corporate"/>
    <s v="Office Supplies"/>
    <x v="5"/>
    <s v="Small Box"/>
    <s v="Wilson Jones Hanging View Binder, White, 1&quot;"/>
    <n v="0.39"/>
    <s v="United States"/>
    <s v="West"/>
    <s v="New Mexico"/>
    <s v="Roswell"/>
    <n v="88201"/>
    <d v="2015-01-20T00:00:00"/>
    <d v="2015-01-20T00:00:00"/>
    <n v="-66.378"/>
    <n v="9"/>
    <n v="66.319999999999993"/>
    <n v="90908"/>
    <n v="7.08"/>
    <s v="William"/>
  </r>
  <r>
    <n v="2464"/>
    <s v="Joe George"/>
    <s v="Not Specified"/>
    <n v="0.05"/>
    <n v="6.28"/>
    <n v="5.36"/>
    <s v="Regular Air"/>
    <s v="Consumer"/>
    <s v="Office Supplies"/>
    <x v="5"/>
    <s v="Small Box"/>
    <s v="GBC Standard Plastic Binding Systems' Combs"/>
    <n v="0.4"/>
    <s v="United States"/>
    <s v="South"/>
    <s v="Louisiana"/>
    <s v="Bossier City"/>
    <n v="71111"/>
    <d v="2015-01-20T00:00:00"/>
    <d v="2015-01-23T00:00:00"/>
    <n v="1.278"/>
    <n v="6"/>
    <n v="38.04"/>
    <n v="88714"/>
    <n v="6.23"/>
    <s v="Sam"/>
  </r>
  <r>
    <n v="2464"/>
    <s v="Joe George"/>
    <s v="Not Specified"/>
    <n v="0.04"/>
    <n v="3.08"/>
    <n v="0.99"/>
    <s v="Regular Air"/>
    <s v="Consumer"/>
    <s v="Office Supplies"/>
    <x v="13"/>
    <s v="Small Box"/>
    <s v="Avery 481"/>
    <n v="0.37"/>
    <s v="United States"/>
    <s v="South"/>
    <s v="Louisiana"/>
    <s v="Bossier City"/>
    <n v="71111"/>
    <d v="2015-01-20T00:00:00"/>
    <d v="2015-01-21T00:00:00"/>
    <n v="424.29"/>
    <n v="14"/>
    <n v="42.53"/>
    <n v="88714"/>
    <n v="3.04"/>
    <s v="Sam"/>
  </r>
  <r>
    <n v="1473"/>
    <s v="Paul Puckett"/>
    <s v="Critical"/>
    <n v="0.04"/>
    <n v="9.7799999999999994"/>
    <n v="1.99"/>
    <s v="Express Air"/>
    <s v="Home Office"/>
    <s v="Technology"/>
    <x v="1"/>
    <s v="Small Pack"/>
    <s v="Memorex Slim 80 Minute CD-R, 10/Pack"/>
    <n v="0.43"/>
    <s v="United States"/>
    <s v="East"/>
    <s v="Ohio"/>
    <s v="Wooster"/>
    <n v="44691"/>
    <d v="2015-01-21T00:00:00"/>
    <d v="2015-01-22T00:00:00"/>
    <n v="61.292700000000004"/>
    <n v="9"/>
    <n v="88.83"/>
    <n v="87076"/>
    <n v="9.74"/>
    <s v="Erin"/>
  </r>
  <r>
    <n v="1788"/>
    <s v="Valerie Siegel"/>
    <s v="Critical"/>
    <n v="0.04"/>
    <n v="205.99"/>
    <n v="8.99"/>
    <s v="Regular Air"/>
    <s v="Consumer"/>
    <s v="Technology"/>
    <x v="12"/>
    <s v="Small Box"/>
    <s v="TimeportP7382"/>
    <n v="0.56000000000000005"/>
    <s v="United States"/>
    <s v="South"/>
    <s v="Georgia"/>
    <s v="Woodstock"/>
    <n v="30188"/>
    <d v="2015-01-21T00:00:00"/>
    <d v="2015-01-22T00:00:00"/>
    <n v="960.98400000000004"/>
    <n v="6"/>
    <n v="1008.53"/>
    <n v="88256"/>
    <n v="205.95000000000002"/>
    <s v="Sam"/>
  </r>
  <r>
    <n v="263"/>
    <s v="Carlos Hess"/>
    <s v="High"/>
    <n v="0.05"/>
    <n v="31.76"/>
    <n v="45.51"/>
    <s v="Delivery Truck"/>
    <s v="Small Business"/>
    <s v="Furniture"/>
    <x v="0"/>
    <s v="Jumbo Box"/>
    <s v="Hon iLevel™ Computer Training Table"/>
    <n v="0.65"/>
    <s v="United States"/>
    <s v="East"/>
    <s v="Ohio"/>
    <s v="Cleveland Heights"/>
    <n v="44106"/>
    <d v="2015-01-21T00:00:00"/>
    <d v="2015-01-23T00:00:00"/>
    <n v="-2177.9860960000001"/>
    <n v="9"/>
    <n v="304.33999999999997"/>
    <n v="86297"/>
    <n v="31.71"/>
    <s v="Erin"/>
  </r>
  <r>
    <n v="2423"/>
    <s v="Nicholas Wallace"/>
    <s v="Low"/>
    <n v="0.04"/>
    <n v="100.98"/>
    <n v="7.18"/>
    <s v="Regular Air"/>
    <s v="Home Office"/>
    <s v="Technology"/>
    <x v="1"/>
    <s v="Small Box"/>
    <s v="Logitech Cordless Elite Duo"/>
    <n v="0.4"/>
    <s v="United States"/>
    <s v="Central"/>
    <s v="Texas"/>
    <s v="Hurst"/>
    <n v="76053"/>
    <d v="2015-01-21T00:00:00"/>
    <d v="2015-01-26T00:00:00"/>
    <n v="269.94"/>
    <n v="4"/>
    <n v="414.91"/>
    <n v="89054"/>
    <n v="100.94"/>
    <s v="Chris"/>
  </r>
  <r>
    <n v="2882"/>
    <s v="Andrew Gonzalez"/>
    <s v="Low"/>
    <n v="0.02"/>
    <n v="43.98"/>
    <n v="1.99"/>
    <s v="Regular Air"/>
    <s v="Consumer"/>
    <s v="Technology"/>
    <x v="1"/>
    <s v="Small Pack"/>
    <s v="Memorex 80 Minute CD-R Spindle, 100/Pack"/>
    <n v="0.44"/>
    <s v="United States"/>
    <s v="South"/>
    <s v="North Carolina"/>
    <s v="Charlotte"/>
    <n v="28206"/>
    <d v="2015-01-21T00:00:00"/>
    <d v="2015-01-25T00:00:00"/>
    <n v="333.76049999999998"/>
    <n v="40"/>
    <n v="1724.01"/>
    <n v="50917"/>
    <n v="43.959999999999994"/>
    <s v="Sam"/>
  </r>
  <r>
    <n v="1402"/>
    <s v="Wesley Tate"/>
    <s v="Medium"/>
    <n v="0.04"/>
    <n v="30.73"/>
    <n v="4"/>
    <s v="Regular Air"/>
    <s v="Home Office"/>
    <s v="Technology"/>
    <x v="1"/>
    <s v="Small Box"/>
    <s v="Fellowes 17-key keypad for PS/2 interface"/>
    <n v="0.75"/>
    <s v="United States"/>
    <s v="Central"/>
    <s v="Illinois"/>
    <s v="Chicago"/>
    <n v="60653"/>
    <d v="2015-01-21T00:00:00"/>
    <d v="2015-01-22T00:00:00"/>
    <n v="-20.79"/>
    <n v="48"/>
    <n v="1420.84"/>
    <n v="43079"/>
    <n v="30.69"/>
    <s v="Chris"/>
  </r>
  <r>
    <n v="1405"/>
    <s v="Crystal Floyd"/>
    <s v="Medium"/>
    <n v="0.04"/>
    <n v="30.73"/>
    <n v="4"/>
    <s v="Regular Air"/>
    <s v="Home Office"/>
    <s v="Technology"/>
    <x v="1"/>
    <s v="Small Box"/>
    <s v="Fellowes 17-key keypad for PS/2 interface"/>
    <n v="0.75"/>
    <s v="United States"/>
    <s v="Central"/>
    <s v="Michigan"/>
    <s v="Battle Creek"/>
    <n v="49017"/>
    <d v="2015-01-21T00:00:00"/>
    <d v="2015-01-22T00:00:00"/>
    <n v="-20.79"/>
    <n v="12"/>
    <n v="355.21"/>
    <n v="86145"/>
    <n v="30.69"/>
    <s v="Chris"/>
  </r>
  <r>
    <n v="2796"/>
    <s v="Cindy McLeod"/>
    <s v="Medium"/>
    <n v="0.02"/>
    <n v="30.44"/>
    <n v="1.49"/>
    <s v="Regular Air"/>
    <s v="Corporate"/>
    <s v="Office Supplies"/>
    <x v="5"/>
    <s v="Small Box"/>
    <s v="Premier Elliptical Ring Binder, Black"/>
    <n v="0.37"/>
    <s v="United States"/>
    <s v="Central"/>
    <s v="Iowa"/>
    <s v="Sioux City"/>
    <n v="51106"/>
    <d v="2015-01-21T00:00:00"/>
    <d v="2015-01-23T00:00:00"/>
    <n v="266.76089999999999"/>
    <n v="12"/>
    <n v="386.61"/>
    <n v="87553"/>
    <n v="30.42"/>
    <s v="Chris"/>
  </r>
  <r>
    <n v="2797"/>
    <s v="Cameron Kendall"/>
    <s v="Medium"/>
    <n v="0.02"/>
    <n v="4.91"/>
    <n v="0.5"/>
    <s v="Regular Air"/>
    <s v="Corporate"/>
    <s v="Office Supplies"/>
    <x v="13"/>
    <s v="Small Box"/>
    <s v="Avery 508"/>
    <n v="0.36"/>
    <s v="United States"/>
    <s v="East"/>
    <s v="Pennsylvania"/>
    <s v="Pittsburgh"/>
    <n v="15122"/>
    <d v="2015-01-21T00:00:00"/>
    <d v="2015-01-22T00:00:00"/>
    <n v="29.883900000000001"/>
    <n v="9"/>
    <n v="43.31"/>
    <n v="87553"/>
    <n v="4.8900000000000006"/>
    <s v="Erin"/>
  </r>
  <r>
    <n v="2855"/>
    <s v="Vicki Womble"/>
    <s v="Medium"/>
    <n v="0.08"/>
    <n v="7.84"/>
    <n v="4.71"/>
    <s v="Regular Air"/>
    <s v="Corporate"/>
    <s v="Office Supplies"/>
    <x v="5"/>
    <s v="Small Box"/>
    <s v="XtraLife® ClearVue™ Slant-D® Ring Binders by Cardinal"/>
    <n v="0.35"/>
    <s v="United States"/>
    <s v="West"/>
    <s v="Washington"/>
    <s v="Des Moines"/>
    <n v="98198"/>
    <d v="2015-01-21T00:00:00"/>
    <d v="2015-01-22T00:00:00"/>
    <n v="-12.87678"/>
    <n v="10"/>
    <n v="76.16"/>
    <n v="87316"/>
    <n v="7.76"/>
    <s v="William"/>
  </r>
  <r>
    <n v="2855"/>
    <s v="Vicki Womble"/>
    <s v="Medium"/>
    <n v="0.03"/>
    <n v="105.34"/>
    <n v="24.49"/>
    <s v="Regular Air"/>
    <s v="Corporate"/>
    <s v="Furniture"/>
    <x v="11"/>
    <s v="Large Box"/>
    <s v="Deflect-o DuraMat Antistatic Studded Beveled Mat for Medium Pile Carpeting"/>
    <n v="0.61"/>
    <s v="United States"/>
    <s v="West"/>
    <s v="Washington"/>
    <s v="Des Moines"/>
    <n v="98198"/>
    <d v="2015-01-21T00:00:00"/>
    <d v="2015-01-22T00:00:00"/>
    <n v="618.13080000000002"/>
    <n v="10"/>
    <n v="1038.1400000000001"/>
    <n v="87316"/>
    <n v="105.31"/>
    <s v="William"/>
  </r>
  <r>
    <n v="584"/>
    <s v="Timothy Currie"/>
    <s v="Not Specified"/>
    <n v="0.04"/>
    <n v="15.51"/>
    <n v="17.78"/>
    <s v="Regular Air"/>
    <s v="Corporate"/>
    <s v="Office Supplies"/>
    <x v="6"/>
    <s v="Small Box"/>
    <s v="Tenex File Box, Personal Filing Tote with Lid, Black"/>
    <n v="0.59"/>
    <s v="United States"/>
    <s v="East"/>
    <s v="Massachusetts"/>
    <s v="Woburn"/>
    <n v="1801"/>
    <d v="2015-01-21T00:00:00"/>
    <d v="2015-01-23T00:00:00"/>
    <n v="-266.22000000000003"/>
    <n v="7"/>
    <n v="116.93"/>
    <n v="88646"/>
    <n v="15.47"/>
    <s v="Erin"/>
  </r>
  <r>
    <n v="1709"/>
    <s v="Dennis Bowen"/>
    <s v="Not Specified"/>
    <n v="0.01"/>
    <n v="14.28"/>
    <n v="2.99"/>
    <s v="Regular Air"/>
    <s v="Consumer"/>
    <s v="Office Supplies"/>
    <x v="5"/>
    <s v="Small Box"/>
    <s v="Avery Premier Heavy-Duty Binder with Round Locking Rings"/>
    <n v="0.39"/>
    <s v="United States"/>
    <s v="East"/>
    <s v="Pennsylvania"/>
    <s v="Pottstown"/>
    <n v="19464"/>
    <d v="2015-01-21T00:00:00"/>
    <d v="2015-01-22T00:00:00"/>
    <n v="21.003499999999999"/>
    <n v="2"/>
    <n v="30.44"/>
    <n v="88782"/>
    <n v="14.27"/>
    <s v="Erin"/>
  </r>
  <r>
    <n v="1727"/>
    <s v="Juanita Ballard"/>
    <s v="Not Specified"/>
    <n v="0.1"/>
    <n v="14.98"/>
    <n v="7.69"/>
    <s v="Express Air"/>
    <s v="Small Business"/>
    <s v="Office Supplies"/>
    <x v="6"/>
    <s v="Small Box"/>
    <s v="Super Decoflex Portable Personal File"/>
    <n v="0.56999999999999995"/>
    <s v="United States"/>
    <s v="East"/>
    <s v="Ohio"/>
    <s v="Kent"/>
    <n v="44240"/>
    <d v="2015-01-21T00:00:00"/>
    <d v="2015-01-23T00:00:00"/>
    <n v="-76.900000000000006"/>
    <n v="8"/>
    <n v="114.81"/>
    <n v="87194"/>
    <n v="14.88"/>
    <s v="Erin"/>
  </r>
  <r>
    <n v="1928"/>
    <s v="Gregory R Snow"/>
    <s v="Not Specified"/>
    <n v="0.1"/>
    <n v="1889.99"/>
    <n v="19.989999999999998"/>
    <s v="Regular Air"/>
    <s v="Home Office"/>
    <s v="Office Supplies"/>
    <x v="5"/>
    <s v="Small Box"/>
    <s v="Ibico EPK-21 Electric Binding System"/>
    <n v="0.36"/>
    <s v="United States"/>
    <s v="South"/>
    <s v="South Carolina"/>
    <s v="Greer"/>
    <n v="29651"/>
    <d v="2015-01-21T00:00:00"/>
    <d v="2015-01-21T00:00:00"/>
    <n v="-42.545999999999999"/>
    <n v="1"/>
    <n v="1786.04"/>
    <n v="88580"/>
    <n v="1889.89"/>
    <s v="Sam"/>
  </r>
  <r>
    <n v="1989"/>
    <s v="David Weaver"/>
    <s v="Not Specified"/>
    <n v="0.04"/>
    <n v="355.98"/>
    <n v="58.92"/>
    <s v="Delivery Truck"/>
    <s v="Home Office"/>
    <s v="Furniture"/>
    <x v="9"/>
    <s v="Jumbo Drum"/>
    <s v="Hon 4700 Series Mobuis™ Mid-Back Task Chairs with Adjustable Arms"/>
    <n v="0.64"/>
    <s v="United States"/>
    <s v="West"/>
    <s v="Utah"/>
    <s v="Holladay"/>
    <n v="84117"/>
    <d v="2015-01-21T00:00:00"/>
    <d v="2015-01-22T00:00:00"/>
    <n v="882.93"/>
    <n v="8"/>
    <n v="2748.21"/>
    <n v="90000"/>
    <n v="355.94"/>
    <s v="William"/>
  </r>
  <r>
    <n v="1989"/>
    <s v="David Weaver"/>
    <s v="Not Specified"/>
    <n v="0.09"/>
    <n v="19.98"/>
    <n v="8.68"/>
    <s v="Regular Air"/>
    <s v="Home Office"/>
    <s v="Office Supplies"/>
    <x v="7"/>
    <s v="Small Box"/>
    <s v="Southworth 25% Cotton Premium Laser Paper and Envelopes"/>
    <n v="0.37"/>
    <s v="United States"/>
    <s v="West"/>
    <s v="Utah"/>
    <s v="Holladay"/>
    <n v="84117"/>
    <d v="2015-01-21T00:00:00"/>
    <d v="2015-01-22T00:00:00"/>
    <n v="6.6803999999999997"/>
    <n v="5"/>
    <n v="93.19"/>
    <n v="90000"/>
    <n v="19.89"/>
    <s v="William"/>
  </r>
  <r>
    <n v="3229"/>
    <s v="Sharon Kessler"/>
    <s v="Not Specified"/>
    <n v="0.01"/>
    <n v="24.95"/>
    <n v="2.99"/>
    <s v="Regular Air"/>
    <s v="Small Business"/>
    <s v="Office Supplies"/>
    <x v="5"/>
    <s v="Small Box"/>
    <s v="Large Capacity Hanging Post Binders"/>
    <n v="0.39"/>
    <s v="United States"/>
    <s v="Central"/>
    <s v="Wisconsin"/>
    <s v="Superior"/>
    <n v="54880"/>
    <d v="2015-01-21T00:00:00"/>
    <d v="2015-01-22T00:00:00"/>
    <n v="261.38580000000002"/>
    <n v="15"/>
    <n v="378.82"/>
    <n v="87435"/>
    <n v="24.939999999999998"/>
    <s v="Chris"/>
  </r>
  <r>
    <n v="3230"/>
    <s v="Monica Stuart"/>
    <s v="Not Specified"/>
    <n v="0"/>
    <n v="15.98"/>
    <n v="8.99"/>
    <s v="Regular Air"/>
    <s v="Small Business"/>
    <s v="Technology"/>
    <x v="1"/>
    <s v="Small Pack"/>
    <s v="Imation 3.5&quot; DS/HD IBM Formatted Diskettes, 50/Pack"/>
    <n v="0.64"/>
    <s v="United States"/>
    <s v="Central"/>
    <s v="Wisconsin"/>
    <s v="Waukesha"/>
    <n v="53186"/>
    <d v="2015-01-21T00:00:00"/>
    <d v="2015-01-23T00:00:00"/>
    <n v="-135.46"/>
    <n v="9"/>
    <n v="152.18"/>
    <n v="87435"/>
    <n v="15.98"/>
    <s v="Chris"/>
  </r>
  <r>
    <n v="151"/>
    <s v="Geoffrey Zhu"/>
    <s v="Critical"/>
    <n v="0.09"/>
    <n v="32.979999999999997"/>
    <n v="5.5"/>
    <s v="Regular Air"/>
    <s v="Home Office"/>
    <s v="Technology"/>
    <x v="1"/>
    <s v="Small Box"/>
    <s v="PC Concepts 116 Key Quantum 3000 Keyboard"/>
    <n v="0.75"/>
    <s v="United States"/>
    <s v="South"/>
    <s v="Tennessee"/>
    <s v="Kingsport"/>
    <n v="37664"/>
    <d v="2015-01-22T00:00:00"/>
    <d v="2015-01-23T00:00:00"/>
    <n v="-20.257999999999999"/>
    <n v="2"/>
    <n v="62.46"/>
    <n v="89521"/>
    <n v="32.889999999999993"/>
    <s v="Sam"/>
  </r>
  <r>
    <n v="1438"/>
    <s v="Jean Weiss Diaz"/>
    <s v="Critical"/>
    <n v="0.01"/>
    <n v="80.98"/>
    <n v="35"/>
    <s v="Regular Air"/>
    <s v="Corporate"/>
    <s v="Office Supplies"/>
    <x v="6"/>
    <s v="Large Box"/>
    <s v="Carina 42&quot;Hx23 3/4&quot;W Media Storage Unit"/>
    <n v="0.83"/>
    <s v="United States"/>
    <s v="East"/>
    <s v="Ohio"/>
    <s v="Elyria"/>
    <n v="44035"/>
    <d v="2015-01-22T00:00:00"/>
    <d v="2015-01-24T00:00:00"/>
    <n v="-409.37360000000001"/>
    <n v="3"/>
    <n v="267.83"/>
    <n v="90120"/>
    <n v="80.97"/>
    <s v="Erin"/>
  </r>
  <r>
    <n v="1959"/>
    <s v="Bonnie Matthews Rowland"/>
    <s v="Critical"/>
    <n v="0"/>
    <n v="20.28"/>
    <n v="14.39"/>
    <s v="Regular Air"/>
    <s v="Corporate"/>
    <s v="Furniture"/>
    <x v="11"/>
    <s v="Small Box"/>
    <s v="Career Cubicle Clock, 8 1/4&quot;, Black"/>
    <n v="0.47"/>
    <s v="United States"/>
    <s v="South"/>
    <s v="Florida"/>
    <s v="Miami"/>
    <n v="33916"/>
    <d v="2015-01-22T00:00:00"/>
    <d v="2015-01-22T00:00:00"/>
    <n v="-66.247299999999996"/>
    <n v="9"/>
    <n v="206.04"/>
    <n v="28225"/>
    <n v="20.28"/>
    <s v="Sam"/>
  </r>
  <r>
    <n v="1764"/>
    <s v="Michele Bradshaw"/>
    <s v="High"/>
    <n v="0"/>
    <n v="115.99"/>
    <n v="5.92"/>
    <s v="Regular Air"/>
    <s v="Consumer"/>
    <s v="Technology"/>
    <x v="12"/>
    <s v="Small Box"/>
    <s v="8890"/>
    <n v="0.57999999999999996"/>
    <s v="United States"/>
    <s v="South"/>
    <s v="Florida"/>
    <s v="Dunedin"/>
    <n v="34698"/>
    <d v="2015-01-22T00:00:00"/>
    <d v="2015-01-22T00:00:00"/>
    <n v="-16.771999999999998"/>
    <n v="11"/>
    <n v="1160.42"/>
    <n v="89775"/>
    <n v="115.99"/>
    <s v="Sam"/>
  </r>
  <r>
    <n v="2456"/>
    <s v="Joan Beach"/>
    <s v="High"/>
    <n v="7.0000000000000007E-2"/>
    <n v="179.99"/>
    <n v="19.989999999999998"/>
    <s v="Regular Air"/>
    <s v="Home Office"/>
    <s v="Technology"/>
    <x v="1"/>
    <s v="Small Box"/>
    <s v="Motorola SB4200 Cable Modem"/>
    <n v="0.48"/>
    <s v="United States"/>
    <s v="South"/>
    <s v="Alabama"/>
    <s v="Mobile"/>
    <n v="36608"/>
    <d v="2015-01-22T00:00:00"/>
    <d v="2015-01-23T00:00:00"/>
    <n v="733.28219999999999"/>
    <n v="7"/>
    <n v="1188.6300000000001"/>
    <n v="89218"/>
    <n v="179.92000000000002"/>
    <s v="Sam"/>
  </r>
  <r>
    <n v="2456"/>
    <s v="Joan Beach"/>
    <s v="High"/>
    <n v="0.02"/>
    <n v="92.23"/>
    <n v="39.61"/>
    <s v="Express Air"/>
    <s v="Home Office"/>
    <s v="Furniture"/>
    <x v="11"/>
    <s v="Medium Box"/>
    <s v="Deflect-o RollaMat Studded, Beveled Mat for Medium Pile Carpeting"/>
    <n v="0.67"/>
    <s v="United States"/>
    <s v="South"/>
    <s v="Alabama"/>
    <s v="Mobile"/>
    <n v="36608"/>
    <d v="2015-01-22T00:00:00"/>
    <d v="2015-01-23T00:00:00"/>
    <n v="-905.99040000000002"/>
    <n v="11"/>
    <n v="1009.93"/>
    <n v="89218"/>
    <n v="92.210000000000008"/>
    <s v="Sam"/>
  </r>
  <r>
    <n v="2457"/>
    <s v="Yvonne Collier"/>
    <s v="High"/>
    <n v="0.02"/>
    <n v="15.22"/>
    <n v="9.73"/>
    <s v="Regular Air"/>
    <s v="Home Office"/>
    <s v="Office Supplies"/>
    <x v="5"/>
    <s v="Small Box"/>
    <s v="GBC Twin Loop™ Wire Binding Elements, 9/16&quot; Spine, Black"/>
    <n v="0.36"/>
    <s v="United States"/>
    <s v="Central"/>
    <s v="Minnesota"/>
    <s v="Lino Lakes"/>
    <n v="55014"/>
    <d v="2015-01-22T00:00:00"/>
    <d v="2015-01-22T00:00:00"/>
    <n v="-21.63242"/>
    <n v="9"/>
    <n v="140.69999999999999"/>
    <n v="89218"/>
    <n v="15.200000000000001"/>
    <s v="Chris"/>
  </r>
  <r>
    <n v="2209"/>
    <s v="Sharon Thomas"/>
    <s v="Low"/>
    <n v="0.06"/>
    <n v="6.98"/>
    <n v="1.6"/>
    <s v="Regular Air"/>
    <s v="Home Office"/>
    <s v="Office Supplies"/>
    <x v="7"/>
    <s v="Wrap Bag"/>
    <s v="Adams Phone Message Book, Professional, 400 Message Capacity, 5 3/6” x 11”"/>
    <n v="0.38"/>
    <s v="United States"/>
    <s v="South"/>
    <s v="Georgia"/>
    <s v="College Park"/>
    <n v="30337"/>
    <d v="2015-01-22T00:00:00"/>
    <d v="2015-01-29T00:00:00"/>
    <n v="-98.055999999999997"/>
    <n v="12"/>
    <n v="83.93"/>
    <n v="88030"/>
    <n v="6.9200000000000008"/>
    <s v="Sam"/>
  </r>
  <r>
    <n v="2896"/>
    <s v="Anna Ellis"/>
    <s v="Low"/>
    <n v="0.02"/>
    <n v="880.98"/>
    <n v="44.55"/>
    <s v="Delivery Truck"/>
    <s v="Home Office"/>
    <s v="Furniture"/>
    <x v="10"/>
    <s v="Jumbo Box"/>
    <s v="Riverside Palais Royal Lawyers Bookcase, Royale Cherry Finish"/>
    <n v="0.62"/>
    <s v="United States"/>
    <s v="Central"/>
    <s v="Minnesota"/>
    <s v="Mankato"/>
    <n v="56001"/>
    <d v="2015-01-22T00:00:00"/>
    <d v="2015-01-26T00:00:00"/>
    <n v="4861.0637999999999"/>
    <n v="8"/>
    <n v="7045.02"/>
    <n v="86925"/>
    <n v="880.96"/>
    <s v="Chris"/>
  </r>
  <r>
    <n v="2422"/>
    <s v="Arlene Wiggins Dalton"/>
    <s v="Medium"/>
    <n v="0.09"/>
    <n v="3.89"/>
    <n v="7.01"/>
    <s v="Express Air"/>
    <s v="Home Office"/>
    <s v="Office Supplies"/>
    <x v="5"/>
    <s v="Small Box"/>
    <s v="Avery Binder Labels"/>
    <n v="0.37"/>
    <s v="United States"/>
    <s v="Central"/>
    <s v="Texas"/>
    <s v="Huntsville"/>
    <n v="77340"/>
    <d v="2015-01-22T00:00:00"/>
    <d v="2015-01-24T00:00:00"/>
    <n v="-154.30699999999999"/>
    <n v="10"/>
    <n v="42.56"/>
    <n v="89055"/>
    <n v="3.8000000000000003"/>
    <s v="Chris"/>
  </r>
  <r>
    <n v="2873"/>
    <s v="Benjamin Gunter"/>
    <s v="Medium"/>
    <n v="7.0000000000000007E-2"/>
    <n v="2.89"/>
    <n v="0.5"/>
    <s v="Regular Air"/>
    <s v="Small Business"/>
    <s v="Office Supplies"/>
    <x v="13"/>
    <s v="Small Box"/>
    <s v="Avery 498"/>
    <n v="0.38"/>
    <s v="United States"/>
    <s v="South"/>
    <s v="Florida"/>
    <s v="Hialeah"/>
    <n v="33012"/>
    <d v="2015-01-22T00:00:00"/>
    <d v="2015-01-24T00:00:00"/>
    <n v="441.59399999999999"/>
    <n v="12"/>
    <n v="33.020000000000003"/>
    <n v="89872"/>
    <n v="2.8200000000000003"/>
    <s v="Sam"/>
  </r>
  <r>
    <n v="2873"/>
    <s v="Benjamin Gunter"/>
    <s v="Medium"/>
    <n v="0"/>
    <n v="217.85"/>
    <n v="29.1"/>
    <s v="Delivery Truck"/>
    <s v="Small Business"/>
    <s v="Furniture"/>
    <x v="0"/>
    <s v="Jumbo Box"/>
    <s v="Chromcraft Bull-Nose Wood Round Conference Table Top, Wood Base"/>
    <n v="0.68"/>
    <s v="United States"/>
    <s v="South"/>
    <s v="Florida"/>
    <s v="Hialeah"/>
    <n v="33012"/>
    <d v="2015-01-22T00:00:00"/>
    <d v="2015-01-23T00:00:00"/>
    <n v="394.17"/>
    <n v="10"/>
    <n v="2273.1"/>
    <n v="89872"/>
    <n v="217.85"/>
    <s v="Sam"/>
  </r>
  <r>
    <n v="3350"/>
    <s v="Amy York"/>
    <s v="Medium"/>
    <n v="0.01"/>
    <n v="73.98"/>
    <n v="12.14"/>
    <s v="Regular Air"/>
    <s v="Small Business"/>
    <s v="Technology"/>
    <x v="1"/>
    <s v="Small Box"/>
    <s v="Keytronic 105-Key Spanish Keyboard"/>
    <n v="0.67"/>
    <s v="United States"/>
    <s v="West"/>
    <s v="Washington"/>
    <s v="Parkland"/>
    <n v="98444"/>
    <d v="2015-01-23T00:00:00"/>
    <d v="2015-01-25T00:00:00"/>
    <n v="-29.0656"/>
    <n v="5"/>
    <n v="384.22"/>
    <n v="91296"/>
    <n v="73.97"/>
    <s v="William"/>
  </r>
  <r>
    <n v="1692"/>
    <s v="Rhonda Schroeder"/>
    <s v="Not Specified"/>
    <n v="0"/>
    <n v="6.84"/>
    <n v="8.3699999999999992"/>
    <s v="Regular Air"/>
    <s v="Consumer"/>
    <s v="Office Supplies"/>
    <x v="16"/>
    <s v="Small Pack"/>
    <s v="Acme Design Line 8&quot; Stainless Steel Bent Scissors w/Champagne Handles, 3-1/8&quot; Cut"/>
    <n v="0.57999999999999996"/>
    <s v="United States"/>
    <s v="Central"/>
    <s v="Kansas"/>
    <s v="Newton"/>
    <n v="67114"/>
    <d v="2015-01-23T00:00:00"/>
    <d v="2015-01-24T00:00:00"/>
    <n v="-123.1816"/>
    <n v="5"/>
    <n v="37.89"/>
    <n v="90189"/>
    <n v="6.84"/>
    <s v="Chris"/>
  </r>
  <r>
    <n v="1693"/>
    <s v="Melinda Thornton"/>
    <s v="Not Specified"/>
    <n v="7.0000000000000007E-2"/>
    <n v="30.98"/>
    <n v="5.76"/>
    <s v="Regular Air"/>
    <s v="Consumer"/>
    <s v="Office Supplies"/>
    <x v="7"/>
    <s v="Small Box"/>
    <s v="IBM Multi-Purpose Copy Paper, 8 1/2 x 11&quot;, Case"/>
    <n v="0.4"/>
    <s v="United States"/>
    <s v="South"/>
    <s v="Virginia"/>
    <s v="Reston"/>
    <n v="20190"/>
    <d v="2015-01-23T00:00:00"/>
    <d v="2015-01-25T00:00:00"/>
    <n v="-28.797999999999998"/>
    <n v="11"/>
    <n v="343.79"/>
    <n v="90189"/>
    <n v="30.91"/>
    <s v="Sam"/>
  </r>
  <r>
    <n v="604"/>
    <s v="Lindsay P Ashley"/>
    <s v="Critical"/>
    <n v="0.03"/>
    <n v="1.88"/>
    <n v="1.49"/>
    <s v="Regular Air"/>
    <s v="Home Office"/>
    <s v="Office Supplies"/>
    <x v="5"/>
    <s v="Small Box"/>
    <s v="Staples® General Use 3-Ring Binders"/>
    <n v="0.37"/>
    <s v="United States"/>
    <s v="West"/>
    <s v="California"/>
    <s v="Los Angeles"/>
    <n v="90045"/>
    <d v="2015-01-24T00:00:00"/>
    <d v="2015-01-25T00:00:00"/>
    <n v="-15.099500000000001"/>
    <n v="52"/>
    <n v="102.32"/>
    <n v="34882"/>
    <n v="1.8499999999999999"/>
    <s v="William"/>
  </r>
  <r>
    <n v="830"/>
    <s v="Douglas Sutton"/>
    <s v="High"/>
    <n v="0.01"/>
    <n v="14.42"/>
    <n v="6.75"/>
    <s v="Regular Air"/>
    <s v="Corporate"/>
    <s v="Office Supplies"/>
    <x v="8"/>
    <s v="Medium Box"/>
    <s v="Holmes Odor Grabber"/>
    <n v="0.52"/>
    <s v="United States"/>
    <s v="West"/>
    <s v="Colorado"/>
    <s v="Wheat Ridge"/>
    <n v="80033"/>
    <d v="2015-01-24T00:00:00"/>
    <d v="2015-01-24T00:00:00"/>
    <n v="-13.826000000000001"/>
    <n v="6"/>
    <n v="89.91"/>
    <n v="90270"/>
    <n v="14.41"/>
    <s v="William"/>
  </r>
  <r>
    <n v="997"/>
    <s v="Phillip Pollard"/>
    <s v="Low"/>
    <n v="0.08"/>
    <n v="67.84"/>
    <n v="0.99"/>
    <s v="Regular Air"/>
    <s v="Small Business"/>
    <s v="Office Supplies"/>
    <x v="8"/>
    <s v="Small Box"/>
    <s v="Fellowes Command Center 5-outlet power strip"/>
    <n v="0.57999999999999996"/>
    <s v="United States"/>
    <s v="East"/>
    <s v="New Jersey"/>
    <s v="Bayonne"/>
    <n v="7002"/>
    <d v="2015-01-24T00:00:00"/>
    <d v="2015-01-29T00:00:00"/>
    <n v="-23.634399999999999"/>
    <n v="1"/>
    <n v="63.66"/>
    <n v="89431"/>
    <n v="67.760000000000005"/>
    <s v="Erin"/>
  </r>
  <r>
    <n v="1281"/>
    <s v="Pauline Denton"/>
    <s v="Low"/>
    <n v="0.03"/>
    <n v="199.99"/>
    <n v="24.49"/>
    <s v="Express Air"/>
    <s v="Small Business"/>
    <s v="Technology"/>
    <x v="4"/>
    <s v="Large Box"/>
    <s v="Canon PC-428 Personal Copier"/>
    <n v="0.46"/>
    <s v="United States"/>
    <s v="Central"/>
    <s v="Indiana"/>
    <s v="Vincennes"/>
    <n v="47591"/>
    <d v="2015-01-24T00:00:00"/>
    <d v="2015-01-26T00:00:00"/>
    <n v="727.73609999999996"/>
    <n v="5"/>
    <n v="1054.69"/>
    <n v="89112"/>
    <n v="199.96"/>
    <s v="Chris"/>
  </r>
  <r>
    <n v="1282"/>
    <s v="Dana Sharpe"/>
    <s v="Low"/>
    <n v="0.03"/>
    <n v="199.99"/>
    <n v="24.49"/>
    <s v="Express Air"/>
    <s v="Small Business"/>
    <s v="Technology"/>
    <x v="4"/>
    <s v="Large Box"/>
    <s v="Canon PC-428 Personal Copier"/>
    <n v="0.46"/>
    <s v="United States"/>
    <s v="East"/>
    <s v="Pennsylvania"/>
    <s v="Philadelphia"/>
    <n v="19134"/>
    <d v="2015-01-24T00:00:00"/>
    <d v="2015-01-26T00:00:00"/>
    <n v="393.42"/>
    <n v="21"/>
    <n v="4429.6899999999996"/>
    <n v="29319"/>
    <n v="199.96"/>
    <s v="Erin"/>
  </r>
  <r>
    <n v="1690"/>
    <s v="Neil Bailey"/>
    <s v="Low"/>
    <n v="0.05"/>
    <n v="115.99"/>
    <n v="5.26"/>
    <s v="Regular Air"/>
    <s v="Corporate"/>
    <s v="Technology"/>
    <x v="12"/>
    <s v="Small Box"/>
    <s v="636"/>
    <n v="0.56999999999999995"/>
    <s v="United States"/>
    <s v="East"/>
    <s v="Pennsylvania"/>
    <s v="Harrisburg"/>
    <n v="17112"/>
    <d v="2015-01-24T00:00:00"/>
    <d v="2015-01-28T00:00:00"/>
    <n v="616.53570000000002"/>
    <n v="9"/>
    <n v="893.53"/>
    <n v="91076"/>
    <n v="115.94"/>
    <s v="Erin"/>
  </r>
  <r>
    <n v="2613"/>
    <s v="Anthony Stanley"/>
    <s v="Low"/>
    <n v="0.02"/>
    <n v="50.98"/>
    <n v="13.66"/>
    <s v="Express Air"/>
    <s v="Corporate"/>
    <s v="Office Supplies"/>
    <x v="8"/>
    <s v="Small Box"/>
    <s v="Eureka The Boss® Cordless Rechargeable Stick Vac"/>
    <n v="0.57999999999999996"/>
    <s v="United States"/>
    <s v="East"/>
    <s v="New Jersey"/>
    <s v="Fords"/>
    <n v="8863"/>
    <d v="2015-01-24T00:00:00"/>
    <d v="2015-01-24T00:00:00"/>
    <n v="-25.76"/>
    <n v="1"/>
    <n v="68.45"/>
    <n v="86119"/>
    <n v="50.959999999999994"/>
    <s v="Erin"/>
  </r>
  <r>
    <n v="3089"/>
    <s v="Sandy Cannon"/>
    <s v="Low"/>
    <n v="7.0000000000000007E-2"/>
    <n v="49.43"/>
    <n v="19.989999999999998"/>
    <s v="Regular Air"/>
    <s v="Corporate"/>
    <s v="Office Supplies"/>
    <x v="8"/>
    <s v="Small Box"/>
    <s v="Eureka Hand Vacuum, Bagless"/>
    <n v="0.56999999999999995"/>
    <s v="United States"/>
    <s v="Central"/>
    <s v="Kansas"/>
    <s v="Leawood"/>
    <n v="66209"/>
    <d v="2015-01-24T00:00:00"/>
    <d v="2015-01-29T00:00:00"/>
    <n v="-122.77"/>
    <n v="6"/>
    <n v="281.82"/>
    <n v="91219"/>
    <n v="49.36"/>
    <s v="Chris"/>
  </r>
  <r>
    <n v="2283"/>
    <s v="Nancy Holden"/>
    <s v="Medium"/>
    <n v="0.01"/>
    <n v="11.7"/>
    <n v="6.96"/>
    <s v="Regular Air"/>
    <s v="Home Office"/>
    <s v="Office Supplies"/>
    <x v="8"/>
    <s v="Medium Box"/>
    <s v="Harmony HEPA Quiet Air Purifiers"/>
    <n v="0.5"/>
    <s v="United States"/>
    <s v="Central"/>
    <s v="Wisconsin"/>
    <s v="Franklin"/>
    <n v="53132"/>
    <d v="2015-01-24T00:00:00"/>
    <d v="2015-01-26T00:00:00"/>
    <n v="-28.954000000000001"/>
    <n v="6"/>
    <n v="76.87"/>
    <n v="85947"/>
    <n v="11.69"/>
    <s v="Chris"/>
  </r>
  <r>
    <n v="275"/>
    <s v="Roger Blalock Cassidy"/>
    <s v="Not Specified"/>
    <n v="0.09"/>
    <n v="15.28"/>
    <n v="10.91"/>
    <s v="Regular Air"/>
    <s v="Corporate"/>
    <s v="Office Supplies"/>
    <x v="5"/>
    <s v="Small Box"/>
    <s v="Recycled Premium Regency Composition Covers"/>
    <n v="0.36"/>
    <s v="United States"/>
    <s v="East"/>
    <s v="Connecticut"/>
    <s v="Fairfield"/>
    <n v="6824"/>
    <d v="2015-01-24T00:00:00"/>
    <d v="2015-01-25T00:00:00"/>
    <n v="-51.75"/>
    <n v="4"/>
    <n v="61.52"/>
    <n v="89292"/>
    <n v="15.19"/>
    <s v="Erin"/>
  </r>
  <r>
    <n v="1653"/>
    <s v="Charles Cline"/>
    <s v="Not Specified"/>
    <n v="0"/>
    <n v="101.41"/>
    <n v="35"/>
    <s v="Express Air"/>
    <s v="Corporate"/>
    <s v="Office Supplies"/>
    <x v="6"/>
    <s v="Large Box"/>
    <s v="Tennsco Regal Shelving Units"/>
    <n v="0.82"/>
    <s v="United States"/>
    <s v="West"/>
    <s v="California"/>
    <s v="Thousand Oaks"/>
    <n v="91360"/>
    <d v="2015-01-24T00:00:00"/>
    <d v="2015-01-25T00:00:00"/>
    <n v="-457.73"/>
    <n v="10"/>
    <n v="1104.32"/>
    <n v="89885"/>
    <n v="101.41"/>
    <s v="William"/>
  </r>
  <r>
    <n v="1653"/>
    <s v="Charles Cline"/>
    <s v="Not Specified"/>
    <n v="0.1"/>
    <n v="95.99"/>
    <n v="4.9000000000000004"/>
    <s v="Regular Air"/>
    <s v="Corporate"/>
    <s v="Technology"/>
    <x v="12"/>
    <s v="Small Box"/>
    <s v="T60"/>
    <n v="0.56000000000000005"/>
    <s v="United States"/>
    <s v="West"/>
    <s v="California"/>
    <s v="Thousand Oaks"/>
    <n v="91360"/>
    <d v="2015-01-24T00:00:00"/>
    <d v="2015-01-25T00:00:00"/>
    <n v="-268.66399999999999"/>
    <n v="2"/>
    <n v="149.80000000000001"/>
    <n v="89885"/>
    <n v="95.89"/>
    <s v="William"/>
  </r>
  <r>
    <n v="1389"/>
    <s v="Jean Khan"/>
    <s v="Critical"/>
    <n v="0.06"/>
    <n v="1.74"/>
    <n v="4.08"/>
    <s v="Regular Air"/>
    <s v="Corporate"/>
    <s v="Furniture"/>
    <x v="11"/>
    <s v="Small Pack"/>
    <s v="Eldon Regeneration Recycled Desk Accessories, Smoke"/>
    <n v="0.53"/>
    <s v="United States"/>
    <s v="West"/>
    <s v="California"/>
    <s v="Menlo Park"/>
    <n v="94025"/>
    <d v="2015-01-25T00:00:00"/>
    <d v="2015-01-26T00:00:00"/>
    <n v="-11.0732"/>
    <n v="1"/>
    <n v="2.77"/>
    <n v="88726"/>
    <n v="1.68"/>
    <s v="William"/>
  </r>
  <r>
    <n v="156"/>
    <s v="Diana Xu"/>
    <s v="High"/>
    <n v="0.03"/>
    <n v="10.89"/>
    <n v="4.5"/>
    <s v="Regular Air"/>
    <s v="Corporate"/>
    <s v="Office Supplies"/>
    <x v="8"/>
    <s v="Small Box"/>
    <s v="Belkin 6 Outlet Metallic Surge Strip"/>
    <n v="0.59"/>
    <s v="United States"/>
    <s v="West"/>
    <s v="Colorado"/>
    <s v="Fort Collins"/>
    <n v="80525"/>
    <d v="2015-01-25T00:00:00"/>
    <d v="2015-01-26T00:00:00"/>
    <n v="-18.64"/>
    <n v="3"/>
    <n v="33.82"/>
    <n v="87672"/>
    <n v="10.860000000000001"/>
    <s v="William"/>
  </r>
  <r>
    <n v="1997"/>
    <s v="Harriet Bowman"/>
    <s v="Not Specified"/>
    <n v="0.1"/>
    <n v="125.99"/>
    <n v="8.99"/>
    <s v="Regular Air"/>
    <s v="Consumer"/>
    <s v="Technology"/>
    <x v="12"/>
    <s v="Small Box"/>
    <s v="5170i"/>
    <n v="0.56999999999999995"/>
    <s v="United States"/>
    <s v="South"/>
    <s v="South Carolina"/>
    <s v="Hilton Head Island"/>
    <n v="29915"/>
    <d v="2015-01-25T00:00:00"/>
    <d v="2015-01-28T00:00:00"/>
    <n v="17.652000000000001"/>
    <n v="4"/>
    <n v="408.66"/>
    <n v="90333"/>
    <n v="125.89"/>
    <s v="Sam"/>
  </r>
  <r>
    <n v="1360"/>
    <s v="Arlene Gibbons"/>
    <s v="High"/>
    <n v="0.03"/>
    <n v="14.34"/>
    <n v="5"/>
    <s v="Regular Air"/>
    <s v="Consumer"/>
    <s v="Furniture"/>
    <x v="11"/>
    <s v="Small Pack"/>
    <s v="Nu-Dell Leatherette Frames"/>
    <n v="0.49"/>
    <s v="United States"/>
    <s v="Central"/>
    <s v="Iowa"/>
    <s v="Muscatine"/>
    <n v="52761"/>
    <d v="2015-01-26T00:00:00"/>
    <d v="2015-01-27T00:00:00"/>
    <n v="82.310100000000006"/>
    <n v="8"/>
    <n v="119.29"/>
    <n v="89595"/>
    <n v="14.31"/>
    <s v="Chris"/>
  </r>
  <r>
    <n v="1361"/>
    <s v="Kristina Collier"/>
    <s v="High"/>
    <n v="0.01"/>
    <n v="2.89"/>
    <n v="0.5"/>
    <s v="Regular Air"/>
    <s v="Consumer"/>
    <s v="Office Supplies"/>
    <x v="13"/>
    <s v="Small Box"/>
    <s v="Avery 498"/>
    <n v="0.38"/>
    <s v="United States"/>
    <s v="Central"/>
    <s v="Michigan"/>
    <s v="Allen Park"/>
    <n v="48101"/>
    <d v="2015-01-26T00:00:00"/>
    <d v="2015-01-28T00:00:00"/>
    <n v="1.2236"/>
    <n v="1"/>
    <n v="3.08"/>
    <n v="89595"/>
    <n v="2.8800000000000003"/>
    <s v="Chris"/>
  </r>
  <r>
    <n v="3154"/>
    <s v="Faye Manning"/>
    <s v="High"/>
    <n v="0.08"/>
    <n v="150.97999999999999"/>
    <n v="13.99"/>
    <s v="Express Air"/>
    <s v="Corporate"/>
    <s v="Technology"/>
    <x v="3"/>
    <s v="Medium Box"/>
    <s v="Canon MP41DH Printing Calculator"/>
    <n v="0.38"/>
    <s v="United States"/>
    <s v="South"/>
    <s v="Florida"/>
    <s v="Saint Petersburg"/>
    <n v="33710"/>
    <d v="2015-01-26T00:00:00"/>
    <d v="2015-01-27T00:00:00"/>
    <n v="-3.948"/>
    <n v="8"/>
    <n v="1183.82"/>
    <n v="86899"/>
    <n v="150.89999999999998"/>
    <s v="Sam"/>
  </r>
  <r>
    <n v="3155"/>
    <s v="Julian Keith Mayer"/>
    <s v="High"/>
    <n v="0.03"/>
    <n v="25.98"/>
    <n v="14.36"/>
    <s v="Delivery Truck"/>
    <s v="Corporate"/>
    <s v="Furniture"/>
    <x v="9"/>
    <s v="Jumbo Drum"/>
    <s v="Global Stack Chair without Arms, Black"/>
    <n v="0.6"/>
    <s v="United States"/>
    <s v="South"/>
    <s v="Florida"/>
    <s v="Sanford"/>
    <n v="32771"/>
    <d v="2015-01-26T00:00:00"/>
    <d v="2015-01-27T00:00:00"/>
    <n v="57.545999999999999"/>
    <n v="4"/>
    <n v="107.66"/>
    <n v="86899"/>
    <n v="25.95"/>
    <s v="Sam"/>
  </r>
  <r>
    <n v="3155"/>
    <s v="Julian Keith Mayer"/>
    <s v="High"/>
    <n v="0.1"/>
    <n v="32.479999999999997"/>
    <n v="35"/>
    <s v="Regular Air"/>
    <s v="Corporate"/>
    <s v="Office Supplies"/>
    <x v="6"/>
    <s v="Large Box"/>
    <s v="Fellowes Neat Ideas® Storage Cubes"/>
    <n v="0.81"/>
    <s v="United States"/>
    <s v="South"/>
    <s v="Florida"/>
    <s v="Sanford"/>
    <n v="32771"/>
    <d v="2015-01-26T00:00:00"/>
    <d v="2015-01-27T00:00:00"/>
    <n v="-333.42540000000002"/>
    <n v="10"/>
    <n v="318.83"/>
    <n v="86899"/>
    <n v="32.379999999999995"/>
    <s v="Sam"/>
  </r>
  <r>
    <n v="1129"/>
    <s v="Pam Patton"/>
    <s v="Low"/>
    <n v="0.02"/>
    <n v="4.9800000000000004"/>
    <n v="6.07"/>
    <s v="Regular Air"/>
    <s v="Home Office"/>
    <s v="Office Supplies"/>
    <x v="7"/>
    <s v="Small Box"/>
    <s v="Xerox 1897"/>
    <n v="0.36"/>
    <s v="United States"/>
    <s v="East"/>
    <s v="Massachusetts"/>
    <s v="Boston"/>
    <n v="2118"/>
    <d v="2015-01-26T00:00:00"/>
    <d v="2015-01-28T00:00:00"/>
    <n v="-46.92"/>
    <n v="19"/>
    <n v="105.5"/>
    <n v="57794"/>
    <n v="4.9600000000000009"/>
    <s v="Erin"/>
  </r>
  <r>
    <n v="1133"/>
    <s v="Marjorie Owens"/>
    <s v="Low"/>
    <n v="0.02"/>
    <n v="4.9800000000000004"/>
    <n v="6.07"/>
    <s v="Regular Air"/>
    <s v="Home Office"/>
    <s v="Office Supplies"/>
    <x v="7"/>
    <s v="Small Box"/>
    <s v="Xerox 1897"/>
    <n v="0.36"/>
    <s v="United States"/>
    <s v="Central"/>
    <s v="Texas"/>
    <s v="Farmers Branch"/>
    <n v="75234"/>
    <d v="2015-01-26T00:00:00"/>
    <d v="2015-01-28T00:00:00"/>
    <n v="-46.92"/>
    <n v="5"/>
    <n v="27.76"/>
    <n v="88105"/>
    <n v="4.9600000000000009"/>
    <s v="Chris"/>
  </r>
  <r>
    <n v="2795"/>
    <s v="Harry Burns"/>
    <s v="Low"/>
    <n v="0.04"/>
    <n v="3.57"/>
    <n v="4.17"/>
    <s v="Regular Air"/>
    <s v="Corporate"/>
    <s v="Office Supplies"/>
    <x v="2"/>
    <s v="Small Pack"/>
    <s v="Barrel Sharpener"/>
    <n v="0.59"/>
    <s v="United States"/>
    <s v="Central"/>
    <s v="Iowa"/>
    <s v="Mason City"/>
    <n v="50401"/>
    <d v="2015-01-26T00:00:00"/>
    <d v="2015-01-28T00:00:00"/>
    <n v="-69.91"/>
    <n v="8"/>
    <n v="30.9"/>
    <n v="87556"/>
    <n v="3.53"/>
    <s v="Chris"/>
  </r>
  <r>
    <n v="2795"/>
    <s v="Harry Burns"/>
    <s v="Low"/>
    <n v="0.05"/>
    <n v="200.99"/>
    <n v="4.2"/>
    <s v="Regular Air"/>
    <s v="Corporate"/>
    <s v="Technology"/>
    <x v="12"/>
    <s v="Small Box"/>
    <s v="2160i"/>
    <n v="0.59"/>
    <s v="United States"/>
    <s v="Central"/>
    <s v="Iowa"/>
    <s v="Mason City"/>
    <n v="50401"/>
    <d v="2015-01-26T00:00:00"/>
    <d v="2015-01-30T00:00:00"/>
    <n v="1630.5252"/>
    <n v="14"/>
    <n v="2363.08"/>
    <n v="87556"/>
    <n v="200.94"/>
    <s v="Chris"/>
  </r>
  <r>
    <n v="2795"/>
    <s v="Harry Burns"/>
    <s v="Low"/>
    <n v="7.0000000000000007E-2"/>
    <n v="195.99"/>
    <n v="8.99"/>
    <s v="Regular Air"/>
    <s v="Corporate"/>
    <s v="Technology"/>
    <x v="12"/>
    <s v="Small Box"/>
    <s v="A1228"/>
    <n v="0.57999999999999996"/>
    <s v="United States"/>
    <s v="Central"/>
    <s v="Iowa"/>
    <s v="Mason City"/>
    <n v="50401"/>
    <d v="2015-01-26T00:00:00"/>
    <d v="2015-01-26T00:00:00"/>
    <n v="-457.16"/>
    <n v="2"/>
    <n v="328.45"/>
    <n v="87556"/>
    <n v="195.92000000000002"/>
    <s v="Chris"/>
  </r>
  <r>
    <n v="3000"/>
    <s v="Priscilla Allen"/>
    <s v="Low"/>
    <n v="0.01"/>
    <n v="10.14"/>
    <n v="2.27"/>
    <s v="Regular Air"/>
    <s v="Consumer"/>
    <s v="Office Supplies"/>
    <x v="7"/>
    <s v="Wrap Bag"/>
    <s v="Staples Wirebound Steno Books, 6&quot; x 9&quot;, 12/Pack"/>
    <n v="0.36"/>
    <s v="United States"/>
    <s v="Central"/>
    <s v="Michigan"/>
    <s v="Pontiac"/>
    <n v="48342"/>
    <d v="2015-01-26T00:00:00"/>
    <d v="2015-01-28T00:00:00"/>
    <n v="28.152000000000001"/>
    <n v="4"/>
    <n v="40.799999999999997"/>
    <n v="87042"/>
    <n v="10.130000000000001"/>
    <s v="Chris"/>
  </r>
  <r>
    <n v="3307"/>
    <s v="Edwin Blackburn"/>
    <s v="Low"/>
    <n v="7.0000000000000007E-2"/>
    <n v="16.739999999999998"/>
    <n v="7.04"/>
    <s v="Regular Air"/>
    <s v="Small Business"/>
    <s v="Office Supplies"/>
    <x v="6"/>
    <s v="Small Box"/>
    <s v="Rogers® Profile Extra Capacity Storage Tub"/>
    <n v="0.81"/>
    <s v="United States"/>
    <s v="East"/>
    <s v="Massachusetts"/>
    <s v="Agawam"/>
    <n v="1001"/>
    <d v="2015-01-26T00:00:00"/>
    <d v="2015-02-02T00:00:00"/>
    <n v="-114.2"/>
    <n v="5"/>
    <n v="80.58"/>
    <n v="90462"/>
    <n v="16.669999999999998"/>
    <s v="Erin"/>
  </r>
  <r>
    <n v="3311"/>
    <s v="Jackie Flynn"/>
    <s v="Low"/>
    <n v="0.06"/>
    <n v="6.45"/>
    <n v="1.34"/>
    <s v="Regular Air"/>
    <s v="Small Business"/>
    <s v="Office Supplies"/>
    <x v="7"/>
    <s v="Wrap Bag"/>
    <s v="Wirebound Four 2-3/4 x 5 Forms per Page, 400 Sets per Book"/>
    <n v="0.36"/>
    <s v="United States"/>
    <s v="East"/>
    <s v="Massachusetts"/>
    <s v="Winchester"/>
    <n v="1890"/>
    <d v="2015-01-26T00:00:00"/>
    <d v="2015-01-31T00:00:00"/>
    <n v="39.426600000000001"/>
    <n v="9"/>
    <n v="57.14"/>
    <n v="90462"/>
    <n v="6.3900000000000006"/>
    <s v="Erin"/>
  </r>
  <r>
    <n v="3314"/>
    <s v="Billy Hale"/>
    <s v="Low"/>
    <n v="0.05"/>
    <n v="122.99"/>
    <n v="70.2"/>
    <s v="Delivery Truck"/>
    <s v="Small Business"/>
    <s v="Furniture"/>
    <x v="9"/>
    <s v="Jumbo Drum"/>
    <s v="Global High-Back Leather Tilter, Burgundy"/>
    <n v="0.74"/>
    <s v="United States"/>
    <s v="East"/>
    <s v="New Jersey"/>
    <s v="Fort Lee"/>
    <n v="7024"/>
    <d v="2015-01-26T00:00:00"/>
    <d v="2015-01-30T00:00:00"/>
    <n v="-722.23"/>
    <n v="4"/>
    <n v="498.31"/>
    <n v="90462"/>
    <n v="122.94"/>
    <s v="Erin"/>
  </r>
  <r>
    <n v="1946"/>
    <s v="Teresa Wallace"/>
    <s v="Medium"/>
    <n v="0.08"/>
    <n v="90.98"/>
    <n v="56.2"/>
    <s v="Regular Air"/>
    <s v="Consumer"/>
    <s v="Furniture"/>
    <x v="11"/>
    <s v="Medium Box"/>
    <s v="Eldon ClusterMat Chair Mat with Cordless Antistatic Protection"/>
    <n v="0.74"/>
    <s v="United States"/>
    <s v="East"/>
    <s v="Pennsylvania"/>
    <s v="Mount Lebanon"/>
    <n v="15228"/>
    <d v="2015-01-26T00:00:00"/>
    <d v="2015-01-28T00:00:00"/>
    <n v="-1920.9336000000001"/>
    <n v="12"/>
    <n v="1058.3599999999999"/>
    <n v="86331"/>
    <n v="90.9"/>
    <s v="Erin"/>
  </r>
  <r>
    <n v="1946"/>
    <s v="Teresa Wallace"/>
    <s v="Medium"/>
    <n v="7.0000000000000007E-2"/>
    <n v="5.98"/>
    <n v="5.35"/>
    <s v="Regular Air"/>
    <s v="Consumer"/>
    <s v="Office Supplies"/>
    <x v="7"/>
    <s v="Small Box"/>
    <s v="Xerox 1947"/>
    <n v="0.4"/>
    <s v="United States"/>
    <s v="East"/>
    <s v="Pennsylvania"/>
    <s v="Mount Lebanon"/>
    <n v="15228"/>
    <d v="2015-01-26T00:00:00"/>
    <d v="2015-01-28T00:00:00"/>
    <n v="-37.175199999999997"/>
    <n v="3"/>
    <n v="18.309999999999999"/>
    <n v="86331"/>
    <n v="5.91"/>
    <s v="Erin"/>
  </r>
  <r>
    <n v="3361"/>
    <s v="Oscar Kenney"/>
    <s v="Medium"/>
    <n v="0.04"/>
    <n v="7.96"/>
    <n v="4.95"/>
    <s v="Regular Air"/>
    <s v="Home Office"/>
    <s v="Furniture"/>
    <x v="11"/>
    <s v="Small Box"/>
    <s v="Staples Plastic Wall Frames"/>
    <n v="0.41"/>
    <s v="United States"/>
    <s v="Central"/>
    <s v="Wisconsin"/>
    <s v="West Bend"/>
    <n v="53095"/>
    <d v="2015-01-26T00:00:00"/>
    <d v="2015-01-26T00:00:00"/>
    <n v="-7.73"/>
    <n v="15"/>
    <n v="116.11"/>
    <n v="91436"/>
    <n v="7.92"/>
    <s v="Chris"/>
  </r>
  <r>
    <n v="2264"/>
    <s v="Helen Dickerson"/>
    <s v="Not Specified"/>
    <n v="0.09"/>
    <n v="207.48"/>
    <n v="0.99"/>
    <s v="Regular Air"/>
    <s v="Corporate"/>
    <s v="Office Supplies"/>
    <x v="8"/>
    <s v="Small Box"/>
    <s v="Kensington 7 Outlet MasterPiece Power Center with Fax/Phone Line Protection"/>
    <n v="0.55000000000000004"/>
    <s v="United States"/>
    <s v="Central"/>
    <s v="Missouri"/>
    <s v="Joplin"/>
    <n v="64804"/>
    <d v="2015-01-26T00:00:00"/>
    <d v="2015-01-29T00:00:00"/>
    <n v="359.83"/>
    <n v="3"/>
    <n v="577.75"/>
    <n v="86611"/>
    <n v="207.39"/>
    <s v="Chris"/>
  </r>
  <r>
    <n v="483"/>
    <s v="Edgar McKenzie"/>
    <s v="Critical"/>
    <n v="0.03"/>
    <n v="11.97"/>
    <n v="4.9800000000000004"/>
    <s v="Regular Air"/>
    <s v="Corporate"/>
    <s v="Office Supplies"/>
    <x v="8"/>
    <s v="Small Box"/>
    <s v="Staples 6 Outlet Surge"/>
    <n v="0.57999999999999996"/>
    <s v="United States"/>
    <s v="Central"/>
    <s v="Illinois"/>
    <s v="Oswego"/>
    <n v="60543"/>
    <d v="2015-01-27T00:00:00"/>
    <d v="2015-01-28T00:00:00"/>
    <n v="-18.190000000000001"/>
    <n v="6"/>
    <n v="73.180000000000007"/>
    <n v="90353"/>
    <n v="11.940000000000001"/>
    <s v="Chris"/>
  </r>
  <r>
    <n v="2979"/>
    <s v="Lloyd Dolan"/>
    <s v="Critical"/>
    <n v="0.09"/>
    <n v="2.94"/>
    <n v="0.7"/>
    <s v="Regular Air"/>
    <s v="Corporate"/>
    <s v="Office Supplies"/>
    <x v="2"/>
    <s v="Wrap Bag"/>
    <s v="Newell 338"/>
    <n v="0.57999999999999996"/>
    <s v="United States"/>
    <s v="Central"/>
    <s v="North Dakota"/>
    <s v="Dickinson"/>
    <n v="58601"/>
    <d v="2015-01-27T00:00:00"/>
    <d v="2015-01-28T00:00:00"/>
    <n v="6.3840000000000003"/>
    <n v="9"/>
    <n v="25.22"/>
    <n v="86544"/>
    <n v="2.85"/>
    <s v="Chris"/>
  </r>
  <r>
    <n v="2980"/>
    <s v="Joanna Kenney"/>
    <s v="Critical"/>
    <n v="0.03"/>
    <n v="43.98"/>
    <n v="8.99"/>
    <s v="Regular Air"/>
    <s v="Corporate"/>
    <s v="Office Supplies"/>
    <x v="2"/>
    <s v="Small Pack"/>
    <s v="Boston 1645 Deluxe Heavier-Duty Electric Pencil Sharpener"/>
    <n v="0.57999999999999996"/>
    <s v="United States"/>
    <s v="East"/>
    <s v="Ohio"/>
    <s v="Sandusky"/>
    <n v="44870"/>
    <d v="2015-01-27T00:00:00"/>
    <d v="2015-01-29T00:00:00"/>
    <n v="274.0788"/>
    <n v="10"/>
    <n v="454.4"/>
    <n v="86544"/>
    <n v="43.949999999999996"/>
    <s v="Erin"/>
  </r>
  <r>
    <n v="2980"/>
    <s v="Joanna Kenney"/>
    <s v="Critical"/>
    <n v="0.06"/>
    <n v="1.1399999999999999"/>
    <n v="0.7"/>
    <s v="Regular Air"/>
    <s v="Corporate"/>
    <s v="Office Supplies"/>
    <x v="14"/>
    <s v="Wrap Bag"/>
    <s v="OIC Thumb-Tacks"/>
    <n v="0.38"/>
    <s v="United States"/>
    <s v="East"/>
    <s v="Ohio"/>
    <s v="Sandusky"/>
    <n v="44870"/>
    <d v="2015-01-27T00:00:00"/>
    <d v="2015-01-30T00:00:00"/>
    <n v="-3.782"/>
    <n v="13"/>
    <n v="14.53"/>
    <n v="86544"/>
    <n v="1.0799999999999998"/>
    <s v="Erin"/>
  </r>
  <r>
    <n v="2254"/>
    <s v="Jeff Meadows"/>
    <s v="Low"/>
    <n v="0.1"/>
    <n v="6.3"/>
    <n v="0.5"/>
    <s v="Regular Air"/>
    <s v="Corporate"/>
    <s v="Office Supplies"/>
    <x v="13"/>
    <s v="Small Box"/>
    <s v="Avery 48"/>
    <n v="0.39"/>
    <s v="United States"/>
    <s v="South"/>
    <s v="Kentucky"/>
    <s v="Paducah"/>
    <n v="42003"/>
    <d v="2015-01-27T00:00:00"/>
    <d v="2015-02-01T00:00:00"/>
    <n v="-464.28199999999998"/>
    <n v="12"/>
    <n v="68.72"/>
    <n v="89278"/>
    <n v="6.2"/>
    <s v="Sam"/>
  </r>
  <r>
    <n v="2178"/>
    <s v="Judy Hall"/>
    <s v="Medium"/>
    <n v="0.08"/>
    <n v="2.94"/>
    <n v="0.96"/>
    <s v="Regular Air"/>
    <s v="Small Business"/>
    <s v="Office Supplies"/>
    <x v="2"/>
    <s v="Wrap Bag"/>
    <s v="Newell 343"/>
    <n v="0.57999999999999996"/>
    <s v="United States"/>
    <s v="East"/>
    <s v="Massachusetts"/>
    <s v="Worcester"/>
    <n v="1610"/>
    <d v="2015-01-27T00:00:00"/>
    <d v="2015-01-29T00:00:00"/>
    <n v="-1.18"/>
    <n v="9"/>
    <n v="25.35"/>
    <n v="89465"/>
    <n v="2.86"/>
    <s v="Erin"/>
  </r>
  <r>
    <n v="3347"/>
    <s v="Carrie McIntosh"/>
    <s v="Medium"/>
    <n v="0.02"/>
    <n v="110.99"/>
    <n v="2.5"/>
    <s v="Regular Air"/>
    <s v="Consumer"/>
    <s v="Technology"/>
    <x v="12"/>
    <s v="Small Box"/>
    <s v="T18"/>
    <n v="0.56999999999999995"/>
    <s v="United States"/>
    <s v="South"/>
    <s v="Florida"/>
    <s v="Royal Palm Beach"/>
    <n v="33411"/>
    <d v="2015-01-27T00:00:00"/>
    <d v="2015-01-29T00:00:00"/>
    <n v="-39.808999999999997"/>
    <n v="1"/>
    <n v="94.3"/>
    <n v="89356"/>
    <n v="110.97"/>
    <s v="Sam"/>
  </r>
  <r>
    <n v="129"/>
    <s v="Kara Allison"/>
    <s v="Not Specified"/>
    <n v="0.02"/>
    <n v="1.74"/>
    <n v="4.08"/>
    <s v="Regular Air"/>
    <s v="Small Business"/>
    <s v="Furniture"/>
    <x v="11"/>
    <s v="Small Pack"/>
    <s v="Eldon Regeneration Recycled Desk Accessories, Smoke"/>
    <n v="0.53"/>
    <s v="United States"/>
    <s v="Central"/>
    <s v="Illinois"/>
    <s v="Alton"/>
    <n v="62002"/>
    <d v="2015-01-27T00:00:00"/>
    <d v="2015-01-28T00:00:00"/>
    <n v="-37.39"/>
    <n v="5"/>
    <n v="10.23"/>
    <n v="86693"/>
    <n v="1.72"/>
    <s v="Chris"/>
  </r>
  <r>
    <n v="898"/>
    <s v="Harriet Hodges"/>
    <s v="Not Specified"/>
    <n v="0.02"/>
    <n v="12.53"/>
    <n v="0.49"/>
    <s v="Regular Air"/>
    <s v="Small Business"/>
    <s v="Office Supplies"/>
    <x v="13"/>
    <s v="Small Box"/>
    <s v="Round Specialty Laser Printer Labels"/>
    <n v="0.38"/>
    <s v="United States"/>
    <s v="East"/>
    <s v="New York"/>
    <s v="New York City"/>
    <n v="10039"/>
    <d v="2015-01-27T00:00:00"/>
    <d v="2015-01-27T00:00:00"/>
    <n v="263.39999999999998"/>
    <n v="47"/>
    <n v="594.44000000000005"/>
    <n v="9606"/>
    <n v="12.51"/>
    <s v="Erin"/>
  </r>
  <r>
    <n v="898"/>
    <s v="Harriet Hodges"/>
    <s v="Not Specified"/>
    <n v="7.0000000000000007E-2"/>
    <n v="5.18"/>
    <n v="2.04"/>
    <s v="Express Air"/>
    <s v="Small Business"/>
    <s v="Office Supplies"/>
    <x v="7"/>
    <s v="Wrap Bag"/>
    <s v="Array® Memo Cubes"/>
    <n v="0.36"/>
    <s v="United States"/>
    <s v="East"/>
    <s v="New York"/>
    <s v="New York City"/>
    <n v="10039"/>
    <d v="2015-01-27T00:00:00"/>
    <d v="2015-01-29T00:00:00"/>
    <n v="37.31"/>
    <n v="44"/>
    <n v="228.5"/>
    <n v="9606"/>
    <n v="5.1099999999999994"/>
    <s v="Erin"/>
  </r>
  <r>
    <n v="899"/>
    <s v="Jordan Berry"/>
    <s v="Not Specified"/>
    <n v="0.02"/>
    <n v="12.53"/>
    <n v="0.49"/>
    <s v="Regular Air"/>
    <s v="Small Business"/>
    <s v="Office Supplies"/>
    <x v="13"/>
    <s v="Small Box"/>
    <s v="Round Specialty Laser Printer Labels"/>
    <n v="0.38"/>
    <s v="United States"/>
    <s v="East"/>
    <s v="Pennsylvania"/>
    <s v="Altoona"/>
    <n v="16602"/>
    <d v="2015-01-27T00:00:00"/>
    <d v="2015-01-27T00:00:00"/>
    <n v="104.7213"/>
    <n v="12"/>
    <n v="151.77000000000001"/>
    <n v="86264"/>
    <n v="12.51"/>
    <s v="Erin"/>
  </r>
  <r>
    <n v="899"/>
    <s v="Jordan Berry"/>
    <s v="Not Specified"/>
    <n v="7.0000000000000007E-2"/>
    <n v="5.18"/>
    <n v="2.04"/>
    <s v="Express Air"/>
    <s v="Small Business"/>
    <s v="Office Supplies"/>
    <x v="7"/>
    <s v="Wrap Bag"/>
    <s v="Array® Memo Cubes"/>
    <n v="0.36"/>
    <s v="United States"/>
    <s v="East"/>
    <s v="Pennsylvania"/>
    <s v="Altoona"/>
    <n v="16602"/>
    <d v="2015-01-27T00:00:00"/>
    <d v="2015-01-29T00:00:00"/>
    <n v="37.31"/>
    <n v="11"/>
    <n v="57.13"/>
    <n v="86264"/>
    <n v="5.1099999999999994"/>
    <s v="Erin"/>
  </r>
  <r>
    <n v="1351"/>
    <s v="Janet McCullough"/>
    <s v="Not Specified"/>
    <n v="0.1"/>
    <n v="110.99"/>
    <n v="8.99"/>
    <s v="Express Air"/>
    <s v="Home Office"/>
    <s v="Technology"/>
    <x v="12"/>
    <s v="Small Box"/>
    <s v="LX 677"/>
    <n v="0.56999999999999995"/>
    <s v="United States"/>
    <s v="South"/>
    <s v="Florida"/>
    <s v="Coconut Creek"/>
    <n v="33063"/>
    <d v="2015-01-27T00:00:00"/>
    <d v="2015-01-29T00:00:00"/>
    <n v="3285.48"/>
    <n v="7"/>
    <n v="627.78"/>
    <n v="88232"/>
    <n v="110.89"/>
    <s v="Sam"/>
  </r>
  <r>
    <n v="2281"/>
    <s v="Monica Harvey"/>
    <s v="Not Specified"/>
    <n v="0.08"/>
    <n v="205.99"/>
    <n v="2.5"/>
    <s v="Regular Air"/>
    <s v="Home Office"/>
    <s v="Technology"/>
    <x v="12"/>
    <s v="Small Box"/>
    <s v="V70"/>
    <n v="0.59"/>
    <s v="United States"/>
    <s v="Central"/>
    <s v="Wisconsin"/>
    <s v="Eau Claire"/>
    <n v="54703"/>
    <d v="2015-01-27T00:00:00"/>
    <d v="2015-01-28T00:00:00"/>
    <n v="997.38144"/>
    <n v="10"/>
    <n v="1610.84"/>
    <n v="85948"/>
    <n v="205.91"/>
    <s v="Chris"/>
  </r>
  <r>
    <n v="53"/>
    <s v="Sidney Russell Austin"/>
    <s v="Critical"/>
    <n v="7.0000000000000007E-2"/>
    <n v="3502.14"/>
    <n v="8.73"/>
    <s v="Delivery Truck"/>
    <s v="Corporate"/>
    <s v="Technology"/>
    <x v="3"/>
    <s v="Jumbo Box"/>
    <s v="Okidata Pacemark 4410N Wide Format Dot Matrix Printer"/>
    <n v="0.56999999999999995"/>
    <s v="United States"/>
    <s v="West"/>
    <s v="Washington"/>
    <s v="Redmond"/>
    <n v="98052"/>
    <d v="2015-01-28T00:00:00"/>
    <d v="2015-01-30T00:00:00"/>
    <n v="-6923.5991999999997"/>
    <n v="1"/>
    <n v="3267.55"/>
    <n v="88425"/>
    <n v="3502.0699999999997"/>
    <s v="William"/>
  </r>
  <r>
    <n v="3266"/>
    <s v="Edgar Kumar"/>
    <s v="Critical"/>
    <n v="0"/>
    <n v="122.99"/>
    <n v="70.2"/>
    <s v="Delivery Truck"/>
    <s v="Corporate"/>
    <s v="Furniture"/>
    <x v="9"/>
    <s v="Jumbo Drum"/>
    <s v="Global High-Back Leather Tilter, Burgundy"/>
    <n v="0.74"/>
    <s v="United States"/>
    <s v="East"/>
    <s v="Maine"/>
    <s v="Sanford"/>
    <n v="4073"/>
    <d v="2015-01-28T00:00:00"/>
    <d v="2015-01-29T00:00:00"/>
    <n v="-1764.29"/>
    <n v="14"/>
    <n v="1794.88"/>
    <n v="89836"/>
    <n v="122.99"/>
    <s v="Erin"/>
  </r>
  <r>
    <n v="3269"/>
    <s v="Billie Stern"/>
    <s v="Critical"/>
    <n v="0.01"/>
    <n v="60.97"/>
    <n v="4.5"/>
    <s v="Express Air"/>
    <s v="Corporate"/>
    <s v="Office Supplies"/>
    <x v="8"/>
    <s v="Small Box"/>
    <s v="Tripp Lite Isotel 6 Outlet Surge Protector with Fax/Modem Protection"/>
    <n v="0.56000000000000005"/>
    <s v="United States"/>
    <s v="East"/>
    <s v="New Jersey"/>
    <s v="North Plainfield"/>
    <n v="7060"/>
    <d v="2015-01-28T00:00:00"/>
    <d v="2015-01-30T00:00:00"/>
    <n v="527.87760000000003"/>
    <n v="12"/>
    <n v="765.04"/>
    <n v="89836"/>
    <n v="60.96"/>
    <s v="Erin"/>
  </r>
  <r>
    <n v="24"/>
    <s v="Edna Thomas"/>
    <s v="High"/>
    <n v="0.06"/>
    <n v="55.48"/>
    <n v="14.3"/>
    <s v="Regular Air"/>
    <s v="Corporate"/>
    <s v="Office Supplies"/>
    <x v="7"/>
    <s v="Small Box"/>
    <s v="Xerox 194"/>
    <n v="0.37"/>
    <s v="United States"/>
    <s v="West"/>
    <s v="California"/>
    <s v="Laguna Niguel"/>
    <n v="92677"/>
    <d v="2015-01-28T00:00:00"/>
    <d v="2015-01-29T00:00:00"/>
    <n v="-28.296800000000001"/>
    <n v="1"/>
    <n v="67.489999999999995"/>
    <n v="87651"/>
    <n v="55.419999999999995"/>
    <s v="William"/>
  </r>
  <r>
    <n v="24"/>
    <s v="Edna Thomas"/>
    <s v="High"/>
    <n v="0.02"/>
    <n v="1.68"/>
    <n v="1.57"/>
    <s v="Regular Air"/>
    <s v="Corporate"/>
    <s v="Office Supplies"/>
    <x v="2"/>
    <s v="Wrap Bag"/>
    <s v="Newell 323"/>
    <n v="0.59"/>
    <s v="United States"/>
    <s v="West"/>
    <s v="California"/>
    <s v="Laguna Niguel"/>
    <n v="92677"/>
    <d v="2015-01-28T00:00:00"/>
    <d v="2015-01-30T00:00:00"/>
    <n v="-5.3071999999999999"/>
    <n v="1"/>
    <n v="2.25"/>
    <n v="87651"/>
    <n v="1.66"/>
    <s v="William"/>
  </r>
  <r>
    <n v="744"/>
    <s v="Joy Maxwell"/>
    <s v="Low"/>
    <n v="0.02"/>
    <n v="59.98"/>
    <n v="3.99"/>
    <s v="Regular Air"/>
    <s v="Corporate"/>
    <s v="Office Supplies"/>
    <x v="8"/>
    <s v="Small Box"/>
    <s v="Belkin 8 Outlet SurgeMaster II Gold Surge Protector"/>
    <n v="0.56999999999999995"/>
    <s v="United States"/>
    <s v="West"/>
    <s v="Arizona"/>
    <s v="Oro Valley"/>
    <n v="85737"/>
    <d v="2015-01-28T00:00:00"/>
    <d v="2015-02-06T00:00:00"/>
    <n v="-54.622"/>
    <n v="1"/>
    <n v="63.48"/>
    <n v="87725"/>
    <n v="59.959999999999994"/>
    <s v="William"/>
  </r>
  <r>
    <n v="744"/>
    <s v="Joy Maxwell"/>
    <s v="Low"/>
    <n v="0.03"/>
    <n v="5.18"/>
    <n v="5.74"/>
    <s v="Regular Air"/>
    <s v="Corporate"/>
    <s v="Office Supplies"/>
    <x v="5"/>
    <s v="Small Box"/>
    <s v="Wilson Jones Impact Binders"/>
    <n v="0.36"/>
    <s v="United States"/>
    <s v="West"/>
    <s v="Arizona"/>
    <s v="Oro Valley"/>
    <n v="85737"/>
    <d v="2015-01-28T00:00:00"/>
    <d v="2015-02-01T00:00:00"/>
    <n v="-126.81417999999999"/>
    <n v="9"/>
    <n v="47.64"/>
    <n v="87725"/>
    <n v="5.1499999999999995"/>
    <s v="William"/>
  </r>
  <r>
    <n v="553"/>
    <s v="Kristine Connolly"/>
    <s v="Medium"/>
    <n v="0"/>
    <n v="6.88"/>
    <n v="2"/>
    <s v="Express Air"/>
    <s v="Home Office"/>
    <s v="Office Supplies"/>
    <x v="7"/>
    <s v="Wrap Bag"/>
    <s v="Adams Phone Message Book, 200 Message Capacity, 8 1/16” x 11”"/>
    <n v="0.39"/>
    <s v="United States"/>
    <s v="West"/>
    <s v="California"/>
    <s v="Los Angeles"/>
    <n v="90008"/>
    <d v="2015-01-28T00:00:00"/>
    <d v="2015-01-29T00:00:00"/>
    <n v="34.067999999999998"/>
    <n v="36"/>
    <n v="267.52999999999997"/>
    <n v="17155"/>
    <n v="6.88"/>
    <s v="William"/>
  </r>
  <r>
    <n v="556"/>
    <s v="Kristina Sanders"/>
    <s v="Medium"/>
    <n v="0"/>
    <n v="6.88"/>
    <n v="2"/>
    <s v="Express Air"/>
    <s v="Home Office"/>
    <s v="Office Supplies"/>
    <x v="7"/>
    <s v="Wrap Bag"/>
    <s v="Adams Phone Message Book, 200 Message Capacity, 8 1/16” x 11”"/>
    <n v="0.39"/>
    <s v="United States"/>
    <s v="West"/>
    <s v="Utah"/>
    <s v="Provo"/>
    <n v="84604"/>
    <d v="2015-01-28T00:00:00"/>
    <d v="2015-01-29T00:00:00"/>
    <n v="46.147199999999998"/>
    <n v="9"/>
    <n v="66.88"/>
    <n v="86189"/>
    <n v="6.88"/>
    <s v="William"/>
  </r>
  <r>
    <n v="556"/>
    <s v="Kristina Sanders"/>
    <s v="Medium"/>
    <n v="0.03"/>
    <n v="32.479999999999997"/>
    <n v="35"/>
    <s v="Express Air"/>
    <s v="Home Office"/>
    <s v="Office Supplies"/>
    <x v="6"/>
    <s v="Large Box"/>
    <s v="Fellowes Neat Ideas® Storage Cubes"/>
    <n v="0.81"/>
    <s v="United States"/>
    <s v="West"/>
    <s v="Utah"/>
    <s v="Provo"/>
    <n v="84604"/>
    <d v="2015-01-28T00:00:00"/>
    <d v="2015-01-28T00:00:00"/>
    <n v="-1116.3348000000001"/>
    <n v="8"/>
    <n v="274.91000000000003"/>
    <n v="86189"/>
    <n v="32.449999999999996"/>
    <s v="William"/>
  </r>
  <r>
    <n v="1875"/>
    <s v="Martin Kirk"/>
    <s v="Critical"/>
    <n v="0.09"/>
    <n v="95.99"/>
    <n v="4.9000000000000004"/>
    <s v="Regular Air"/>
    <s v="Consumer"/>
    <s v="Technology"/>
    <x v="12"/>
    <s v="Small Box"/>
    <s v="T60"/>
    <n v="0.56000000000000005"/>
    <s v="United States"/>
    <s v="South"/>
    <s v="Virginia"/>
    <s v="Chesapeake"/>
    <n v="23320"/>
    <d v="2015-01-29T00:00:00"/>
    <d v="2015-01-31T00:00:00"/>
    <n v="34.302"/>
    <n v="4"/>
    <n v="320.75"/>
    <n v="90899"/>
    <n v="95.899999999999991"/>
    <s v="Sam"/>
  </r>
  <r>
    <n v="2265"/>
    <s v="James Davenport"/>
    <s v="Critical"/>
    <n v="0.1"/>
    <n v="7.45"/>
    <n v="6.28"/>
    <s v="Regular Air"/>
    <s v="Corporate"/>
    <s v="Office Supplies"/>
    <x v="5"/>
    <s v="Small Box"/>
    <s v="Acco Four Pocket Poly Ring Binder with Label Holder, Smoke, 1&quot;"/>
    <n v="0.4"/>
    <s v="United States"/>
    <s v="Central"/>
    <s v="Missouri"/>
    <s v="Kansas City"/>
    <n v="64130"/>
    <d v="2015-01-29T00:00:00"/>
    <d v="2015-02-01T00:00:00"/>
    <n v="-69.873999999999995"/>
    <n v="8"/>
    <n v="59.4"/>
    <n v="86612"/>
    <n v="7.3500000000000005"/>
    <s v="Chris"/>
  </r>
  <r>
    <n v="2265"/>
    <s v="James Davenport"/>
    <s v="Critical"/>
    <n v="0.01"/>
    <n v="6.48"/>
    <n v="7.86"/>
    <s v="Regular Air"/>
    <s v="Corporate"/>
    <s v="Office Supplies"/>
    <x v="7"/>
    <s v="Small Box"/>
    <s v="Xerox 213"/>
    <n v="0.37"/>
    <s v="United States"/>
    <s v="Central"/>
    <s v="Missouri"/>
    <s v="Kansas City"/>
    <n v="64130"/>
    <d v="2015-01-29T00:00:00"/>
    <d v="2015-01-31T00:00:00"/>
    <n v="-135.74"/>
    <n v="10"/>
    <n v="66.459999999999994"/>
    <n v="86612"/>
    <n v="6.4700000000000006"/>
    <s v="Chris"/>
  </r>
  <r>
    <n v="699"/>
    <s v="Jenny Gold"/>
    <s v="Medium"/>
    <n v="7.0000000000000007E-2"/>
    <n v="5.0199999999999996"/>
    <n v="5.14"/>
    <s v="Regular Air"/>
    <s v="Consumer"/>
    <s v="Technology"/>
    <x v="1"/>
    <s v="Small Pack"/>
    <s v="Imation 3.5, DISKETTE 44766 HGHLD3.52HD/FM, 10/Pack"/>
    <n v="0.79"/>
    <s v="United States"/>
    <s v="West"/>
    <s v="California"/>
    <s v="Los Angeles"/>
    <n v="90041"/>
    <d v="2015-01-29T00:00:00"/>
    <d v="2015-01-31T00:00:00"/>
    <n v="-168.72"/>
    <n v="42"/>
    <n v="210.1"/>
    <n v="32420"/>
    <n v="4.9499999999999993"/>
    <s v="William"/>
  </r>
  <r>
    <n v="699"/>
    <s v="Jenny Gold"/>
    <s v="Medium"/>
    <n v="7.0000000000000007E-2"/>
    <n v="280.98"/>
    <n v="57"/>
    <s v="Delivery Truck"/>
    <s v="Consumer"/>
    <s v="Furniture"/>
    <x v="9"/>
    <s v="Jumbo Drum"/>
    <s v="Hon 2090 “Pillow Soft” Series Mid Back Swivel/Tilt Chairs"/>
    <n v="0.78"/>
    <s v="United States"/>
    <s v="West"/>
    <s v="California"/>
    <s v="Los Angeles"/>
    <n v="90041"/>
    <d v="2015-01-29T00:00:00"/>
    <d v="2015-01-31T00:00:00"/>
    <n v="-439.62"/>
    <n v="23"/>
    <n v="6499.87"/>
    <n v="32420"/>
    <n v="280.91000000000003"/>
    <s v="William"/>
  </r>
  <r>
    <n v="2061"/>
    <s v="Marianne Carey"/>
    <s v="Medium"/>
    <n v="0.02"/>
    <n v="240.98"/>
    <n v="60.2"/>
    <s v="Delivery Truck"/>
    <s v="Corporate"/>
    <s v="Furniture"/>
    <x v="10"/>
    <s v="Jumbo Box"/>
    <s v="Atlantic Metals Mobile 2-Shelf Bookcases, Custom Colors"/>
    <n v="0.56000000000000005"/>
    <s v="United States"/>
    <s v="Central"/>
    <s v="Nebraska"/>
    <s v="North Platte"/>
    <n v="69101"/>
    <d v="2015-01-29T00:00:00"/>
    <d v="2015-01-31T00:00:00"/>
    <n v="-272.71319999999997"/>
    <n v="1"/>
    <n v="260.66000000000003"/>
    <n v="87146"/>
    <n v="240.95999999999998"/>
    <s v="Chris"/>
  </r>
  <r>
    <n v="2062"/>
    <s v="Alfred Singh"/>
    <s v="Medium"/>
    <n v="0.02"/>
    <n v="420.98"/>
    <n v="19.989999999999998"/>
    <s v="Regular Air"/>
    <s v="Corporate"/>
    <s v="Office Supplies"/>
    <x v="5"/>
    <s v="Small Box"/>
    <s v="GBC DocuBind 200 Manual Binding Machine"/>
    <n v="0.35"/>
    <s v="United States"/>
    <s v="South"/>
    <s v="Virginia"/>
    <s v="Mechanicsville"/>
    <n v="23111"/>
    <d v="2015-01-29T00:00:00"/>
    <d v="2015-02-01T00:00:00"/>
    <n v="-162.69399999999999"/>
    <n v="10"/>
    <n v="4249.37"/>
    <n v="87146"/>
    <n v="420.96000000000004"/>
    <s v="Sam"/>
  </r>
  <r>
    <n v="767"/>
    <s v="Jeffrey Mueller"/>
    <s v="Critical"/>
    <n v="0.1"/>
    <n v="31.78"/>
    <n v="1.99"/>
    <s v="Regular Air"/>
    <s v="Corporate"/>
    <s v="Technology"/>
    <x v="1"/>
    <s v="Small Pack"/>
    <s v="Memorex 4.7GB DVD-RAM, 3/Pack"/>
    <n v="0.42"/>
    <s v="United States"/>
    <s v="Central"/>
    <s v="Illinois"/>
    <s v="Rock Island"/>
    <n v="61201"/>
    <d v="2015-01-30T00:00:00"/>
    <d v="2015-02-01T00:00:00"/>
    <n v="232.2816"/>
    <n v="11"/>
    <n v="336.64"/>
    <n v="86279"/>
    <n v="31.68"/>
    <s v="Chris"/>
  </r>
  <r>
    <n v="550"/>
    <s v="Edna Monroe Talley"/>
    <s v="High"/>
    <n v="0.05"/>
    <n v="1.68"/>
    <n v="1.57"/>
    <s v="Regular Air"/>
    <s v="Corporate"/>
    <s v="Office Supplies"/>
    <x v="2"/>
    <s v="Wrap Bag"/>
    <s v="Newell 323"/>
    <n v="0.59"/>
    <s v="United States"/>
    <s v="Central"/>
    <s v="Texas"/>
    <s v="Seguin"/>
    <n v="78155"/>
    <d v="2015-01-30T00:00:00"/>
    <d v="2015-01-31T00:00:00"/>
    <n v="-33.340000000000003"/>
    <n v="11"/>
    <n v="18.75"/>
    <n v="90909"/>
    <n v="1.63"/>
    <s v="Chris"/>
  </r>
  <r>
    <n v="550"/>
    <s v="Edna Monroe Talley"/>
    <s v="High"/>
    <n v="0.1"/>
    <n v="218.75"/>
    <n v="69.64"/>
    <s v="Delivery Truck"/>
    <s v="Corporate"/>
    <s v="Furniture"/>
    <x v="0"/>
    <s v="Jumbo Box"/>
    <s v="BoxOffice By Design Rectangular and Half-Moon Meeting Room Tables"/>
    <n v="0.77"/>
    <s v="United States"/>
    <s v="Central"/>
    <s v="Texas"/>
    <s v="Seguin"/>
    <n v="78155"/>
    <d v="2015-01-30T00:00:00"/>
    <d v="2015-02-01T00:00:00"/>
    <n v="-201.27600000000001"/>
    <n v="1"/>
    <n v="188.51"/>
    <n v="90909"/>
    <n v="218.65"/>
    <s v="Chris"/>
  </r>
  <r>
    <n v="551"/>
    <s v="Peggy Chan"/>
    <s v="High"/>
    <n v="0"/>
    <n v="15.04"/>
    <n v="1.97"/>
    <s v="Regular Air"/>
    <s v="Corporate"/>
    <s v="Office Supplies"/>
    <x v="7"/>
    <s v="Wrap Bag"/>
    <s v="White GlueTop Scratch Pads"/>
    <n v="0.39"/>
    <s v="United States"/>
    <s v="Central"/>
    <s v="Texas"/>
    <s v="Sherman"/>
    <n v="75090"/>
    <d v="2015-01-30T00:00:00"/>
    <d v="2015-02-01T00:00:00"/>
    <n v="21.514199999999999"/>
    <n v="2"/>
    <n v="31.18"/>
    <n v="90909"/>
    <n v="15.04"/>
    <s v="Chris"/>
  </r>
  <r>
    <n v="1442"/>
    <s v="Rodney Field"/>
    <s v="Low"/>
    <n v="0.02"/>
    <n v="15.99"/>
    <n v="13.18"/>
    <s v="Express Air"/>
    <s v="Corporate"/>
    <s v="Office Supplies"/>
    <x v="5"/>
    <s v="Small Box"/>
    <s v="GBC Pre-Punched Binding Paper, Plastic, White, 8-1/2&quot; x 11&quot;"/>
    <n v="0.37"/>
    <s v="United States"/>
    <s v="Central"/>
    <s v="Missouri"/>
    <s v="Springfield"/>
    <n v="65807"/>
    <d v="2015-01-30T00:00:00"/>
    <d v="2015-02-03T00:00:00"/>
    <n v="-76.992500000000007"/>
    <n v="7"/>
    <n v="123.03"/>
    <n v="89077"/>
    <n v="15.97"/>
    <s v="Chris"/>
  </r>
  <r>
    <n v="1442"/>
    <s v="Rodney Field"/>
    <s v="Low"/>
    <n v="0.09"/>
    <n v="46.94"/>
    <n v="6.77"/>
    <s v="Express Air"/>
    <s v="Corporate"/>
    <s v="Furniture"/>
    <x v="11"/>
    <s v="Small Box"/>
    <s v="Howard Miller 13&quot; Diameter Goldtone Round Wall Clock"/>
    <n v="0.44"/>
    <s v="United States"/>
    <s v="Central"/>
    <s v="Missouri"/>
    <s v="Springfield"/>
    <n v="65807"/>
    <d v="2015-01-30T00:00:00"/>
    <d v="2015-01-30T00:00:00"/>
    <n v="297.96960000000001"/>
    <n v="10"/>
    <n v="431.84"/>
    <n v="89077"/>
    <n v="46.849999999999994"/>
    <s v="Chris"/>
  </r>
  <r>
    <n v="2775"/>
    <s v="Theodore Rubin"/>
    <s v="Low"/>
    <n v="7.0000000000000007E-2"/>
    <n v="574.74"/>
    <n v="24.49"/>
    <s v="Regular Air"/>
    <s v="Consumer"/>
    <s v="Technology"/>
    <x v="3"/>
    <s v="Large Box"/>
    <s v="Polycom ViaVideo™ Desktop Video Communications Unit"/>
    <n v="0.37"/>
    <s v="United States"/>
    <s v="Central"/>
    <s v="Illinois"/>
    <s v="Franklin Park"/>
    <n v="60131"/>
    <d v="2015-01-30T00:00:00"/>
    <d v="2015-02-04T00:00:00"/>
    <n v="2860.9331999999999"/>
    <n v="8"/>
    <n v="4146.28"/>
    <n v="91229"/>
    <n v="574.66999999999996"/>
    <s v="Chris"/>
  </r>
  <r>
    <n v="256"/>
    <s v="Irene Li"/>
    <s v="Critical"/>
    <n v="0.03"/>
    <n v="8.34"/>
    <n v="2.64"/>
    <s v="Regular Air"/>
    <s v="Home Office"/>
    <s v="Office Supplies"/>
    <x v="16"/>
    <s v="Small Pack"/>
    <s v="Acme® Elite Stainless Steel Scissors"/>
    <n v="0.59"/>
    <s v="United States"/>
    <s v="East"/>
    <s v="Pennsylvania"/>
    <s v="Hanover"/>
    <n v="17331"/>
    <d v="2015-01-31T00:00:00"/>
    <d v="2015-02-02T00:00:00"/>
    <n v="0.68400000000000005"/>
    <n v="4"/>
    <n v="34.64"/>
    <n v="86267"/>
    <n v="8.31"/>
    <s v="Erin"/>
  </r>
  <r>
    <n v="343"/>
    <s v="Lynn Epstein"/>
    <s v="Critical"/>
    <n v="0.03"/>
    <n v="15.23"/>
    <n v="27.75"/>
    <s v="Delivery Truck"/>
    <s v="Corporate"/>
    <s v="Furniture"/>
    <x v="0"/>
    <s v="Jumbo Box"/>
    <s v="Anderson Hickey Conga Table Tops &amp; Accessories"/>
    <n v="0.76"/>
    <s v="United States"/>
    <s v="East"/>
    <s v="Maine"/>
    <s v="Bangor"/>
    <n v="4401"/>
    <d v="2015-01-31T00:00:00"/>
    <d v="2015-02-01T00:00:00"/>
    <n v="11.65095"/>
    <n v="7"/>
    <n v="111.86"/>
    <n v="88151"/>
    <n v="15.200000000000001"/>
    <s v="Erin"/>
  </r>
  <r>
    <n v="1723"/>
    <s v="Constance Flowers"/>
    <s v="Low"/>
    <n v="0.1"/>
    <n v="49.99"/>
    <n v="19.989999999999998"/>
    <s v="Express Air"/>
    <s v="Corporate"/>
    <s v="Technology"/>
    <x v="1"/>
    <s v="Small Box"/>
    <s v="US Robotics 56K V.92 Internal PCI Faxmodem"/>
    <n v="0.45"/>
    <s v="United States"/>
    <s v="West"/>
    <s v="California"/>
    <s v="San Diego"/>
    <n v="92037"/>
    <d v="2015-01-31T00:00:00"/>
    <d v="2015-02-05T00:00:00"/>
    <n v="13.507999999999999"/>
    <n v="46"/>
    <n v="2188.06"/>
    <n v="40101"/>
    <n v="49.89"/>
    <s v="William"/>
  </r>
  <r>
    <n v="2202"/>
    <s v="Laurie Howe"/>
    <s v="Low"/>
    <n v="0.09"/>
    <n v="160.97999999999999"/>
    <n v="30"/>
    <s v="Delivery Truck"/>
    <s v="Home Office"/>
    <s v="Furniture"/>
    <x v="9"/>
    <s v="Jumbo Drum"/>
    <s v="Office Star - Mid Back Dual function Ergonomic High Back Chair with 2-Way Adjustable Arms"/>
    <n v="0.62"/>
    <s v="United States"/>
    <s v="Central"/>
    <s v="Minnesota"/>
    <s v="Brooklyn Center"/>
    <n v="55429"/>
    <d v="2015-01-31T00:00:00"/>
    <d v="2015-01-31T00:00:00"/>
    <n v="357.428"/>
    <n v="11"/>
    <n v="1635.38"/>
    <n v="86050"/>
    <n v="160.88999999999999"/>
    <s v="Chris"/>
  </r>
  <r>
    <n v="2202"/>
    <s v="Laurie Howe"/>
    <s v="Low"/>
    <n v="0.09"/>
    <n v="6.3"/>
    <n v="0.5"/>
    <s v="Regular Air"/>
    <s v="Home Office"/>
    <s v="Office Supplies"/>
    <x v="13"/>
    <s v="Small Box"/>
    <s v="Avery 51"/>
    <n v="0.39"/>
    <s v="United States"/>
    <s v="Central"/>
    <s v="Minnesota"/>
    <s v="Brooklyn Center"/>
    <n v="55429"/>
    <d v="2015-01-31T00:00:00"/>
    <d v="2015-01-31T00:00:00"/>
    <n v="40.351199999999999"/>
    <n v="10"/>
    <n v="58.48"/>
    <n v="86050"/>
    <n v="6.21"/>
    <s v="Chris"/>
  </r>
  <r>
    <n v="2202"/>
    <s v="Laurie Howe"/>
    <s v="Low"/>
    <n v="0"/>
    <n v="4.9800000000000004"/>
    <n v="0.8"/>
    <s v="Regular Air"/>
    <s v="Home Office"/>
    <s v="Office Supplies"/>
    <x v="7"/>
    <s v="Wrap Bag"/>
    <s v="Rediform S.O.S. Phone Message Books"/>
    <n v="0.36"/>
    <s v="United States"/>
    <s v="Central"/>
    <s v="Minnesota"/>
    <s v="Brooklyn Center"/>
    <n v="55429"/>
    <d v="2015-01-31T00:00:00"/>
    <d v="2015-02-07T00:00:00"/>
    <n v="27.634499999999999"/>
    <n v="8"/>
    <n v="40.049999999999997"/>
    <n v="86050"/>
    <n v="4.9800000000000004"/>
    <s v="Chris"/>
  </r>
  <r>
    <n v="2781"/>
    <s v="Kelly Byers"/>
    <s v="Low"/>
    <n v="0.09"/>
    <n v="2.16"/>
    <n v="6.05"/>
    <s v="Regular Air"/>
    <s v="Consumer"/>
    <s v="Office Supplies"/>
    <x v="5"/>
    <s v="Small Box"/>
    <s v="Peel &amp; Stick Add-On Corner Pockets"/>
    <n v="0.37"/>
    <s v="United States"/>
    <s v="West"/>
    <s v="Oregon"/>
    <s v="Woodburn"/>
    <n v="97071"/>
    <d v="2015-01-31T00:00:00"/>
    <d v="2015-02-04T00:00:00"/>
    <n v="-37.789000000000001"/>
    <n v="2"/>
    <n v="5.48"/>
    <n v="87162"/>
    <n v="2.0700000000000003"/>
    <s v="William"/>
  </r>
  <r>
    <n v="2781"/>
    <s v="Kelly Byers"/>
    <s v="Low"/>
    <n v="0.03"/>
    <n v="808.49"/>
    <n v="55.3"/>
    <s v="Delivery Truck"/>
    <s v="Consumer"/>
    <s v="Technology"/>
    <x v="3"/>
    <s v="Jumbo Drum"/>
    <s v="Hewlett-Packard Business Color Inkjet 3000 [N, DTN] Series Printers"/>
    <n v="0.4"/>
    <s v="United States"/>
    <s v="West"/>
    <s v="Oregon"/>
    <s v="Woodburn"/>
    <n v="97071"/>
    <d v="2015-01-31T00:00:00"/>
    <d v="2015-02-07T00:00:00"/>
    <n v="7576.11"/>
    <n v="11"/>
    <n v="8201.33"/>
    <n v="87162"/>
    <n v="808.46"/>
    <s v="William"/>
  </r>
  <r>
    <n v="2781"/>
    <s v="Kelly Byers"/>
    <s v="Low"/>
    <n v="0"/>
    <n v="6.48"/>
    <n v="8.19"/>
    <s v="Regular Air"/>
    <s v="Consumer"/>
    <s v="Office Supplies"/>
    <x v="7"/>
    <s v="Small Box"/>
    <s v="Xerox 217"/>
    <n v="0.37"/>
    <s v="United States"/>
    <s v="West"/>
    <s v="Oregon"/>
    <s v="Woodburn"/>
    <n v="97071"/>
    <d v="2015-01-31T00:00:00"/>
    <d v="2015-02-07T00:00:00"/>
    <n v="-43.26"/>
    <n v="3"/>
    <n v="22.67"/>
    <n v="87162"/>
    <n v="6.48"/>
    <s v="William"/>
  </r>
  <r>
    <n v="1238"/>
    <s v="April Bowers"/>
    <s v="Medium"/>
    <n v="0.01"/>
    <n v="160.97999999999999"/>
    <n v="30"/>
    <s v="Delivery Truck"/>
    <s v="Corporate"/>
    <s v="Furniture"/>
    <x v="9"/>
    <s v="Jumbo Drum"/>
    <s v="Office Star - Mid Back Dual function Ergonomic High Back Chair with 2-Way Adjustable Arms"/>
    <n v="0.62"/>
    <s v="United States"/>
    <s v="Central"/>
    <s v="Texas"/>
    <s v="Cedar Hill"/>
    <n v="75104"/>
    <d v="2015-01-31T00:00:00"/>
    <d v="2015-02-02T00:00:00"/>
    <n v="788.79"/>
    <n v="10"/>
    <n v="1634.67"/>
    <n v="86075"/>
    <n v="160.97"/>
    <s v="Chris"/>
  </r>
  <r>
    <n v="911"/>
    <s v="Marsha P Joyner"/>
    <s v="Not Specified"/>
    <n v="0.05"/>
    <n v="7.64"/>
    <n v="5.83"/>
    <s v="Regular Air"/>
    <s v="Corporate"/>
    <s v="Office Supplies"/>
    <x v="7"/>
    <s v="Wrap Bag"/>
    <s v="Rediform Wirebound &quot;Phone Memo&quot; Message Book, 11 x 5-3/4"/>
    <n v="0.36"/>
    <s v="United States"/>
    <s v="East"/>
    <s v="West Virginia"/>
    <s v="Wheeling"/>
    <n v="26003"/>
    <d v="2015-01-31T00:00:00"/>
    <d v="2015-02-02T00:00:00"/>
    <n v="-21.018000000000001"/>
    <n v="2"/>
    <n v="16.600000000000001"/>
    <n v="90185"/>
    <n v="7.59"/>
    <s v="Erin"/>
  </r>
  <r>
    <n v="911"/>
    <s v="Marsha P Joyner"/>
    <s v="Not Specified"/>
    <n v="0.04"/>
    <n v="218.75"/>
    <n v="69.64"/>
    <s v="Delivery Truck"/>
    <s v="Corporate"/>
    <s v="Furniture"/>
    <x v="0"/>
    <s v="Jumbo Box"/>
    <s v="BoxOffice By Design Rectangular and Half-Moon Meeting Room Tables"/>
    <n v="0.72"/>
    <s v="United States"/>
    <s v="East"/>
    <s v="West Virginia"/>
    <s v="Wheeling"/>
    <n v="26003"/>
    <d v="2015-01-31T00:00:00"/>
    <d v="2015-02-01T00:00:00"/>
    <n v="-655.52987499999995"/>
    <n v="10"/>
    <n v="2285.41"/>
    <n v="90185"/>
    <n v="218.71"/>
    <s v="Erin"/>
  </r>
  <r>
    <n v="2137"/>
    <s v="Crystal Crabtree"/>
    <s v="Not Specified"/>
    <n v="0"/>
    <n v="6.98"/>
    <n v="1.6"/>
    <s v="Regular Air"/>
    <s v="Corporate"/>
    <s v="Office Supplies"/>
    <x v="7"/>
    <s v="Wrap Bag"/>
    <s v="Adams Phone Message Book, Professional, 400 Message Capacity, 5 3/6” x 11”"/>
    <n v="0.38"/>
    <s v="United States"/>
    <s v="South"/>
    <s v="Florida"/>
    <s v="West Palm Beach"/>
    <n v="33407"/>
    <d v="2015-01-31T00:00:00"/>
    <d v="2015-02-02T00:00:00"/>
    <n v="-343.86799999999999"/>
    <n v="9"/>
    <n v="64.48"/>
    <n v="86002"/>
    <n v="6.98"/>
    <s v="Sam"/>
  </r>
  <r>
    <n v="510"/>
    <s v="Gregory Rao"/>
    <s v="Critical"/>
    <n v="0.03"/>
    <n v="6.37"/>
    <n v="5.19"/>
    <s v="Regular Air"/>
    <s v="Corporate"/>
    <s v="Office Supplies"/>
    <x v="5"/>
    <s v="Small Box"/>
    <s v="C-Line Peel &amp; Stick Add-On Filing Pockets, 8-3/4 x 5-1/8, 10/Pack"/>
    <n v="0.38"/>
    <s v="United States"/>
    <s v="West"/>
    <s v="California"/>
    <s v="Manteca"/>
    <n v="95336"/>
    <d v="2015-02-01T00:00:00"/>
    <d v="2015-02-02T00:00:00"/>
    <n v="-29.092700000000001"/>
    <n v="14"/>
    <n v="89.79"/>
    <n v="90059"/>
    <n v="6.34"/>
    <s v="William"/>
  </r>
  <r>
    <n v="2122"/>
    <s v="Carolyn Fisher"/>
    <s v="Critical"/>
    <n v="0.06"/>
    <n v="80.97"/>
    <n v="33.6"/>
    <s v="Delivery Truck"/>
    <s v="Consumer"/>
    <s v="Technology"/>
    <x v="3"/>
    <s v="Jumbo Drum"/>
    <s v="Lexmark Z25 Color Inkjet Printer"/>
    <n v="0.37"/>
    <s v="United States"/>
    <s v="South"/>
    <s v="Arkansas"/>
    <s v="Sherwood"/>
    <n v="72116"/>
    <d v="2015-02-01T00:00:00"/>
    <d v="2015-02-03T00:00:00"/>
    <n v="-15.1844"/>
    <n v="10"/>
    <n v="799.76"/>
    <n v="89664"/>
    <n v="80.91"/>
    <s v="Sam"/>
  </r>
  <r>
    <n v="1211"/>
    <s v="Debra Proctor"/>
    <s v="Low"/>
    <n v="0.01"/>
    <n v="3.08"/>
    <n v="0.5"/>
    <s v="Regular Air"/>
    <s v="Corporate"/>
    <s v="Office Supplies"/>
    <x v="13"/>
    <s v="Small Box"/>
    <s v="Avery 497"/>
    <n v="0.37"/>
    <s v="United States"/>
    <s v="Central"/>
    <s v="Indiana"/>
    <s v="Fort Wayne"/>
    <n v="46806"/>
    <d v="2015-02-01T00:00:00"/>
    <d v="2015-02-06T00:00:00"/>
    <n v="9.0045000000000002"/>
    <n v="4"/>
    <n v="13.05"/>
    <n v="88598"/>
    <n v="3.0700000000000003"/>
    <s v="Chris"/>
  </r>
  <r>
    <n v="1949"/>
    <s v="Dana Waller"/>
    <s v="Low"/>
    <n v="0.05"/>
    <n v="424.21"/>
    <n v="110.2"/>
    <s v="Delivery Truck"/>
    <s v="Small Business"/>
    <s v="Furniture"/>
    <x v="0"/>
    <s v="Jumbo Box"/>
    <s v="Bush Advantage Collection® Racetrack Conference Table"/>
    <n v="0.67"/>
    <s v="United States"/>
    <s v="West"/>
    <s v="Montana"/>
    <s v="Bozeman"/>
    <n v="59715"/>
    <d v="2015-02-01T00:00:00"/>
    <d v="2015-02-05T00:00:00"/>
    <n v="-213.40280000000001"/>
    <n v="12"/>
    <n v="4935.22"/>
    <n v="90415"/>
    <n v="424.15999999999997"/>
    <s v="William"/>
  </r>
  <r>
    <n v="2071"/>
    <s v="Victor Cherry"/>
    <s v="Not Specified"/>
    <n v="0.03"/>
    <n v="60.98"/>
    <n v="1.99"/>
    <s v="Regular Air"/>
    <s v="Corporate"/>
    <s v="Technology"/>
    <x v="1"/>
    <s v="Small Pack"/>
    <s v="Imation 5.2GB DVD-RAM"/>
    <n v="0.5"/>
    <s v="United States"/>
    <s v="Central"/>
    <s v="Michigan"/>
    <s v="Farmington Hills"/>
    <n v="48336"/>
    <d v="2015-02-01T00:00:00"/>
    <d v="2015-02-01T00:00:00"/>
    <n v="976.2672"/>
    <n v="23"/>
    <n v="1414.88"/>
    <n v="88555"/>
    <n v="60.949999999999996"/>
    <s v="Chris"/>
  </r>
  <r>
    <n v="2071"/>
    <s v="Victor Cherry"/>
    <s v="Not Specified"/>
    <n v="0.04"/>
    <n v="3.08"/>
    <n v="0.99"/>
    <s v="Regular Air"/>
    <s v="Corporate"/>
    <s v="Office Supplies"/>
    <x v="13"/>
    <s v="Small Box"/>
    <s v="Avery 481"/>
    <n v="0.37"/>
    <s v="United States"/>
    <s v="Central"/>
    <s v="Michigan"/>
    <s v="Farmington Hills"/>
    <n v="48336"/>
    <d v="2015-02-01T00:00:00"/>
    <d v="2015-02-02T00:00:00"/>
    <n v="23.204699999999999"/>
    <n v="11"/>
    <n v="33.630000000000003"/>
    <n v="88555"/>
    <n v="3.04"/>
    <s v="Chris"/>
  </r>
  <r>
    <n v="2072"/>
    <s v="Malcolm S Lanier"/>
    <s v="Not Specified"/>
    <n v="0"/>
    <n v="10.31"/>
    <n v="1.79"/>
    <s v="Regular Air"/>
    <s v="Corporate"/>
    <s v="Office Supplies"/>
    <x v="7"/>
    <s v="Wrap Bag"/>
    <s v="Speediset Carbonless Redi-Letter® 7&quot; x 8 1/2&quot;"/>
    <n v="0.38"/>
    <s v="United States"/>
    <s v="Central"/>
    <s v="Michigan"/>
    <s v="Flint"/>
    <n v="48505"/>
    <d v="2015-02-01T00:00:00"/>
    <d v="2015-02-03T00:00:00"/>
    <n v="167.46299999999999"/>
    <n v="23"/>
    <n v="242.7"/>
    <n v="88555"/>
    <n v="10.31"/>
    <s v="Chris"/>
  </r>
  <r>
    <n v="397"/>
    <s v="Denise Carver"/>
    <s v="Critical"/>
    <n v="0.1"/>
    <n v="154.13"/>
    <n v="69"/>
    <s v="Regular Air"/>
    <s v="Corporate"/>
    <s v="Furniture"/>
    <x v="0"/>
    <s v="Large Box"/>
    <s v="Laminate Occasional Tables"/>
    <n v="0.68"/>
    <s v="United States"/>
    <s v="East"/>
    <s v="Ohio"/>
    <s v="Cuyahoga Falls"/>
    <n v="44221"/>
    <d v="2015-02-02T00:00:00"/>
    <d v="2015-02-03T00:00:00"/>
    <n v="-372.48597100000001"/>
    <n v="8"/>
    <n v="1216.32"/>
    <n v="89319"/>
    <n v="154.03"/>
    <s v="Erin"/>
  </r>
  <r>
    <n v="2555"/>
    <s v="Karl Knowles"/>
    <s v="Critical"/>
    <n v="0"/>
    <n v="12.97"/>
    <n v="1.49"/>
    <s v="Regular Air"/>
    <s v="Home Office"/>
    <s v="Office Supplies"/>
    <x v="5"/>
    <s v="Small Box"/>
    <s v="Mead 1st Gear 2&quot; Zipper Binder, Asst. Colors"/>
    <n v="0.35"/>
    <s v="United States"/>
    <s v="Central"/>
    <s v="Wisconsin"/>
    <s v="Madison"/>
    <n v="53711"/>
    <d v="2015-02-02T00:00:00"/>
    <d v="2015-02-03T00:00:00"/>
    <n v="180.23490000000001"/>
    <n v="19"/>
    <n v="261.20999999999998"/>
    <n v="86529"/>
    <n v="12.97"/>
    <s v="Chris"/>
  </r>
  <r>
    <n v="2555"/>
    <s v="Karl Knowles"/>
    <s v="Critical"/>
    <n v="0.06"/>
    <n v="4.91"/>
    <n v="0.5"/>
    <s v="Regular Air"/>
    <s v="Home Office"/>
    <s v="Office Supplies"/>
    <x v="13"/>
    <s v="Small Box"/>
    <s v="Avery 508"/>
    <n v="0.36"/>
    <s v="United States"/>
    <s v="Central"/>
    <s v="Wisconsin"/>
    <s v="Madison"/>
    <n v="53711"/>
    <d v="2015-02-02T00:00:00"/>
    <d v="2015-02-02T00:00:00"/>
    <n v="29.525099999999998"/>
    <n v="9"/>
    <n v="42.79"/>
    <n v="86529"/>
    <n v="4.8500000000000005"/>
    <s v="Chris"/>
  </r>
  <r>
    <n v="68"/>
    <s v="Scott Bunn"/>
    <s v="High"/>
    <n v="0.09"/>
    <n v="122.99"/>
    <n v="70.2"/>
    <s v="Delivery Truck"/>
    <s v="Corporate"/>
    <s v="Furniture"/>
    <x v="9"/>
    <s v="Jumbo Drum"/>
    <s v="Global High-Back Leather Tilter, Burgundy"/>
    <n v="0.74"/>
    <s v="United States"/>
    <s v="East"/>
    <s v="New York"/>
    <s v="New York City"/>
    <n v="10177"/>
    <d v="2015-02-02T00:00:00"/>
    <d v="2015-02-04T00:00:00"/>
    <n v="-2426.5500000000002"/>
    <n v="49"/>
    <n v="5718.85"/>
    <n v="55713"/>
    <n v="122.89999999999999"/>
    <s v="Erin"/>
  </r>
  <r>
    <n v="70"/>
    <s v="Annette Boone"/>
    <s v="High"/>
    <n v="0.09"/>
    <n v="122.99"/>
    <n v="70.2"/>
    <s v="Delivery Truck"/>
    <s v="Corporate"/>
    <s v="Furniture"/>
    <x v="9"/>
    <s v="Jumbo Drum"/>
    <s v="Global High-Back Leather Tilter, Burgundy"/>
    <n v="0.74"/>
    <s v="United States"/>
    <s v="East"/>
    <s v="Vermont"/>
    <s v="Burlington"/>
    <n v="5401"/>
    <d v="2015-02-02T00:00:00"/>
    <d v="2015-02-04T00:00:00"/>
    <n v="-2426.5500000000002"/>
    <n v="12"/>
    <n v="1400.53"/>
    <n v="87947"/>
    <n v="122.89999999999999"/>
    <s v="Erin"/>
  </r>
  <r>
    <n v="894"/>
    <s v="Gail Rankin Cole"/>
    <s v="Low"/>
    <n v="0.02"/>
    <n v="1.1399999999999999"/>
    <n v="0.7"/>
    <s v="Regular Air"/>
    <s v="Corporate"/>
    <s v="Office Supplies"/>
    <x v="14"/>
    <s v="Wrap Bag"/>
    <s v="OIC Thumb-Tacks"/>
    <n v="0.38"/>
    <s v="United States"/>
    <s v="East"/>
    <s v="District of Columbia"/>
    <s v="Washington"/>
    <n v="20024"/>
    <d v="2015-02-02T00:00:00"/>
    <d v="2015-02-02T00:00:00"/>
    <n v="-0.49"/>
    <n v="38"/>
    <n v="44.85"/>
    <n v="38529"/>
    <n v="1.1199999999999999"/>
    <s v="Erin"/>
  </r>
  <r>
    <n v="2498"/>
    <s v="Arlene Long"/>
    <s v="Medium"/>
    <n v="0.09"/>
    <n v="6.28"/>
    <n v="5.41"/>
    <s v="Regular Air"/>
    <s v="Small Business"/>
    <s v="Furniture"/>
    <x v="11"/>
    <s v="Small Box"/>
    <s v="Eldon® 200 Class™ Desk Accessories"/>
    <n v="0.53"/>
    <s v="United States"/>
    <s v="West"/>
    <s v="California"/>
    <s v="San Diego"/>
    <n v="92024"/>
    <d v="2015-02-02T00:00:00"/>
    <d v="2015-02-04T00:00:00"/>
    <n v="-61.59"/>
    <n v="56"/>
    <n v="355.4"/>
    <n v="54567"/>
    <n v="6.19"/>
    <s v="William"/>
  </r>
  <r>
    <n v="2500"/>
    <s v="Kevin Smith"/>
    <s v="Medium"/>
    <n v="0.09"/>
    <n v="6.28"/>
    <n v="5.41"/>
    <s v="Regular Air"/>
    <s v="Small Business"/>
    <s v="Furniture"/>
    <x v="11"/>
    <s v="Small Box"/>
    <s v="Eldon® 200 Class™ Desk Accessories"/>
    <n v="0.53"/>
    <s v="United States"/>
    <s v="Central"/>
    <s v="Illinois"/>
    <s v="Lake In The Hills"/>
    <n v="60102"/>
    <d v="2015-02-02T00:00:00"/>
    <d v="2015-02-04T00:00:00"/>
    <n v="-32.026800000000001"/>
    <n v="14"/>
    <n v="88.85"/>
    <n v="88320"/>
    <n v="6.19"/>
    <s v="Chris"/>
  </r>
  <r>
    <n v="84"/>
    <s v="Helen Stein"/>
    <s v="Not Specified"/>
    <n v="0"/>
    <n v="8.09"/>
    <n v="7.96"/>
    <s v="Regular Air"/>
    <s v="Consumer"/>
    <s v="Furniture"/>
    <x v="11"/>
    <s v="Small Box"/>
    <s v="6&quot; Cubicle Wall Clock, Black"/>
    <n v="0.49"/>
    <s v="United States"/>
    <s v="East"/>
    <s v="Ohio"/>
    <s v="Cincinnati"/>
    <n v="45231"/>
    <d v="2015-02-02T00:00:00"/>
    <d v="2015-02-03T00:00:00"/>
    <n v="-144.56"/>
    <n v="11"/>
    <n v="90.98"/>
    <n v="87364"/>
    <n v="8.09"/>
    <s v="Erin"/>
  </r>
  <r>
    <n v="1412"/>
    <s v="Marc Ray"/>
    <s v="Not Specified"/>
    <n v="0.08"/>
    <n v="3.38"/>
    <n v="0.85"/>
    <s v="Regular Air"/>
    <s v="Corporate"/>
    <s v="Office Supplies"/>
    <x v="2"/>
    <s v="Wrap Bag"/>
    <s v="Avery Hi-Liter® Fluorescent Desk Style Markers"/>
    <n v="0.48"/>
    <s v="United States"/>
    <s v="West"/>
    <s v="California"/>
    <s v="Mountain View"/>
    <n v="94043"/>
    <d v="2015-02-02T00:00:00"/>
    <d v="2015-02-04T00:00:00"/>
    <n v="20.453600000000002"/>
    <n v="12"/>
    <n v="38.81"/>
    <n v="87087"/>
    <n v="3.3"/>
    <s v="William"/>
  </r>
  <r>
    <n v="1413"/>
    <s v="Pamela Wiley"/>
    <s v="Not Specified"/>
    <n v="0.02"/>
    <n v="16.48"/>
    <n v="1.99"/>
    <s v="Express Air"/>
    <s v="Corporate"/>
    <s v="Technology"/>
    <x v="1"/>
    <s v="Small Pack"/>
    <s v="Maxell DVD-RAM Discs"/>
    <n v="0.42"/>
    <s v="United States"/>
    <s v="East"/>
    <s v="Massachusetts"/>
    <s v="Boston"/>
    <n v="2113"/>
    <d v="2015-02-02T00:00:00"/>
    <d v="2015-02-04T00:00:00"/>
    <n v="69.61"/>
    <n v="27"/>
    <n v="484.56"/>
    <n v="45539"/>
    <n v="16.46"/>
    <s v="Erin"/>
  </r>
  <r>
    <n v="3196"/>
    <s v="Rick Foster Hawkins"/>
    <s v="Not Specified"/>
    <n v="0.03"/>
    <n v="200.97"/>
    <n v="15.59"/>
    <s v="Delivery Truck"/>
    <s v="Home Office"/>
    <s v="Technology"/>
    <x v="3"/>
    <s v="Jumbo Drum"/>
    <s v="Hewlett-Packard Deskjet 6122 Color Inkjet Printer"/>
    <n v="0.36"/>
    <s v="United States"/>
    <s v="West"/>
    <s v="California"/>
    <s v="San Francisco"/>
    <n v="94109"/>
    <d v="2015-02-02T00:00:00"/>
    <d v="2015-02-03T00:00:00"/>
    <n v="1951.3"/>
    <n v="43"/>
    <n v="8717.75"/>
    <n v="24294"/>
    <n v="200.94"/>
    <s v="William"/>
  </r>
  <r>
    <n v="3197"/>
    <s v="Wallace Pugh"/>
    <s v="Not Specified"/>
    <n v="0.03"/>
    <n v="200.97"/>
    <n v="15.59"/>
    <s v="Delivery Truck"/>
    <s v="Home Office"/>
    <s v="Technology"/>
    <x v="3"/>
    <s v="Jumbo Drum"/>
    <s v="Hewlett-Packard Deskjet 6122 Color Inkjet Printer"/>
    <n v="0.36"/>
    <s v="United States"/>
    <s v="Central"/>
    <s v="Illinois"/>
    <s v="Northbrook"/>
    <n v="60062"/>
    <d v="2015-02-02T00:00:00"/>
    <d v="2015-02-03T00:00:00"/>
    <n v="1538.7828"/>
    <n v="11"/>
    <n v="2230.12"/>
    <n v="90850"/>
    <n v="200.94"/>
    <s v="Chris"/>
  </r>
  <r>
    <n v="2486"/>
    <s v="Jack Horn"/>
    <s v="Low"/>
    <n v="0"/>
    <n v="180.98"/>
    <n v="30"/>
    <s v="Delivery Truck"/>
    <s v="Small Business"/>
    <s v="Furniture"/>
    <x v="9"/>
    <s v="Jumbo Drum"/>
    <s v="Office Star - Ergonomic Mid Back Chair with 2-Way Adjustable Arms"/>
    <n v="0.69"/>
    <s v="United States"/>
    <s v="South"/>
    <s v="Georgia"/>
    <s v="Statesboro"/>
    <n v="30458"/>
    <d v="2015-02-03T00:00:00"/>
    <d v="2015-02-05T00:00:00"/>
    <n v="9.2040000000000006"/>
    <n v="11"/>
    <n v="2084.16"/>
    <n v="91416"/>
    <n v="180.98"/>
    <s v="Sam"/>
  </r>
  <r>
    <n v="3053"/>
    <s v="Robin Tyler"/>
    <s v="Medium"/>
    <n v="0.06"/>
    <n v="125.99"/>
    <n v="2.5"/>
    <s v="Regular Air"/>
    <s v="Corporate"/>
    <s v="Technology"/>
    <x v="12"/>
    <s v="Small Box"/>
    <s v="i2000"/>
    <n v="0.6"/>
    <s v="United States"/>
    <s v="South"/>
    <s v="Kentucky"/>
    <s v="Murray"/>
    <n v="42071"/>
    <d v="2015-02-03T00:00:00"/>
    <d v="2015-02-05T00:00:00"/>
    <n v="402.06599999999997"/>
    <n v="11"/>
    <n v="1173.76"/>
    <n v="86662"/>
    <n v="125.92999999999999"/>
    <s v="Sam"/>
  </r>
  <r>
    <n v="603"/>
    <s v="Gretchen Ball"/>
    <s v="Not Specified"/>
    <n v="0.02"/>
    <n v="35.99"/>
    <n v="5"/>
    <s v="Regular Air"/>
    <s v="Home Office"/>
    <s v="Technology"/>
    <x v="12"/>
    <s v="Small Box"/>
    <s v="Accessory27"/>
    <n v="0.85"/>
    <s v="United States"/>
    <s v="West"/>
    <s v="Colorado"/>
    <s v="Pueblo"/>
    <n v="81001"/>
    <d v="2015-02-03T00:00:00"/>
    <d v="2015-02-05T00:00:00"/>
    <n v="-120.934"/>
    <n v="7"/>
    <n v="227.79"/>
    <n v="87020"/>
    <n v="35.97"/>
    <s v="William"/>
  </r>
  <r>
    <n v="3151"/>
    <s v="Glenda Hunter"/>
    <s v="Critical"/>
    <n v="0.01"/>
    <n v="3502.14"/>
    <n v="8.73"/>
    <s v="Delivery Truck"/>
    <s v="Corporate"/>
    <s v="Technology"/>
    <x v="3"/>
    <s v="Jumbo Box"/>
    <s v="Okidata Pacemark 4410N Wide Format Dot Matrix Printer"/>
    <n v="0.56999999999999995"/>
    <s v="United States"/>
    <s v="West"/>
    <s v="California"/>
    <s v="Twentynine Palms"/>
    <n v="92277"/>
    <d v="2015-02-04T00:00:00"/>
    <d v="2015-02-05T00:00:00"/>
    <n v="-4075.9339920000002"/>
    <n v="1"/>
    <n v="3501.79"/>
    <n v="88544"/>
    <n v="3502.1299999999997"/>
    <s v="William"/>
  </r>
  <r>
    <n v="3151"/>
    <s v="Glenda Hunter"/>
    <s v="Critical"/>
    <n v="0.06"/>
    <n v="15.73"/>
    <n v="7.42"/>
    <s v="Regular Air"/>
    <s v="Corporate"/>
    <s v="Office Supplies"/>
    <x v="16"/>
    <s v="Small Pack"/>
    <s v="Acme Galleria® Hot Forged Steel Scissors with Colored Handles"/>
    <n v="0.56000000000000005"/>
    <s v="United States"/>
    <s v="West"/>
    <s v="California"/>
    <s v="Twentynine Palms"/>
    <n v="92277"/>
    <d v="2015-02-04T00:00:00"/>
    <d v="2015-02-05T00:00:00"/>
    <n v="-18.558800000000002"/>
    <n v="4"/>
    <n v="63.04"/>
    <n v="88544"/>
    <n v="15.67"/>
    <s v="William"/>
  </r>
  <r>
    <n v="3351"/>
    <s v="Nathan Wyatt"/>
    <s v="Critical"/>
    <n v="0.1"/>
    <n v="10.89"/>
    <n v="4.5"/>
    <s v="Regular Air"/>
    <s v="Small Business"/>
    <s v="Office Supplies"/>
    <x v="8"/>
    <s v="Small Box"/>
    <s v="Belkin 6 Outlet Metallic Surge Strip"/>
    <n v="0.59"/>
    <s v="United States"/>
    <s v="West"/>
    <s v="Washington"/>
    <s v="Pasco"/>
    <n v="99301"/>
    <d v="2015-02-04T00:00:00"/>
    <d v="2015-02-06T00:00:00"/>
    <n v="-19.2972"/>
    <n v="17"/>
    <n v="178.68"/>
    <n v="91297"/>
    <n v="10.790000000000001"/>
    <s v="William"/>
  </r>
  <r>
    <n v="960"/>
    <s v="Phillip Chappell"/>
    <s v="Low"/>
    <n v="0.03"/>
    <n v="2.94"/>
    <n v="0.96"/>
    <s v="Regular Air"/>
    <s v="Home Office"/>
    <s v="Office Supplies"/>
    <x v="2"/>
    <s v="Wrap Bag"/>
    <s v="Newell 343"/>
    <n v="0.57999999999999996"/>
    <s v="United States"/>
    <s v="West"/>
    <s v="California"/>
    <s v="Redondo Beach"/>
    <n v="90278"/>
    <d v="2015-02-04T00:00:00"/>
    <d v="2015-02-08T00:00:00"/>
    <n v="-4.2"/>
    <n v="1"/>
    <n v="3.51"/>
    <n v="89401"/>
    <n v="2.91"/>
    <s v="William"/>
  </r>
  <r>
    <n v="962"/>
    <s v="Yvonne Clarke"/>
    <s v="Low"/>
    <n v="0.03"/>
    <n v="2.94"/>
    <n v="0.96"/>
    <s v="Regular Air"/>
    <s v="Home Office"/>
    <s v="Office Supplies"/>
    <x v="2"/>
    <s v="Wrap Bag"/>
    <s v="Newell 343"/>
    <n v="0.57999999999999996"/>
    <s v="United States"/>
    <s v="Central"/>
    <s v="Illinois"/>
    <s v="Chicago"/>
    <n v="60610"/>
    <d v="2015-02-04T00:00:00"/>
    <d v="2015-02-08T00:00:00"/>
    <n v="-4.2"/>
    <n v="2"/>
    <n v="7.01"/>
    <n v="17636"/>
    <n v="2.91"/>
    <s v="Chris"/>
  </r>
  <r>
    <n v="1213"/>
    <s v="Jeremy Pratt"/>
    <s v="Low"/>
    <n v="7.0000000000000007E-2"/>
    <n v="29.89"/>
    <n v="1.99"/>
    <s v="Express Air"/>
    <s v="Corporate"/>
    <s v="Technology"/>
    <x v="1"/>
    <s v="Small Pack"/>
    <s v="Verbatim DVD-RAM, 5.2GB, Rewritable, Type 1, DS"/>
    <n v="0.5"/>
    <s v="United States"/>
    <s v="Central"/>
    <s v="Indiana"/>
    <s v="Granger"/>
    <n v="46530"/>
    <d v="2015-02-04T00:00:00"/>
    <d v="2015-02-09T00:00:00"/>
    <n v="258.6189"/>
    <n v="13"/>
    <n v="374.81"/>
    <n v="88599"/>
    <n v="29.82"/>
    <s v="Chris"/>
  </r>
  <r>
    <n v="1213"/>
    <s v="Jeremy Pratt"/>
    <s v="Low"/>
    <n v="0.03"/>
    <n v="8.34"/>
    <n v="4.82"/>
    <s v="Regular Air"/>
    <s v="Corporate"/>
    <s v="Office Supplies"/>
    <x v="7"/>
    <s v="Small Box"/>
    <s v="Southworth 25% Cotton Antique Laid Paper &amp; Envelopes"/>
    <n v="0.4"/>
    <s v="United States"/>
    <s v="Central"/>
    <s v="Indiana"/>
    <s v="Granger"/>
    <n v="46530"/>
    <d v="2015-02-04T00:00:00"/>
    <d v="2015-02-08T00:00:00"/>
    <n v="-6.71"/>
    <n v="5"/>
    <n v="43.27"/>
    <n v="88599"/>
    <n v="8.31"/>
    <s v="Chris"/>
  </r>
  <r>
    <n v="2203"/>
    <s v="Eddie Walker"/>
    <s v="Low"/>
    <n v="0.08"/>
    <n v="145.44999999999999"/>
    <n v="17.850000000000001"/>
    <s v="Delivery Truck"/>
    <s v="Home Office"/>
    <s v="Technology"/>
    <x v="3"/>
    <s v="Jumbo Drum"/>
    <s v="Panasonic KX-P1150 Dot Matrix Printer"/>
    <n v="0.56000000000000005"/>
    <s v="United States"/>
    <s v="Central"/>
    <s v="Minnesota"/>
    <s v="Brooklyn Park"/>
    <n v="55445"/>
    <d v="2015-02-04T00:00:00"/>
    <d v="2015-02-04T00:00:00"/>
    <n v="751.58"/>
    <n v="8"/>
    <n v="1117.6600000000001"/>
    <n v="86051"/>
    <n v="145.36999999999998"/>
    <s v="Chris"/>
  </r>
  <r>
    <n v="2204"/>
    <s v="Oscar Ford"/>
    <s v="Low"/>
    <n v="7.0000000000000007E-2"/>
    <n v="33.94"/>
    <n v="19.190000000000001"/>
    <s v="Delivery Truck"/>
    <s v="Home Office"/>
    <s v="Furniture"/>
    <x v="9"/>
    <s v="Jumbo Drum"/>
    <s v="Metal Folding Chairs, Beige, 4/Carton"/>
    <n v="0.57999999999999996"/>
    <s v="United States"/>
    <s v="Central"/>
    <s v="Minnesota"/>
    <s v="Burnsville"/>
    <n v="55337"/>
    <d v="2015-02-04T00:00:00"/>
    <d v="2015-02-08T00:00:00"/>
    <n v="-157.56"/>
    <n v="5"/>
    <n v="169.46"/>
    <n v="86051"/>
    <n v="33.869999999999997"/>
    <s v="Chris"/>
  </r>
  <r>
    <n v="689"/>
    <s v="Tommy Honeycutt"/>
    <s v="Medium"/>
    <n v="7.0000000000000007E-2"/>
    <n v="1.7"/>
    <n v="1.99"/>
    <s v="Regular Air"/>
    <s v="Small Business"/>
    <s v="Technology"/>
    <x v="1"/>
    <s v="Small Pack"/>
    <s v="BASF Silver 74 Minute CD-R"/>
    <n v="0.51"/>
    <s v="United States"/>
    <s v="Central"/>
    <s v="Missouri"/>
    <s v="Saint Peters"/>
    <n v="63376"/>
    <d v="2015-02-04T00:00:00"/>
    <d v="2015-02-05T00:00:00"/>
    <n v="-51.42"/>
    <n v="10"/>
    <n v="17.420000000000002"/>
    <n v="88502"/>
    <n v="1.63"/>
    <s v="Chris"/>
  </r>
  <r>
    <n v="1363"/>
    <s v="Earl Roy"/>
    <s v="Medium"/>
    <n v="0.05"/>
    <n v="12.97"/>
    <n v="1.49"/>
    <s v="Regular Air"/>
    <s v="Consumer"/>
    <s v="Office Supplies"/>
    <x v="5"/>
    <s v="Small Box"/>
    <s v="Mead 1st Gear 2&quot; Zipper Binder, Asst. Colors"/>
    <n v="0.35"/>
    <s v="United States"/>
    <s v="South"/>
    <s v="Florida"/>
    <s v="Casselberry"/>
    <n v="32707"/>
    <d v="2015-02-04T00:00:00"/>
    <d v="2015-02-06T00:00:00"/>
    <n v="5.4660000000000002"/>
    <n v="2"/>
    <n v="26.37"/>
    <n v="89993"/>
    <n v="12.92"/>
    <s v="Sam"/>
  </r>
  <r>
    <n v="1363"/>
    <s v="Earl Roy"/>
    <s v="Medium"/>
    <n v="0.06"/>
    <n v="5.81"/>
    <n v="3.37"/>
    <s v="Regular Air"/>
    <s v="Consumer"/>
    <s v="Office Supplies"/>
    <x v="14"/>
    <s v="Wrap Bag"/>
    <s v="Advantus Push Pins, Aluminum Head"/>
    <n v="0.54"/>
    <s v="United States"/>
    <s v="South"/>
    <s v="Florida"/>
    <s v="Casselberry"/>
    <n v="32707"/>
    <d v="2015-02-04T00:00:00"/>
    <d v="2015-02-06T00:00:00"/>
    <n v="-149.1182"/>
    <n v="9"/>
    <n v="53.44"/>
    <n v="89993"/>
    <n v="5.75"/>
    <s v="Sam"/>
  </r>
  <r>
    <n v="1499"/>
    <s v="Charlotte L Doyle"/>
    <s v="Medium"/>
    <n v="0.05"/>
    <n v="2.16"/>
    <n v="6.05"/>
    <s v="Regular Air"/>
    <s v="Home Office"/>
    <s v="Office Supplies"/>
    <x v="5"/>
    <s v="Small Box"/>
    <s v="Peel &amp; Stick Add-On Corner Pockets"/>
    <n v="0.37"/>
    <s v="United States"/>
    <s v="South"/>
    <s v="Florida"/>
    <s v="Coral Gables"/>
    <n v="33134"/>
    <d v="2015-02-04T00:00:00"/>
    <d v="2015-02-05T00:00:00"/>
    <n v="-298.88600000000002"/>
    <n v="8"/>
    <n v="18.59"/>
    <n v="90731"/>
    <n v="2.1100000000000003"/>
    <s v="Sam"/>
  </r>
  <r>
    <n v="1499"/>
    <s v="Charlotte L Doyle"/>
    <s v="Medium"/>
    <n v="0.03"/>
    <n v="6.48"/>
    <n v="6.6"/>
    <s v="Regular Air"/>
    <s v="Home Office"/>
    <s v="Office Supplies"/>
    <x v="7"/>
    <s v="Small Box"/>
    <s v="Xerox 21"/>
    <n v="0.37"/>
    <s v="United States"/>
    <s v="South"/>
    <s v="Florida"/>
    <s v="Coral Gables"/>
    <n v="33134"/>
    <d v="2015-02-04T00:00:00"/>
    <d v="2015-02-05T00:00:00"/>
    <n v="-145.852"/>
    <n v="9"/>
    <n v="58.83"/>
    <n v="90731"/>
    <n v="6.45"/>
    <s v="Sam"/>
  </r>
  <r>
    <n v="1499"/>
    <s v="Charlotte L Doyle"/>
    <s v="Medium"/>
    <n v="0.08"/>
    <n v="146.05000000000001"/>
    <n v="80.2"/>
    <s v="Delivery Truck"/>
    <s v="Home Office"/>
    <s v="Furniture"/>
    <x v="0"/>
    <s v="Jumbo Box"/>
    <s v="BPI Conference Tables"/>
    <n v="0.71"/>
    <s v="United States"/>
    <s v="South"/>
    <s v="Florida"/>
    <s v="Coral Gables"/>
    <n v="33134"/>
    <d v="2015-02-04T00:00:00"/>
    <d v="2015-02-05T00:00:00"/>
    <n v="-27.951000000000001"/>
    <n v="11"/>
    <n v="1557.66"/>
    <n v="90731"/>
    <n v="145.97"/>
    <s v="Sam"/>
  </r>
  <r>
    <n v="2286"/>
    <s v="Larry Langston"/>
    <s v="Medium"/>
    <n v="0"/>
    <n v="4.91"/>
    <n v="0.5"/>
    <s v="Regular Air"/>
    <s v="Corporate"/>
    <s v="Office Supplies"/>
    <x v="13"/>
    <s v="Small Box"/>
    <s v="Avery 493"/>
    <n v="0.36"/>
    <s v="United States"/>
    <s v="South"/>
    <s v="South Carolina"/>
    <s v="Spartanburg"/>
    <n v="29301"/>
    <d v="2015-02-04T00:00:00"/>
    <d v="2015-02-06T00:00:00"/>
    <n v="99.197999999999993"/>
    <n v="12"/>
    <n v="61.87"/>
    <n v="90145"/>
    <n v="4.91"/>
    <s v="Sam"/>
  </r>
  <r>
    <n v="2286"/>
    <s v="Larry Langston"/>
    <s v="Medium"/>
    <n v="0.01"/>
    <n v="7.28"/>
    <n v="11.15"/>
    <s v="Regular Air"/>
    <s v="Corporate"/>
    <s v="Office Supplies"/>
    <x v="7"/>
    <s v="Small Box"/>
    <s v="Array® Parchment Paper, Assorted Colors"/>
    <n v="0.37"/>
    <s v="United States"/>
    <s v="South"/>
    <s v="South Carolina"/>
    <s v="Spartanburg"/>
    <n v="29301"/>
    <d v="2015-02-04T00:00:00"/>
    <d v="2015-02-05T00:00:00"/>
    <n v="136.03139999999999"/>
    <n v="6"/>
    <n v="48.88"/>
    <n v="90145"/>
    <n v="7.2700000000000005"/>
    <s v="Sam"/>
  </r>
  <r>
    <n v="2286"/>
    <s v="Larry Langston"/>
    <s v="Medium"/>
    <n v="0.1"/>
    <n v="6.68"/>
    <n v="6.93"/>
    <s v="Regular Air"/>
    <s v="Corporate"/>
    <s v="Office Supplies"/>
    <x v="7"/>
    <s v="Small Box"/>
    <s v="HP Office Paper (20Lb. and 87 Bright)"/>
    <n v="0.37"/>
    <s v="United States"/>
    <s v="South"/>
    <s v="South Carolina"/>
    <s v="Spartanburg"/>
    <n v="29301"/>
    <d v="2015-02-04T00:00:00"/>
    <d v="2015-02-07T00:00:00"/>
    <n v="-100.072"/>
    <n v="3"/>
    <n v="21.56"/>
    <n v="90145"/>
    <n v="6.58"/>
    <s v="Sam"/>
  </r>
  <r>
    <n v="2290"/>
    <s v="Glen Robertson"/>
    <s v="Medium"/>
    <n v="7.0000000000000007E-2"/>
    <n v="80.98"/>
    <n v="7.18"/>
    <s v="Regular Air"/>
    <s v="Corporate"/>
    <s v="Technology"/>
    <x v="1"/>
    <s v="Small Box"/>
    <s v="Logitech Cordless Navigator Duo"/>
    <n v="0.48"/>
    <s v="United States"/>
    <s v="Central"/>
    <s v="Minnesota"/>
    <s v="Coon Rapids"/>
    <n v="55433"/>
    <d v="2015-02-04T00:00:00"/>
    <d v="2015-02-06T00:00:00"/>
    <n v="779.47230000000002"/>
    <n v="15"/>
    <n v="1129.67"/>
    <n v="88164"/>
    <n v="80.910000000000011"/>
    <s v="Chris"/>
  </r>
  <r>
    <n v="3042"/>
    <s v="Tara Gold"/>
    <s v="Medium"/>
    <n v="7.0000000000000007E-2"/>
    <n v="14.48"/>
    <n v="6.46"/>
    <s v="Regular Air"/>
    <s v="Small Business"/>
    <s v="Office Supplies"/>
    <x v="5"/>
    <s v="Small Box"/>
    <s v="GBC White Gloss Covers, Plain Front"/>
    <n v="0.38"/>
    <s v="United States"/>
    <s v="Central"/>
    <s v="Kansas"/>
    <s v="Hutchinson"/>
    <n v="67501"/>
    <d v="2015-02-04T00:00:00"/>
    <d v="2015-02-05T00:00:00"/>
    <n v="67.864000000000004"/>
    <n v="12"/>
    <n v="171.33"/>
    <n v="86101"/>
    <n v="14.41"/>
    <s v="Chris"/>
  </r>
  <r>
    <n v="1776"/>
    <s v="Charlotte Patterson"/>
    <s v="Not Specified"/>
    <n v="0.08"/>
    <n v="5.78"/>
    <n v="5.67"/>
    <s v="Regular Air"/>
    <s v="Consumer"/>
    <s v="Office Supplies"/>
    <x v="7"/>
    <s v="Small Box"/>
    <s v="Xerox 1978"/>
    <n v="0.36"/>
    <s v="United States"/>
    <s v="Central"/>
    <s v="Indiana"/>
    <s v="Terre Haute"/>
    <n v="47802"/>
    <d v="2015-02-04T00:00:00"/>
    <d v="2015-02-05T00:00:00"/>
    <n v="-53.898000000000003"/>
    <n v="19"/>
    <n v="106.57"/>
    <n v="89941"/>
    <n v="5.7"/>
    <s v="Chris"/>
  </r>
  <r>
    <n v="2947"/>
    <s v="Kathy Turner"/>
    <s v="Not Specified"/>
    <n v="0.01"/>
    <n v="7.64"/>
    <n v="1.39"/>
    <s v="Regular Air"/>
    <s v="Consumer"/>
    <s v="Office Supplies"/>
    <x v="15"/>
    <s v="Small Box"/>
    <s v="Security-Tint Envelopes"/>
    <n v="0.36"/>
    <s v="United States"/>
    <s v="East"/>
    <s v="New York"/>
    <s v="Depew"/>
    <n v="14043"/>
    <d v="2015-02-04T00:00:00"/>
    <d v="2015-02-07T00:00:00"/>
    <n v="112.1181"/>
    <n v="20"/>
    <n v="162.49"/>
    <n v="87511"/>
    <n v="7.63"/>
    <s v="Erin"/>
  </r>
  <r>
    <n v="234"/>
    <s v="Don Cameron"/>
    <s v="Critical"/>
    <n v="0.06"/>
    <n v="279.81"/>
    <n v="23.19"/>
    <s v="Delivery Truck"/>
    <s v="Small Business"/>
    <s v="Office Supplies"/>
    <x v="8"/>
    <s v="Jumbo Drum"/>
    <s v="Sanyo 2.5 Cubic Foot Mid-Size Office Refrigerators"/>
    <n v="0.59"/>
    <s v="United States"/>
    <s v="Central"/>
    <s v="Iowa"/>
    <s v="Newton"/>
    <n v="50208"/>
    <d v="2015-02-05T00:00:00"/>
    <d v="2015-02-06T00:00:00"/>
    <n v="1103.9724000000001"/>
    <n v="6"/>
    <n v="1599.96"/>
    <n v="90236"/>
    <n v="279.75"/>
    <s v="Chris"/>
  </r>
  <r>
    <n v="2359"/>
    <s v="Annie Horne"/>
    <s v="Critical"/>
    <n v="0"/>
    <n v="7.28"/>
    <n v="1.77"/>
    <s v="Regular Air"/>
    <s v="Home Office"/>
    <s v="Office Supplies"/>
    <x v="7"/>
    <s v="Wrap Bag"/>
    <s v="Post-it® “Important Message” Note Pad, Neon Colors, 50 Sheets/Pad"/>
    <n v="0.37"/>
    <s v="United States"/>
    <s v="South"/>
    <s v="Florida"/>
    <s v="Fort Myers"/>
    <n v="33917"/>
    <d v="2015-02-05T00:00:00"/>
    <d v="2015-02-05T00:00:00"/>
    <n v="167.16"/>
    <n v="7"/>
    <n v="53.42"/>
    <n v="88265"/>
    <n v="7.28"/>
    <s v="Sam"/>
  </r>
  <r>
    <n v="672"/>
    <s v="Brian Leach"/>
    <s v="Low"/>
    <n v="7.0000000000000007E-2"/>
    <n v="2.88"/>
    <n v="1.01"/>
    <s v="Regular Air"/>
    <s v="Small Business"/>
    <s v="Office Supplies"/>
    <x v="2"/>
    <s v="Wrap Bag"/>
    <s v="Sanford Colorific Colored Pencils, 12/Box"/>
    <n v="0.55000000000000004"/>
    <s v="United States"/>
    <s v="Central"/>
    <s v="Iowa"/>
    <s v="Newton"/>
    <n v="50208"/>
    <d v="2015-02-05T00:00:00"/>
    <d v="2015-02-09T00:00:00"/>
    <n v="9.59"/>
    <n v="12"/>
    <n v="34.97"/>
    <n v="88173"/>
    <n v="2.81"/>
    <s v="Chris"/>
  </r>
  <r>
    <n v="672"/>
    <s v="Brian Leach"/>
    <s v="Low"/>
    <n v="0.1"/>
    <n v="195.99"/>
    <n v="3.99"/>
    <s v="Regular Air"/>
    <s v="Small Business"/>
    <s v="Technology"/>
    <x v="12"/>
    <s v="Small Box"/>
    <s v="R380"/>
    <n v="0.57999999999999996"/>
    <s v="United States"/>
    <s v="Central"/>
    <s v="Iowa"/>
    <s v="Newton"/>
    <n v="50208"/>
    <d v="2015-02-05T00:00:00"/>
    <d v="2015-02-12T00:00:00"/>
    <n v="-655.42399999999998"/>
    <n v="2"/>
    <n v="308.86"/>
    <n v="88173"/>
    <n v="195.89000000000001"/>
    <s v="Chris"/>
  </r>
  <r>
    <n v="1427"/>
    <s v="Stacy Gould"/>
    <s v="Low"/>
    <n v="0.09"/>
    <n v="125.99"/>
    <n v="2.5"/>
    <s v="Regular Air"/>
    <s v="Home Office"/>
    <s v="Technology"/>
    <x v="12"/>
    <s v="Small Box"/>
    <s v="i2000"/>
    <n v="0.6"/>
    <s v="United States"/>
    <s v="Central"/>
    <s v="Michigan"/>
    <s v="Bay City"/>
    <n v="48708"/>
    <d v="2015-02-05T00:00:00"/>
    <d v="2015-02-09T00:00:00"/>
    <n v="1258.7877000000001"/>
    <n v="18"/>
    <n v="1824.33"/>
    <n v="90905"/>
    <n v="125.89999999999999"/>
    <s v="Chris"/>
  </r>
  <r>
    <n v="1816"/>
    <s v="Danielle Schneider"/>
    <s v="Low"/>
    <n v="0.01"/>
    <n v="10.48"/>
    <n v="2.89"/>
    <s v="Regular Air"/>
    <s v="Consumer"/>
    <s v="Office Supplies"/>
    <x v="2"/>
    <s v="Small Pack"/>
    <s v="Staples Battery-Operated Desktop Pencil Sharpener"/>
    <n v="0.6"/>
    <s v="United States"/>
    <s v="Central"/>
    <s v="Michigan"/>
    <s v="Canton"/>
    <n v="48187"/>
    <d v="2015-02-05T00:00:00"/>
    <d v="2015-02-07T00:00:00"/>
    <n v="60.561599999999999"/>
    <n v="19"/>
    <n v="202.38"/>
    <n v="85990"/>
    <n v="10.47"/>
    <s v="Chris"/>
  </r>
  <r>
    <n v="1821"/>
    <s v="Vanessa Boyer"/>
    <s v="Low"/>
    <n v="0.01"/>
    <n v="10.48"/>
    <n v="2.89"/>
    <s v="Regular Air"/>
    <s v="Consumer"/>
    <s v="Office Supplies"/>
    <x v="2"/>
    <s v="Small Pack"/>
    <s v="Staples Battery-Operated Desktop Pencil Sharpener"/>
    <n v="0.6"/>
    <s v="United States"/>
    <s v="East"/>
    <s v="New York"/>
    <s v="New York City"/>
    <n v="10177"/>
    <d v="2015-02-05T00:00:00"/>
    <d v="2015-02-07T00:00:00"/>
    <n v="40.92"/>
    <n v="76"/>
    <n v="809.51"/>
    <n v="34435"/>
    <n v="10.47"/>
    <s v="Erin"/>
  </r>
  <r>
    <n v="980"/>
    <s v="Howard Burnett"/>
    <s v="Medium"/>
    <n v="0"/>
    <n v="37.76"/>
    <n v="12.9"/>
    <s v="Regular Air"/>
    <s v="Corporate"/>
    <s v="Office Supplies"/>
    <x v="6"/>
    <s v="Small Box"/>
    <s v="Companion Letter/Legal File, Black"/>
    <n v="0.56999999999999995"/>
    <s v="United States"/>
    <s v="East"/>
    <s v="Vermont"/>
    <s v="South Burlington"/>
    <n v="5403"/>
    <d v="2015-02-05T00:00:00"/>
    <d v="2015-02-06T00:00:00"/>
    <n v="93.846800000000002"/>
    <n v="12"/>
    <n v="477.2"/>
    <n v="87258"/>
    <n v="37.76"/>
    <s v="Erin"/>
  </r>
  <r>
    <n v="2094"/>
    <s v="Vernon Hirsch Singleton"/>
    <s v="Medium"/>
    <n v="0.08"/>
    <n v="400.98"/>
    <n v="42.52"/>
    <s v="Delivery Truck"/>
    <s v="Corporate"/>
    <s v="Furniture"/>
    <x v="0"/>
    <s v="Jumbo Box"/>
    <s v="Bretford CR8500 Series Meeting Room Furniture"/>
    <n v="0.71"/>
    <s v="United States"/>
    <s v="West"/>
    <s v="California"/>
    <s v="Chico"/>
    <n v="95928"/>
    <d v="2015-02-05T00:00:00"/>
    <d v="2015-02-06T00:00:00"/>
    <n v="3031.9724000000001"/>
    <n v="20"/>
    <n v="7840.04"/>
    <n v="86629"/>
    <n v="400.90000000000003"/>
    <s v="William"/>
  </r>
  <r>
    <n v="2282"/>
    <s v="Jimmy Waters"/>
    <s v="Medium"/>
    <n v="0.04"/>
    <n v="5.98"/>
    <n v="5.79"/>
    <s v="Regular Air"/>
    <s v="Home Office"/>
    <s v="Office Supplies"/>
    <x v="7"/>
    <s v="Small Box"/>
    <s v="Xerox 1903"/>
    <n v="0.36"/>
    <s v="United States"/>
    <s v="Central"/>
    <s v="Wisconsin"/>
    <s v="Fitchburg"/>
    <n v="53713"/>
    <d v="2015-02-05T00:00:00"/>
    <d v="2015-02-07T00:00:00"/>
    <n v="-36.030799999999999"/>
    <n v="14"/>
    <n v="86.12"/>
    <n v="85950"/>
    <n v="5.94"/>
    <s v="Chris"/>
  </r>
  <r>
    <n v="2747"/>
    <s v="Brian Grady"/>
    <s v="Medium"/>
    <n v="0.08"/>
    <n v="9.98"/>
    <n v="12.52"/>
    <s v="Regular Air"/>
    <s v="Corporate"/>
    <s v="Furniture"/>
    <x v="11"/>
    <s v="Small Box"/>
    <s v="Eldon® Expressions™ Wood and Plastic Desk Accessories, Oak"/>
    <n v="0.56999999999999995"/>
    <s v="United States"/>
    <s v="East"/>
    <s v="New York"/>
    <s v="New York City"/>
    <n v="10115"/>
    <d v="2015-02-05T00:00:00"/>
    <d v="2015-02-07T00:00:00"/>
    <n v="-102.93"/>
    <n v="15"/>
    <n v="150.24"/>
    <n v="35200"/>
    <n v="9.9"/>
    <s v="Erin"/>
  </r>
  <r>
    <n v="2803"/>
    <s v="Catherine Dorsey Burnett"/>
    <s v="Medium"/>
    <n v="7.0000000000000007E-2"/>
    <n v="500.98"/>
    <n v="28.14"/>
    <s v="Delivery Truck"/>
    <s v="Small Business"/>
    <s v="Technology"/>
    <x v="3"/>
    <s v="Jumbo Drum"/>
    <s v="Hewlett-Packard cp1700 [D, PS] Series Color Inkjet Printers"/>
    <n v="0.38"/>
    <s v="United States"/>
    <s v="West"/>
    <s v="California"/>
    <s v="East Los Angeles"/>
    <n v="90022"/>
    <d v="2015-02-05T00:00:00"/>
    <d v="2015-02-06T00:00:00"/>
    <n v="2699.9838"/>
    <n v="10"/>
    <n v="3913.02"/>
    <n v="86227"/>
    <n v="500.91"/>
    <s v="William"/>
  </r>
  <r>
    <n v="2803"/>
    <s v="Catherine Dorsey Burnett"/>
    <s v="Medium"/>
    <n v="0.1"/>
    <n v="178.47"/>
    <n v="19.989999999999998"/>
    <s v="Regular Air"/>
    <s v="Small Business"/>
    <s v="Office Supplies"/>
    <x v="6"/>
    <s v="Small Box"/>
    <s v="Hot File® 7-Pocket, Floor Stand"/>
    <n v="0.55000000000000004"/>
    <s v="United States"/>
    <s v="West"/>
    <s v="California"/>
    <s v="East Los Angeles"/>
    <n v="90022"/>
    <d v="2015-02-05T00:00:00"/>
    <d v="2015-02-07T00:00:00"/>
    <n v="-170.98"/>
    <n v="1"/>
    <n v="180.14"/>
    <n v="86227"/>
    <n v="178.37"/>
    <s v="William"/>
  </r>
  <r>
    <n v="1117"/>
    <s v="Samantha Koch"/>
    <s v="Not Specified"/>
    <n v="0.06"/>
    <n v="64.650000000000006"/>
    <n v="35"/>
    <s v="Regular Air"/>
    <s v="Home Office"/>
    <s v="Office Supplies"/>
    <x v="6"/>
    <s v="Large Box"/>
    <s v="Space Solutions Commercial Steel Shelving"/>
    <n v="0.8"/>
    <s v="United States"/>
    <s v="West"/>
    <s v="Arizona"/>
    <s v="Tucson"/>
    <n v="85705"/>
    <d v="2015-02-05T00:00:00"/>
    <d v="2015-02-06T00:00:00"/>
    <n v="-139.28720000000001"/>
    <n v="4"/>
    <n v="277.60000000000002"/>
    <n v="86768"/>
    <n v="64.59"/>
    <s v="William"/>
  </r>
  <r>
    <n v="2498"/>
    <s v="Arlene Long"/>
    <s v="Not Specified"/>
    <n v="0.08"/>
    <n v="1.68"/>
    <n v="1.57"/>
    <s v="Regular Air"/>
    <s v="Small Business"/>
    <s v="Office Supplies"/>
    <x v="2"/>
    <s v="Wrap Bag"/>
    <s v="Newell 323"/>
    <n v="0.59"/>
    <s v="United States"/>
    <s v="West"/>
    <s v="California"/>
    <s v="San Diego"/>
    <n v="92024"/>
    <d v="2015-02-05T00:00:00"/>
    <d v="2015-02-06T00:00:00"/>
    <n v="-46.25"/>
    <n v="88"/>
    <n v="148.36000000000001"/>
    <n v="20007"/>
    <n v="1.5999999999999999"/>
    <s v="William"/>
  </r>
  <r>
    <n v="421"/>
    <s v="Scott Feldman"/>
    <s v="Critical"/>
    <n v="0.09"/>
    <n v="999.99"/>
    <n v="13.99"/>
    <s v="Regular Air"/>
    <s v="Small Business"/>
    <s v="Technology"/>
    <x v="3"/>
    <s v="Medium Box"/>
    <s v="Polycom Soundstation EX Audio-Conferencing Telephone, Black"/>
    <n v="0.36"/>
    <s v="United States"/>
    <s v="East"/>
    <s v="New Jersey"/>
    <s v="Elizabeth"/>
    <n v="7201"/>
    <d v="2015-02-06T00:00:00"/>
    <d v="2015-02-08T00:00:00"/>
    <n v="-2531.4825000000001"/>
    <n v="1"/>
    <n v="919.09"/>
    <n v="87700"/>
    <n v="999.9"/>
    <s v="Erin"/>
  </r>
  <r>
    <n v="1020"/>
    <s v="Julie Porter"/>
    <s v="Critical"/>
    <n v="7.0000000000000007E-2"/>
    <n v="4.13"/>
    <n v="5.04"/>
    <s v="Regular Air"/>
    <s v="Small Business"/>
    <s v="Office Supplies"/>
    <x v="5"/>
    <s v="Small Box"/>
    <s v="ACCOHIDE® 3-Ring Binder, Blue, 1&quot;"/>
    <n v="0.38"/>
    <s v="United States"/>
    <s v="Central"/>
    <s v="Kansas"/>
    <s v="Pittsburg"/>
    <n v="66762"/>
    <d v="2015-02-06T00:00:00"/>
    <d v="2015-02-07T00:00:00"/>
    <n v="-76.424400000000006"/>
    <n v="20"/>
    <n v="79.06"/>
    <n v="88634"/>
    <n v="4.0599999999999996"/>
    <s v="Chris"/>
  </r>
  <r>
    <n v="1020"/>
    <s v="Julie Porter"/>
    <s v="Critical"/>
    <n v="0"/>
    <n v="4.4800000000000004"/>
    <n v="2.5"/>
    <s v="Regular Air"/>
    <s v="Small Business"/>
    <s v="Office Supplies"/>
    <x v="15"/>
    <s v="Small Box"/>
    <s v="Ampad #10 Peel &amp; Seel® Holiday Envelopes"/>
    <n v="0.37"/>
    <s v="United States"/>
    <s v="Central"/>
    <s v="Kansas"/>
    <s v="Pittsburg"/>
    <n v="66762"/>
    <d v="2015-02-06T00:00:00"/>
    <d v="2015-02-08T00:00:00"/>
    <n v="8.7319999999999993"/>
    <n v="14"/>
    <n v="65.14"/>
    <n v="88634"/>
    <n v="4.4800000000000004"/>
    <s v="Chris"/>
  </r>
  <r>
    <n v="1533"/>
    <s v="Nicole Reid"/>
    <s v="High"/>
    <n v="0.02"/>
    <n v="4.8899999999999997"/>
    <n v="4.93"/>
    <s v="Regular Air"/>
    <s v="Corporate"/>
    <s v="Technology"/>
    <x v="1"/>
    <s v="Small Pack"/>
    <s v="Maxell 3.5&quot; DS/HD IBM-Formatted Diskettes, 10/Pack"/>
    <n v="0.66"/>
    <s v="United States"/>
    <s v="Central"/>
    <s v="Missouri"/>
    <s v="University City"/>
    <n v="63130"/>
    <d v="2015-02-06T00:00:00"/>
    <d v="2015-02-07T00:00:00"/>
    <n v="-56.445999999999998"/>
    <n v="14"/>
    <n v="74.010000000000005"/>
    <n v="91328"/>
    <n v="4.87"/>
    <s v="Chris"/>
  </r>
  <r>
    <n v="1533"/>
    <s v="Nicole Reid"/>
    <s v="High"/>
    <n v="7.0000000000000007E-2"/>
    <n v="10.06"/>
    <n v="2.06"/>
    <s v="Regular Air"/>
    <s v="Corporate"/>
    <s v="Office Supplies"/>
    <x v="7"/>
    <s v="Wrap Bag"/>
    <s v="Riverleaf Stik-Withit® Designer Note Cubes®"/>
    <n v="0.39"/>
    <s v="United States"/>
    <s v="Central"/>
    <s v="Missouri"/>
    <s v="University City"/>
    <n v="63130"/>
    <d v="2015-02-06T00:00:00"/>
    <d v="2015-02-07T00:00:00"/>
    <n v="33.189"/>
    <n v="5"/>
    <n v="48.1"/>
    <n v="91328"/>
    <n v="9.99"/>
    <s v="Chris"/>
  </r>
  <r>
    <n v="1927"/>
    <s v="Earl Alston"/>
    <s v="High"/>
    <n v="0.02"/>
    <n v="259.70999999999998"/>
    <n v="66.67"/>
    <s v="Delivery Truck"/>
    <s v="Home Office"/>
    <s v="Furniture"/>
    <x v="0"/>
    <s v="Jumbo Box"/>
    <s v="Bevis Round Bullnose 29&quot; High Table Top"/>
    <n v="0.65"/>
    <s v="United States"/>
    <s v="South"/>
    <s v="South Carolina"/>
    <s v="Greenville"/>
    <n v="29611"/>
    <d v="2015-02-06T00:00:00"/>
    <d v="2015-02-06T00:00:00"/>
    <n v="-14.448"/>
    <n v="8"/>
    <n v="1757.15"/>
    <n v="88579"/>
    <n v="259.69"/>
    <s v="Sam"/>
  </r>
  <r>
    <n v="2135"/>
    <s v="Melvin Kendall"/>
    <s v="High"/>
    <n v="0.01"/>
    <n v="28.99"/>
    <n v="8.59"/>
    <s v="Regular Air"/>
    <s v="Home Office"/>
    <s v="Technology"/>
    <x v="12"/>
    <s v="Medium Box"/>
    <s v="SouthWestern Bell FA970 Digital Answering Machine with Time/Day Stamp"/>
    <n v="0.56000000000000005"/>
    <s v="United States"/>
    <s v="West"/>
    <s v="New Mexico"/>
    <s v="Clovis"/>
    <n v="88101"/>
    <d v="2015-02-06T00:00:00"/>
    <d v="2015-02-07T00:00:00"/>
    <n v="196.52328"/>
    <n v="21"/>
    <n v="556.61"/>
    <n v="91583"/>
    <n v="28.979999999999997"/>
    <s v="William"/>
  </r>
  <r>
    <n v="2486"/>
    <s v="Jack Horn"/>
    <s v="High"/>
    <n v="0.02"/>
    <n v="71.37"/>
    <n v="69"/>
    <s v="Regular Air"/>
    <s v="Small Business"/>
    <s v="Furniture"/>
    <x v="0"/>
    <s v="Large Box"/>
    <s v="Lesro Sheffield Collection Coffee Table, End Table, Center Table, Corner Table"/>
    <n v="0.68"/>
    <s v="United States"/>
    <s v="South"/>
    <s v="Georgia"/>
    <s v="Statesboro"/>
    <n v="30458"/>
    <d v="2015-02-06T00:00:00"/>
    <d v="2015-02-07T00:00:00"/>
    <n v="-439.90800000000002"/>
    <n v="4"/>
    <n v="237.62"/>
    <n v="91414"/>
    <n v="71.350000000000009"/>
    <s v="Sam"/>
  </r>
  <r>
    <n v="2486"/>
    <s v="Jack Horn"/>
    <s v="High"/>
    <n v="0.03"/>
    <n v="205.99"/>
    <n v="8.99"/>
    <s v="Express Air"/>
    <s v="Small Business"/>
    <s v="Technology"/>
    <x v="12"/>
    <s v="Small Box"/>
    <s v="StarTAC 8000"/>
    <n v="0.6"/>
    <s v="United States"/>
    <s v="South"/>
    <s v="Georgia"/>
    <s v="Statesboro"/>
    <n v="30458"/>
    <d v="2015-02-06T00:00:00"/>
    <d v="2015-02-08T00:00:00"/>
    <n v="1087.7159999999999"/>
    <n v="1"/>
    <n v="176.42"/>
    <n v="91414"/>
    <n v="205.96"/>
    <s v="Sam"/>
  </r>
  <r>
    <n v="389"/>
    <s v="Joel Buckley"/>
    <s v="Low"/>
    <n v="0.03"/>
    <n v="160.97999999999999"/>
    <n v="30"/>
    <s v="Delivery Truck"/>
    <s v="Corporate"/>
    <s v="Furniture"/>
    <x v="9"/>
    <s v="Jumbo Drum"/>
    <s v="Office Star - Mid Back Dual function Ergonomic High Back Chair with 2-Way Adjustable Arms"/>
    <n v="0.62"/>
    <s v="United States"/>
    <s v="Central"/>
    <s v="Nebraska"/>
    <s v="Lincoln"/>
    <n v="68502"/>
    <d v="2015-02-06T00:00:00"/>
    <d v="2015-02-10T00:00:00"/>
    <n v="1273.2086999999999"/>
    <n v="11"/>
    <n v="1845.23"/>
    <n v="90338"/>
    <n v="160.94999999999999"/>
    <s v="Chris"/>
  </r>
  <r>
    <n v="1607"/>
    <s v="Kathleen Huang Hall"/>
    <s v="Low"/>
    <n v="0.1"/>
    <n v="5.68"/>
    <n v="3.6"/>
    <s v="Express Air"/>
    <s v="Home Office"/>
    <s v="Office Supplies"/>
    <x v="16"/>
    <s v="Small Pack"/>
    <s v="Acme® Preferred Stainless Steel Scissors"/>
    <n v="0.56000000000000005"/>
    <s v="United States"/>
    <s v="East"/>
    <s v="New York"/>
    <s v="Freeport"/>
    <n v="11520"/>
    <d v="2015-02-06T00:00:00"/>
    <d v="2015-02-10T00:00:00"/>
    <n v="-33.2956"/>
    <n v="21"/>
    <n v="118.35"/>
    <n v="87995"/>
    <n v="5.58"/>
    <s v="Erin"/>
  </r>
  <r>
    <n v="2270"/>
    <s v="Kristine Holden"/>
    <s v="Low"/>
    <n v="0.01"/>
    <n v="20.48"/>
    <n v="6.32"/>
    <s v="Regular Air"/>
    <s v="Small Business"/>
    <s v="Office Supplies"/>
    <x v="8"/>
    <s v="Small Box"/>
    <s v="Kensington 6 Outlet Guardian Standard Surge Protector"/>
    <n v="0.57999999999999996"/>
    <s v="United States"/>
    <s v="South"/>
    <s v="South Carolina"/>
    <s v="Mauldin"/>
    <n v="29662"/>
    <d v="2015-02-06T00:00:00"/>
    <d v="2015-02-08T00:00:00"/>
    <n v="711.24480000000005"/>
    <n v="18"/>
    <n v="375.03"/>
    <n v="89572"/>
    <n v="20.47"/>
    <s v="Sam"/>
  </r>
  <r>
    <n v="2270"/>
    <s v="Kristine Holden"/>
    <s v="Low"/>
    <n v="0.09"/>
    <n v="1.86"/>
    <n v="2.58"/>
    <s v="Regular Air"/>
    <s v="Small Business"/>
    <s v="Office Supplies"/>
    <x v="14"/>
    <s v="Wrap Bag"/>
    <s v="Super Bands, 12/Pack"/>
    <n v="0.82"/>
    <s v="United States"/>
    <s v="South"/>
    <s v="South Carolina"/>
    <s v="Mauldin"/>
    <n v="29662"/>
    <d v="2015-02-06T00:00:00"/>
    <d v="2015-02-11T00:00:00"/>
    <n v="-1084.8469631999999"/>
    <n v="12"/>
    <n v="22.11"/>
    <n v="89572"/>
    <n v="1.77"/>
    <s v="Sam"/>
  </r>
  <r>
    <n v="2270"/>
    <s v="Kristine Holden"/>
    <s v="Low"/>
    <n v="0.08"/>
    <n v="205.99"/>
    <n v="2.5"/>
    <s v="Regular Air"/>
    <s v="Small Business"/>
    <s v="Technology"/>
    <x v="12"/>
    <s v="Small Box"/>
    <s v="V70"/>
    <n v="0.59"/>
    <s v="United States"/>
    <s v="South"/>
    <s v="South Carolina"/>
    <s v="Mauldin"/>
    <n v="29662"/>
    <d v="2015-02-06T00:00:00"/>
    <d v="2015-02-11T00:00:00"/>
    <n v="-156.77199999999999"/>
    <n v="17"/>
    <n v="2875.35"/>
    <n v="89572"/>
    <n v="205.91"/>
    <s v="Sam"/>
  </r>
  <r>
    <n v="697"/>
    <s v="Adam G Sawyer"/>
    <s v="Critical"/>
    <n v="0.08"/>
    <n v="14.81"/>
    <n v="13.32"/>
    <s v="Regular Air"/>
    <s v="Corporate"/>
    <s v="Office Supplies"/>
    <x v="8"/>
    <s v="Small Box"/>
    <s v="Holmes Replacement Filter for HEPA Air Cleaner, Large Room"/>
    <n v="0.43"/>
    <s v="United States"/>
    <s v="Central"/>
    <s v="Indiana"/>
    <s v="East Chicago"/>
    <n v="46312"/>
    <d v="2015-02-07T00:00:00"/>
    <d v="2015-02-09T00:00:00"/>
    <n v="-131.6172"/>
    <n v="20"/>
    <n v="292.18"/>
    <n v="89849"/>
    <n v="14.73"/>
    <s v="Chris"/>
  </r>
  <r>
    <n v="698"/>
    <s v="Nelson Hensley"/>
    <s v="Critical"/>
    <n v="0.08"/>
    <n v="14.81"/>
    <n v="13.32"/>
    <s v="Regular Air"/>
    <s v="Corporate"/>
    <s v="Office Supplies"/>
    <x v="8"/>
    <s v="Small Box"/>
    <s v="Holmes Replacement Filter for HEPA Air Cleaner, Large Room"/>
    <n v="0.43"/>
    <s v="United States"/>
    <s v="West"/>
    <s v="Washington"/>
    <s v="Seattle"/>
    <n v="98105"/>
    <d v="2015-02-07T00:00:00"/>
    <d v="2015-02-09T00:00:00"/>
    <n v="-253.11"/>
    <n v="79"/>
    <n v="1154.1199999999999"/>
    <n v="53410"/>
    <n v="14.73"/>
    <s v="William"/>
  </r>
  <r>
    <n v="2626"/>
    <s v="Lillian Fischer"/>
    <s v="High"/>
    <n v="0.1"/>
    <n v="41.94"/>
    <n v="2.99"/>
    <s v="Regular Air"/>
    <s v="Consumer"/>
    <s v="Office Supplies"/>
    <x v="5"/>
    <s v="Small Box"/>
    <s v="Avery Trapezoid Extra Heavy Duty 4&quot; Binders"/>
    <n v="0.35"/>
    <s v="United States"/>
    <s v="West"/>
    <s v="California"/>
    <s v="Menlo Park"/>
    <n v="94025"/>
    <d v="2015-02-07T00:00:00"/>
    <d v="2015-02-08T00:00:00"/>
    <n v="164.08199999999999"/>
    <n v="6"/>
    <n v="237.8"/>
    <n v="90927"/>
    <n v="41.839999999999996"/>
    <s v="William"/>
  </r>
  <r>
    <n v="3351"/>
    <s v="Nathan Wyatt"/>
    <s v="High"/>
    <n v="0.06"/>
    <n v="6.7"/>
    <n v="1.56"/>
    <s v="Express Air"/>
    <s v="Small Business"/>
    <s v="Office Supplies"/>
    <x v="2"/>
    <s v="Wrap Bag"/>
    <s v="Turquoise Lead Holder with Pocket Clip"/>
    <n v="0.52"/>
    <s v="United States"/>
    <s v="West"/>
    <s v="Washington"/>
    <s v="Pasco"/>
    <n v="99301"/>
    <d v="2015-02-07T00:00:00"/>
    <d v="2015-02-09T00:00:00"/>
    <n v="40.6556"/>
    <n v="12"/>
    <n v="79.39"/>
    <n v="91298"/>
    <n v="6.6400000000000006"/>
    <s v="William"/>
  </r>
  <r>
    <n v="1121"/>
    <s v="Tonya Proctor"/>
    <s v="Low"/>
    <n v="0.04"/>
    <n v="19.98"/>
    <n v="8.68"/>
    <s v="Regular Air"/>
    <s v="Consumer"/>
    <s v="Office Supplies"/>
    <x v="7"/>
    <s v="Small Box"/>
    <s v="Southworth 25% Cotton Premium Laser Paper and Envelopes"/>
    <n v="0.37"/>
    <s v="United States"/>
    <s v="West"/>
    <s v="California"/>
    <s v="Temecula"/>
    <n v="92592"/>
    <d v="2015-02-07T00:00:00"/>
    <d v="2015-02-14T00:00:00"/>
    <n v="108"/>
    <n v="8"/>
    <n v="168.04"/>
    <n v="86767"/>
    <n v="19.940000000000001"/>
    <s v="William"/>
  </r>
  <r>
    <n v="1121"/>
    <s v="Tonya Proctor"/>
    <s v="Low"/>
    <n v="0.08"/>
    <n v="125.99"/>
    <n v="7.69"/>
    <s v="Regular Air"/>
    <s v="Consumer"/>
    <s v="Technology"/>
    <x v="12"/>
    <s v="Small Box"/>
    <s v="Timeport L7089"/>
    <n v="0.57999999999999996"/>
    <s v="United States"/>
    <s v="West"/>
    <s v="California"/>
    <s v="Temecula"/>
    <n v="92592"/>
    <d v="2015-02-07T00:00:00"/>
    <d v="2015-02-09T00:00:00"/>
    <n v="377.154"/>
    <n v="7"/>
    <n v="703.46"/>
    <n v="86767"/>
    <n v="125.91"/>
    <s v="William"/>
  </r>
  <r>
    <n v="1723"/>
    <s v="Constance Flowers"/>
    <s v="Medium"/>
    <n v="0.05"/>
    <n v="6.68"/>
    <n v="5.66"/>
    <s v="Regular Air"/>
    <s v="Corporate"/>
    <s v="Office Supplies"/>
    <x v="7"/>
    <s v="Small Box"/>
    <s v="Xerox 1923"/>
    <n v="0.37"/>
    <s v="United States"/>
    <s v="West"/>
    <s v="California"/>
    <s v="San Diego"/>
    <n v="92037"/>
    <d v="2015-02-07T00:00:00"/>
    <d v="2015-02-09T00:00:00"/>
    <n v="-66.48"/>
    <n v="46"/>
    <n v="320.93"/>
    <n v="44002"/>
    <n v="6.63"/>
    <s v="William"/>
  </r>
  <r>
    <n v="1723"/>
    <s v="Constance Flowers"/>
    <s v="Medium"/>
    <n v="0.03"/>
    <n v="17.7"/>
    <n v="9.4700000000000006"/>
    <s v="Regular Air"/>
    <s v="Corporate"/>
    <s v="Office Supplies"/>
    <x v="6"/>
    <s v="Small Box"/>
    <s v="Portfile® Personal File Boxes"/>
    <n v="0.59"/>
    <s v="United States"/>
    <s v="West"/>
    <s v="California"/>
    <s v="San Diego"/>
    <n v="92037"/>
    <d v="2015-02-07T00:00:00"/>
    <d v="2015-02-07T00:00:00"/>
    <n v="-52.33"/>
    <n v="14"/>
    <n v="261.85000000000002"/>
    <n v="44002"/>
    <n v="17.669999999999998"/>
    <s v="William"/>
  </r>
  <r>
    <n v="2813"/>
    <s v="Marjorie Burnette"/>
    <s v="Medium"/>
    <n v="7.0000000000000007E-2"/>
    <n v="30.56"/>
    <n v="2.99"/>
    <s v="Regular Air"/>
    <s v="Corporate"/>
    <s v="Office Supplies"/>
    <x v="5"/>
    <s v="Small Box"/>
    <s v="Surelock™ Post Binders"/>
    <n v="0.35"/>
    <s v="United States"/>
    <s v="South"/>
    <s v="Tennessee"/>
    <s v="Cleveland"/>
    <n v="37311"/>
    <d v="2015-02-07T00:00:00"/>
    <d v="2015-02-07T00:00:00"/>
    <n v="-95.618600000000001"/>
    <n v="12"/>
    <n v="364.92"/>
    <n v="88819"/>
    <n v="30.49"/>
    <s v="Sam"/>
  </r>
  <r>
    <n v="1026"/>
    <s v="Eugene Kerr"/>
    <s v="Not Specified"/>
    <n v="0.08"/>
    <n v="65.989999999999995"/>
    <n v="5.92"/>
    <s v="Regular Air"/>
    <s v="Small Business"/>
    <s v="Technology"/>
    <x v="12"/>
    <s v="Small Box"/>
    <s v="i500plus"/>
    <n v="0.57999999999999996"/>
    <s v="United States"/>
    <s v="East"/>
    <s v="New York"/>
    <s v="Central Islip"/>
    <n v="11722"/>
    <d v="2015-02-07T00:00:00"/>
    <d v="2015-02-07T00:00:00"/>
    <n v="624.40164000000004"/>
    <n v="22"/>
    <n v="1137.5999999999999"/>
    <n v="89005"/>
    <n v="65.91"/>
    <s v="Erin"/>
  </r>
  <r>
    <n v="3403"/>
    <s v="Tammy Buckley"/>
    <s v="High"/>
    <n v="0.1"/>
    <n v="105.98"/>
    <n v="13.99"/>
    <s v="Express Air"/>
    <s v="Consumer"/>
    <s v="Furniture"/>
    <x v="11"/>
    <s v="Medium Box"/>
    <s v="Tenex 46&quot; x 60&quot; Computer Anti-Static Chairmat, Rectangular Shaped"/>
    <n v="0.65"/>
    <s v="United States"/>
    <s v="West"/>
    <s v="Wyoming"/>
    <s v="Cheyenne"/>
    <n v="82001"/>
    <d v="2015-02-08T00:00:00"/>
    <d v="2015-02-11T00:00:00"/>
    <n v="349.48500000000001"/>
    <n v="5"/>
    <n v="506.5"/>
    <n v="87530"/>
    <n v="105.88000000000001"/>
    <s v="William"/>
  </r>
  <r>
    <n v="471"/>
    <s v="Ross Simpson"/>
    <s v="Not Specified"/>
    <n v="7.0000000000000007E-2"/>
    <n v="179.99"/>
    <n v="19.989999999999998"/>
    <s v="Express Air"/>
    <s v="Consumer"/>
    <s v="Technology"/>
    <x v="1"/>
    <s v="Small Box"/>
    <s v="Motorola SB4200 Cable Modem"/>
    <n v="0.48"/>
    <s v="United States"/>
    <s v="South"/>
    <s v="Georgia"/>
    <s v="Atlanta"/>
    <n v="30318"/>
    <d v="2015-02-08T00:00:00"/>
    <d v="2015-02-08T00:00:00"/>
    <n v="-568.53510000000006"/>
    <n v="4"/>
    <n v="718.03"/>
    <n v="3138"/>
    <n v="179.92000000000002"/>
    <s v="Sam"/>
  </r>
  <r>
    <n v="472"/>
    <s v="Donna Craven"/>
    <s v="Not Specified"/>
    <n v="7.0000000000000007E-2"/>
    <n v="179.99"/>
    <n v="19.989999999999998"/>
    <s v="Express Air"/>
    <s v="Consumer"/>
    <s v="Technology"/>
    <x v="1"/>
    <s v="Small Box"/>
    <s v="Motorola SB4200 Cable Modem"/>
    <n v="0.48"/>
    <s v="United States"/>
    <s v="East"/>
    <s v="Maryland"/>
    <s v="Randallstown"/>
    <n v="21133"/>
    <d v="2015-02-08T00:00:00"/>
    <d v="2015-02-08T00:00:00"/>
    <n v="-427.47"/>
    <n v="1"/>
    <n v="179.51"/>
    <n v="88023"/>
    <n v="179.92000000000002"/>
    <s v="Erin"/>
  </r>
  <r>
    <n v="2151"/>
    <s v="Melinda Rogers"/>
    <s v="High"/>
    <n v="0.08"/>
    <n v="5.74"/>
    <n v="5.01"/>
    <s v="Regular Air"/>
    <s v="Corporate"/>
    <s v="Office Supplies"/>
    <x v="5"/>
    <s v="Small Box"/>
    <s v="Binder Posts"/>
    <n v="0.39"/>
    <s v="United States"/>
    <s v="Central"/>
    <s v="Iowa"/>
    <s v="Dubuque"/>
    <n v="52001"/>
    <d v="2015-02-09T00:00:00"/>
    <d v="2015-02-11T00:00:00"/>
    <n v="-6.9308199999999998"/>
    <n v="1"/>
    <n v="7.21"/>
    <n v="90405"/>
    <n v="5.66"/>
    <s v="Chris"/>
  </r>
  <r>
    <n v="1671"/>
    <s v="Mitchell Ross"/>
    <s v="Low"/>
    <n v="0.1"/>
    <n v="4.13"/>
    <n v="0.99"/>
    <s v="Regular Air"/>
    <s v="Small Business"/>
    <s v="Office Supplies"/>
    <x v="13"/>
    <s v="Small Box"/>
    <s v="Avery 491"/>
    <n v="0.39"/>
    <s v="United States"/>
    <s v="South"/>
    <s v="Virginia"/>
    <s v="Burke"/>
    <n v="22015"/>
    <d v="2015-02-09T00:00:00"/>
    <d v="2015-02-13T00:00:00"/>
    <n v="-40.53"/>
    <n v="13"/>
    <n v="52.16"/>
    <n v="86724"/>
    <n v="4.03"/>
    <s v="Sam"/>
  </r>
  <r>
    <n v="1574"/>
    <s v="Sherry Hurley"/>
    <s v="Medium"/>
    <n v="7.0000000000000007E-2"/>
    <n v="20.95"/>
    <n v="5.99"/>
    <s v="Regular Air"/>
    <s v="Consumer"/>
    <s v="Technology"/>
    <x v="1"/>
    <s v="Small Box"/>
    <s v="Fellowes Basic 104-Key Keyboard, Platinum"/>
    <n v="0.65"/>
    <s v="United States"/>
    <s v="South"/>
    <s v="North Carolina"/>
    <s v="Fayetteville"/>
    <n v="28314"/>
    <d v="2015-02-09T00:00:00"/>
    <d v="2015-02-10T00:00:00"/>
    <n v="27.234000000000002"/>
    <n v="19"/>
    <n v="391.4"/>
    <n v="86966"/>
    <n v="20.88"/>
    <s v="Sam"/>
  </r>
  <r>
    <n v="2619"/>
    <s v="Brandon E Shepherd"/>
    <s v="Not Specified"/>
    <n v="0.1"/>
    <n v="30.98"/>
    <n v="8.99"/>
    <s v="Regular Air"/>
    <s v="Corporate"/>
    <s v="Office Supplies"/>
    <x v="2"/>
    <s v="Small Pack"/>
    <s v="Boston School Pro Electric Pencil Sharpener, 1670"/>
    <n v="0.57999999999999996"/>
    <s v="United States"/>
    <s v="Central"/>
    <s v="South Dakota"/>
    <s v="Sioux Falls"/>
    <n v="57103"/>
    <d v="2015-02-09T00:00:00"/>
    <d v="2015-02-11T00:00:00"/>
    <n v="-20.222799999999999"/>
    <n v="4"/>
    <n v="119.37"/>
    <n v="88015"/>
    <n v="30.88"/>
    <s v="Chris"/>
  </r>
  <r>
    <n v="491"/>
    <s v="Toni Swanson"/>
    <s v="Critical"/>
    <n v="0.01"/>
    <n v="4.9800000000000004"/>
    <n v="6.07"/>
    <s v="Regular Air"/>
    <s v="Consumer"/>
    <s v="Office Supplies"/>
    <x v="7"/>
    <s v="Small Box"/>
    <s v="Xerox 1897"/>
    <n v="0.36"/>
    <s v="United States"/>
    <s v="East"/>
    <s v="New York"/>
    <s v="New York City"/>
    <n v="10154"/>
    <d v="2015-02-10T00:00:00"/>
    <d v="2015-02-11T00:00:00"/>
    <n v="-69.069999999999993"/>
    <n v="41"/>
    <n v="217"/>
    <n v="10464"/>
    <n v="4.9700000000000006"/>
    <s v="Erin"/>
  </r>
  <r>
    <n v="494"/>
    <s v="Jimmy Alston Holder"/>
    <s v="Critical"/>
    <n v="0.01"/>
    <n v="4.9800000000000004"/>
    <n v="6.07"/>
    <s v="Regular Air"/>
    <s v="Consumer"/>
    <s v="Office Supplies"/>
    <x v="7"/>
    <s v="Small Box"/>
    <s v="Xerox 1897"/>
    <n v="0.36"/>
    <s v="United States"/>
    <s v="West"/>
    <s v="Washington"/>
    <s v="Seattle"/>
    <n v="98115"/>
    <d v="2015-02-10T00:00:00"/>
    <d v="2015-02-11T00:00:00"/>
    <n v="-35.916400000000003"/>
    <n v="10"/>
    <n v="52.93"/>
    <n v="88907"/>
    <n v="4.9700000000000006"/>
    <s v="William"/>
  </r>
  <r>
    <n v="1267"/>
    <s v="Rosemary Branch"/>
    <s v="Critical"/>
    <n v="0.01"/>
    <n v="13.99"/>
    <n v="7.51"/>
    <s v="Regular Air"/>
    <s v="Corporate"/>
    <s v="Technology"/>
    <x v="3"/>
    <s v="Medium Box"/>
    <s v="Sharp EL500L Fraction Calculator"/>
    <n v="0.39"/>
    <s v="United States"/>
    <s v="South"/>
    <s v="Florida"/>
    <s v="Boca Raton"/>
    <n v="33433"/>
    <d v="2015-02-10T00:00:00"/>
    <d v="2015-02-11T00:00:00"/>
    <n v="533.74199999999996"/>
    <n v="2"/>
    <n v="29.85"/>
    <n v="89514"/>
    <n v="13.98"/>
    <s v="Sam"/>
  </r>
  <r>
    <n v="1361"/>
    <s v="Kristina Collier"/>
    <s v="Critical"/>
    <n v="0.01"/>
    <n v="6.48"/>
    <n v="6.22"/>
    <s v="Express Air"/>
    <s v="Consumer"/>
    <s v="Office Supplies"/>
    <x v="7"/>
    <s v="Small Box"/>
    <s v="Xerox 1894"/>
    <n v="0.37"/>
    <s v="United States"/>
    <s v="Central"/>
    <s v="Michigan"/>
    <s v="Allen Park"/>
    <n v="48101"/>
    <d v="2015-02-10T00:00:00"/>
    <d v="2015-02-11T00:00:00"/>
    <n v="-15.6312"/>
    <n v="9"/>
    <n v="69.459999999999994"/>
    <n v="89596"/>
    <n v="6.4700000000000006"/>
    <s v="Chris"/>
  </r>
  <r>
    <n v="1361"/>
    <s v="Kristina Collier"/>
    <s v="Critical"/>
    <n v="0.03"/>
    <n v="85.99"/>
    <n v="3.3"/>
    <s v="Regular Air"/>
    <s v="Consumer"/>
    <s v="Technology"/>
    <x v="12"/>
    <s v="Small Pack"/>
    <s v="Accessory20"/>
    <n v="0.37"/>
    <s v="United States"/>
    <s v="Central"/>
    <s v="Michigan"/>
    <s v="Allen Park"/>
    <n v="48101"/>
    <d v="2015-02-10T00:00:00"/>
    <d v="2015-02-12T00:00:00"/>
    <n v="790.54679999999996"/>
    <n v="16"/>
    <n v="1145.72"/>
    <n v="89596"/>
    <n v="85.96"/>
    <s v="Chris"/>
  </r>
  <r>
    <n v="2204"/>
    <s v="Oscar Ford"/>
    <s v="Critical"/>
    <n v="0.04"/>
    <n v="296.18"/>
    <n v="154.12"/>
    <s v="Delivery Truck"/>
    <s v="Consumer"/>
    <s v="Furniture"/>
    <x v="0"/>
    <s v="Jumbo Box"/>
    <s v="Hon 94000 Series Round Tables"/>
    <n v="0.76"/>
    <s v="United States"/>
    <s v="Central"/>
    <s v="Minnesota"/>
    <s v="Burnsville"/>
    <n v="55337"/>
    <d v="2015-02-10T00:00:00"/>
    <d v="2015-02-11T00:00:00"/>
    <n v="-87.998040000000003"/>
    <n v="20"/>
    <n v="5768.12"/>
    <n v="86053"/>
    <n v="296.14"/>
    <s v="Chris"/>
  </r>
  <r>
    <n v="1526"/>
    <s v="Larry Hall"/>
    <s v="High"/>
    <n v="0.04"/>
    <n v="11.34"/>
    <n v="5.01"/>
    <s v="Regular Air"/>
    <s v="Home Office"/>
    <s v="Office Supplies"/>
    <x v="7"/>
    <s v="Small Box"/>
    <s v="Xerox 188"/>
    <n v="0.36"/>
    <s v="United States"/>
    <s v="South"/>
    <s v="Alabama"/>
    <s v="Birmingham"/>
    <n v="35211"/>
    <d v="2015-02-10T00:00:00"/>
    <d v="2015-02-11T00:00:00"/>
    <n v="-189.22399999999999"/>
    <n v="10"/>
    <n v="115.53"/>
    <n v="86812"/>
    <n v="11.3"/>
    <s v="Sam"/>
  </r>
  <r>
    <n v="1338"/>
    <s v="Denise McIntosh"/>
    <s v="Low"/>
    <n v="0.02"/>
    <n v="55.99"/>
    <n v="3.3"/>
    <s v="Regular Air"/>
    <s v="Home Office"/>
    <s v="Technology"/>
    <x v="12"/>
    <s v="Small Pack"/>
    <s v="Accessory24"/>
    <n v="0.59"/>
    <s v="United States"/>
    <s v="Central"/>
    <s v="Illinois"/>
    <s v="Chicago"/>
    <n v="60623"/>
    <d v="2015-02-10T00:00:00"/>
    <d v="2015-02-10T00:00:00"/>
    <n v="525.20039999999995"/>
    <n v="16"/>
    <n v="761.16"/>
    <n v="91244"/>
    <n v="55.97"/>
    <s v="Chris"/>
  </r>
  <r>
    <n v="1340"/>
    <s v="Marie Bass"/>
    <s v="Low"/>
    <n v="0"/>
    <n v="22.38"/>
    <n v="15.1"/>
    <s v="Express Air"/>
    <s v="Home Office"/>
    <s v="Office Supplies"/>
    <x v="5"/>
    <s v="Small Box"/>
    <s v="Avery Flip-Chart Easel Binder, Black"/>
    <n v="0.38"/>
    <s v="United States"/>
    <s v="East"/>
    <s v="New York"/>
    <s v="New York City"/>
    <n v="10170"/>
    <d v="2015-02-10T00:00:00"/>
    <d v="2015-02-17T00:00:00"/>
    <n v="-52.646999999999998"/>
    <n v="29"/>
    <n v="682.68"/>
    <n v="21636"/>
    <n v="22.38"/>
    <s v="Erin"/>
  </r>
  <r>
    <n v="1340"/>
    <s v="Marie Bass"/>
    <s v="Low"/>
    <n v="7.0000000000000007E-2"/>
    <n v="5.98"/>
    <n v="4.6900000000000004"/>
    <s v="Regular Air"/>
    <s v="Home Office"/>
    <s v="Office Supplies"/>
    <x v="6"/>
    <s v="Small Box"/>
    <s v="Perma STOR-ALL™ Hanging File Box, 13 1/8&quot;W x 12 1/4&quot;D x 10 1/2&quot;H"/>
    <n v="0.68"/>
    <s v="United States"/>
    <s v="East"/>
    <s v="New York"/>
    <s v="New York City"/>
    <n v="10170"/>
    <d v="2015-02-10T00:00:00"/>
    <d v="2015-02-15T00:00:00"/>
    <n v="-24.44"/>
    <n v="11"/>
    <n v="73.44"/>
    <n v="21636"/>
    <n v="5.91"/>
    <s v="Erin"/>
  </r>
  <r>
    <n v="1340"/>
    <s v="Marie Bass"/>
    <s v="Low"/>
    <n v="0.02"/>
    <n v="55.99"/>
    <n v="3.3"/>
    <s v="Regular Air"/>
    <s v="Home Office"/>
    <s v="Technology"/>
    <x v="12"/>
    <s v="Small Pack"/>
    <s v="Accessory24"/>
    <n v="0.59"/>
    <s v="United States"/>
    <s v="East"/>
    <s v="New York"/>
    <s v="New York City"/>
    <n v="10170"/>
    <d v="2015-02-10T00:00:00"/>
    <d v="2015-02-10T00:00:00"/>
    <n v="366.50700000000001"/>
    <n v="63"/>
    <n v="2997.07"/>
    <n v="21636"/>
    <n v="55.97"/>
    <s v="Erin"/>
  </r>
  <r>
    <n v="1341"/>
    <s v="Edward Bynum"/>
    <s v="Low"/>
    <n v="7.0000000000000007E-2"/>
    <n v="5.98"/>
    <n v="4.6900000000000004"/>
    <s v="Regular Air"/>
    <s v="Home Office"/>
    <s v="Office Supplies"/>
    <x v="6"/>
    <s v="Small Box"/>
    <s v="Perma STOR-ALL™ Hanging File Box, 13 1/8&quot;W x 12 1/4&quot;D x 10 1/2&quot;H"/>
    <n v="0.68"/>
    <s v="United States"/>
    <s v="East"/>
    <s v="Pennsylvania"/>
    <s v="Chambersburg"/>
    <n v="17201"/>
    <d v="2015-02-10T00:00:00"/>
    <d v="2015-02-15T00:00:00"/>
    <n v="-12.7088"/>
    <n v="3"/>
    <n v="20.03"/>
    <n v="91244"/>
    <n v="5.91"/>
    <s v="Erin"/>
  </r>
  <r>
    <n v="3004"/>
    <s v="Maurice Everett"/>
    <s v="Low"/>
    <n v="0.08"/>
    <n v="6.48"/>
    <n v="6.81"/>
    <s v="Regular Air"/>
    <s v="Corporate"/>
    <s v="Office Supplies"/>
    <x v="7"/>
    <s v="Small Box"/>
    <s v="Xerox 1930"/>
    <n v="0.36"/>
    <s v="United States"/>
    <s v="West"/>
    <s v="California"/>
    <s v="Los Angeles"/>
    <n v="90049"/>
    <d v="2015-02-10T00:00:00"/>
    <d v="2015-02-15T00:00:00"/>
    <n v="-94.59"/>
    <n v="58"/>
    <n v="382.33"/>
    <n v="54949"/>
    <n v="6.4"/>
    <s v="William"/>
  </r>
  <r>
    <n v="3004"/>
    <s v="Maurice Everett"/>
    <s v="Low"/>
    <n v="0.09"/>
    <n v="20.98"/>
    <n v="53.03"/>
    <s v="Delivery Truck"/>
    <s v="Corporate"/>
    <s v="Office Supplies"/>
    <x v="6"/>
    <s v="Jumbo Drum"/>
    <s v="Tennsco Lockers, Gray"/>
    <n v="0.78"/>
    <s v="United States"/>
    <s v="West"/>
    <s v="California"/>
    <s v="Los Angeles"/>
    <n v="90049"/>
    <d v="2015-02-10T00:00:00"/>
    <d v="2015-02-17T00:00:00"/>
    <n v="-293.74"/>
    <n v="13"/>
    <n v="356.61"/>
    <n v="54949"/>
    <n v="20.89"/>
    <s v="William"/>
  </r>
  <r>
    <n v="3006"/>
    <s v="Thomas Spence"/>
    <s v="Low"/>
    <n v="0.08"/>
    <n v="6.48"/>
    <n v="6.81"/>
    <s v="Regular Air"/>
    <s v="Corporate"/>
    <s v="Office Supplies"/>
    <x v="7"/>
    <s v="Small Box"/>
    <s v="Xerox 1930"/>
    <n v="0.36"/>
    <s v="United States"/>
    <s v="West"/>
    <s v="Idaho"/>
    <s v="Idaho Falls"/>
    <n v="83402"/>
    <d v="2015-02-10T00:00:00"/>
    <d v="2015-02-15T00:00:00"/>
    <n v="-49.186799999999998"/>
    <n v="14"/>
    <n v="92.29"/>
    <n v="91388"/>
    <n v="6.4"/>
    <s v="William"/>
  </r>
  <r>
    <n v="3006"/>
    <s v="Thomas Spence"/>
    <s v="Low"/>
    <n v="0.09"/>
    <n v="20.98"/>
    <n v="53.03"/>
    <s v="Delivery Truck"/>
    <s v="Corporate"/>
    <s v="Office Supplies"/>
    <x v="6"/>
    <s v="Jumbo Drum"/>
    <s v="Tennsco Lockers, Gray"/>
    <n v="0.78"/>
    <s v="United States"/>
    <s v="West"/>
    <s v="Idaho"/>
    <s v="Idaho Falls"/>
    <n v="83402"/>
    <d v="2015-02-10T00:00:00"/>
    <d v="2015-02-17T00:00:00"/>
    <n v="-152.7448"/>
    <n v="3"/>
    <n v="82.29"/>
    <n v="91388"/>
    <n v="20.89"/>
    <s v="William"/>
  </r>
  <r>
    <n v="1132"/>
    <s v="Michael Robbins"/>
    <s v="Medium"/>
    <n v="0.06"/>
    <n v="6.37"/>
    <n v="5.19"/>
    <s v="Regular Air"/>
    <s v="Corporate"/>
    <s v="Office Supplies"/>
    <x v="5"/>
    <s v="Small Box"/>
    <s v="C-Line Peel &amp; Stick Add-On Filing Pockets, 8-3/4 x 5-1/8, 10/Pack"/>
    <n v="0.38"/>
    <s v="United States"/>
    <s v="Central"/>
    <s v="Texas"/>
    <s v="Euless"/>
    <n v="76039"/>
    <d v="2015-02-10T00:00:00"/>
    <d v="2015-02-11T00:00:00"/>
    <n v="-48.219499999999996"/>
    <n v="6"/>
    <n v="37.700000000000003"/>
    <n v="88101"/>
    <n v="6.3100000000000005"/>
    <s v="Chris"/>
  </r>
  <r>
    <n v="2145"/>
    <s v="Kerry Hardy"/>
    <s v="Medium"/>
    <n v="0"/>
    <n v="20.28"/>
    <n v="14.39"/>
    <s v="Regular Air"/>
    <s v="Corporate"/>
    <s v="Furniture"/>
    <x v="11"/>
    <s v="Small Box"/>
    <s v="Career Cubicle Clock, 8 1/4&quot;, Black"/>
    <n v="0.47"/>
    <s v="United States"/>
    <s v="South"/>
    <s v="Florida"/>
    <s v="Fort Lauderdale"/>
    <n v="33311"/>
    <d v="2015-02-10T00:00:00"/>
    <d v="2015-02-12T00:00:00"/>
    <n v="15.678000000000001"/>
    <n v="11"/>
    <n v="237.83"/>
    <n v="87072"/>
    <n v="20.28"/>
    <s v="Sam"/>
  </r>
  <r>
    <n v="1633"/>
    <s v="Gerald Raynor"/>
    <s v="Not Specified"/>
    <n v="0.03"/>
    <n v="5.98"/>
    <n v="3.85"/>
    <s v="Regular Air"/>
    <s v="Home Office"/>
    <s v="Technology"/>
    <x v="1"/>
    <s v="Small Pack"/>
    <s v="Imation 3.5&quot; IBM-Formatted Diskettes, 10/Pack"/>
    <n v="0.68"/>
    <s v="United States"/>
    <s v="South"/>
    <s v="Mississippi"/>
    <s v="Horn Lake"/>
    <n v="38637"/>
    <d v="2015-02-10T00:00:00"/>
    <d v="2015-02-12T00:00:00"/>
    <n v="-76.106800000000007"/>
    <n v="6"/>
    <n v="38.54"/>
    <n v="90531"/>
    <n v="5.95"/>
    <s v="Sam"/>
  </r>
  <r>
    <n v="2302"/>
    <s v="Beth Dolan"/>
    <s v="Critical"/>
    <n v="7.0000000000000007E-2"/>
    <n v="270.98"/>
    <n v="50"/>
    <s v="Delivery Truck"/>
    <s v="Corporate"/>
    <s v="Furniture"/>
    <x v="9"/>
    <s v="Jumbo Drum"/>
    <s v="Global Enterprise Series Seating High-Back Swivel/Tilt Chairs"/>
    <n v="0.77"/>
    <s v="United States"/>
    <s v="South"/>
    <s v="Florida"/>
    <s v="Panama City"/>
    <n v="32404"/>
    <d v="2015-02-11T00:00:00"/>
    <d v="2015-02-13T00:00:00"/>
    <n v="27.725999999999999"/>
    <n v="9"/>
    <n v="2439.37"/>
    <n v="87695"/>
    <n v="270.91000000000003"/>
    <s v="Sam"/>
  </r>
  <r>
    <n v="2303"/>
    <s v="Joe Baldwin"/>
    <s v="Critical"/>
    <n v="7.0000000000000007E-2"/>
    <n v="270.98"/>
    <n v="50"/>
    <s v="Delivery Truck"/>
    <s v="Corporate"/>
    <s v="Furniture"/>
    <x v="9"/>
    <s v="Jumbo Drum"/>
    <s v="Global Enterprise Series Seating High-Back Swivel/Tilt Chairs"/>
    <n v="0.77"/>
    <s v="United States"/>
    <s v="East"/>
    <s v="New York"/>
    <s v="New York City"/>
    <n v="10011"/>
    <d v="2015-02-11T00:00:00"/>
    <d v="2015-02-13T00:00:00"/>
    <n v="-96.05"/>
    <n v="36"/>
    <n v="9757.48"/>
    <n v="47493"/>
    <n v="270.91000000000003"/>
    <s v="Erin"/>
  </r>
  <r>
    <n v="1354"/>
    <s v="Aaron Dillon"/>
    <s v="High"/>
    <n v="0.1"/>
    <n v="4.13"/>
    <n v="0.99"/>
    <s v="Regular Air"/>
    <s v="Consumer"/>
    <s v="Office Supplies"/>
    <x v="13"/>
    <s v="Small Box"/>
    <s v="Avery 491"/>
    <n v="0.39"/>
    <s v="United States"/>
    <s v="Central"/>
    <s v="Texas"/>
    <s v="Weatherford"/>
    <n v="76086"/>
    <d v="2015-02-11T00:00:00"/>
    <d v="2015-02-11T00:00:00"/>
    <n v="-1.0711999999999999"/>
    <n v="2"/>
    <n v="8.3000000000000007"/>
    <n v="91209"/>
    <n v="4.03"/>
    <s v="Chris"/>
  </r>
  <r>
    <n v="1354"/>
    <s v="Aaron Dillon"/>
    <s v="High"/>
    <n v="0.04"/>
    <n v="4.9800000000000004"/>
    <n v="0.49"/>
    <s v="Regular Air"/>
    <s v="Consumer"/>
    <s v="Office Supplies"/>
    <x v="13"/>
    <s v="Small Box"/>
    <s v="Avery White Multi-Purpose Labels"/>
    <n v="0.39"/>
    <s v="United States"/>
    <s v="Central"/>
    <s v="Texas"/>
    <s v="Weatherford"/>
    <n v="76086"/>
    <d v="2015-02-11T00:00:00"/>
    <d v="2015-02-13T00:00:00"/>
    <n v="4.4104000000000001"/>
    <n v="2"/>
    <n v="10.039999999999999"/>
    <n v="91209"/>
    <n v="4.9400000000000004"/>
    <s v="Chris"/>
  </r>
  <r>
    <n v="2072"/>
    <s v="Malcolm S Lanier"/>
    <s v="High"/>
    <n v="0.09"/>
    <n v="260.98"/>
    <n v="41.91"/>
    <s v="Delivery Truck"/>
    <s v="Corporate"/>
    <s v="Furniture"/>
    <x v="10"/>
    <s v="Jumbo Box"/>
    <s v="Atlantic Metals Mobile 3-Shelf Bookcases, Custom Colors"/>
    <n v="0.59"/>
    <s v="United States"/>
    <s v="Central"/>
    <s v="Michigan"/>
    <s v="Flint"/>
    <n v="48505"/>
    <d v="2015-02-11T00:00:00"/>
    <d v="2015-02-13T00:00:00"/>
    <n v="1307.2692"/>
    <n v="14"/>
    <n v="3377.06"/>
    <n v="88556"/>
    <n v="260.89000000000004"/>
    <s v="Chris"/>
  </r>
  <r>
    <n v="2072"/>
    <s v="Malcolm S Lanier"/>
    <s v="High"/>
    <n v="0.01"/>
    <n v="10.52"/>
    <n v="7.94"/>
    <s v="Regular Air"/>
    <s v="Corporate"/>
    <s v="Furniture"/>
    <x v="11"/>
    <s v="Small Pack"/>
    <s v="Ultra Door Pull Handle"/>
    <n v="0.52"/>
    <s v="United States"/>
    <s v="Central"/>
    <s v="Michigan"/>
    <s v="Flint"/>
    <n v="48505"/>
    <d v="2015-02-11T00:00:00"/>
    <d v="2015-02-13T00:00:00"/>
    <n v="-15.8184"/>
    <n v="11"/>
    <n v="123.93"/>
    <n v="88556"/>
    <n v="10.51"/>
    <s v="Chris"/>
  </r>
  <r>
    <n v="2072"/>
    <s v="Malcolm S Lanier"/>
    <s v="High"/>
    <n v="0.02"/>
    <n v="5.98"/>
    <n v="7.5"/>
    <s v="Express Air"/>
    <s v="Corporate"/>
    <s v="Office Supplies"/>
    <x v="7"/>
    <s v="Small Box"/>
    <s v="Xerox 1920"/>
    <n v="0.4"/>
    <s v="United States"/>
    <s v="Central"/>
    <s v="Michigan"/>
    <s v="Flint"/>
    <n v="48505"/>
    <d v="2015-02-11T00:00:00"/>
    <d v="2015-02-13T00:00:00"/>
    <n v="-55.8324"/>
    <n v="14"/>
    <n v="93.96"/>
    <n v="88556"/>
    <n v="5.9600000000000009"/>
    <s v="Chris"/>
  </r>
  <r>
    <n v="2489"/>
    <s v="Craig Liu"/>
    <s v="High"/>
    <n v="0.01"/>
    <n v="2036.48"/>
    <n v="14.7"/>
    <s v="Delivery Truck"/>
    <s v="Consumer"/>
    <s v="Technology"/>
    <x v="3"/>
    <s v="Jumbo Drum"/>
    <s v="Lexmark 4227 Plus Dot Matrix Printer"/>
    <n v="0.55000000000000004"/>
    <s v="United States"/>
    <s v="West"/>
    <s v="California"/>
    <s v="Concord"/>
    <n v="94521"/>
    <d v="2015-02-11T00:00:00"/>
    <d v="2015-02-13T00:00:00"/>
    <n v="-1596.7457999999999"/>
    <n v="2"/>
    <n v="3786.84"/>
    <n v="86883"/>
    <n v="2036.47"/>
    <s v="William"/>
  </r>
  <r>
    <n v="2778"/>
    <s v="Alison Jones"/>
    <s v="High"/>
    <n v="0.05"/>
    <n v="205.99"/>
    <n v="8.99"/>
    <s v="Express Air"/>
    <s v="Consumer"/>
    <s v="Technology"/>
    <x v="12"/>
    <s v="Small Box"/>
    <s v="Talkabout T8097"/>
    <n v="0.57999999999999996"/>
    <s v="United States"/>
    <s v="South"/>
    <s v="North Carolina"/>
    <s v="Wilmington"/>
    <n v="28403"/>
    <d v="2015-02-11T00:00:00"/>
    <d v="2015-02-12T00:00:00"/>
    <n v="111.05249999999999"/>
    <n v="12"/>
    <n v="2118.9899999999998"/>
    <n v="87160"/>
    <n v="205.94"/>
    <s v="Sam"/>
  </r>
  <r>
    <n v="2778"/>
    <s v="Alison Jones"/>
    <s v="High"/>
    <n v="0.08"/>
    <n v="205.99"/>
    <n v="8.99"/>
    <s v="Regular Air"/>
    <s v="Consumer"/>
    <s v="Technology"/>
    <x v="12"/>
    <s v="Small Box"/>
    <s v="TimeportP7382"/>
    <n v="0.56000000000000005"/>
    <s v="United States"/>
    <s v="South"/>
    <s v="North Carolina"/>
    <s v="Wilmington"/>
    <n v="28403"/>
    <d v="2015-02-11T00:00:00"/>
    <d v="2015-02-12T00:00:00"/>
    <n v="-1963.752"/>
    <n v="5"/>
    <n v="837.64"/>
    <n v="87160"/>
    <n v="205.91"/>
    <s v="Sam"/>
  </r>
  <r>
    <n v="1815"/>
    <s v="Marvin Yang"/>
    <s v="Medium"/>
    <n v="0.06"/>
    <n v="90.97"/>
    <n v="14"/>
    <s v="Delivery Truck"/>
    <s v="Home Office"/>
    <s v="Technology"/>
    <x v="3"/>
    <s v="Jumbo Drum"/>
    <s v="Lexmark Z54se Color Inkjet Printer"/>
    <n v="0.36"/>
    <s v="United States"/>
    <s v="South"/>
    <s v="Mississippi"/>
    <s v="Pearl"/>
    <n v="39208"/>
    <d v="2015-02-11T00:00:00"/>
    <d v="2015-02-12T00:00:00"/>
    <n v="47.334000000000003"/>
    <n v="14"/>
    <n v="1263.3499999999999"/>
    <n v="90525"/>
    <n v="90.91"/>
    <s v="Sam"/>
  </r>
  <r>
    <n v="757"/>
    <s v="Neil Hogan"/>
    <s v="Not Specified"/>
    <n v="0.03"/>
    <n v="37.94"/>
    <n v="5.08"/>
    <s v="Regular Air"/>
    <s v="Home Office"/>
    <s v="Office Supplies"/>
    <x v="7"/>
    <s v="Wrap Bag"/>
    <s v="Snap-A-Way® Black Print Carbonless Ruled Speed Letter, Triplicate"/>
    <n v="0.38"/>
    <s v="United States"/>
    <s v="West"/>
    <s v="Oregon"/>
    <s v="Tualatin"/>
    <n v="97062"/>
    <d v="2015-02-11T00:00:00"/>
    <d v="2015-02-13T00:00:00"/>
    <n v="-7.5244"/>
    <n v="1"/>
    <n v="39.97"/>
    <n v="90258"/>
    <n v="37.909999999999997"/>
    <s v="William"/>
  </r>
  <r>
    <n v="16"/>
    <s v="Sarah Ramsey"/>
    <s v="High"/>
    <n v="0.04"/>
    <n v="2.98"/>
    <n v="1.58"/>
    <s v="Regular Air"/>
    <s v="Small Business"/>
    <s v="Office Supplies"/>
    <x v="14"/>
    <s v="Wrap Bag"/>
    <s v="Staples Gold Paper Clips"/>
    <n v="0.39"/>
    <s v="United States"/>
    <s v="East"/>
    <s v="New York"/>
    <s v="Syracuse"/>
    <n v="13210"/>
    <d v="2015-02-12T00:00:00"/>
    <d v="2015-02-15T00:00:00"/>
    <n v="2.63"/>
    <n v="6"/>
    <n v="18.8"/>
    <n v="86836"/>
    <n v="2.94"/>
    <s v="Erin"/>
  </r>
  <r>
    <n v="16"/>
    <s v="Sarah Ramsey"/>
    <s v="High"/>
    <n v="0.05"/>
    <n v="115.99"/>
    <n v="2.5"/>
    <s v="Regular Air"/>
    <s v="Small Business"/>
    <s v="Technology"/>
    <x v="12"/>
    <s v="Small Box"/>
    <s v="StarTAC 7797"/>
    <n v="0.55000000000000004"/>
    <s v="United States"/>
    <s v="East"/>
    <s v="New York"/>
    <s v="Syracuse"/>
    <n v="13210"/>
    <d v="2015-02-12T00:00:00"/>
    <d v="2015-02-14T00:00:00"/>
    <n v="652.73310000000004"/>
    <n v="10"/>
    <n v="945.99"/>
    <n v="86836"/>
    <n v="115.94"/>
    <s v="Erin"/>
  </r>
  <r>
    <n v="190"/>
    <s v="Lloyd Norris"/>
    <s v="High"/>
    <n v="0.1"/>
    <n v="58.1"/>
    <n v="1.49"/>
    <s v="Regular Air"/>
    <s v="Corporate"/>
    <s v="Office Supplies"/>
    <x v="5"/>
    <s v="Small Box"/>
    <s v="Avery Arch Ring Binders"/>
    <n v="0.38"/>
    <s v="United States"/>
    <s v="Central"/>
    <s v="Illinois"/>
    <s v="Arlington Heights"/>
    <n v="60004"/>
    <d v="2015-02-12T00:00:00"/>
    <d v="2015-02-13T00:00:00"/>
    <n v="113.6499"/>
    <n v="3"/>
    <n v="164.71"/>
    <n v="89092"/>
    <n v="58"/>
    <s v="Chris"/>
  </r>
  <r>
    <n v="191"/>
    <s v="Gerald Kearney"/>
    <s v="High"/>
    <n v="0.01"/>
    <n v="80.48"/>
    <n v="4.5"/>
    <s v="Regular Air"/>
    <s v="Corporate"/>
    <s v="Office Supplies"/>
    <x v="8"/>
    <s v="Small Box"/>
    <s v="APC 7 Outlet Network SurgeArrest Surge Protector"/>
    <n v="0.55000000000000004"/>
    <s v="United States"/>
    <s v="Central"/>
    <s v="Illinois"/>
    <s v="Aurora"/>
    <n v="60505"/>
    <d v="2015-02-12T00:00:00"/>
    <d v="2015-02-15T00:00:00"/>
    <n v="-35.474400000000003"/>
    <n v="1"/>
    <n v="79.680000000000007"/>
    <n v="89092"/>
    <n v="80.47"/>
    <s v="Chris"/>
  </r>
  <r>
    <n v="3046"/>
    <s v="Andrew Pearce"/>
    <s v="High"/>
    <n v="0.05"/>
    <n v="120.98"/>
    <n v="30"/>
    <s v="Delivery Truck"/>
    <s v="Small Business"/>
    <s v="Furniture"/>
    <x v="9"/>
    <s v="Jumbo Drum"/>
    <s v="Hon Every-Day® Chair Series Swivel Task Chairs"/>
    <n v="0.64"/>
    <s v="United States"/>
    <s v="Central"/>
    <s v="Kansas"/>
    <s v="Leawood"/>
    <n v="66209"/>
    <d v="2015-02-12T00:00:00"/>
    <d v="2015-02-14T00:00:00"/>
    <n v="-78.759200000000007"/>
    <n v="2"/>
    <n v="251.06"/>
    <n v="86103"/>
    <n v="120.93"/>
    <s v="Chris"/>
  </r>
  <r>
    <n v="954"/>
    <s v="Tony Chandler"/>
    <s v="Low"/>
    <n v="0.1"/>
    <n v="7.31"/>
    <n v="0.49"/>
    <s v="Regular Air"/>
    <s v="Small Business"/>
    <s v="Office Supplies"/>
    <x v="13"/>
    <s v="Small Box"/>
    <s v="Self-Adhesive Address Labels for Typewriters by Universal"/>
    <n v="0.38"/>
    <s v="United States"/>
    <s v="Central"/>
    <s v="Texas"/>
    <s v="Highland Village"/>
    <n v="75067"/>
    <d v="2015-02-12T00:00:00"/>
    <d v="2015-02-21T00:00:00"/>
    <n v="19.064699999999998"/>
    <n v="4"/>
    <n v="27.63"/>
    <n v="90771"/>
    <n v="7.21"/>
    <s v="Chris"/>
  </r>
  <r>
    <n v="954"/>
    <s v="Tony Chandler"/>
    <s v="Low"/>
    <n v="0.08"/>
    <n v="6.7"/>
    <n v="1.56"/>
    <s v="Regular Air"/>
    <s v="Small Business"/>
    <s v="Office Supplies"/>
    <x v="2"/>
    <s v="Wrap Bag"/>
    <s v="Turquoise Lead Holder with Pocket Clip"/>
    <n v="0.52"/>
    <s v="United States"/>
    <s v="Central"/>
    <s v="Texas"/>
    <s v="Highland Village"/>
    <n v="75067"/>
    <d v="2015-02-12T00:00:00"/>
    <d v="2015-02-12T00:00:00"/>
    <n v="10.56"/>
    <n v="5"/>
    <n v="31.21"/>
    <n v="90771"/>
    <n v="6.62"/>
    <s v="Chris"/>
  </r>
  <r>
    <n v="1743"/>
    <s v="Paige Jacobs"/>
    <s v="Medium"/>
    <n v="0"/>
    <n v="55.99"/>
    <n v="2.5"/>
    <s v="Regular Air"/>
    <s v="Consumer"/>
    <s v="Technology"/>
    <x v="12"/>
    <s v="Small Pack"/>
    <s v="Accessory28"/>
    <n v="0.83"/>
    <s v="United States"/>
    <s v="Central"/>
    <s v="Texas"/>
    <s v="Friendswood"/>
    <n v="77546"/>
    <d v="2015-02-12T00:00:00"/>
    <d v="2015-02-14T00:00:00"/>
    <n v="-121.05808"/>
    <n v="1"/>
    <n v="52.1"/>
    <n v="91025"/>
    <n v="55.99"/>
    <s v="Chris"/>
  </r>
  <r>
    <n v="2553"/>
    <s v="Virginia McNeill"/>
    <s v="Medium"/>
    <n v="0.03"/>
    <n v="12.53"/>
    <n v="7.17"/>
    <s v="Regular Air"/>
    <s v="Home Office"/>
    <s v="Office Supplies"/>
    <x v="5"/>
    <s v="Small Box"/>
    <s v="GBC ProClick Spines for 32-Hole Punch"/>
    <n v="0.38"/>
    <s v="United States"/>
    <s v="Central"/>
    <s v="Wisconsin"/>
    <s v="Kenosha"/>
    <n v="53142"/>
    <d v="2015-02-12T00:00:00"/>
    <d v="2015-02-13T00:00:00"/>
    <n v="-20.320499999999999"/>
    <n v="1"/>
    <n v="19.32"/>
    <n v="86528"/>
    <n v="12.5"/>
    <s v="Chris"/>
  </r>
  <r>
    <n v="3324"/>
    <s v="Leslie Jacobson"/>
    <s v="Medium"/>
    <n v="0.05"/>
    <n v="6.48"/>
    <n v="8.19"/>
    <s v="Regular Air"/>
    <s v="Consumer"/>
    <s v="Office Supplies"/>
    <x v="7"/>
    <s v="Small Box"/>
    <s v="Xerox 217"/>
    <n v="0.37"/>
    <s v="United States"/>
    <s v="West"/>
    <s v="Arizona"/>
    <s v="El Mirage"/>
    <n v="85335"/>
    <d v="2015-02-12T00:00:00"/>
    <d v="2015-02-15T00:00:00"/>
    <n v="-164.18"/>
    <n v="9"/>
    <n v="58.5"/>
    <n v="90985"/>
    <n v="6.4300000000000006"/>
    <s v="William"/>
  </r>
  <r>
    <n v="3369"/>
    <s v="Stacy Byrne"/>
    <s v="Medium"/>
    <n v="0.06"/>
    <n v="7.1"/>
    <n v="6.05"/>
    <s v="Regular Air"/>
    <s v="Home Office"/>
    <s v="Office Supplies"/>
    <x v="5"/>
    <s v="Small Box"/>
    <s v="Wilson Jones Hanging View Binder, White, 1&quot;"/>
    <n v="0.39"/>
    <s v="United States"/>
    <s v="East"/>
    <s v="Ohio"/>
    <s v="Westerville"/>
    <n v="43081"/>
    <d v="2015-02-12T00:00:00"/>
    <d v="2015-02-13T00:00:00"/>
    <n v="-42.170499999999997"/>
    <n v="4"/>
    <n v="29.99"/>
    <n v="90500"/>
    <n v="7.04"/>
    <s v="Erin"/>
  </r>
  <r>
    <n v="1298"/>
    <s v="Herbert Beard"/>
    <s v="Not Specified"/>
    <n v="0.04"/>
    <n v="150.97999999999999"/>
    <n v="13.99"/>
    <s v="Regular Air"/>
    <s v="Home Office"/>
    <s v="Technology"/>
    <x v="3"/>
    <s v="Medium Box"/>
    <s v="Canon MP41DH Printing Calculator"/>
    <n v="0.38"/>
    <s v="United States"/>
    <s v="Central"/>
    <s v="Texas"/>
    <s v="Sulphur Springs"/>
    <n v="75482"/>
    <d v="2015-02-12T00:00:00"/>
    <d v="2015-02-15T00:00:00"/>
    <n v="606.05460000000005"/>
    <n v="6"/>
    <n v="878.34"/>
    <n v="90662"/>
    <n v="150.94"/>
    <s v="Chris"/>
  </r>
  <r>
    <n v="1298"/>
    <s v="Herbert Beard"/>
    <s v="Not Specified"/>
    <n v="0.04"/>
    <n v="176.19"/>
    <n v="11.87"/>
    <s v="Regular Air"/>
    <s v="Home Office"/>
    <s v="Office Supplies"/>
    <x v="6"/>
    <s v="Small Box"/>
    <s v="Fellowes High-Stak® Drawer Files"/>
    <n v="0.62"/>
    <s v="United States"/>
    <s v="Central"/>
    <s v="Texas"/>
    <s v="Sulphur Springs"/>
    <n v="75482"/>
    <d v="2015-02-12T00:00:00"/>
    <d v="2015-02-14T00:00:00"/>
    <n v="320.10000000000002"/>
    <n v="4"/>
    <n v="676.57"/>
    <n v="90662"/>
    <n v="176.15"/>
    <s v="Chris"/>
  </r>
  <r>
    <n v="2020"/>
    <s v="Erika Jordan"/>
    <s v="Critical"/>
    <n v="0.02"/>
    <n v="120.98"/>
    <n v="58.64"/>
    <s v="Delivery Truck"/>
    <s v="Home Office"/>
    <s v="Furniture"/>
    <x v="10"/>
    <s v="Jumbo Box"/>
    <s v="O'Sullivan Living Dimensions 2-Shelf Bookcases"/>
    <n v="0.75"/>
    <s v="United States"/>
    <s v="East"/>
    <s v="Pennsylvania"/>
    <s v="Plum"/>
    <n v="15239"/>
    <d v="2015-02-13T00:00:00"/>
    <d v="2015-02-15T00:00:00"/>
    <n v="-1330.5"/>
    <n v="11"/>
    <n v="1370.99"/>
    <n v="86933"/>
    <n v="120.96000000000001"/>
    <s v="Erin"/>
  </r>
  <r>
    <n v="3342"/>
    <s v="Paul Tate"/>
    <s v="Critical"/>
    <n v="0.03"/>
    <n v="194.3"/>
    <n v="11.54"/>
    <s v="Regular Air"/>
    <s v="Home Office"/>
    <s v="Furniture"/>
    <x v="11"/>
    <s v="Large Box"/>
    <s v="Electrix Halogen Magnifier Lamp"/>
    <n v="0.59"/>
    <s v="United States"/>
    <s v="East"/>
    <s v="District of Columbia"/>
    <s v="Washington"/>
    <n v="20006"/>
    <d v="2015-02-13T00:00:00"/>
    <d v="2015-02-15T00:00:00"/>
    <n v="2861.01"/>
    <n v="42"/>
    <n v="8549.0400000000009"/>
    <n v="21572"/>
    <n v="194.27"/>
    <s v="Erin"/>
  </r>
  <r>
    <n v="3344"/>
    <s v="Jim Hinson"/>
    <s v="Critical"/>
    <n v="0.03"/>
    <n v="194.3"/>
    <n v="11.54"/>
    <s v="Regular Air"/>
    <s v="Home Office"/>
    <s v="Furniture"/>
    <x v="11"/>
    <s v="Large Box"/>
    <s v="Electrix Halogen Magnifier Lamp"/>
    <n v="0.59"/>
    <s v="United States"/>
    <s v="Central"/>
    <s v="Michigan"/>
    <s v="Rochester Hills"/>
    <n v="48307"/>
    <d v="2015-02-13T00:00:00"/>
    <d v="2015-02-15T00:00:00"/>
    <n v="1544.9306999999999"/>
    <n v="11"/>
    <n v="2239.0300000000002"/>
    <n v="89928"/>
    <n v="194.27"/>
    <s v="Chris"/>
  </r>
  <r>
    <n v="1554"/>
    <s v="Joan Floyd"/>
    <s v="High"/>
    <n v="0.03"/>
    <n v="124.49"/>
    <n v="51.94"/>
    <s v="Delivery Truck"/>
    <s v="Consumer"/>
    <s v="Furniture"/>
    <x v="0"/>
    <s v="Jumbo Box"/>
    <s v="Bevis 36 x 72 Conference Tables"/>
    <n v="0.63"/>
    <s v="United States"/>
    <s v="South"/>
    <s v="Mississippi"/>
    <s v="Gulfport"/>
    <n v="39503"/>
    <d v="2015-02-13T00:00:00"/>
    <d v="2015-02-14T00:00:00"/>
    <n v="-4.0179999999999998"/>
    <n v="7"/>
    <n v="894.88"/>
    <n v="87487"/>
    <n v="124.46"/>
    <s v="Sam"/>
  </r>
  <r>
    <n v="2897"/>
    <s v="Betty Giles"/>
    <s v="High"/>
    <n v="0.05"/>
    <n v="80.97"/>
    <n v="30.06"/>
    <s v="Delivery Truck"/>
    <s v="Home Office"/>
    <s v="Technology"/>
    <x v="3"/>
    <s v="Jumbo Box"/>
    <s v="Hewlett-Packard Deskjet 940 REFURBISHED Color Inkjet Printer"/>
    <n v="0.4"/>
    <s v="United States"/>
    <s v="Central"/>
    <s v="Minnesota"/>
    <s v="Maple Grove"/>
    <n v="55369"/>
    <d v="2015-02-13T00:00:00"/>
    <d v="2015-02-14T00:00:00"/>
    <n v="565.17999999999995"/>
    <n v="11"/>
    <n v="904.25"/>
    <n v="86926"/>
    <n v="80.92"/>
    <s v="Chris"/>
  </r>
  <r>
    <n v="2897"/>
    <s v="Betty Giles"/>
    <s v="High"/>
    <n v="0"/>
    <n v="6.48"/>
    <n v="10.050000000000001"/>
    <s v="Regular Air"/>
    <s v="Home Office"/>
    <s v="Office Supplies"/>
    <x v="7"/>
    <s v="Small Box"/>
    <s v="Xerox 1997"/>
    <n v="0.37"/>
    <s v="United States"/>
    <s v="Central"/>
    <s v="Minnesota"/>
    <s v="Maple Grove"/>
    <n v="55369"/>
    <d v="2015-02-13T00:00:00"/>
    <d v="2015-02-15T00:00:00"/>
    <n v="-38.72"/>
    <n v="2"/>
    <n v="16.309999999999999"/>
    <n v="86926"/>
    <n v="6.48"/>
    <s v="Chris"/>
  </r>
  <r>
    <n v="2058"/>
    <s v="Louise Webster Sharma"/>
    <s v="Medium"/>
    <n v="7.0000000000000007E-2"/>
    <n v="5.98"/>
    <n v="5.46"/>
    <s v="Regular Air"/>
    <s v="Corporate"/>
    <s v="Office Supplies"/>
    <x v="7"/>
    <s v="Small Box"/>
    <s v="Xerox 1983"/>
    <n v="0.36"/>
    <s v="United States"/>
    <s v="South"/>
    <s v="North Carolina"/>
    <s v="Hickory"/>
    <n v="28601"/>
    <d v="2015-02-13T00:00:00"/>
    <d v="2015-02-15T00:00:00"/>
    <n v="46.65"/>
    <n v="5"/>
    <n v="32.76"/>
    <n v="88040"/>
    <n v="5.91"/>
    <s v="Sam"/>
  </r>
  <r>
    <n v="3170"/>
    <s v="Lawrence Haas"/>
    <s v="Medium"/>
    <n v="0.1"/>
    <n v="7.28"/>
    <n v="5.47"/>
    <s v="Regular Air"/>
    <s v="Corporate"/>
    <s v="Office Supplies"/>
    <x v="7"/>
    <s v="Small Box"/>
    <s v="Southworth Structures Collection™"/>
    <n v="0.35"/>
    <s v="United States"/>
    <s v="South"/>
    <s v="Florida"/>
    <s v="Port Saint Lucie"/>
    <n v="34952"/>
    <d v="2015-02-13T00:00:00"/>
    <d v="2015-02-13T00:00:00"/>
    <n v="167.334"/>
    <n v="12"/>
    <n v="83.14"/>
    <n v="86489"/>
    <n v="7.1800000000000006"/>
    <s v="Sam"/>
  </r>
  <r>
    <n v="2190"/>
    <s v="Marvin Patrick"/>
    <s v="Critical"/>
    <n v="0.05"/>
    <n v="16.98"/>
    <n v="7.78"/>
    <s v="Regular Air"/>
    <s v="Home Office"/>
    <s v="Office Supplies"/>
    <x v="2"/>
    <s v="Small Pack"/>
    <s v="Stanley Bostitch Contemporary Electric Pencil Sharpeners"/>
    <n v="0.56999999999999995"/>
    <s v="United States"/>
    <s v="Central"/>
    <s v="Michigan"/>
    <s v="Detroit"/>
    <n v="48227"/>
    <d v="2015-02-14T00:00:00"/>
    <d v="2015-02-16T00:00:00"/>
    <n v="-47.28"/>
    <n v="45"/>
    <n v="761.67"/>
    <n v="41636"/>
    <n v="16.93"/>
    <s v="Chris"/>
  </r>
  <r>
    <n v="2190"/>
    <s v="Marvin Patrick"/>
    <s v="Critical"/>
    <n v="0.03"/>
    <n v="115.99"/>
    <n v="4.2300000000000004"/>
    <s v="Regular Air"/>
    <s v="Home Office"/>
    <s v="Technology"/>
    <x v="12"/>
    <s v="Small Box"/>
    <s v="282"/>
    <n v="0.56000000000000005"/>
    <s v="United States"/>
    <s v="Central"/>
    <s v="Michigan"/>
    <s v="Detroit"/>
    <n v="48227"/>
    <d v="2015-02-14T00:00:00"/>
    <d v="2015-02-16T00:00:00"/>
    <n v="722.24099999999999"/>
    <n v="49"/>
    <n v="5014.07"/>
    <n v="41636"/>
    <n v="115.96"/>
    <s v="Chris"/>
  </r>
  <r>
    <n v="2193"/>
    <s v="Donald Melton"/>
    <s v="Critical"/>
    <n v="0.05"/>
    <n v="16.98"/>
    <n v="7.78"/>
    <s v="Regular Air"/>
    <s v="Home Office"/>
    <s v="Office Supplies"/>
    <x v="2"/>
    <s v="Small Pack"/>
    <s v="Stanley Bostitch Contemporary Electric Pencil Sharpeners"/>
    <n v="0.56999999999999995"/>
    <s v="United States"/>
    <s v="South"/>
    <s v="North Carolina"/>
    <s v="New Bern"/>
    <n v="28560"/>
    <d v="2015-02-14T00:00:00"/>
    <d v="2015-02-16T00:00:00"/>
    <n v="-161"/>
    <n v="11"/>
    <n v="186.19"/>
    <n v="90685"/>
    <n v="16.93"/>
    <s v="Sam"/>
  </r>
  <r>
    <n v="2193"/>
    <s v="Donald Melton"/>
    <s v="Critical"/>
    <n v="0.03"/>
    <n v="115.99"/>
    <n v="4.2300000000000004"/>
    <s v="Regular Air"/>
    <s v="Home Office"/>
    <s v="Technology"/>
    <x v="12"/>
    <s v="Small Box"/>
    <s v="282"/>
    <n v="0.56000000000000005"/>
    <s v="United States"/>
    <s v="South"/>
    <s v="North Carolina"/>
    <s v="New Bern"/>
    <n v="28560"/>
    <d v="2015-02-14T00:00:00"/>
    <d v="2015-02-16T00:00:00"/>
    <n v="848.3646"/>
    <n v="12"/>
    <n v="1227.94"/>
    <n v="90685"/>
    <n v="115.96"/>
    <s v="Sam"/>
  </r>
  <r>
    <n v="2358"/>
    <s v="Danielle Baird"/>
    <s v="Critical"/>
    <n v="0.05"/>
    <n v="2.08"/>
    <n v="2.56"/>
    <s v="Regular Air"/>
    <s v="Home Office"/>
    <s v="Office Supplies"/>
    <x v="16"/>
    <s v="Small Pack"/>
    <s v="Kleencut® Forged Office Shears by Acme United Corporation"/>
    <n v="0.55000000000000004"/>
    <s v="United States"/>
    <s v="South"/>
    <s v="Florida"/>
    <s v="Fort Lauderdale"/>
    <n v="33311"/>
    <d v="2015-02-14T00:00:00"/>
    <d v="2015-02-16T00:00:00"/>
    <n v="-1045.0160000000001"/>
    <n v="19"/>
    <n v="40.93"/>
    <n v="88268"/>
    <n v="2.0300000000000002"/>
    <s v="Sam"/>
  </r>
  <r>
    <n v="2490"/>
    <s v="Pauline Finch"/>
    <s v="Critical"/>
    <n v="0.09"/>
    <n v="348.21"/>
    <n v="40.19"/>
    <s v="Delivery Truck"/>
    <s v="Home Office"/>
    <s v="Furniture"/>
    <x v="0"/>
    <s v="Jumbo Box"/>
    <s v="Bretford CR4500 Series Slim Rectangular Table"/>
    <n v="0.62"/>
    <s v="United States"/>
    <s v="West"/>
    <s v="California"/>
    <s v="Costa Mesa"/>
    <n v="92627"/>
    <d v="2015-02-14T00:00:00"/>
    <d v="2015-02-16T00:00:00"/>
    <n v="-93.85"/>
    <n v="2"/>
    <n v="662.8"/>
    <n v="86884"/>
    <n v="348.12"/>
    <s v="William"/>
  </r>
  <r>
    <n v="2491"/>
    <s v="Sean N Boyer"/>
    <s v="Critical"/>
    <n v="0.09"/>
    <n v="348.21"/>
    <n v="40.19"/>
    <s v="Delivery Truck"/>
    <s v="Home Office"/>
    <s v="Furniture"/>
    <x v="0"/>
    <s v="Jumbo Box"/>
    <s v="Bretford CR4500 Series Slim Rectangular Table"/>
    <n v="0.62"/>
    <s v="United States"/>
    <s v="West"/>
    <s v="California"/>
    <s v="Los Angeles"/>
    <n v="90045"/>
    <d v="2015-02-14T00:00:00"/>
    <d v="2015-02-16T00:00:00"/>
    <n v="-93.85"/>
    <n v="8"/>
    <n v="2651.21"/>
    <n v="48836"/>
    <n v="348.12"/>
    <s v="William"/>
  </r>
  <r>
    <n v="3069"/>
    <s v="Tiffany Merrill"/>
    <s v="Critical"/>
    <n v="0.09"/>
    <n v="1.82"/>
    <n v="0.83"/>
    <s v="Regular Air"/>
    <s v="Consumer"/>
    <s v="Office Supplies"/>
    <x v="2"/>
    <s v="Wrap Bag"/>
    <s v="Newell 307"/>
    <n v="0.56999999999999995"/>
    <s v="United States"/>
    <s v="Central"/>
    <s v="Minnesota"/>
    <s v="Oakdale"/>
    <n v="55128"/>
    <d v="2015-02-14T00:00:00"/>
    <d v="2015-02-15T00:00:00"/>
    <n v="-6.734"/>
    <n v="22"/>
    <n v="36.82"/>
    <n v="88192"/>
    <n v="1.73"/>
    <s v="Chris"/>
  </r>
  <r>
    <n v="3393"/>
    <s v="Irene Murphy"/>
    <s v="Critical"/>
    <n v="0.08"/>
    <n v="4.4800000000000004"/>
    <n v="2.5"/>
    <s v="Regular Air"/>
    <s v="Consumer"/>
    <s v="Office Supplies"/>
    <x v="15"/>
    <s v="Small Box"/>
    <s v="Ampad #10 Peel &amp; Seel® Holiday Envelopes"/>
    <n v="0.37"/>
    <s v="United States"/>
    <s v="West"/>
    <s v="Washington"/>
    <s v="Pullman"/>
    <n v="99163"/>
    <d v="2015-02-14T00:00:00"/>
    <d v="2015-02-15T00:00:00"/>
    <n v="-3.2448000000000001"/>
    <n v="19"/>
    <n v="80.2"/>
    <n v="87909"/>
    <n v="4.4000000000000004"/>
    <s v="William"/>
  </r>
  <r>
    <n v="306"/>
    <s v="Thomas McAllister"/>
    <s v="High"/>
    <n v="0.01"/>
    <n v="8.33"/>
    <n v="1.99"/>
    <s v="Regular Air"/>
    <s v="Small Business"/>
    <s v="Technology"/>
    <x v="1"/>
    <s v="Small Pack"/>
    <s v="80 Minute Slim Jewel Case CD-R , 10/Pack - Staples"/>
    <n v="0.52"/>
    <s v="United States"/>
    <s v="East"/>
    <s v="Maryland"/>
    <s v="Pikesville"/>
    <n v="21208"/>
    <d v="2015-02-14T00:00:00"/>
    <d v="2015-02-15T00:00:00"/>
    <n v="15.895200000000001"/>
    <n v="8"/>
    <n v="70.16"/>
    <n v="87057"/>
    <n v="8.32"/>
    <s v="Erin"/>
  </r>
  <r>
    <n v="306"/>
    <s v="Thomas McAllister"/>
    <s v="High"/>
    <n v="0.04"/>
    <n v="85.99"/>
    <n v="0.99"/>
    <s v="Regular Air"/>
    <s v="Small Business"/>
    <s v="Technology"/>
    <x v="12"/>
    <s v="Wrap Bag"/>
    <s v="Accessory34"/>
    <n v="0.55000000000000004"/>
    <s v="United States"/>
    <s v="East"/>
    <s v="Maryland"/>
    <s v="Pikesville"/>
    <n v="21208"/>
    <d v="2015-02-14T00:00:00"/>
    <d v="2015-02-16T00:00:00"/>
    <n v="855.99329999999998"/>
    <n v="17"/>
    <n v="1240.57"/>
    <n v="87057"/>
    <n v="85.949999999999989"/>
    <s v="Erin"/>
  </r>
  <r>
    <n v="308"/>
    <s v="Glen Caldwell"/>
    <s v="High"/>
    <n v="0.01"/>
    <n v="8.33"/>
    <n v="1.99"/>
    <s v="Regular Air"/>
    <s v="Small Business"/>
    <s v="Technology"/>
    <x v="1"/>
    <s v="Small Pack"/>
    <s v="80 Minute Slim Jewel Case CD-R , 10/Pack - Staples"/>
    <n v="0.52"/>
    <s v="United States"/>
    <s v="West"/>
    <s v="Washington"/>
    <s v="Seattle"/>
    <n v="98115"/>
    <d v="2015-02-14T00:00:00"/>
    <d v="2015-02-15T00:00:00"/>
    <n v="10.74"/>
    <n v="32"/>
    <n v="280.62"/>
    <n v="37760"/>
    <n v="8.32"/>
    <s v="William"/>
  </r>
  <r>
    <n v="1156"/>
    <s v="Edith Forbes"/>
    <s v="High"/>
    <n v="0.06"/>
    <n v="175.99"/>
    <n v="8.99"/>
    <s v="Regular Air"/>
    <s v="Consumer"/>
    <s v="Technology"/>
    <x v="12"/>
    <s v="Small Box"/>
    <s v="2180"/>
    <n v="0.56999999999999995"/>
    <s v="United States"/>
    <s v="East"/>
    <s v="Massachusetts"/>
    <s v="Tewksbury"/>
    <n v="1876"/>
    <d v="2015-02-14T00:00:00"/>
    <d v="2015-02-15T00:00:00"/>
    <n v="48.47148"/>
    <n v="7"/>
    <n v="1013.84"/>
    <n v="90855"/>
    <n v="175.93"/>
    <s v="Erin"/>
  </r>
  <r>
    <n v="1745"/>
    <s v="Herbert Holden"/>
    <s v="Low"/>
    <n v="0.04"/>
    <n v="60.65"/>
    <n v="12.23"/>
    <s v="Regular Air"/>
    <s v="Home Office"/>
    <s v="Furniture"/>
    <x v="11"/>
    <s v="Medium Box"/>
    <s v="Tenex Traditional Chairmats for Medium Pile Carpet, Standard Lip, 36&quot; x 48&quot;"/>
    <n v="0.64"/>
    <s v="United States"/>
    <s v="South"/>
    <s v="Georgia"/>
    <s v="Atlanta"/>
    <n v="30305"/>
    <d v="2015-02-14T00:00:00"/>
    <d v="2015-02-16T00:00:00"/>
    <n v="116.5063"/>
    <n v="4"/>
    <n v="256.77"/>
    <n v="13408"/>
    <n v="60.61"/>
    <s v="Sam"/>
  </r>
  <r>
    <n v="1749"/>
    <s v="Sherri P Stephens"/>
    <s v="Low"/>
    <n v="0.04"/>
    <n v="60.65"/>
    <n v="12.23"/>
    <s v="Regular Air"/>
    <s v="Home Office"/>
    <s v="Furniture"/>
    <x v="11"/>
    <s v="Medium Box"/>
    <s v="Tenex Traditional Chairmats for Medium Pile Carpet, Standard Lip, 36&quot; x 48&quot;"/>
    <n v="0.64"/>
    <s v="United States"/>
    <s v="Central"/>
    <s v="Oklahoma"/>
    <s v="Lawton"/>
    <n v="73505"/>
    <d v="2015-02-14T00:00:00"/>
    <d v="2015-02-16T00:00:00"/>
    <n v="44.2911"/>
    <n v="1"/>
    <n v="64.19"/>
    <n v="87244"/>
    <n v="60.61"/>
    <s v="Chris"/>
  </r>
  <r>
    <n v="639"/>
    <s v="Lois Rowland"/>
    <s v="Not Specified"/>
    <n v="0"/>
    <n v="236.97"/>
    <n v="59.24"/>
    <s v="Delivery Truck"/>
    <s v="Consumer"/>
    <s v="Furniture"/>
    <x v="0"/>
    <s v="Jumbo Box"/>
    <s v="Chromcraft Rectangular Conference Tables"/>
    <n v="0.61"/>
    <s v="United States"/>
    <s v="West"/>
    <s v="California"/>
    <s v="Santa Maria"/>
    <n v="93454"/>
    <d v="2015-02-14T00:00:00"/>
    <d v="2015-02-15T00:00:00"/>
    <n v="1192.04"/>
    <n v="9"/>
    <n v="1769.91"/>
    <n v="87952"/>
    <n v="236.97"/>
    <s v="William"/>
  </r>
  <r>
    <n v="640"/>
    <s v="Neal Wolfe"/>
    <s v="Not Specified"/>
    <n v="0"/>
    <n v="236.97"/>
    <n v="59.24"/>
    <s v="Delivery Truck"/>
    <s v="Consumer"/>
    <s v="Furniture"/>
    <x v="0"/>
    <s v="Jumbo Box"/>
    <s v="Chromcraft Rectangular Conference Tables"/>
    <n v="0.61"/>
    <s v="United States"/>
    <s v="West"/>
    <s v="Washington"/>
    <s v="Seattle"/>
    <n v="98119"/>
    <d v="2015-02-14T00:00:00"/>
    <d v="2015-02-15T00:00:00"/>
    <n v="1192.04"/>
    <n v="34"/>
    <n v="6686.34"/>
    <n v="56452"/>
    <n v="236.97"/>
    <s v="William"/>
  </r>
  <r>
    <n v="1682"/>
    <s v="Julie Edwards"/>
    <s v="Not Specified"/>
    <n v="0.04"/>
    <n v="6.28"/>
    <n v="5.41"/>
    <s v="Regular Air"/>
    <s v="Consumer"/>
    <s v="Furniture"/>
    <x v="11"/>
    <s v="Small Box"/>
    <s v="Eldon® 200 Class™ Desk Accessories"/>
    <n v="0.53"/>
    <s v="United States"/>
    <s v="Central"/>
    <s v="Illinois"/>
    <s v="Chicago"/>
    <n v="60611"/>
    <d v="2015-02-14T00:00:00"/>
    <d v="2015-02-16T00:00:00"/>
    <n v="-38.380000000000003"/>
    <n v="43"/>
    <n v="284.48"/>
    <n v="14115"/>
    <n v="6.24"/>
    <s v="Chris"/>
  </r>
  <r>
    <n v="1683"/>
    <s v="Wesley Corbett"/>
    <s v="Not Specified"/>
    <n v="0.04"/>
    <n v="6.28"/>
    <n v="5.41"/>
    <s v="Regular Air"/>
    <s v="Consumer"/>
    <s v="Furniture"/>
    <x v="11"/>
    <s v="Small Box"/>
    <s v="Eldon® 200 Class™ Desk Accessories"/>
    <n v="0.53"/>
    <s v="United States"/>
    <s v="Central"/>
    <s v="Texas"/>
    <s v="Conroe"/>
    <n v="77301"/>
    <d v="2015-02-14T00:00:00"/>
    <d v="2015-02-16T00:00:00"/>
    <n v="-19.957599999999999"/>
    <n v="11"/>
    <n v="72.77"/>
    <n v="90612"/>
    <n v="6.24"/>
    <s v="Chris"/>
  </r>
  <r>
    <n v="11"/>
    <s v="Marcus Dunlap"/>
    <s v="Critical"/>
    <n v="0.06"/>
    <n v="9.48"/>
    <n v="7.29"/>
    <s v="Regular Air"/>
    <s v="Home Office"/>
    <s v="Furniture"/>
    <x v="11"/>
    <s v="Small Pack"/>
    <s v="DAX Two-Tone Rosewood/Black Document Frame, Desktop, 5 x 7"/>
    <n v="0.45"/>
    <s v="United States"/>
    <s v="East"/>
    <s v="New Jersey"/>
    <s v="Roselle"/>
    <n v="7203"/>
    <d v="2015-02-15T00:00:00"/>
    <d v="2015-02-17T00:00:00"/>
    <n v="-53.809600000000003"/>
    <n v="22"/>
    <n v="211.15"/>
    <n v="90192"/>
    <n v="9.42"/>
    <s v="Erin"/>
  </r>
  <r>
    <n v="596"/>
    <s v="Doris Fitzpatrick"/>
    <s v="Critical"/>
    <n v="0.03"/>
    <n v="3.8"/>
    <n v="1.49"/>
    <s v="Regular Air"/>
    <s v="Consumer"/>
    <s v="Office Supplies"/>
    <x v="5"/>
    <s v="Small Box"/>
    <s v="Durable Pressboard Binders"/>
    <n v="0.38"/>
    <s v="United States"/>
    <s v="Central"/>
    <s v="Indiana"/>
    <s v="Carmel"/>
    <n v="46032"/>
    <d v="2015-02-15T00:00:00"/>
    <d v="2015-02-17T00:00:00"/>
    <n v="15.2745"/>
    <n v="6"/>
    <n v="24.27"/>
    <n v="86308"/>
    <n v="3.77"/>
    <s v="Chris"/>
  </r>
  <r>
    <n v="596"/>
    <s v="Doris Fitzpatrick"/>
    <s v="Critical"/>
    <n v="7.0000000000000007E-2"/>
    <n v="7.98"/>
    <n v="1.25"/>
    <s v="Regular Air"/>
    <s v="Consumer"/>
    <s v="Office Supplies"/>
    <x v="7"/>
    <s v="Wrap Bag"/>
    <s v="Adams Telephone Message Book w/Frequently-Called Numbers Space, 400 Messages per Book"/>
    <n v="0.35"/>
    <s v="United States"/>
    <s v="Central"/>
    <s v="Indiana"/>
    <s v="Carmel"/>
    <n v="46032"/>
    <d v="2015-02-15T00:00:00"/>
    <d v="2015-02-17T00:00:00"/>
    <n v="26.585699999999999"/>
    <n v="5"/>
    <n v="38.53"/>
    <n v="86308"/>
    <n v="7.91"/>
    <s v="Chris"/>
  </r>
  <r>
    <n v="596"/>
    <s v="Doris Fitzpatrick"/>
    <s v="Critical"/>
    <n v="7.0000000000000007E-2"/>
    <n v="417.4"/>
    <n v="75.23"/>
    <s v="Delivery Truck"/>
    <s v="Consumer"/>
    <s v="Furniture"/>
    <x v="0"/>
    <s v="Jumbo Box"/>
    <s v="Bretford “Just In Time” Height-Adjustable Multi-Task Work Tables"/>
    <n v="0.79"/>
    <s v="United States"/>
    <s v="Central"/>
    <s v="Indiana"/>
    <s v="Carmel"/>
    <n v="46032"/>
    <d v="2015-02-15T00:00:00"/>
    <d v="2015-02-16T00:00:00"/>
    <n v="-575.35199999999998"/>
    <n v="12"/>
    <n v="4910.72"/>
    <n v="86308"/>
    <n v="417.33"/>
    <s v="Chris"/>
  </r>
  <r>
    <n v="2260"/>
    <s v="Geoffrey H Wong"/>
    <s v="Critical"/>
    <n v="0.02"/>
    <n v="4.9800000000000004"/>
    <n v="0.49"/>
    <s v="Regular Air"/>
    <s v="Corporate"/>
    <s v="Office Supplies"/>
    <x v="13"/>
    <s v="Small Box"/>
    <s v="Avery White Multi-Purpose Labels"/>
    <n v="0.39"/>
    <s v="United States"/>
    <s v="South"/>
    <s v="Georgia"/>
    <s v="Rome"/>
    <n v="30161"/>
    <d v="2015-02-15T00:00:00"/>
    <d v="2015-02-16T00:00:00"/>
    <n v="-52.863999999999997"/>
    <n v="17"/>
    <n v="87.11"/>
    <n v="89601"/>
    <n v="4.9600000000000009"/>
    <s v="Sam"/>
  </r>
  <r>
    <n v="2260"/>
    <s v="Geoffrey H Wong"/>
    <s v="Critical"/>
    <n v="0.01"/>
    <n v="20.99"/>
    <n v="0.99"/>
    <s v="Regular Air"/>
    <s v="Corporate"/>
    <s v="Technology"/>
    <x v="12"/>
    <s v="Small Pack"/>
    <s v="Accessory15"/>
    <n v="0.83"/>
    <s v="United States"/>
    <s v="South"/>
    <s v="Georgia"/>
    <s v="Rome"/>
    <n v="30161"/>
    <d v="2015-02-15T00:00:00"/>
    <d v="2015-02-16T00:00:00"/>
    <n v="45.378"/>
    <n v="9"/>
    <n v="170.46"/>
    <n v="89601"/>
    <n v="20.979999999999997"/>
    <s v="Sam"/>
  </r>
  <r>
    <n v="3211"/>
    <s v="Jonathan Crabtree"/>
    <s v="High"/>
    <n v="0.1"/>
    <n v="7.31"/>
    <n v="0.49"/>
    <s v="Regular Air"/>
    <s v="Corporate"/>
    <s v="Office Supplies"/>
    <x v="13"/>
    <s v="Small Box"/>
    <s v="Self-Adhesive Address Labels for Typewriters by Universal"/>
    <n v="0.38"/>
    <s v="United States"/>
    <s v="Central"/>
    <s v="Illinois"/>
    <s v="Addison"/>
    <n v="60101"/>
    <d v="2015-02-15T00:00:00"/>
    <d v="2015-02-16T00:00:00"/>
    <n v="55.020600000000002"/>
    <n v="12"/>
    <n v="79.739999999999995"/>
    <n v="91522"/>
    <n v="7.21"/>
    <s v="Chris"/>
  </r>
  <r>
    <n v="3211"/>
    <s v="Jonathan Crabtree"/>
    <s v="High"/>
    <n v="0.1"/>
    <n v="20.99"/>
    <n v="2.5"/>
    <s v="Regular Air"/>
    <s v="Corporate"/>
    <s v="Technology"/>
    <x v="12"/>
    <s v="Wrap Bag"/>
    <s v="Accessory37"/>
    <n v="0.81"/>
    <s v="United States"/>
    <s v="Central"/>
    <s v="Illinois"/>
    <s v="Addison"/>
    <n v="60101"/>
    <d v="2015-02-15T00:00:00"/>
    <d v="2015-02-16T00:00:00"/>
    <n v="-43.65504"/>
    <n v="23"/>
    <n v="392.45"/>
    <n v="91522"/>
    <n v="20.889999999999997"/>
    <s v="Chris"/>
  </r>
  <r>
    <n v="393"/>
    <s v="Shawn Combs"/>
    <s v="Low"/>
    <n v="7.0000000000000007E-2"/>
    <n v="9.7100000000000009"/>
    <n v="9.4499999999999993"/>
    <s v="Regular Air"/>
    <s v="Corporate"/>
    <s v="Office Supplies"/>
    <x v="6"/>
    <s v="Small Box"/>
    <s v="Filing/Storage Totes and Swivel Casters"/>
    <n v="0.6"/>
    <s v="United States"/>
    <s v="East"/>
    <s v="New York"/>
    <s v="Auburn"/>
    <n v="13021"/>
    <d v="2015-02-15T00:00:00"/>
    <d v="2015-02-22T00:00:00"/>
    <n v="-81.77"/>
    <n v="3"/>
    <n v="31.44"/>
    <n v="86382"/>
    <n v="9.64"/>
    <s v="Erin"/>
  </r>
  <r>
    <n v="651"/>
    <s v="Leah Clapp"/>
    <s v="Low"/>
    <n v="0.04"/>
    <n v="880.98"/>
    <n v="44.55"/>
    <s v="Delivery Truck"/>
    <s v="Consumer"/>
    <s v="Furniture"/>
    <x v="10"/>
    <s v="Jumbo Box"/>
    <s v="Riverside Palais Royal Lawyers Bookcase, Royale Cherry Finish"/>
    <n v="0.62"/>
    <s v="United States"/>
    <s v="West"/>
    <s v="Nevada"/>
    <s v="Las Vegas"/>
    <n v="89115"/>
    <d v="2015-02-15T00:00:00"/>
    <d v="2015-02-19T00:00:00"/>
    <n v="4233.2587999999996"/>
    <n v="8"/>
    <n v="6901.25"/>
    <n v="91576"/>
    <n v="880.94"/>
    <s v="William"/>
  </r>
  <r>
    <n v="651"/>
    <s v="Leah Clapp"/>
    <s v="Low"/>
    <n v="7.0000000000000007E-2"/>
    <n v="13.4"/>
    <n v="4.95"/>
    <s v="Regular Air"/>
    <s v="Consumer"/>
    <s v="Furniture"/>
    <x v="11"/>
    <s v="Small Pack"/>
    <s v="Electrix 20W Halogen Replacement Bulb for Zoom-In Desk Lamp"/>
    <n v="0.37"/>
    <s v="United States"/>
    <s v="West"/>
    <s v="Nevada"/>
    <s v="Las Vegas"/>
    <n v="89115"/>
    <d v="2015-02-15T00:00:00"/>
    <d v="2015-02-20T00:00:00"/>
    <n v="102.76860000000001"/>
    <n v="11"/>
    <n v="148.94"/>
    <n v="91576"/>
    <n v="13.33"/>
    <s v="William"/>
  </r>
  <r>
    <n v="651"/>
    <s v="Leah Clapp"/>
    <s v="Low"/>
    <n v="0.01"/>
    <n v="15.99"/>
    <n v="11.28"/>
    <s v="Regular Air"/>
    <s v="Consumer"/>
    <s v="Technology"/>
    <x v="3"/>
    <s v="Medium Box"/>
    <s v="210 Trimline Phone, White"/>
    <n v="0.38"/>
    <s v="United States"/>
    <s v="West"/>
    <s v="Nevada"/>
    <s v="Las Vegas"/>
    <n v="89115"/>
    <d v="2015-02-15T00:00:00"/>
    <d v="2015-02-22T00:00:00"/>
    <n v="-36.671543999999997"/>
    <n v="12"/>
    <n v="200.68"/>
    <n v="91576"/>
    <n v="15.98"/>
    <s v="William"/>
  </r>
  <r>
    <n v="2684"/>
    <s v="Edna Michael"/>
    <s v="Low"/>
    <n v="0.09"/>
    <n v="8.74"/>
    <n v="1.39"/>
    <s v="Express Air"/>
    <s v="Small Business"/>
    <s v="Office Supplies"/>
    <x v="15"/>
    <s v="Small Box"/>
    <s v="#10- 4 1/8&quot; x 9 1/2&quot; Recycled Envelopes"/>
    <n v="0.38"/>
    <s v="United States"/>
    <s v="South"/>
    <s v="Florida"/>
    <s v="Port Charlotte"/>
    <n v="33952"/>
    <d v="2015-02-15T00:00:00"/>
    <d v="2015-02-20T00:00:00"/>
    <n v="23.616"/>
    <n v="1"/>
    <n v="11.78"/>
    <n v="89146"/>
    <n v="8.65"/>
    <s v="Sam"/>
  </r>
  <r>
    <n v="2684"/>
    <s v="Edna Michael"/>
    <s v="Low"/>
    <n v="0.09"/>
    <n v="18.97"/>
    <n v="9.0299999999999994"/>
    <s v="Regular Air"/>
    <s v="Small Business"/>
    <s v="Office Supplies"/>
    <x v="7"/>
    <s v="Small Box"/>
    <s v="Computer Printout Paper with Letter-Trim Perforations"/>
    <n v="0.37"/>
    <s v="United States"/>
    <s v="South"/>
    <s v="Florida"/>
    <s v="Port Charlotte"/>
    <n v="33952"/>
    <d v="2015-02-15T00:00:00"/>
    <d v="2015-02-20T00:00:00"/>
    <n v="-1748.0119999999999"/>
    <n v="1"/>
    <n v="20.96"/>
    <n v="89146"/>
    <n v="18.88"/>
    <s v="Sam"/>
  </r>
  <r>
    <n v="2951"/>
    <s v="Jordan Womble"/>
    <s v="Medium"/>
    <n v="7.0000000000000007E-2"/>
    <n v="42.98"/>
    <n v="4.62"/>
    <s v="Express Air"/>
    <s v="Corporate"/>
    <s v="Office Supplies"/>
    <x v="8"/>
    <s v="Small Box"/>
    <s v="Belkin F9M820V08 8 Outlet Surge"/>
    <n v="0.56000000000000005"/>
    <s v="United States"/>
    <s v="Central"/>
    <s v="Kansas"/>
    <s v="Hays"/>
    <n v="67601"/>
    <d v="2015-02-15T00:00:00"/>
    <d v="2015-02-17T00:00:00"/>
    <n v="565.38599999999997"/>
    <n v="19"/>
    <n v="819.4"/>
    <n v="91397"/>
    <n v="42.91"/>
    <s v="Chris"/>
  </r>
  <r>
    <n v="2951"/>
    <s v="Jordan Womble"/>
    <s v="Medium"/>
    <n v="0.03"/>
    <n v="89.99"/>
    <n v="42"/>
    <s v="Delivery Truck"/>
    <s v="Corporate"/>
    <s v="Furniture"/>
    <x v="9"/>
    <s v="Jumbo Drum"/>
    <s v="Global Leather Task Chair, Black"/>
    <n v="0.66"/>
    <s v="United States"/>
    <s v="Central"/>
    <s v="Kansas"/>
    <s v="Hays"/>
    <n v="67601"/>
    <d v="2015-02-15T00:00:00"/>
    <d v="2015-02-18T00:00:00"/>
    <n v="-230.9528"/>
    <n v="19"/>
    <n v="1809.75"/>
    <n v="91397"/>
    <n v="89.96"/>
    <s v="Chris"/>
  </r>
  <r>
    <n v="2355"/>
    <s v="Clyde Burnett"/>
    <s v="Not Specified"/>
    <n v="0.1"/>
    <n v="78.69"/>
    <n v="19.989999999999998"/>
    <s v="Regular Air"/>
    <s v="Consumer"/>
    <s v="Furniture"/>
    <x v="11"/>
    <s v="Small Box"/>
    <s v="Howard Miller 12-3/4 Diameter Accuwave DS ™ Wall Clock"/>
    <n v="0.43"/>
    <s v="United States"/>
    <s v="West"/>
    <s v="California"/>
    <s v="Coachella"/>
    <n v="92236"/>
    <d v="2015-02-15T00:00:00"/>
    <d v="2015-02-16T00:00:00"/>
    <n v="465.43950000000001"/>
    <n v="9"/>
    <n v="674.55"/>
    <n v="91304"/>
    <n v="78.59"/>
    <s v="William"/>
  </r>
  <r>
    <n v="1129"/>
    <s v="Pam Patton"/>
    <s v="Low"/>
    <n v="0.04"/>
    <n v="8.6"/>
    <n v="6.19"/>
    <s v="Regular Air"/>
    <s v="Home Office"/>
    <s v="Office Supplies"/>
    <x v="5"/>
    <s v="Small Box"/>
    <s v="Avery Printable Repositionable Plastic Tabs"/>
    <n v="0.38"/>
    <s v="United States"/>
    <s v="East"/>
    <s v="Massachusetts"/>
    <s v="Boston"/>
    <n v="2118"/>
    <d v="2015-02-16T00:00:00"/>
    <d v="2015-02-23T00:00:00"/>
    <n v="-63.813499999999998"/>
    <n v="37"/>
    <n v="311.66000000000003"/>
    <n v="32037"/>
    <n v="8.56"/>
    <s v="Erin"/>
  </r>
  <r>
    <n v="1129"/>
    <s v="Pam Patton"/>
    <s v="Low"/>
    <n v="7.0000000000000007E-2"/>
    <n v="699.99"/>
    <n v="24.49"/>
    <s v="Regular Air"/>
    <s v="Home Office"/>
    <s v="Technology"/>
    <x v="4"/>
    <s v="Large Box"/>
    <s v="Canon Imageclass D680 Copier / Fax"/>
    <n v="0.54"/>
    <s v="United States"/>
    <s v="East"/>
    <s v="Massachusetts"/>
    <s v="Boston"/>
    <n v="2118"/>
    <d v="2015-02-16T00:00:00"/>
    <d v="2015-02-20T00:00:00"/>
    <n v="325.29000000000002"/>
    <n v="15"/>
    <n v="9862.51"/>
    <n v="32037"/>
    <n v="699.92"/>
    <s v="Erin"/>
  </r>
  <r>
    <n v="1132"/>
    <s v="Michael Robbins"/>
    <s v="Low"/>
    <n v="0.04"/>
    <n v="8.6"/>
    <n v="6.19"/>
    <s v="Regular Air"/>
    <s v="Home Office"/>
    <s v="Office Supplies"/>
    <x v="5"/>
    <s v="Small Box"/>
    <s v="Avery Printable Repositionable Plastic Tabs"/>
    <n v="0.38"/>
    <s v="United States"/>
    <s v="Central"/>
    <s v="Texas"/>
    <s v="Euless"/>
    <n v="76039"/>
    <d v="2015-02-16T00:00:00"/>
    <d v="2015-02-23T00:00:00"/>
    <n v="-63.813499999999998"/>
    <n v="9"/>
    <n v="75.81"/>
    <n v="88102"/>
    <n v="8.56"/>
    <s v="Chris"/>
  </r>
  <r>
    <n v="1132"/>
    <s v="Michael Robbins"/>
    <s v="Low"/>
    <n v="7.0000000000000007E-2"/>
    <n v="699.99"/>
    <n v="24.49"/>
    <s v="Regular Air"/>
    <s v="Home Office"/>
    <s v="Technology"/>
    <x v="4"/>
    <s v="Large Box"/>
    <s v="Canon Imageclass D680 Copier / Fax"/>
    <n v="0.54"/>
    <s v="United States"/>
    <s v="Central"/>
    <s v="Texas"/>
    <s v="Euless"/>
    <n v="76039"/>
    <d v="2015-02-16T00:00:00"/>
    <d v="2015-02-20T00:00:00"/>
    <n v="325.29000000000002"/>
    <n v="4"/>
    <n v="2630"/>
    <n v="88102"/>
    <n v="699.92"/>
    <s v="Chris"/>
  </r>
  <r>
    <n v="1580"/>
    <s v="Ronnie Nolan"/>
    <s v="Low"/>
    <n v="0.1"/>
    <n v="11.58"/>
    <n v="6.97"/>
    <s v="Regular Air"/>
    <s v="Corporate"/>
    <s v="Office Supplies"/>
    <x v="15"/>
    <s v="Small Box"/>
    <s v="Peel &amp; Seel® Recycled Catalog Envelopes, Brown"/>
    <n v="0.35"/>
    <s v="United States"/>
    <s v="East"/>
    <s v="Maine"/>
    <s v="Waterville"/>
    <n v="4901"/>
    <d v="2015-02-16T00:00:00"/>
    <d v="2015-02-20T00:00:00"/>
    <n v="-8.3979999999999997"/>
    <n v="1"/>
    <n v="14.53"/>
    <n v="90934"/>
    <n v="11.48"/>
    <s v="Erin"/>
  </r>
  <r>
    <n v="1138"/>
    <s v="Malcolm Floyd"/>
    <s v="Medium"/>
    <n v="0.02"/>
    <n v="160.97999999999999"/>
    <n v="30"/>
    <s v="Delivery Truck"/>
    <s v="Home Office"/>
    <s v="Furniture"/>
    <x v="9"/>
    <s v="Jumbo Drum"/>
    <s v="Office Star - Mid Back Dual function Ergonomic High Back Chair with 2-Way Adjustable Arms"/>
    <n v="0.62"/>
    <s v="United States"/>
    <s v="Central"/>
    <s v="Texas"/>
    <s v="The Colony"/>
    <n v="75056"/>
    <d v="2015-02-16T00:00:00"/>
    <d v="2015-02-19T00:00:00"/>
    <n v="-51.116"/>
    <n v="1"/>
    <n v="192.49"/>
    <n v="86574"/>
    <n v="160.95999999999998"/>
    <s v="Chris"/>
  </r>
  <r>
    <n v="1228"/>
    <s v="Hazel Jennings"/>
    <s v="Medium"/>
    <n v="0"/>
    <n v="7.1"/>
    <n v="6.05"/>
    <s v="Regular Air"/>
    <s v="Small Business"/>
    <s v="Office Supplies"/>
    <x v="5"/>
    <s v="Small Box"/>
    <s v="Wilson Jones Hanging View Binder, White, 1&quot;"/>
    <n v="0.39"/>
    <s v="United States"/>
    <s v="East"/>
    <s v="Pennsylvania"/>
    <s v="Philadelphia"/>
    <n v="19140"/>
    <d v="2015-02-16T00:00:00"/>
    <d v="2015-02-17T00:00:00"/>
    <n v="-60.145000000000003"/>
    <n v="28"/>
    <n v="208.83"/>
    <n v="55874"/>
    <n v="7.1"/>
    <s v="Erin"/>
  </r>
  <r>
    <n v="1228"/>
    <s v="Hazel Jennings"/>
    <s v="Medium"/>
    <n v="0.01"/>
    <n v="4.9800000000000004"/>
    <n v="4.62"/>
    <s v="Express Air"/>
    <s v="Small Business"/>
    <s v="Technology"/>
    <x v="1"/>
    <s v="Small Pack"/>
    <s v="Imation 3.5&quot;, DISKETTE 44766 HGHLD3.52HD/FM, 10/Pack"/>
    <n v="0.64"/>
    <s v="United States"/>
    <s v="East"/>
    <s v="Pennsylvania"/>
    <s v="Philadelphia"/>
    <n v="19140"/>
    <d v="2015-02-16T00:00:00"/>
    <d v="2015-02-18T00:00:00"/>
    <n v="-111.72"/>
    <n v="41"/>
    <n v="228.3"/>
    <n v="55874"/>
    <n v="4.9700000000000006"/>
    <s v="Erin"/>
  </r>
  <r>
    <n v="1228"/>
    <s v="Hazel Jennings"/>
    <s v="Medium"/>
    <n v="0.06"/>
    <n v="5.68"/>
    <n v="1.39"/>
    <s v="Regular Air"/>
    <s v="Small Business"/>
    <s v="Office Supplies"/>
    <x v="15"/>
    <s v="Small Box"/>
    <s v="Staples Standard Envelopes"/>
    <n v="0.38"/>
    <s v="United States"/>
    <s v="East"/>
    <s v="Pennsylvania"/>
    <s v="Philadelphia"/>
    <n v="19140"/>
    <d v="2015-02-16T00:00:00"/>
    <d v="2015-02-16T00:00:00"/>
    <n v="33.01"/>
    <n v="24"/>
    <n v="129.53"/>
    <n v="55874"/>
    <n v="5.62"/>
    <s v="Erin"/>
  </r>
  <r>
    <n v="1229"/>
    <s v="Patrick Byrne"/>
    <s v="Medium"/>
    <n v="0.01"/>
    <n v="4.9800000000000004"/>
    <n v="4.62"/>
    <s v="Express Air"/>
    <s v="Small Business"/>
    <s v="Technology"/>
    <x v="1"/>
    <s v="Small Pack"/>
    <s v="Imation 3.5&quot;, DISKETTE 44766 HGHLD3.52HD/FM, 10/Pack"/>
    <n v="0.64"/>
    <s v="United States"/>
    <s v="Central"/>
    <s v="Texas"/>
    <s v="Sulphur Springs"/>
    <n v="75482"/>
    <d v="2015-02-16T00:00:00"/>
    <d v="2015-02-18T00:00:00"/>
    <n v="-111.72"/>
    <n v="10"/>
    <n v="55.68"/>
    <n v="90378"/>
    <n v="4.9700000000000006"/>
    <s v="Chris"/>
  </r>
  <r>
    <n v="1625"/>
    <s v="Molly Browning"/>
    <s v="Medium"/>
    <n v="0"/>
    <n v="209.37"/>
    <n v="69"/>
    <s v="Regular Air"/>
    <s v="Home Office"/>
    <s v="Furniture"/>
    <x v="0"/>
    <s v="Large Box"/>
    <s v="Hon 2111 Invitation™ Series Corner Table"/>
    <n v="0.79"/>
    <s v="United States"/>
    <s v="East"/>
    <s v="New York"/>
    <s v="Glen Cove"/>
    <n v="11542"/>
    <d v="2015-02-16T00:00:00"/>
    <d v="2015-02-18T00:00:00"/>
    <n v="-263.11192907999998"/>
    <n v="11"/>
    <n v="1959.88"/>
    <n v="90601"/>
    <n v="209.37"/>
    <s v="Erin"/>
  </r>
  <r>
    <n v="3151"/>
    <s v="Glenda Hunter"/>
    <s v="Not Specified"/>
    <n v="0.05"/>
    <n v="25.99"/>
    <n v="5.37"/>
    <s v="Express Air"/>
    <s v="Corporate"/>
    <s v="Office Supplies"/>
    <x v="2"/>
    <s v="Small Box"/>
    <s v="BOSTON® Ranger® #55 Pencil Sharpener, Black"/>
    <n v="0.56000000000000005"/>
    <s v="United States"/>
    <s v="West"/>
    <s v="California"/>
    <s v="Twentynine Palms"/>
    <n v="92277"/>
    <d v="2015-02-16T00:00:00"/>
    <d v="2015-02-18T00:00:00"/>
    <n v="220.35720000000001"/>
    <n v="18"/>
    <n v="451.35"/>
    <n v="88545"/>
    <n v="25.939999999999998"/>
    <s v="William"/>
  </r>
  <r>
    <n v="936"/>
    <s v="Robyn Garner"/>
    <s v="Critical"/>
    <n v="0.05"/>
    <n v="6.04"/>
    <n v="2.14"/>
    <s v="Express Air"/>
    <s v="Corporate"/>
    <s v="Office Supplies"/>
    <x v="7"/>
    <s v="Wrap Bag"/>
    <s v="Adams Telephone Message Books, 5 1/4” x 11”"/>
    <n v="0.38"/>
    <s v="United States"/>
    <s v="West"/>
    <s v="California"/>
    <s v="Redlands"/>
    <n v="92374"/>
    <d v="2015-02-17T00:00:00"/>
    <d v="2015-02-19T00:00:00"/>
    <n v="-4.1399999999999997"/>
    <n v="1"/>
    <n v="8.41"/>
    <n v="90588"/>
    <n v="5.99"/>
    <s v="William"/>
  </r>
  <r>
    <n v="1305"/>
    <s v="Chris Pritchard"/>
    <s v="High"/>
    <n v="0.04"/>
    <n v="62.18"/>
    <n v="10.84"/>
    <s v="Regular Air"/>
    <s v="Consumer"/>
    <s v="Furniture"/>
    <x v="11"/>
    <s v="Medium Box"/>
    <s v="Deflect-o Glass Clear Studded Chair Mats"/>
    <n v="0.63"/>
    <s v="United States"/>
    <s v="West"/>
    <s v="Utah"/>
    <s v="West Valley City"/>
    <n v="84120"/>
    <d v="2015-02-17T00:00:00"/>
    <d v="2015-02-19T00:00:00"/>
    <n v="125.8077"/>
    <n v="3"/>
    <n v="182.33"/>
    <n v="87002"/>
    <n v="62.14"/>
    <s v="William"/>
  </r>
  <r>
    <n v="2427"/>
    <s v="John Merritt"/>
    <s v="High"/>
    <n v="0.03"/>
    <n v="40.99"/>
    <n v="19.989999999999998"/>
    <s v="Regular Air"/>
    <s v="Corporate"/>
    <s v="Office Supplies"/>
    <x v="7"/>
    <s v="Small Box"/>
    <s v="White Dual Perf Computer Printout Paper, 2700 Sheets, 1 Part, Heavyweight, 20 lbs., 14 7/8 x 11"/>
    <n v="0.36"/>
    <s v="United States"/>
    <s v="Central"/>
    <s v="Texas"/>
    <s v="Keller"/>
    <n v="76248"/>
    <d v="2015-02-17T00:00:00"/>
    <d v="2015-02-18T00:00:00"/>
    <n v="395.30799999999999"/>
    <n v="21"/>
    <n v="885.65"/>
    <n v="90860"/>
    <n v="40.96"/>
    <s v="Chris"/>
  </r>
  <r>
    <n v="1065"/>
    <s v="Vicki Bond"/>
    <s v="Critical"/>
    <n v="0.01"/>
    <n v="15.99"/>
    <n v="13.18"/>
    <s v="Regular Air"/>
    <s v="Corporate"/>
    <s v="Office Supplies"/>
    <x v="5"/>
    <s v="Small Box"/>
    <s v="GBC Pre-Punched Binding Paper, Plastic, White, 8-1/2&quot; x 11&quot;"/>
    <n v="0.37"/>
    <s v="United States"/>
    <s v="Central"/>
    <s v="Illinois"/>
    <s v="Burbank"/>
    <n v="60459"/>
    <d v="2015-02-18T00:00:00"/>
    <d v="2015-02-20T00:00:00"/>
    <n v="-99.43544"/>
    <n v="23"/>
    <n v="377.44"/>
    <n v="88899"/>
    <n v="15.98"/>
    <s v="Chris"/>
  </r>
  <r>
    <n v="3255"/>
    <s v="Maureen Whitley"/>
    <s v="Critical"/>
    <n v="0.06"/>
    <n v="47.98"/>
    <n v="3.61"/>
    <s v="Regular Air"/>
    <s v="Home Office"/>
    <s v="Technology"/>
    <x v="1"/>
    <s v="Small Pack"/>
    <s v="DS/HD IBM Formatted Diskettes, 200/Pack - Staples"/>
    <n v="0.71"/>
    <s v="United States"/>
    <s v="South"/>
    <s v="Florida"/>
    <s v="Tamarac"/>
    <n v="33319"/>
    <d v="2015-02-18T00:00:00"/>
    <d v="2015-02-20T00:00:00"/>
    <n v="596.80799999999999"/>
    <n v="2"/>
    <n v="97.96"/>
    <n v="90488"/>
    <n v="47.919999999999995"/>
    <s v="Sam"/>
  </r>
  <r>
    <n v="2141"/>
    <s v="Molly Webster"/>
    <s v="High"/>
    <n v="0.01"/>
    <n v="5.44"/>
    <n v="7.46"/>
    <s v="Regular Air"/>
    <s v="Home Office"/>
    <s v="Office Supplies"/>
    <x v="5"/>
    <s v="Small Box"/>
    <s v="Wilson Jones Custom Binder Spines &amp; Labels"/>
    <n v="0.36"/>
    <s v="United States"/>
    <s v="West"/>
    <s v="Colorado"/>
    <s v="Durango"/>
    <n v="81301"/>
    <d v="2015-02-18T00:00:00"/>
    <d v="2015-02-19T00:00:00"/>
    <n v="-18.478200000000001"/>
    <n v="3"/>
    <n v="19.68"/>
    <n v="87570"/>
    <n v="5.4300000000000006"/>
    <s v="William"/>
  </r>
  <r>
    <n v="2141"/>
    <s v="Molly Webster"/>
    <s v="High"/>
    <n v="0.02"/>
    <n v="549.99"/>
    <n v="49"/>
    <s v="Delivery Truck"/>
    <s v="Home Office"/>
    <s v="Technology"/>
    <x v="4"/>
    <s v="Jumbo Drum"/>
    <s v="Sharp 1540cs Digital Laser Copier"/>
    <n v="0.35"/>
    <s v="United States"/>
    <s v="West"/>
    <s v="Colorado"/>
    <s v="Durango"/>
    <n v="81301"/>
    <d v="2015-02-18T00:00:00"/>
    <d v="2015-02-20T00:00:00"/>
    <n v="-381.84120000000001"/>
    <n v="18"/>
    <n v="9798.84"/>
    <n v="87570"/>
    <n v="549.97"/>
    <s v="William"/>
  </r>
  <r>
    <n v="2141"/>
    <s v="Molly Webster"/>
    <s v="High"/>
    <n v="0.03"/>
    <n v="22.01"/>
    <n v="5.53"/>
    <s v="Express Air"/>
    <s v="Home Office"/>
    <s v="Office Supplies"/>
    <x v="2"/>
    <s v="Small Pack"/>
    <s v="Boston 16801 Nautilus™ Battery Pencil Sharpener"/>
    <n v="0.59"/>
    <s v="United States"/>
    <s v="West"/>
    <s v="Colorado"/>
    <s v="Durango"/>
    <n v="81301"/>
    <d v="2015-02-18T00:00:00"/>
    <d v="2015-02-19T00:00:00"/>
    <n v="12.5504"/>
    <n v="7"/>
    <n v="154.11000000000001"/>
    <n v="87570"/>
    <n v="21.98"/>
    <s v="William"/>
  </r>
  <r>
    <n v="2141"/>
    <s v="Molly Webster"/>
    <s v="High"/>
    <n v="0.09"/>
    <n v="34.76"/>
    <n v="8.2200000000000006"/>
    <s v="Regular Air"/>
    <s v="Home Office"/>
    <s v="Office Supplies"/>
    <x v="6"/>
    <s v="Small Box"/>
    <s v="Multi-Use Personal File Cart and Caster Set, Three Stacking Bins"/>
    <n v="0.56999999999999995"/>
    <s v="United States"/>
    <s v="West"/>
    <s v="Colorado"/>
    <s v="Durango"/>
    <n v="81301"/>
    <d v="2015-02-18T00:00:00"/>
    <d v="2015-02-20T00:00:00"/>
    <n v="45.3324"/>
    <n v="7"/>
    <n v="242.97"/>
    <n v="87570"/>
    <n v="34.669999999999995"/>
    <s v="William"/>
  </r>
  <r>
    <n v="91"/>
    <s v="Wallace Werner"/>
    <s v="Medium"/>
    <n v="0.05"/>
    <n v="5.18"/>
    <n v="2.04"/>
    <s v="Regular Air"/>
    <s v="Home Office"/>
    <s v="Office Supplies"/>
    <x v="7"/>
    <s v="Wrap Bag"/>
    <s v="Array® Memo Cubes"/>
    <n v="0.36"/>
    <s v="United States"/>
    <s v="West"/>
    <s v="California"/>
    <s v="Vallejo"/>
    <n v="94591"/>
    <d v="2015-02-18T00:00:00"/>
    <d v="2015-02-20T00:00:00"/>
    <n v="34.010399999999997"/>
    <n v="10"/>
    <n v="53.54"/>
    <n v="87176"/>
    <n v="5.13"/>
    <s v="William"/>
  </r>
  <r>
    <n v="2521"/>
    <s v="Shawn Meyer"/>
    <s v="Medium"/>
    <n v="0"/>
    <n v="175.99"/>
    <n v="4.99"/>
    <s v="Regular Air"/>
    <s v="Home Office"/>
    <s v="Technology"/>
    <x v="12"/>
    <s v="Small Box"/>
    <s v="5165"/>
    <n v="0.59"/>
    <s v="United States"/>
    <s v="Central"/>
    <s v="Texas"/>
    <s v="Corsicana"/>
    <n v="75109"/>
    <d v="2015-02-18T00:00:00"/>
    <d v="2015-02-21T00:00:00"/>
    <n v="1656.6555000000001"/>
    <n v="15"/>
    <n v="2400.9499999999998"/>
    <n v="87032"/>
    <n v="175.99"/>
    <s v="Chris"/>
  </r>
  <r>
    <n v="2498"/>
    <s v="Arlene Long"/>
    <s v="Not Specified"/>
    <n v="0.09"/>
    <n v="355.98"/>
    <n v="58.92"/>
    <s v="Delivery Truck"/>
    <s v="Corporate"/>
    <s v="Furniture"/>
    <x v="9"/>
    <s v="Jumbo Drum"/>
    <s v="Hon 4700 Series Mobuis™ Mid-Back Task Chairs with Adjustable Arms"/>
    <n v="0.64"/>
    <s v="United States"/>
    <s v="West"/>
    <s v="California"/>
    <s v="San Diego"/>
    <n v="92024"/>
    <d v="2015-02-18T00:00:00"/>
    <d v="2015-02-20T00:00:00"/>
    <n v="1240.25"/>
    <n v="30"/>
    <n v="10554.63"/>
    <n v="16547"/>
    <n v="355.89000000000004"/>
    <s v="William"/>
  </r>
  <r>
    <n v="2498"/>
    <s v="Arlene Long"/>
    <s v="Not Specified"/>
    <n v="0.04"/>
    <n v="218.75"/>
    <n v="69.64"/>
    <s v="Delivery Truck"/>
    <s v="Corporate"/>
    <s v="Furniture"/>
    <x v="0"/>
    <s v="Jumbo Box"/>
    <s v="BoxOffice By Design Rectangular and Half-Moon Meeting Room Tables"/>
    <n v="0.77"/>
    <s v="United States"/>
    <s v="West"/>
    <s v="California"/>
    <s v="San Diego"/>
    <n v="92024"/>
    <d v="2015-02-18T00:00:00"/>
    <d v="2015-02-18T00:00:00"/>
    <n v="-533.23199999999997"/>
    <n v="8"/>
    <n v="1749.64"/>
    <n v="16547"/>
    <n v="218.71"/>
    <s v="William"/>
  </r>
  <r>
    <n v="2499"/>
    <s v="Geoffrey Koch"/>
    <s v="Not Specified"/>
    <n v="0.09"/>
    <n v="355.98"/>
    <n v="58.92"/>
    <s v="Delivery Truck"/>
    <s v="Corporate"/>
    <s v="Furniture"/>
    <x v="9"/>
    <s v="Jumbo Drum"/>
    <s v="Hon 4700 Series Mobuis™ Mid-Back Task Chairs with Adjustable Arms"/>
    <n v="0.64"/>
    <s v="United States"/>
    <s v="Central"/>
    <s v="Illinois"/>
    <s v="Kankakee"/>
    <n v="60901"/>
    <d v="2015-02-18T00:00:00"/>
    <d v="2015-02-20T00:00:00"/>
    <n v="1240.25"/>
    <n v="8"/>
    <n v="2814.57"/>
    <n v="88319"/>
    <n v="355.89000000000004"/>
    <s v="Chris"/>
  </r>
  <r>
    <n v="993"/>
    <s v="Gail Currin"/>
    <s v="High"/>
    <n v="0.05"/>
    <n v="4.28"/>
    <n v="5.17"/>
    <s v="Regular Air"/>
    <s v="Small Business"/>
    <s v="Office Supplies"/>
    <x v="7"/>
    <s v="Small Box"/>
    <s v="Xerox 1971"/>
    <n v="0.4"/>
    <s v="United States"/>
    <s v="West"/>
    <s v="California"/>
    <s v="Oxnard"/>
    <n v="93030"/>
    <d v="2015-02-19T00:00:00"/>
    <d v="2015-02-19T00:00:00"/>
    <n v="-104.57"/>
    <n v="9"/>
    <n v="38.58"/>
    <n v="89432"/>
    <n v="4.2300000000000004"/>
    <s v="William"/>
  </r>
  <r>
    <n v="1303"/>
    <s v="Cindy Harvey"/>
    <s v="High"/>
    <n v="0.03"/>
    <n v="39.479999999999997"/>
    <n v="1.99"/>
    <s v="Regular Air"/>
    <s v="Consumer"/>
    <s v="Technology"/>
    <x v="1"/>
    <s v="Small Pack"/>
    <s v="80 Minute CD-R Spindle, 100/Pack - Staples"/>
    <n v="0.54"/>
    <s v="United States"/>
    <s v="West"/>
    <s v="Utah"/>
    <s v="Tooele"/>
    <n v="84074"/>
    <d v="2015-02-19T00:00:00"/>
    <d v="2015-02-21T00:00:00"/>
    <n v="317.08949999999999"/>
    <n v="12"/>
    <n v="459.55"/>
    <n v="87003"/>
    <n v="39.449999999999996"/>
    <s v="William"/>
  </r>
  <r>
    <n v="2828"/>
    <s v="Monica Howard"/>
    <s v="High"/>
    <n v="0.05"/>
    <n v="11.29"/>
    <n v="5.03"/>
    <s v="Regular Air"/>
    <s v="Corporate"/>
    <s v="Office Supplies"/>
    <x v="6"/>
    <s v="Small Box"/>
    <s v="X-Rack™ File for Hanging Folders"/>
    <n v="0.59"/>
    <s v="United States"/>
    <s v="West"/>
    <s v="California"/>
    <s v="El Centro"/>
    <n v="92243"/>
    <d v="2015-02-19T00:00:00"/>
    <d v="2015-02-21T00:00:00"/>
    <n v="-35.26"/>
    <n v="8"/>
    <n v="90.46"/>
    <n v="87720"/>
    <n v="11.239999999999998"/>
    <s v="William"/>
  </r>
  <r>
    <n v="1303"/>
    <s v="Cindy Harvey"/>
    <s v="Low"/>
    <n v="0.01"/>
    <n v="65.989999999999995"/>
    <n v="5.31"/>
    <s v="Regular Air"/>
    <s v="Consumer"/>
    <s v="Technology"/>
    <x v="12"/>
    <s v="Small Box"/>
    <s v="3390"/>
    <n v="0.56999999999999995"/>
    <s v="United States"/>
    <s v="West"/>
    <s v="Utah"/>
    <s v="Tooele"/>
    <n v="84074"/>
    <d v="2015-02-19T00:00:00"/>
    <d v="2015-02-26T00:00:00"/>
    <n v="250.36272"/>
    <n v="9"/>
    <n v="536.9"/>
    <n v="87005"/>
    <n v="65.97999999999999"/>
    <s v="William"/>
  </r>
  <r>
    <n v="2287"/>
    <s v="Samuel Newman"/>
    <s v="Low"/>
    <n v="0.1"/>
    <n v="54.1"/>
    <n v="19.989999999999998"/>
    <s v="Regular Air"/>
    <s v="Corporate"/>
    <s v="Office Supplies"/>
    <x v="6"/>
    <s v="Small Box"/>
    <s v="Desktop 3-Pocket Hot File®"/>
    <n v="0.59"/>
    <s v="United States"/>
    <s v="South"/>
    <s v="South Carolina"/>
    <s v="Summerville"/>
    <n v="29483"/>
    <d v="2015-02-19T00:00:00"/>
    <d v="2015-02-24T00:00:00"/>
    <n v="34.067999999999998"/>
    <n v="9"/>
    <n v="469.59"/>
    <n v="90147"/>
    <n v="54"/>
    <s v="Sam"/>
  </r>
  <r>
    <n v="1827"/>
    <s v="Vincent Hale"/>
    <s v="Not Specified"/>
    <n v="0"/>
    <n v="5.98"/>
    <n v="0.96"/>
    <s v="Regular Air"/>
    <s v="Corporate"/>
    <s v="Office Supplies"/>
    <x v="2"/>
    <s v="Wrap Bag"/>
    <s v="Newell 315"/>
    <n v="0.6"/>
    <s v="United States"/>
    <s v="Central"/>
    <s v="Iowa"/>
    <s v="Burlington"/>
    <n v="52601"/>
    <d v="2015-02-19T00:00:00"/>
    <d v="2015-02-20T00:00:00"/>
    <n v="38.039700000000003"/>
    <n v="9"/>
    <n v="55.13"/>
    <n v="86956"/>
    <n v="5.98"/>
    <s v="Chris"/>
  </r>
  <r>
    <n v="1828"/>
    <s v="Stacey Lucas"/>
    <s v="Not Specified"/>
    <n v="0.02"/>
    <n v="5.98"/>
    <n v="5.46"/>
    <s v="Regular Air"/>
    <s v="Corporate"/>
    <s v="Office Supplies"/>
    <x v="7"/>
    <s v="Small Box"/>
    <s v="Xerox 1983"/>
    <n v="0.36"/>
    <s v="United States"/>
    <s v="Central"/>
    <s v="Iowa"/>
    <s v="Cedar Falls"/>
    <n v="50613"/>
    <d v="2015-02-19T00:00:00"/>
    <d v="2015-02-20T00:00:00"/>
    <n v="-47.12"/>
    <n v="7"/>
    <n v="44.8"/>
    <n v="86956"/>
    <n v="5.9600000000000009"/>
    <s v="Chris"/>
  </r>
  <r>
    <n v="2052"/>
    <s v="Francis Kendall"/>
    <s v="Not Specified"/>
    <n v="7.0000000000000007E-2"/>
    <n v="31.78"/>
    <n v="1.99"/>
    <s v="Regular Air"/>
    <s v="Home Office"/>
    <s v="Technology"/>
    <x v="1"/>
    <s v="Small Pack"/>
    <s v="Memorex 4.7GB DVD-RAM, 3/Pack"/>
    <n v="0.42"/>
    <s v="United States"/>
    <s v="West"/>
    <s v="New Mexico"/>
    <s v="Albuquerque"/>
    <n v="87105"/>
    <d v="2015-02-19T00:00:00"/>
    <d v="2015-02-21T00:00:00"/>
    <n v="265.11180000000002"/>
    <n v="13"/>
    <n v="384.22"/>
    <n v="87234"/>
    <n v="31.71"/>
    <s v="William"/>
  </r>
  <r>
    <n v="2052"/>
    <s v="Francis Kendall"/>
    <s v="Not Specified"/>
    <n v="0"/>
    <n v="5.98"/>
    <n v="2.5"/>
    <s v="Regular Air"/>
    <s v="Home Office"/>
    <s v="Office Supplies"/>
    <x v="15"/>
    <s v="Small Box"/>
    <s v="Wausau Papers Astrobrights® Colored Envelopes"/>
    <n v="0.36"/>
    <s v="United States"/>
    <s v="West"/>
    <s v="New Mexico"/>
    <s v="Albuquerque"/>
    <n v="87105"/>
    <d v="2015-02-19T00:00:00"/>
    <d v="2015-02-20T00:00:00"/>
    <n v="9.5608000000000004"/>
    <n v="5"/>
    <n v="31.64"/>
    <n v="87234"/>
    <n v="5.98"/>
    <s v="William"/>
  </r>
  <r>
    <n v="2052"/>
    <s v="Francis Kendall"/>
    <s v="Not Specified"/>
    <n v="0.1"/>
    <n v="35.99"/>
    <n v="1.1000000000000001"/>
    <s v="Express Air"/>
    <s v="Home Office"/>
    <s v="Technology"/>
    <x v="12"/>
    <s v="Small Box"/>
    <s v="Accessory35"/>
    <n v="0.55000000000000004"/>
    <s v="United States"/>
    <s v="West"/>
    <s v="New Mexico"/>
    <s v="Albuquerque"/>
    <n v="87105"/>
    <d v="2015-02-19T00:00:00"/>
    <d v="2015-02-20T00:00:00"/>
    <n v="390.09840000000003"/>
    <n v="19"/>
    <n v="565.36"/>
    <n v="87234"/>
    <n v="35.89"/>
    <s v="William"/>
  </r>
  <r>
    <n v="2882"/>
    <s v="Andrew Gonzalez"/>
    <s v="High"/>
    <n v="0.03"/>
    <n v="4.0599999999999996"/>
    <n v="6.89"/>
    <s v="Regular Air"/>
    <s v="Consumer"/>
    <s v="Office Supplies"/>
    <x v="8"/>
    <s v="Small Box"/>
    <s v="Eureka Disposable Bags for Sanitaire® Vibra Groomer I® Upright Vac"/>
    <n v="0.6"/>
    <s v="United States"/>
    <s v="South"/>
    <s v="North Carolina"/>
    <s v="Charlotte"/>
    <n v="28206"/>
    <d v="2015-02-20T00:00:00"/>
    <d v="2015-02-22T00:00:00"/>
    <n v="-246.27610000000001"/>
    <n v="37"/>
    <n v="159.88999999999999"/>
    <n v="55300"/>
    <n v="4.0299999999999994"/>
    <s v="Sam"/>
  </r>
  <r>
    <n v="2882"/>
    <s v="Andrew Gonzalez"/>
    <s v="High"/>
    <n v="0.01"/>
    <n v="3.75"/>
    <n v="0.5"/>
    <s v="Regular Air"/>
    <s v="Consumer"/>
    <s v="Office Supplies"/>
    <x v="13"/>
    <s v="Small Box"/>
    <s v="Avery 510"/>
    <n v="0.37"/>
    <s v="United States"/>
    <s v="South"/>
    <s v="North Carolina"/>
    <s v="Charlotte"/>
    <n v="28206"/>
    <d v="2015-02-20T00:00:00"/>
    <d v="2015-02-21T00:00:00"/>
    <n v="55.194600000000001"/>
    <n v="48"/>
    <n v="180.48"/>
    <n v="55300"/>
    <n v="3.74"/>
    <s v="Sam"/>
  </r>
  <r>
    <n v="2882"/>
    <s v="Andrew Gonzalez"/>
    <s v="High"/>
    <n v="0.02"/>
    <n v="10.68"/>
    <n v="13.04"/>
    <s v="Regular Air"/>
    <s v="Consumer"/>
    <s v="Furniture"/>
    <x v="11"/>
    <s v="Large Box"/>
    <s v="Dana Swing-Arm Lamps"/>
    <n v="0.6"/>
    <s v="United States"/>
    <s v="South"/>
    <s v="North Carolina"/>
    <s v="Charlotte"/>
    <n v="28206"/>
    <d v="2015-02-20T00:00:00"/>
    <d v="2015-02-22T00:00:00"/>
    <n v="-307.29649999999998"/>
    <n v="31"/>
    <n v="350.48"/>
    <n v="55300"/>
    <n v="10.66"/>
    <s v="Sam"/>
  </r>
  <r>
    <n v="2886"/>
    <s v="Gretchen McKinney"/>
    <s v="High"/>
    <n v="0.03"/>
    <n v="4.0599999999999996"/>
    <n v="6.89"/>
    <s v="Regular Air"/>
    <s v="Consumer"/>
    <s v="Office Supplies"/>
    <x v="8"/>
    <s v="Small Box"/>
    <s v="Eureka Disposable Bags for Sanitaire® Vibra Groomer I® Upright Vac"/>
    <n v="0.6"/>
    <s v="United States"/>
    <s v="East"/>
    <s v="Ohio"/>
    <s v="Parma"/>
    <n v="44134"/>
    <d v="2015-02-20T00:00:00"/>
    <d v="2015-02-22T00:00:00"/>
    <n v="-185.17"/>
    <n v="9"/>
    <n v="38.89"/>
    <n v="87630"/>
    <n v="4.0299999999999994"/>
    <s v="Erin"/>
  </r>
  <r>
    <n v="2886"/>
    <s v="Gretchen McKinney"/>
    <s v="High"/>
    <n v="0.01"/>
    <n v="3.75"/>
    <n v="0.5"/>
    <s v="Regular Air"/>
    <s v="Consumer"/>
    <s v="Office Supplies"/>
    <x v="13"/>
    <s v="Small Box"/>
    <s v="Avery 510"/>
    <n v="0.37"/>
    <s v="United States"/>
    <s v="East"/>
    <s v="Ohio"/>
    <s v="Parma"/>
    <n v="44134"/>
    <d v="2015-02-20T00:00:00"/>
    <d v="2015-02-21T00:00:00"/>
    <n v="31.1328"/>
    <n v="12"/>
    <n v="45.12"/>
    <n v="87630"/>
    <n v="3.74"/>
    <s v="Erin"/>
  </r>
  <r>
    <n v="2886"/>
    <s v="Gretchen McKinney"/>
    <s v="High"/>
    <n v="0.02"/>
    <n v="10.68"/>
    <n v="13.04"/>
    <s v="Regular Air"/>
    <s v="Consumer"/>
    <s v="Furniture"/>
    <x v="11"/>
    <s v="Large Box"/>
    <s v="Dana Swing-Arm Lamps"/>
    <n v="0.6"/>
    <s v="United States"/>
    <s v="East"/>
    <s v="Ohio"/>
    <s v="Parma"/>
    <n v="44134"/>
    <d v="2015-02-20T00:00:00"/>
    <d v="2015-02-22T00:00:00"/>
    <n v="-231.05"/>
    <n v="8"/>
    <n v="90.45"/>
    <n v="87630"/>
    <n v="10.66"/>
    <s v="Erin"/>
  </r>
  <r>
    <n v="3284"/>
    <s v="Michael Shaffer"/>
    <s v="High"/>
    <n v="0.05"/>
    <n v="19.23"/>
    <n v="6.15"/>
    <s v="Express Air"/>
    <s v="Corporate"/>
    <s v="Furniture"/>
    <x v="11"/>
    <s v="Small Pack"/>
    <s v="Executive Impressions 13&quot; Clairmont Wall Clock"/>
    <n v="0.44"/>
    <s v="United States"/>
    <s v="South"/>
    <s v="Florida"/>
    <s v="Kissimmee"/>
    <n v="34741"/>
    <d v="2015-02-20T00:00:00"/>
    <d v="2015-02-22T00:00:00"/>
    <n v="-2133.2779999999998"/>
    <n v="6"/>
    <n v="119.78"/>
    <n v="90751"/>
    <n v="19.18"/>
    <s v="Sam"/>
  </r>
  <r>
    <n v="233"/>
    <s v="Michele Bullard"/>
    <s v="Medium"/>
    <n v="7.0000000000000007E-2"/>
    <n v="5.81"/>
    <n v="8.49"/>
    <s v="Regular Air"/>
    <s v="Small Business"/>
    <s v="Office Supplies"/>
    <x v="5"/>
    <s v="Small Box"/>
    <s v="Fellowes Black Plastic Comb Bindings"/>
    <n v="0.39"/>
    <s v="United States"/>
    <s v="Central"/>
    <s v="Illinois"/>
    <s v="Orland Park"/>
    <n v="60462"/>
    <d v="2015-02-20T00:00:00"/>
    <d v="2015-02-22T00:00:00"/>
    <n v="-243.23650000000001"/>
    <n v="10"/>
    <n v="58.8"/>
    <n v="90237"/>
    <n v="5.7399999999999993"/>
    <s v="Chris"/>
  </r>
  <r>
    <n v="233"/>
    <s v="Michele Bullard"/>
    <s v="Medium"/>
    <n v="0.04"/>
    <n v="9.65"/>
    <n v="6.22"/>
    <s v="Regular Air"/>
    <s v="Small Business"/>
    <s v="Furniture"/>
    <x v="11"/>
    <s v="Small Box"/>
    <s v="Eldon Expressions™ Desk Accessory, Wood Pencil Holder, Oak"/>
    <n v="0.55000000000000004"/>
    <s v="United States"/>
    <s v="Central"/>
    <s v="Illinois"/>
    <s v="Orland Park"/>
    <n v="60462"/>
    <d v="2015-02-20T00:00:00"/>
    <d v="2015-02-21T00:00:00"/>
    <n v="-53.62"/>
    <n v="12"/>
    <n v="120.47"/>
    <n v="90237"/>
    <n v="9.6100000000000012"/>
    <s v="Chris"/>
  </r>
  <r>
    <n v="1485"/>
    <s v="Wayne Sutherland"/>
    <s v="Not Specified"/>
    <n v="0.04"/>
    <n v="11.5"/>
    <n v="7.19"/>
    <s v="Regular Air"/>
    <s v="Home Office"/>
    <s v="Office Supplies"/>
    <x v="5"/>
    <s v="Small Box"/>
    <s v="Ibico Covers for Plastic or Wire Binding Elements"/>
    <n v="0.4"/>
    <s v="United States"/>
    <s v="Central"/>
    <s v="Illinois"/>
    <s v="Downers Grove"/>
    <n v="60516"/>
    <d v="2015-02-20T00:00:00"/>
    <d v="2015-02-23T00:00:00"/>
    <n v="-23.357880000000002"/>
    <n v="14"/>
    <n v="157.81"/>
    <n v="91236"/>
    <n v="11.46"/>
    <s v="Chris"/>
  </r>
  <r>
    <n v="1485"/>
    <s v="Wayne Sutherland"/>
    <s v="Not Specified"/>
    <n v="0.02"/>
    <n v="15.7"/>
    <n v="11.25"/>
    <s v="Regular Air"/>
    <s v="Home Office"/>
    <s v="Office Supplies"/>
    <x v="6"/>
    <s v="Small Box"/>
    <s v="Hanging Personal Folder File"/>
    <n v="0.6"/>
    <s v="United States"/>
    <s v="Central"/>
    <s v="Illinois"/>
    <s v="Downers Grove"/>
    <n v="60516"/>
    <d v="2015-02-20T00:00:00"/>
    <d v="2015-02-21T00:00:00"/>
    <n v="-18.241599999999998"/>
    <n v="1"/>
    <n v="19.440000000000001"/>
    <n v="91236"/>
    <n v="15.68"/>
    <s v="Chris"/>
  </r>
  <r>
    <n v="1485"/>
    <s v="Wayne Sutherland"/>
    <s v="Not Specified"/>
    <n v="0.05"/>
    <n v="225.02"/>
    <n v="28.66"/>
    <s v="Delivery Truck"/>
    <s v="Home Office"/>
    <s v="Office Supplies"/>
    <x v="6"/>
    <s v="Jumbo Drum"/>
    <s v="Tennsco Double-Tier Lockers"/>
    <n v="0.72"/>
    <s v="United States"/>
    <s v="Central"/>
    <s v="Illinois"/>
    <s v="Downers Grove"/>
    <n v="60516"/>
    <d v="2015-02-20T00:00:00"/>
    <d v="2015-02-22T00:00:00"/>
    <n v="1428.9104"/>
    <n v="21"/>
    <n v="4636.63"/>
    <n v="91236"/>
    <n v="224.97"/>
    <s v="Chris"/>
  </r>
  <r>
    <n v="181"/>
    <s v="Wesley Waller"/>
    <s v="Critical"/>
    <n v="0.02"/>
    <n v="49.99"/>
    <n v="19.989999999999998"/>
    <s v="Regular Air"/>
    <s v="Small Business"/>
    <s v="Technology"/>
    <x v="1"/>
    <s v="Small Box"/>
    <s v="Zoom V.92 USB External Faxmodem"/>
    <n v="0.41"/>
    <s v="United States"/>
    <s v="West"/>
    <s v="California"/>
    <s v="San Francisco"/>
    <n v="94122"/>
    <d v="2015-02-21T00:00:00"/>
    <d v="2015-02-21T00:00:00"/>
    <n v="-76.89"/>
    <n v="18"/>
    <n v="901.81"/>
    <n v="38087"/>
    <n v="49.97"/>
    <s v="William"/>
  </r>
  <r>
    <n v="184"/>
    <s v="Phillip Holmes"/>
    <s v="Critical"/>
    <n v="0.02"/>
    <n v="49.99"/>
    <n v="19.989999999999998"/>
    <s v="Regular Air"/>
    <s v="Small Business"/>
    <s v="Technology"/>
    <x v="1"/>
    <s v="Small Box"/>
    <s v="Zoom V.92 USB External Faxmodem"/>
    <n v="0.41"/>
    <s v="United States"/>
    <s v="East"/>
    <s v="Massachusetts"/>
    <s v="Arlington"/>
    <n v="2474"/>
    <d v="2015-02-21T00:00:00"/>
    <d v="2015-02-21T00:00:00"/>
    <n v="-76.89"/>
    <n v="5"/>
    <n v="250.5"/>
    <n v="88360"/>
    <n v="49.97"/>
    <s v="Erin"/>
  </r>
  <r>
    <n v="2225"/>
    <s v="Sean McKenna"/>
    <s v="Critical"/>
    <n v="0"/>
    <n v="100.89"/>
    <n v="42"/>
    <s v="Delivery Truck"/>
    <s v="Small Business"/>
    <s v="Furniture"/>
    <x v="9"/>
    <s v="Jumbo Drum"/>
    <s v="Office Star Flex Back Scooter Chair with Aluminum Finish Frame"/>
    <n v="0.61"/>
    <s v="United States"/>
    <s v="West"/>
    <s v="New Mexico"/>
    <s v="Hobbs"/>
    <n v="88240"/>
    <d v="2015-02-21T00:00:00"/>
    <d v="2015-02-22T00:00:00"/>
    <n v="1500.12"/>
    <n v="15"/>
    <n v="1608.11"/>
    <n v="89970"/>
    <n v="100.89"/>
    <s v="William"/>
  </r>
  <r>
    <n v="875"/>
    <s v="Erika Fink"/>
    <s v="High"/>
    <n v="0.04"/>
    <n v="4.37"/>
    <n v="5.15"/>
    <s v="Regular Air"/>
    <s v="Small Business"/>
    <s v="Office Supplies"/>
    <x v="8"/>
    <s v="Small Box"/>
    <s v="Eureka Sanitaire ® Multi-Pro Heavy-Duty Upright, Disposable Bags"/>
    <n v="0.59"/>
    <s v="United States"/>
    <s v="West"/>
    <s v="Utah"/>
    <s v="Salt Lake City"/>
    <n v="84106"/>
    <d v="2015-02-21T00:00:00"/>
    <d v="2015-02-22T00:00:00"/>
    <n v="-74.479600000000005"/>
    <n v="18"/>
    <n v="78.59"/>
    <n v="89059"/>
    <n v="4.33"/>
    <s v="William"/>
  </r>
  <r>
    <n v="875"/>
    <s v="Erika Fink"/>
    <s v="High"/>
    <n v="0.09"/>
    <n v="155.99"/>
    <n v="8.99"/>
    <s v="Regular Air"/>
    <s v="Small Business"/>
    <s v="Technology"/>
    <x v="12"/>
    <s v="Small Box"/>
    <s v="CF 688"/>
    <n v="0.57999999999999996"/>
    <s v="United States"/>
    <s v="West"/>
    <s v="Utah"/>
    <s v="Salt Lake City"/>
    <n v="84106"/>
    <d v="2015-02-21T00:00:00"/>
    <d v="2015-02-23T00:00:00"/>
    <n v="-232.22056000000001"/>
    <n v="4"/>
    <n v="497.11"/>
    <n v="89059"/>
    <n v="155.9"/>
    <s v="William"/>
  </r>
  <r>
    <n v="2472"/>
    <s v="Ricky Sanders"/>
    <s v="Low"/>
    <n v="0.1"/>
    <n v="4.91"/>
    <n v="0.5"/>
    <s v="Express Air"/>
    <s v="Home Office"/>
    <s v="Office Supplies"/>
    <x v="13"/>
    <s v="Small Box"/>
    <s v="Avery 493"/>
    <n v="0.36"/>
    <s v="United States"/>
    <s v="Central"/>
    <s v="Illinois"/>
    <s v="Joliet"/>
    <n v="60432"/>
    <d v="2015-02-21T00:00:00"/>
    <d v="2015-02-21T00:00:00"/>
    <n v="35.279699999999998"/>
    <n v="10"/>
    <n v="51.13"/>
    <n v="86514"/>
    <n v="4.8100000000000005"/>
    <s v="Chris"/>
  </r>
  <r>
    <n v="553"/>
    <s v="Kristine Connolly"/>
    <s v="Not Specified"/>
    <n v="7.0000000000000007E-2"/>
    <n v="2036.48"/>
    <n v="14.7"/>
    <s v="Delivery Truck"/>
    <s v="Corporate"/>
    <s v="Technology"/>
    <x v="3"/>
    <s v="Jumbo Drum"/>
    <s v="Lexmark 4227 Plus Dot Matrix Printer"/>
    <n v="0.55000000000000004"/>
    <s v="United States"/>
    <s v="West"/>
    <s v="California"/>
    <s v="Los Angeles"/>
    <n v="90008"/>
    <d v="2015-02-21T00:00:00"/>
    <d v="2015-02-21T00:00:00"/>
    <n v="4073.25"/>
    <n v="25"/>
    <n v="43046.2"/>
    <n v="2433"/>
    <n v="2036.41"/>
    <s v="William"/>
  </r>
  <r>
    <n v="555"/>
    <s v="Walter Young"/>
    <s v="Not Specified"/>
    <n v="7.0000000000000007E-2"/>
    <n v="2036.48"/>
    <n v="14.7"/>
    <s v="Delivery Truck"/>
    <s v="Corporate"/>
    <s v="Technology"/>
    <x v="3"/>
    <s v="Jumbo Drum"/>
    <s v="Lexmark 4227 Plus Dot Matrix Printer"/>
    <n v="0.55000000000000004"/>
    <s v="United States"/>
    <s v="West"/>
    <s v="Utah"/>
    <s v="Pleasant Grove"/>
    <n v="84062"/>
    <d v="2015-02-21T00:00:00"/>
    <d v="2015-02-21T00:00:00"/>
    <n v="6028.41"/>
    <n v="6"/>
    <n v="10331.09"/>
    <n v="86190"/>
    <n v="2036.41"/>
    <s v="William"/>
  </r>
  <r>
    <n v="3136"/>
    <s v="Lee Hancock"/>
    <s v="Critical"/>
    <n v="0.03"/>
    <n v="150.88999999999999"/>
    <n v="60.2"/>
    <s v="Delivery Truck"/>
    <s v="Consumer"/>
    <s v="Furniture"/>
    <x v="9"/>
    <s v="Jumbo Drum"/>
    <s v="Global Leather &amp; Oak Executive Chair, Burgundy"/>
    <n v="0.77"/>
    <s v="United States"/>
    <s v="East"/>
    <s v="Maine"/>
    <s v="Sanford"/>
    <n v="4073"/>
    <d v="2015-02-22T00:00:00"/>
    <d v="2015-02-22T00:00:00"/>
    <n v="-677.87199999999996"/>
    <n v="23"/>
    <n v="3596.03"/>
    <n v="86791"/>
    <n v="150.85999999999999"/>
    <s v="Erin"/>
  </r>
  <r>
    <n v="32"/>
    <s v="Matthew Berman"/>
    <s v="High"/>
    <n v="0.08"/>
    <n v="34.99"/>
    <n v="7.73"/>
    <s v="Regular Air"/>
    <s v="Corporate"/>
    <s v="Office Supplies"/>
    <x v="2"/>
    <s v="Small Box"/>
    <s v="Hunt Boston® Vacuum Mount KS Pencil Sharpener"/>
    <n v="0.59"/>
    <s v="United States"/>
    <s v="West"/>
    <s v="Oregon"/>
    <s v="Grants Pass"/>
    <n v="97526"/>
    <d v="2015-02-22T00:00:00"/>
    <d v="2015-02-23T00:00:00"/>
    <n v="144.69"/>
    <n v="13"/>
    <n v="424.68"/>
    <n v="89199"/>
    <n v="34.910000000000004"/>
    <s v="William"/>
  </r>
  <r>
    <n v="1728"/>
    <s v="Carrie Lewis"/>
    <s v="High"/>
    <n v="0.04"/>
    <n v="55.48"/>
    <n v="6.79"/>
    <s v="Regular Air"/>
    <s v="Corporate"/>
    <s v="Office Supplies"/>
    <x v="7"/>
    <s v="Small Box"/>
    <s v="Eaton Premium Continuous-Feed Paper, 25% Cotton, Letter Size, White, 1000 Shts/Box"/>
    <n v="0.37"/>
    <s v="United States"/>
    <s v="East"/>
    <s v="Ohio"/>
    <s v="Kettering"/>
    <n v="45429"/>
    <d v="2015-02-22T00:00:00"/>
    <d v="2015-02-24T00:00:00"/>
    <n v="376.88490000000002"/>
    <n v="10"/>
    <n v="546.21"/>
    <n v="87195"/>
    <n v="55.44"/>
    <s v="Erin"/>
  </r>
  <r>
    <n v="1991"/>
    <s v="Paula Hubbard"/>
    <s v="Medium"/>
    <n v="0"/>
    <n v="47.9"/>
    <n v="5.86"/>
    <s v="Regular Air"/>
    <s v="Home Office"/>
    <s v="Office Supplies"/>
    <x v="7"/>
    <s v="Small Box"/>
    <s v="Xerox 1938"/>
    <n v="0.37"/>
    <s v="United States"/>
    <s v="West"/>
    <s v="Utah"/>
    <s v="Kearns"/>
    <n v="84118"/>
    <d v="2015-02-22T00:00:00"/>
    <d v="2015-02-24T00:00:00"/>
    <n v="638.38109999999995"/>
    <n v="18"/>
    <n v="925.19"/>
    <n v="90002"/>
    <n v="47.9"/>
    <s v="William"/>
  </r>
  <r>
    <n v="236"/>
    <s v="Shawn McIntyre"/>
    <s v="Not Specified"/>
    <n v="0"/>
    <n v="442.14"/>
    <n v="14.7"/>
    <s v="Delivery Truck"/>
    <s v="Corporate"/>
    <s v="Technology"/>
    <x v="3"/>
    <s v="Jumbo Drum"/>
    <s v="Okidata ML390 Turbo Dot Matrix Printers"/>
    <n v="0.56000000000000005"/>
    <s v="United States"/>
    <s v="West"/>
    <s v="Colorado"/>
    <s v="Louisville"/>
    <n v="80027"/>
    <d v="2015-02-22T00:00:00"/>
    <d v="2015-02-22T00:00:00"/>
    <n v="3294.8258999999998"/>
    <n v="10"/>
    <n v="4775.1099999999997"/>
    <n v="86621"/>
    <n v="442.14"/>
    <s v="William"/>
  </r>
  <r>
    <n v="829"/>
    <s v="Monica Law Thompson"/>
    <s v="Not Specified"/>
    <n v="0.01"/>
    <n v="5.18"/>
    <n v="2.04"/>
    <s v="Regular Air"/>
    <s v="Corporate"/>
    <s v="Office Supplies"/>
    <x v="7"/>
    <s v="Wrap Bag"/>
    <s v="Array® Memo Cubes"/>
    <n v="0.36"/>
    <s v="United States"/>
    <s v="South"/>
    <s v="Arkansas"/>
    <s v="Texarkana"/>
    <n v="71854"/>
    <d v="2015-02-22T00:00:00"/>
    <d v="2015-02-24T00:00:00"/>
    <n v="-17.654"/>
    <n v="5"/>
    <n v="28.46"/>
    <n v="90271"/>
    <n v="5.17"/>
    <s v="Sam"/>
  </r>
  <r>
    <n v="2653"/>
    <s v="Leo Kane"/>
    <s v="Not Specified"/>
    <n v="0.05"/>
    <n v="4.9800000000000004"/>
    <n v="4.62"/>
    <s v="Regular Air"/>
    <s v="Consumer"/>
    <s v="Technology"/>
    <x v="1"/>
    <s v="Small Pack"/>
    <s v="Imation 3.5&quot;, DISKETTE 44766 HGHLD3.52HD/FM, 10/Pack"/>
    <n v="0.64"/>
    <s v="United States"/>
    <s v="Central"/>
    <s v="Kansas"/>
    <s v="Derby"/>
    <n v="67037"/>
    <d v="2015-02-22T00:00:00"/>
    <d v="2015-02-23T00:00:00"/>
    <n v="-98.35"/>
    <n v="7"/>
    <n v="34.32"/>
    <n v="89360"/>
    <n v="4.9300000000000006"/>
    <s v="Chris"/>
  </r>
  <r>
    <n v="2653"/>
    <s v="Leo Kane"/>
    <s v="Not Specified"/>
    <n v="0.02"/>
    <n v="34.229999999999997"/>
    <n v="5.0199999999999996"/>
    <s v="Regular Air"/>
    <s v="Consumer"/>
    <s v="Furniture"/>
    <x v="11"/>
    <s v="Small Box"/>
    <s v="Hand-Finished Solid Wood Document Frame"/>
    <n v="0.55000000000000004"/>
    <s v="United States"/>
    <s v="Central"/>
    <s v="Kansas"/>
    <s v="Derby"/>
    <n v="67037"/>
    <d v="2015-02-22T00:00:00"/>
    <d v="2015-02-24T00:00:00"/>
    <n v="270.79050000000001"/>
    <n v="11"/>
    <n v="392.45"/>
    <n v="89360"/>
    <n v="34.209999999999994"/>
    <s v="Chris"/>
  </r>
  <r>
    <n v="2968"/>
    <s v="Miriam Bowman"/>
    <s v="Not Specified"/>
    <n v="0.08"/>
    <n v="9.68"/>
    <n v="2.0299999999999998"/>
    <s v="Regular Air"/>
    <s v="Small Business"/>
    <s v="Office Supplies"/>
    <x v="7"/>
    <s v="Wrap Bag"/>
    <s v="Wirebound Service Call Books, 5 1/2&quot; x 4&quot;"/>
    <n v="0.37"/>
    <s v="United States"/>
    <s v="South"/>
    <s v="Florida"/>
    <s v="Hollywood"/>
    <n v="33021"/>
    <d v="2015-02-22T00:00:00"/>
    <d v="2015-02-24T00:00:00"/>
    <n v="-536.24199999999996"/>
    <n v="1"/>
    <n v="10.94"/>
    <n v="86085"/>
    <n v="9.6"/>
    <s v="Sam"/>
  </r>
  <r>
    <n v="2968"/>
    <s v="Miriam Bowman"/>
    <s v="Not Specified"/>
    <n v="0.04"/>
    <n v="150.97999999999999"/>
    <n v="16.010000000000002"/>
    <s v="Delivery Truck"/>
    <s v="Small Business"/>
    <s v="Furniture"/>
    <x v="0"/>
    <s v="Jumbo Box"/>
    <s v="Iceberg OfficeWorks 42&quot; Round Tables"/>
    <n v="0.7"/>
    <s v="United States"/>
    <s v="South"/>
    <s v="Florida"/>
    <s v="Hollywood"/>
    <n v="33021"/>
    <d v="2015-02-22T00:00:00"/>
    <d v="2015-02-23T00:00:00"/>
    <n v="-125.86"/>
    <n v="5"/>
    <n v="731.38"/>
    <n v="86085"/>
    <n v="150.94"/>
    <s v="Sam"/>
  </r>
  <r>
    <n v="2697"/>
    <s v="Ricky W Clements"/>
    <s v="Critical"/>
    <n v="0.04"/>
    <n v="1.74"/>
    <n v="4.08"/>
    <s v="Regular Air"/>
    <s v="Corporate"/>
    <s v="Furniture"/>
    <x v="11"/>
    <s v="Small Pack"/>
    <s v="Eldon Regeneration Recycled Desk Accessories, Smoke"/>
    <n v="0.53"/>
    <s v="United States"/>
    <s v="South"/>
    <s v="Alabama"/>
    <s v="Vestavia Hills"/>
    <n v="35216"/>
    <d v="2015-02-23T00:00:00"/>
    <d v="2015-02-25T00:00:00"/>
    <n v="9.2520000000000007"/>
    <n v="16"/>
    <n v="29.08"/>
    <n v="87678"/>
    <n v="1.7"/>
    <s v="Sam"/>
  </r>
  <r>
    <n v="2697"/>
    <s v="Ricky W Clements"/>
    <s v="Critical"/>
    <n v="0.01"/>
    <n v="119.99"/>
    <n v="56.14"/>
    <s v="Delivery Truck"/>
    <s v="Corporate"/>
    <s v="Technology"/>
    <x v="3"/>
    <s v="Jumbo Box"/>
    <s v="Hewlett-Packard 2600DN Business Color Inkjet Printer"/>
    <n v="0.39"/>
    <s v="United States"/>
    <s v="South"/>
    <s v="Alabama"/>
    <s v="Vestavia Hills"/>
    <n v="35216"/>
    <d v="2015-02-23T00:00:00"/>
    <d v="2015-02-24T00:00:00"/>
    <n v="-1197.0419999999999"/>
    <n v="21"/>
    <n v="2569.5700000000002"/>
    <n v="87678"/>
    <n v="119.97999999999999"/>
    <s v="Sam"/>
  </r>
  <r>
    <n v="2865"/>
    <s v="Roberta Mitchell"/>
    <s v="Critical"/>
    <n v="0.01"/>
    <n v="13.79"/>
    <n v="8.7799999999999994"/>
    <s v="Regular Air"/>
    <s v="Corporate"/>
    <s v="Furniture"/>
    <x v="11"/>
    <s v="Small Box"/>
    <s v="9-3/4 Diameter Round Wall Clock"/>
    <n v="0.43"/>
    <s v="United States"/>
    <s v="Central"/>
    <s v="Texas"/>
    <s v="Paris"/>
    <n v="75460"/>
    <d v="2015-02-23T00:00:00"/>
    <d v="2015-02-25T00:00:00"/>
    <n v="-36.770000000000003"/>
    <n v="4"/>
    <n v="56.68"/>
    <n v="90871"/>
    <n v="13.78"/>
    <s v="Chris"/>
  </r>
  <r>
    <n v="2865"/>
    <s v="Roberta Mitchell"/>
    <s v="Critical"/>
    <n v="0.04"/>
    <n v="33.29"/>
    <n v="8.74"/>
    <s v="Regular Air"/>
    <s v="Corporate"/>
    <s v="Office Supplies"/>
    <x v="6"/>
    <s v="Small Box"/>
    <s v="Fellowes Bases and Tops For Staxonsteel®/High-Stak® Systems"/>
    <n v="0.61"/>
    <s v="United States"/>
    <s v="Central"/>
    <s v="Texas"/>
    <s v="Paris"/>
    <n v="75460"/>
    <d v="2015-02-23T00:00:00"/>
    <d v="2015-02-24T00:00:00"/>
    <n v="87.03"/>
    <n v="8"/>
    <n v="273.33999999999997"/>
    <n v="90871"/>
    <n v="33.25"/>
    <s v="Chris"/>
  </r>
  <r>
    <n v="508"/>
    <s v="Cameron Owens"/>
    <s v="High"/>
    <n v="0.01"/>
    <n v="20.98"/>
    <n v="53.03"/>
    <s v="Delivery Truck"/>
    <s v="Corporate"/>
    <s v="Office Supplies"/>
    <x v="6"/>
    <s v="Jumbo Drum"/>
    <s v="Tennsco Lockers, Gray"/>
    <n v="0.78"/>
    <s v="United States"/>
    <s v="South"/>
    <s v="Kentucky"/>
    <s v="Covington"/>
    <n v="41011"/>
    <d v="2015-02-23T00:00:00"/>
    <d v="2015-02-23T00:00:00"/>
    <n v="-282.08179999999999"/>
    <n v="5"/>
    <n v="123"/>
    <n v="87356"/>
    <n v="20.97"/>
    <s v="Sam"/>
  </r>
  <r>
    <n v="2892"/>
    <s v="Benjamin Porter"/>
    <s v="High"/>
    <n v="0.1"/>
    <n v="209.37"/>
    <n v="69"/>
    <s v="Regular Air"/>
    <s v="Consumer"/>
    <s v="Furniture"/>
    <x v="0"/>
    <s v="Large Box"/>
    <s v="Hon 2111 Invitation™ Series Corner Table"/>
    <n v="0.79"/>
    <s v="United States"/>
    <s v="Central"/>
    <s v="Michigan"/>
    <s v="Livonia"/>
    <n v="48154"/>
    <d v="2015-02-23T00:00:00"/>
    <d v="2015-02-25T00:00:00"/>
    <n v="-165.59492040000001"/>
    <n v="11"/>
    <n v="2125.12"/>
    <n v="90011"/>
    <n v="209.27"/>
    <s v="Chris"/>
  </r>
  <r>
    <n v="2893"/>
    <s v="Kathryn Tate"/>
    <s v="High"/>
    <n v="7.0000000000000007E-2"/>
    <n v="4.9800000000000004"/>
    <n v="4.7"/>
    <s v="Regular Air"/>
    <s v="Consumer"/>
    <s v="Office Supplies"/>
    <x v="7"/>
    <s v="Small Box"/>
    <s v="Staples Copy Paper (20Lb. and 84 Bright)"/>
    <n v="0.38"/>
    <s v="United States"/>
    <s v="Central"/>
    <s v="Michigan"/>
    <s v="Madison Heights"/>
    <n v="48071"/>
    <d v="2015-02-23T00:00:00"/>
    <d v="2015-02-24T00:00:00"/>
    <n v="-21.684000000000001"/>
    <n v="9"/>
    <n v="45.05"/>
    <n v="90011"/>
    <n v="4.91"/>
    <s v="Chris"/>
  </r>
  <r>
    <n v="247"/>
    <s v="Marshall Brandt Briggs"/>
    <s v="Medium"/>
    <n v="0.02"/>
    <n v="146.05000000000001"/>
    <n v="80.2"/>
    <s v="Delivery Truck"/>
    <s v="Corporate"/>
    <s v="Furniture"/>
    <x v="0"/>
    <s v="Jumbo Box"/>
    <s v="BPI Conference Tables"/>
    <n v="0.71"/>
    <s v="United States"/>
    <s v="South"/>
    <s v="Tennessee"/>
    <s v="Maryville"/>
    <n v="37804"/>
    <d v="2015-02-23T00:00:00"/>
    <d v="2015-02-23T00:00:00"/>
    <n v="-101.19199999999999"/>
    <n v="5"/>
    <n v="798.69"/>
    <n v="89139"/>
    <n v="146.03"/>
    <s v="Sam"/>
  </r>
  <r>
    <n v="247"/>
    <s v="Marshall Brandt Briggs"/>
    <s v="Medium"/>
    <n v="0.06"/>
    <n v="65.989999999999995"/>
    <n v="5.92"/>
    <s v="Regular Air"/>
    <s v="Corporate"/>
    <s v="Technology"/>
    <x v="12"/>
    <s v="Small Box"/>
    <s v="252"/>
    <n v="0.55000000000000004"/>
    <s v="United States"/>
    <s v="South"/>
    <s v="Tennessee"/>
    <s v="Maryville"/>
    <n v="37804"/>
    <d v="2015-02-23T00:00:00"/>
    <d v="2015-02-24T00:00:00"/>
    <n v="-3.3319999999999999"/>
    <n v="14"/>
    <n v="792.11"/>
    <n v="89139"/>
    <n v="65.929999999999993"/>
    <s v="Sam"/>
  </r>
  <r>
    <n v="1649"/>
    <s v="Roy Hardison"/>
    <s v="Critical"/>
    <n v="0.03"/>
    <n v="48.58"/>
    <n v="3.99"/>
    <s v="Express Air"/>
    <s v="Corporate"/>
    <s v="Office Supplies"/>
    <x v="8"/>
    <s v="Small Box"/>
    <s v="Belkin Premiere Surge Master II 8-outlet surge protector"/>
    <n v="0.56000000000000005"/>
    <s v="United States"/>
    <s v="East"/>
    <s v="New York"/>
    <s v="Woodmere"/>
    <n v="11598"/>
    <d v="2015-02-24T00:00:00"/>
    <d v="2015-02-26T00:00:00"/>
    <n v="100.1328"/>
    <n v="3"/>
    <n v="145.12"/>
    <n v="91041"/>
    <n v="48.55"/>
    <s v="Erin"/>
  </r>
  <r>
    <n v="1894"/>
    <s v="Maureen Herbert Hood"/>
    <s v="Critical"/>
    <n v="0"/>
    <n v="300.98"/>
    <n v="164.73"/>
    <s v="Delivery Truck"/>
    <s v="Home Office"/>
    <s v="Furniture"/>
    <x v="9"/>
    <s v="Jumbo Drum"/>
    <s v="Global Leather and Oak Executive Chair, Black"/>
    <n v="0.56000000000000005"/>
    <s v="United States"/>
    <s v="Central"/>
    <s v="Wisconsin"/>
    <s v="Appleton"/>
    <n v="54915"/>
    <d v="2015-02-24T00:00:00"/>
    <d v="2015-02-25T00:00:00"/>
    <n v="2653.2914999999998"/>
    <n v="12"/>
    <n v="3845.35"/>
    <n v="91261"/>
    <n v="300.98"/>
    <s v="Chris"/>
  </r>
  <r>
    <n v="1894"/>
    <s v="Maureen Herbert Hood"/>
    <s v="Critical"/>
    <n v="0.09"/>
    <n v="2.94"/>
    <n v="0.96"/>
    <s v="Regular Air"/>
    <s v="Home Office"/>
    <s v="Office Supplies"/>
    <x v="2"/>
    <s v="Wrap Bag"/>
    <s v="Newell 343"/>
    <n v="0.57999999999999996"/>
    <s v="United States"/>
    <s v="Central"/>
    <s v="Wisconsin"/>
    <s v="Appleton"/>
    <n v="54915"/>
    <d v="2015-02-24T00:00:00"/>
    <d v="2015-02-26T00:00:00"/>
    <n v="-1.84"/>
    <n v="1"/>
    <n v="3.77"/>
    <n v="91261"/>
    <n v="2.85"/>
    <s v="Chris"/>
  </r>
  <r>
    <n v="1919"/>
    <s v="Nathan Jenkins"/>
    <s v="High"/>
    <n v="0"/>
    <n v="195.99"/>
    <n v="8.99"/>
    <s v="Regular Air"/>
    <s v="Home Office"/>
    <s v="Technology"/>
    <x v="12"/>
    <s v="Small Box"/>
    <s v="T28 WORLD"/>
    <n v="0.6"/>
    <s v="United States"/>
    <s v="South"/>
    <s v="Arkansas"/>
    <s v="Pine Bluff"/>
    <n v="71603"/>
    <d v="2015-02-24T00:00:00"/>
    <d v="2015-02-25T00:00:00"/>
    <n v="114.88200000000001"/>
    <n v="5"/>
    <n v="882.93"/>
    <n v="85896"/>
    <n v="195.99"/>
    <s v="Sam"/>
  </r>
  <r>
    <n v="1127"/>
    <s v="Ray Grady"/>
    <s v="Medium"/>
    <n v="0.02"/>
    <n v="4.0599999999999996"/>
    <n v="6.89"/>
    <s v="Regular Air"/>
    <s v="Consumer"/>
    <s v="Office Supplies"/>
    <x v="8"/>
    <s v="Small Box"/>
    <s v="Eureka Disposable Bags for Sanitaire® Vibra Groomer I® Upright Vac"/>
    <n v="0.6"/>
    <s v="United States"/>
    <s v="Central"/>
    <s v="Texas"/>
    <s v="Eagle Pass"/>
    <n v="78852"/>
    <d v="2015-02-24T00:00:00"/>
    <d v="2015-02-26T00:00:00"/>
    <n v="-93.735200000000006"/>
    <n v="16"/>
    <n v="66.81"/>
    <n v="87221"/>
    <n v="4.04"/>
    <s v="Chris"/>
  </r>
  <r>
    <n v="961"/>
    <s v="Benjamin Chan"/>
    <s v="Not Specified"/>
    <n v="0.05"/>
    <n v="124.49"/>
    <n v="51.94"/>
    <s v="Delivery Truck"/>
    <s v="Home Office"/>
    <s v="Furniture"/>
    <x v="0"/>
    <s v="Jumbo Box"/>
    <s v="Bevis 36 x 72 Conference Tables"/>
    <n v="0.63"/>
    <s v="United States"/>
    <s v="West"/>
    <s v="California"/>
    <s v="Redwood City"/>
    <n v="94061"/>
    <d v="2015-02-24T00:00:00"/>
    <d v="2015-02-24T00:00:00"/>
    <n v="-44.163600000000002"/>
    <n v="1"/>
    <n v="120.12"/>
    <n v="89402"/>
    <n v="124.44"/>
    <s v="William"/>
  </r>
  <r>
    <n v="2398"/>
    <s v="Julian F Wolfe"/>
    <s v="Not Specified"/>
    <n v="0.03"/>
    <n v="7.64"/>
    <n v="5.83"/>
    <s v="Regular Air"/>
    <s v="Corporate"/>
    <s v="Office Supplies"/>
    <x v="7"/>
    <s v="Wrap Bag"/>
    <s v="Rediform Wirebound &quot;Phone Memo&quot; Message Book, 11 x 5-3/4"/>
    <n v="0.36"/>
    <s v="United States"/>
    <s v="Central"/>
    <s v="Illinois"/>
    <s v="Hanover Park"/>
    <n v="60103"/>
    <d v="2015-02-24T00:00:00"/>
    <d v="2015-02-26T00:00:00"/>
    <n v="-15.090400000000001"/>
    <n v="12"/>
    <n v="96.86"/>
    <n v="86373"/>
    <n v="7.6099999999999994"/>
    <s v="Chris"/>
  </r>
  <r>
    <n v="1193"/>
    <s v="Louis Parrish"/>
    <s v="High"/>
    <n v="0.05"/>
    <n v="52.4"/>
    <n v="16.11"/>
    <s v="Regular Air"/>
    <s v="Consumer"/>
    <s v="Office Supplies"/>
    <x v="5"/>
    <s v="Small Box"/>
    <s v="Ibico Laser Imprintable Binding System Covers"/>
    <n v="0.39"/>
    <s v="United States"/>
    <s v="East"/>
    <s v="District of Columbia"/>
    <s v="Washington"/>
    <n v="20016"/>
    <d v="2015-02-25T00:00:00"/>
    <d v="2015-02-27T00:00:00"/>
    <n v="592.52650000000006"/>
    <n v="85"/>
    <n v="4556.63"/>
    <n v="29350"/>
    <n v="52.35"/>
    <s v="Erin"/>
  </r>
  <r>
    <n v="1193"/>
    <s v="Louis Parrish"/>
    <s v="High"/>
    <n v="0.05"/>
    <n v="36.549999999999997"/>
    <n v="13.89"/>
    <s v="Express Air"/>
    <s v="Consumer"/>
    <s v="Office Supplies"/>
    <x v="2"/>
    <s v="Wrap Bag"/>
    <s v="Dixon Ticonderoga Core-Lock Colored Pencils, 48-Color Set"/>
    <n v="0.41"/>
    <s v="United States"/>
    <s v="East"/>
    <s v="District of Columbia"/>
    <s v="Washington"/>
    <n v="20016"/>
    <d v="2015-02-25T00:00:00"/>
    <d v="2015-02-26T00:00:00"/>
    <n v="232.8"/>
    <n v="83"/>
    <n v="2948.61"/>
    <n v="29350"/>
    <n v="36.5"/>
    <s v="Erin"/>
  </r>
  <r>
    <n v="1199"/>
    <s v="Edward Lamm"/>
    <s v="High"/>
    <n v="0.1"/>
    <n v="15.14"/>
    <n v="4.53"/>
    <s v="Regular Air"/>
    <s v="Consumer"/>
    <s v="Office Supplies"/>
    <x v="6"/>
    <s v="Small Box"/>
    <s v="Eldon® Gobal File Keepers"/>
    <n v="0.81"/>
    <s v="United States"/>
    <s v="East"/>
    <s v="New Hampshire"/>
    <s v="Nashua"/>
    <n v="3060"/>
    <d v="2015-02-25T00:00:00"/>
    <d v="2015-02-28T00:00:00"/>
    <n v="-24.897600000000001"/>
    <n v="5"/>
    <n v="75.17"/>
    <n v="87585"/>
    <n v="15.040000000000001"/>
    <s v="Erin"/>
  </r>
  <r>
    <n v="1200"/>
    <s v="Beth English"/>
    <s v="High"/>
    <n v="0.05"/>
    <n v="52.4"/>
    <n v="16.11"/>
    <s v="Regular Air"/>
    <s v="Consumer"/>
    <s v="Office Supplies"/>
    <x v="5"/>
    <s v="Small Box"/>
    <s v="Ibico Laser Imprintable Binding System Covers"/>
    <n v="0.39"/>
    <s v="United States"/>
    <s v="East"/>
    <s v="New Jersey"/>
    <s v="Elmwood Park"/>
    <n v="7407"/>
    <d v="2015-02-25T00:00:00"/>
    <d v="2015-02-27T00:00:00"/>
    <n v="776.77440000000001"/>
    <n v="21"/>
    <n v="1125.76"/>
    <n v="87585"/>
    <n v="52.35"/>
    <s v="Erin"/>
  </r>
  <r>
    <n v="1202"/>
    <s v="Faye Wolf"/>
    <s v="High"/>
    <n v="0.05"/>
    <n v="36.549999999999997"/>
    <n v="13.89"/>
    <s v="Express Air"/>
    <s v="Consumer"/>
    <s v="Office Supplies"/>
    <x v="2"/>
    <s v="Wrap Bag"/>
    <s v="Dixon Ticonderoga Core-Lock Colored Pencils, 48-Color Set"/>
    <n v="0.41"/>
    <s v="United States"/>
    <s v="East"/>
    <s v="New Jersey"/>
    <s v="South Orange"/>
    <n v="7079"/>
    <d v="2015-02-25T00:00:00"/>
    <d v="2015-02-26T00:00:00"/>
    <n v="344.54399999999998"/>
    <n v="21"/>
    <n v="746.03"/>
    <n v="87585"/>
    <n v="36.5"/>
    <s v="Erin"/>
  </r>
  <r>
    <n v="2361"/>
    <s v="Vincent Daniel"/>
    <s v="High"/>
    <n v="0.06"/>
    <n v="8.33"/>
    <n v="1.99"/>
    <s v="Regular Air"/>
    <s v="Corporate"/>
    <s v="Technology"/>
    <x v="1"/>
    <s v="Small Pack"/>
    <s v="80 Minute Slim Jewel Case CD-R , 10/Pack - Staples"/>
    <n v="0.52"/>
    <s v="United States"/>
    <s v="South"/>
    <s v="Florida"/>
    <s v="Fruit Cove"/>
    <n v="32259"/>
    <d v="2015-02-25T00:00:00"/>
    <d v="2015-02-26T00:00:00"/>
    <n v="-344.82"/>
    <n v="1"/>
    <n v="8.49"/>
    <n v="88266"/>
    <n v="8.27"/>
    <s v="Sam"/>
  </r>
  <r>
    <n v="851"/>
    <s v="Helen H Heller"/>
    <s v="Low"/>
    <n v="0.1"/>
    <n v="50.98"/>
    <n v="22.24"/>
    <s v="Regular Air"/>
    <s v="Corporate"/>
    <s v="Furniture"/>
    <x v="11"/>
    <s v="Large Box"/>
    <s v="Dana Fluorescent Magnifying Lamp, White, 36&quot;"/>
    <n v="0.55000000000000004"/>
    <s v="United States"/>
    <s v="West"/>
    <s v="California"/>
    <s v="Hacienda Heights"/>
    <n v="91745"/>
    <d v="2015-02-25T00:00:00"/>
    <d v="2015-02-27T00:00:00"/>
    <n v="98.12"/>
    <n v="6"/>
    <n v="300.63"/>
    <n v="88568"/>
    <n v="50.879999999999995"/>
    <s v="William"/>
  </r>
  <r>
    <n v="2980"/>
    <s v="Joanna Kenney"/>
    <s v="Medium"/>
    <n v="7.0000000000000007E-2"/>
    <n v="2.61"/>
    <n v="0.5"/>
    <s v="Regular Air"/>
    <s v="Corporate"/>
    <s v="Office Supplies"/>
    <x v="13"/>
    <s v="Small Box"/>
    <s v="Avery 494"/>
    <n v="0.39"/>
    <s v="United States"/>
    <s v="East"/>
    <s v="Ohio"/>
    <s v="Sandusky"/>
    <n v="44870"/>
    <d v="2015-02-25T00:00:00"/>
    <d v="2015-02-27T00:00:00"/>
    <n v="10.798500000000001"/>
    <n v="6"/>
    <n v="15.65"/>
    <n v="86547"/>
    <n v="2.54"/>
    <s v="Erin"/>
  </r>
  <r>
    <n v="868"/>
    <s v="Sharon Ellis"/>
    <s v="Not Specified"/>
    <n v="0.04"/>
    <n v="29.18"/>
    <n v="8.5500000000000007"/>
    <s v="Express Air"/>
    <s v="Corporate"/>
    <s v="Furniture"/>
    <x v="11"/>
    <s v="Small Box"/>
    <s v="Deflect-o SuperTray™ Unbreakable Stackable Tray, Letter, Black"/>
    <n v="0.42"/>
    <s v="United States"/>
    <s v="Central"/>
    <s v="Minnesota"/>
    <s v="Shoreview"/>
    <n v="55126"/>
    <d v="2015-02-25T00:00:00"/>
    <d v="2015-02-27T00:00:00"/>
    <n v="201.7353"/>
    <n v="10"/>
    <n v="292.37"/>
    <n v="91194"/>
    <n v="29.14"/>
    <s v="Chris"/>
  </r>
  <r>
    <n v="868"/>
    <s v="Sharon Ellis"/>
    <s v="Not Specified"/>
    <n v="0"/>
    <n v="80.98"/>
    <n v="35"/>
    <s v="Regular Air"/>
    <s v="Corporate"/>
    <s v="Office Supplies"/>
    <x v="6"/>
    <s v="Large Box"/>
    <s v="Carina 42&quot;Hx23 3/4&quot;W Media Storage Unit"/>
    <n v="0.83"/>
    <s v="United States"/>
    <s v="Central"/>
    <s v="Minnesota"/>
    <s v="Shoreview"/>
    <n v="55126"/>
    <d v="2015-02-25T00:00:00"/>
    <d v="2015-02-27T00:00:00"/>
    <n v="-684.78"/>
    <n v="8"/>
    <n v="682.79"/>
    <n v="91194"/>
    <n v="80.98"/>
    <s v="Chris"/>
  </r>
  <r>
    <n v="907"/>
    <s v="Rachel Casey"/>
    <s v="Critical"/>
    <n v="0.09"/>
    <n v="35.99"/>
    <n v="5.99"/>
    <s v="Regular Air"/>
    <s v="Home Office"/>
    <s v="Technology"/>
    <x v="12"/>
    <s v="Wrap Bag"/>
    <s v="Accessory41"/>
    <n v="0.38"/>
    <s v="United States"/>
    <s v="South"/>
    <s v="Kentucky"/>
    <s v="Henderson"/>
    <n v="42420"/>
    <d v="2015-02-26T00:00:00"/>
    <d v="2015-02-27T00:00:00"/>
    <n v="114.3165"/>
    <n v="5"/>
    <n v="151.6"/>
    <n v="86459"/>
    <n v="35.9"/>
    <s v="Sam"/>
  </r>
  <r>
    <n v="1639"/>
    <s v="Marvin Rollins"/>
    <s v="Critical"/>
    <n v="0.08"/>
    <n v="55.48"/>
    <n v="6.79"/>
    <s v="Regular Air"/>
    <s v="Home Office"/>
    <s v="Office Supplies"/>
    <x v="7"/>
    <s v="Small Box"/>
    <s v="Eaton Premium Continuous-Feed Paper, 25% Cotton, Letter Size, White, 1000 Shts/Box"/>
    <n v="0.37"/>
    <s v="United States"/>
    <s v="East"/>
    <s v="Connecticut"/>
    <s v="Stamford"/>
    <n v="6901"/>
    <d v="2015-02-26T00:00:00"/>
    <d v="2015-02-28T00:00:00"/>
    <n v="147.75659999999999"/>
    <n v="4"/>
    <n v="214.14"/>
    <n v="89705"/>
    <n v="55.4"/>
    <s v="Erin"/>
  </r>
  <r>
    <n v="2114"/>
    <s v="Paige Mason"/>
    <s v="Critical"/>
    <n v="7.0000000000000007E-2"/>
    <n v="226.67"/>
    <n v="28.16"/>
    <s v="Delivery Truck"/>
    <s v="Corporate"/>
    <s v="Furniture"/>
    <x v="9"/>
    <s v="Jumbo Drum"/>
    <s v="Hon GuestStacker Chair"/>
    <n v="0.59"/>
    <s v="United States"/>
    <s v="South"/>
    <s v="Virginia"/>
    <s v="Norfolk"/>
    <n v="23518"/>
    <d v="2015-02-26T00:00:00"/>
    <d v="2015-02-27T00:00:00"/>
    <n v="53.114400000000003"/>
    <n v="1"/>
    <n v="255.83"/>
    <n v="88405"/>
    <n v="226.6"/>
    <s v="Sam"/>
  </r>
  <r>
    <n v="2114"/>
    <s v="Paige Mason"/>
    <s v="Critical"/>
    <n v="0.08"/>
    <n v="20.98"/>
    <n v="53.03"/>
    <s v="Delivery Truck"/>
    <s v="Corporate"/>
    <s v="Office Supplies"/>
    <x v="6"/>
    <s v="Jumbo Drum"/>
    <s v="Tennsco Lockers, Gray"/>
    <n v="0.78"/>
    <s v="United States"/>
    <s v="South"/>
    <s v="Virginia"/>
    <s v="Norfolk"/>
    <n v="23518"/>
    <d v="2015-02-26T00:00:00"/>
    <d v="2015-02-28T00:00:00"/>
    <n v="8.7420000000000009"/>
    <n v="20"/>
    <n v="421.18"/>
    <n v="88405"/>
    <n v="20.900000000000002"/>
    <s v="Sam"/>
  </r>
  <r>
    <n v="2979"/>
    <s v="Lloyd Dolan"/>
    <s v="Critical"/>
    <n v="0.02"/>
    <n v="5.34"/>
    <n v="2.99"/>
    <s v="Regular Air"/>
    <s v="Corporate"/>
    <s v="Office Supplies"/>
    <x v="5"/>
    <s v="Small Box"/>
    <s v="Wilson Jones 14 Line Acrylic Coated Pressboard Data Binders"/>
    <n v="0.38"/>
    <s v="United States"/>
    <s v="Central"/>
    <s v="North Dakota"/>
    <s v="Dickinson"/>
    <n v="58601"/>
    <d v="2015-02-26T00:00:00"/>
    <d v="2015-02-28T00:00:00"/>
    <n v="5.2954999999999997"/>
    <n v="6"/>
    <n v="34.729999999999997"/>
    <n v="86545"/>
    <n v="5.32"/>
    <s v="Chris"/>
  </r>
  <r>
    <n v="2979"/>
    <s v="Lloyd Dolan"/>
    <s v="Critical"/>
    <n v="0.03"/>
    <n v="40.98"/>
    <n v="7.47"/>
    <s v="Regular Air"/>
    <s v="Corporate"/>
    <s v="Office Supplies"/>
    <x v="5"/>
    <s v="Small Box"/>
    <s v="Wilson Jones Ledger-Size, Piano-Hinge Binder, 2&quot;, Blue"/>
    <n v="0.37"/>
    <s v="United States"/>
    <s v="Central"/>
    <s v="North Dakota"/>
    <s v="Dickinson"/>
    <n v="58601"/>
    <d v="2015-02-26T00:00:00"/>
    <d v="2015-02-27T00:00:00"/>
    <n v="170.79570000000001"/>
    <n v="6"/>
    <n v="247.53"/>
    <n v="86545"/>
    <n v="40.949999999999996"/>
    <s v="Chris"/>
  </r>
  <r>
    <n v="573"/>
    <s v="Vanessa Winstead"/>
    <s v="High"/>
    <n v="0.08"/>
    <n v="415.88"/>
    <n v="11.37"/>
    <s v="Regular Air"/>
    <s v="Corporate"/>
    <s v="Office Supplies"/>
    <x v="6"/>
    <s v="Small Box"/>
    <s v="Deluxe Rollaway Locking File with Drawer"/>
    <n v="0.56999999999999995"/>
    <s v="United States"/>
    <s v="Central"/>
    <s v="Illinois"/>
    <s v="Pekin"/>
    <n v="61554"/>
    <d v="2015-02-26T00:00:00"/>
    <d v="2015-02-27T00:00:00"/>
    <n v="-269.08440000000002"/>
    <n v="1"/>
    <n v="405.57"/>
    <n v="86556"/>
    <n v="415.8"/>
    <s v="Chris"/>
  </r>
  <r>
    <n v="1665"/>
    <s v="Elsie Pridgen"/>
    <s v="High"/>
    <n v="0.1"/>
    <n v="3.6"/>
    <n v="2.2000000000000002"/>
    <s v="Regular Air"/>
    <s v="Consumer"/>
    <s v="Office Supplies"/>
    <x v="7"/>
    <s v="Wrap Bag"/>
    <s v="Telephone Message Books with Fax/Mobile Section, 4 1/4&quot; x 6&quot;"/>
    <n v="0.39"/>
    <s v="United States"/>
    <s v="West"/>
    <s v="California"/>
    <s v="Laguna Hills"/>
    <n v="92653"/>
    <d v="2015-02-26T00:00:00"/>
    <d v="2015-02-27T00:00:00"/>
    <n v="-8.2799999999999994"/>
    <n v="2"/>
    <n v="6.97"/>
    <n v="90678"/>
    <n v="3.5"/>
    <s v="William"/>
  </r>
  <r>
    <n v="865"/>
    <s v="Dana Burgess"/>
    <s v="Low"/>
    <n v="0.04"/>
    <n v="6.48"/>
    <n v="5.16"/>
    <s v="Express Air"/>
    <s v="Corporate"/>
    <s v="Office Supplies"/>
    <x v="7"/>
    <s v="Small Box"/>
    <s v="Xerox 1985"/>
    <n v="0.37"/>
    <s v="United States"/>
    <s v="Central"/>
    <s v="Indiana"/>
    <s v="East Chicago"/>
    <n v="46312"/>
    <d v="2015-02-26T00:00:00"/>
    <d v="2015-03-02T00:00:00"/>
    <n v="-11.1332"/>
    <n v="12"/>
    <n v="86.79"/>
    <n v="90675"/>
    <n v="6.44"/>
    <s v="Chris"/>
  </r>
  <r>
    <n v="621"/>
    <s v="Heather Stern"/>
    <s v="Medium"/>
    <n v="0.1"/>
    <n v="6.88"/>
    <n v="2"/>
    <s v="Regular Air"/>
    <s v="Home Office"/>
    <s v="Office Supplies"/>
    <x v="7"/>
    <s v="Wrap Bag"/>
    <s v="Adams Phone Message Book, 200 Message Capacity, 8 1/16” x 11”"/>
    <n v="0.39"/>
    <s v="United States"/>
    <s v="East"/>
    <s v="Connecticut"/>
    <s v="Newington"/>
    <n v="6111"/>
    <d v="2015-02-26T00:00:00"/>
    <d v="2015-02-27T00:00:00"/>
    <n v="18.420000000000002"/>
    <n v="5"/>
    <n v="31.46"/>
    <n v="91432"/>
    <n v="6.78"/>
    <s v="Erin"/>
  </r>
  <r>
    <n v="622"/>
    <s v="Hazel Khan"/>
    <s v="Medium"/>
    <n v="0.06"/>
    <n v="195.99"/>
    <n v="8.99"/>
    <s v="Regular Air"/>
    <s v="Home Office"/>
    <s v="Technology"/>
    <x v="12"/>
    <s v="Small Box"/>
    <s v="T28 WORLD"/>
    <n v="0.6"/>
    <s v="United States"/>
    <s v="East"/>
    <s v="Maine"/>
    <s v="Auburn"/>
    <n v="4210"/>
    <d v="2015-02-26T00:00:00"/>
    <d v="2015-02-28T00:00:00"/>
    <n v="349.47"/>
    <n v="6"/>
    <n v="948.97"/>
    <n v="91432"/>
    <n v="195.93"/>
    <s v="Erin"/>
  </r>
  <r>
    <n v="3063"/>
    <s v="Ann Steele"/>
    <s v="Medium"/>
    <n v="7.0000000000000007E-2"/>
    <n v="8.33"/>
    <n v="1.99"/>
    <s v="Regular Air"/>
    <s v="Consumer"/>
    <s v="Technology"/>
    <x v="1"/>
    <s v="Small Pack"/>
    <s v="80 Minute Slim Jewel Case CD-R , 10/Pack - Staples"/>
    <n v="0.52"/>
    <s v="United States"/>
    <s v="West"/>
    <s v="Washington"/>
    <s v="Kirkland"/>
    <n v="98034"/>
    <d v="2015-02-26T00:00:00"/>
    <d v="2015-02-28T00:00:00"/>
    <n v="11.95"/>
    <n v="6"/>
    <n v="50.28"/>
    <n v="88447"/>
    <n v="8.26"/>
    <s v="William"/>
  </r>
  <r>
    <n v="3063"/>
    <s v="Ann Steele"/>
    <s v="Medium"/>
    <n v="0.03"/>
    <n v="499.99"/>
    <n v="24.49"/>
    <s v="Regular Air"/>
    <s v="Consumer"/>
    <s v="Technology"/>
    <x v="4"/>
    <s v="Large Box"/>
    <s v="Sharp AL-1530CS Digital Copier"/>
    <n v="0.36"/>
    <s v="United States"/>
    <s v="West"/>
    <s v="Washington"/>
    <s v="Kirkland"/>
    <n v="98034"/>
    <d v="2015-02-26T00:00:00"/>
    <d v="2015-02-27T00:00:00"/>
    <n v="1773.6105"/>
    <n v="5"/>
    <n v="2570.4499999999998"/>
    <n v="88447"/>
    <n v="499.96000000000004"/>
    <s v="William"/>
  </r>
  <r>
    <n v="1916"/>
    <s v="Marcia Feldman"/>
    <s v="Critical"/>
    <n v="0.03"/>
    <n v="11.99"/>
    <n v="5.99"/>
    <s v="Regular Air"/>
    <s v="Home Office"/>
    <s v="Technology"/>
    <x v="3"/>
    <s v="Medium Box"/>
    <s v="TI 30X Scientific Calculator"/>
    <n v="0.36"/>
    <s v="United States"/>
    <s v="South"/>
    <s v="Arkansas"/>
    <s v="Little Rock"/>
    <n v="72209"/>
    <d v="2015-02-27T00:00:00"/>
    <d v="2015-02-28T00:00:00"/>
    <n v="-216.02979999999999"/>
    <n v="7"/>
    <n v="83.72"/>
    <n v="85893"/>
    <n v="11.96"/>
    <s v="Sam"/>
  </r>
  <r>
    <n v="1005"/>
    <s v="Lloyd Dickson"/>
    <s v="High"/>
    <n v="0.02"/>
    <n v="40.99"/>
    <n v="17.48"/>
    <s v="Regular Air"/>
    <s v="Small Business"/>
    <s v="Office Supplies"/>
    <x v="7"/>
    <s v="Small Box"/>
    <s v="Xerox 1893"/>
    <n v="0.36"/>
    <s v="United States"/>
    <s v="Central"/>
    <s v="Illinois"/>
    <s v="Buffalo Grove"/>
    <n v="60089"/>
    <d v="2015-02-27T00:00:00"/>
    <d v="2015-02-28T00:00:00"/>
    <n v="551.09280000000001"/>
    <n v="23"/>
    <n v="950.43"/>
    <n v="90044"/>
    <n v="40.97"/>
    <s v="Chris"/>
  </r>
  <r>
    <n v="1044"/>
    <s v="Erin Ballard"/>
    <s v="High"/>
    <n v="0"/>
    <n v="6.68"/>
    <n v="5.66"/>
    <s v="Regular Air"/>
    <s v="Home Office"/>
    <s v="Office Supplies"/>
    <x v="7"/>
    <s v="Small Box"/>
    <s v="Xerox 1923"/>
    <n v="0.37"/>
    <s v="United States"/>
    <s v="West"/>
    <s v="California"/>
    <s v="Los Angeles"/>
    <n v="90004"/>
    <d v="2015-02-27T00:00:00"/>
    <d v="2015-02-28T00:00:00"/>
    <n v="-76.94"/>
    <n v="90"/>
    <n v="617.4"/>
    <n v="47813"/>
    <n v="6.68"/>
    <s v="William"/>
  </r>
  <r>
    <n v="1047"/>
    <s v="Gayle Pearson"/>
    <s v="High"/>
    <n v="0"/>
    <n v="6.68"/>
    <n v="5.66"/>
    <s v="Regular Air"/>
    <s v="Home Office"/>
    <s v="Office Supplies"/>
    <x v="7"/>
    <s v="Small Box"/>
    <s v="Xerox 1923"/>
    <n v="0.37"/>
    <s v="United States"/>
    <s v="East"/>
    <s v="Massachusetts"/>
    <s v="Boston"/>
    <n v="2109"/>
    <d v="2015-02-27T00:00:00"/>
    <d v="2015-02-28T00:00:00"/>
    <n v="-40.008800000000001"/>
    <n v="23"/>
    <n v="157.78"/>
    <n v="89389"/>
    <n v="6.68"/>
    <s v="Erin"/>
  </r>
  <r>
    <n v="751"/>
    <s v="David Wrenn"/>
    <s v="Low"/>
    <n v="0.06"/>
    <n v="130.97999999999999"/>
    <n v="54.74"/>
    <s v="Delivery Truck"/>
    <s v="Corporate"/>
    <s v="Furniture"/>
    <x v="10"/>
    <s v="Jumbo Box"/>
    <s v="O'Sullivan Elevations Bookcase, Cherry Finish"/>
    <n v="0.69"/>
    <s v="United States"/>
    <s v="South"/>
    <s v="Kentucky"/>
    <s v="Georgetown"/>
    <n v="40324"/>
    <d v="2015-02-27T00:00:00"/>
    <d v="2015-03-06T00:00:00"/>
    <n v="14.76"/>
    <n v="3"/>
    <n v="411.64"/>
    <n v="91201"/>
    <n v="130.91999999999999"/>
    <s v="Sam"/>
  </r>
  <r>
    <n v="1754"/>
    <s v="Nelson Hong"/>
    <s v="Low"/>
    <n v="0.04"/>
    <n v="8.5"/>
    <n v="1.99"/>
    <s v="Regular Air"/>
    <s v="Consumer"/>
    <s v="Technology"/>
    <x v="1"/>
    <s v="Small Pack"/>
    <s v="Hewlett-Packard 4.7GB DVD+R Discs"/>
    <n v="0.49"/>
    <s v="United States"/>
    <s v="West"/>
    <s v="California"/>
    <s v="Torrance"/>
    <n v="90503"/>
    <d v="2015-02-27T00:00:00"/>
    <d v="2015-02-28T00:00:00"/>
    <n v="43.275199999999998"/>
    <n v="14"/>
    <n v="118.57"/>
    <n v="90178"/>
    <n v="8.4600000000000009"/>
    <s v="William"/>
  </r>
  <r>
    <n v="1754"/>
    <s v="Nelson Hong"/>
    <s v="Low"/>
    <n v="0.1"/>
    <n v="15.99"/>
    <n v="9.4"/>
    <s v="Regular Air"/>
    <s v="Consumer"/>
    <s v="Technology"/>
    <x v="3"/>
    <s v="Small Box"/>
    <s v="AT&amp;T Black Trimline Phone, Model 210"/>
    <n v="0.49"/>
    <s v="United States"/>
    <s v="West"/>
    <s v="California"/>
    <s v="Torrance"/>
    <n v="90503"/>
    <d v="2015-02-27T00:00:00"/>
    <d v="2015-02-27T00:00:00"/>
    <n v="-36.214619999999996"/>
    <n v="5"/>
    <n v="79.47"/>
    <n v="90178"/>
    <n v="15.89"/>
    <s v="William"/>
  </r>
  <r>
    <n v="1754"/>
    <s v="Nelson Hong"/>
    <s v="Low"/>
    <n v="0.09"/>
    <n v="95.99"/>
    <n v="8.99"/>
    <s v="Regular Air"/>
    <s v="Consumer"/>
    <s v="Technology"/>
    <x v="12"/>
    <s v="Small Box"/>
    <s v="600 Series Flip"/>
    <n v="0.56999999999999995"/>
    <s v="United States"/>
    <s v="West"/>
    <s v="California"/>
    <s v="Torrance"/>
    <n v="90503"/>
    <d v="2015-02-27T00:00:00"/>
    <d v="2015-03-03T00:00:00"/>
    <n v="7.0329600000000001"/>
    <n v="8"/>
    <n v="627.28"/>
    <n v="90178"/>
    <n v="95.899999999999991"/>
    <s v="William"/>
  </r>
  <r>
    <n v="2466"/>
    <s v="Gilbert Godfrey"/>
    <s v="Medium"/>
    <n v="0.04"/>
    <n v="2.08"/>
    <n v="1.49"/>
    <s v="Regular Air"/>
    <s v="Corporate"/>
    <s v="Office Supplies"/>
    <x v="5"/>
    <s v="Small Box"/>
    <s v="Economy Binders"/>
    <n v="0.36"/>
    <s v="United States"/>
    <s v="Central"/>
    <s v="Michigan"/>
    <s v="Sault Sainte Marie"/>
    <n v="49783"/>
    <d v="2015-02-27T00:00:00"/>
    <d v="2015-02-28T00:00:00"/>
    <n v="-3.71956"/>
    <n v="7"/>
    <n v="14.77"/>
    <n v="88136"/>
    <n v="2.04"/>
    <s v="Chris"/>
  </r>
  <r>
    <n v="2466"/>
    <s v="Gilbert Godfrey"/>
    <s v="Medium"/>
    <n v="0.02"/>
    <n v="53.98"/>
    <n v="5.5"/>
    <s v="Express Air"/>
    <s v="Corporate"/>
    <s v="Technology"/>
    <x v="1"/>
    <s v="Small Box"/>
    <s v="Nu-Form 106-Key Ergonomic Keyboard w/ Touchpad"/>
    <n v="0.62"/>
    <s v="United States"/>
    <s v="Central"/>
    <s v="Michigan"/>
    <s v="Sault Sainte Marie"/>
    <n v="49783"/>
    <d v="2015-02-27T00:00:00"/>
    <d v="2015-02-28T00:00:00"/>
    <n v="101.97199999999999"/>
    <n v="8"/>
    <n v="438.33"/>
    <n v="88136"/>
    <n v="53.959999999999994"/>
    <s v="Chris"/>
  </r>
  <r>
    <n v="2466"/>
    <s v="Gilbert Godfrey"/>
    <s v="Medium"/>
    <n v="0.05"/>
    <n v="4.9800000000000004"/>
    <n v="5.0199999999999996"/>
    <s v="Regular Air"/>
    <s v="Corporate"/>
    <s v="Office Supplies"/>
    <x v="7"/>
    <s v="Small Box"/>
    <s v="Xerox 1989"/>
    <n v="0.38"/>
    <s v="United States"/>
    <s v="Central"/>
    <s v="Michigan"/>
    <s v="Sault Sainte Marie"/>
    <n v="49783"/>
    <d v="2015-02-27T00:00:00"/>
    <d v="2015-02-27T00:00:00"/>
    <n v="-16.634799999999998"/>
    <n v="7"/>
    <n v="38.11"/>
    <n v="88136"/>
    <n v="4.9300000000000006"/>
    <s v="Chris"/>
  </r>
  <r>
    <n v="972"/>
    <s v="Gregory Holden"/>
    <s v="Low"/>
    <n v="0.03"/>
    <n v="284.98"/>
    <n v="69.55"/>
    <s v="Delivery Truck"/>
    <s v="Corporate"/>
    <s v="Furniture"/>
    <x v="9"/>
    <s v="Jumbo Drum"/>
    <s v="Global Commerce™ Series High-Back Swivel/Tilt Chairs"/>
    <n v="0.6"/>
    <s v="United States"/>
    <s v="West"/>
    <s v="California"/>
    <s v="Riverside"/>
    <n v="92503"/>
    <d v="2015-02-28T00:00:00"/>
    <d v="2015-03-05T00:00:00"/>
    <n v="-116.584"/>
    <n v="2"/>
    <n v="619.38"/>
    <n v="87259"/>
    <n v="284.95000000000005"/>
    <s v="William"/>
  </r>
  <r>
    <n v="972"/>
    <s v="Gregory Holden"/>
    <s v="Low"/>
    <n v="0"/>
    <n v="12.99"/>
    <n v="14.37"/>
    <s v="Regular Air"/>
    <s v="Corporate"/>
    <s v="Furniture"/>
    <x v="11"/>
    <s v="Large Box"/>
    <s v="Tensor &quot;Hersey Kiss&quot; Styled Floor Lamp"/>
    <n v="0.73"/>
    <s v="United States"/>
    <s v="West"/>
    <s v="California"/>
    <s v="Riverside"/>
    <n v="92503"/>
    <d v="2015-02-28T00:00:00"/>
    <d v="2015-02-28T00:00:00"/>
    <n v="12.896100000000001"/>
    <n v="1"/>
    <n v="18.690000000000001"/>
    <n v="87259"/>
    <n v="12.99"/>
    <s v="William"/>
  </r>
  <r>
    <n v="2220"/>
    <s v="Jennifer Stanton"/>
    <s v="Low"/>
    <n v="0.09"/>
    <n v="14.2"/>
    <n v="5.3"/>
    <s v="Regular Air"/>
    <s v="Consumer"/>
    <s v="Furniture"/>
    <x v="11"/>
    <s v="Wrap Bag"/>
    <s v="Coloredge Poster Frame"/>
    <n v="0.46"/>
    <s v="United States"/>
    <s v="South"/>
    <s v="Florida"/>
    <s v="Winter Garden"/>
    <n v="34787"/>
    <d v="2015-02-28T00:00:00"/>
    <d v="2015-03-01T00:00:00"/>
    <n v="-324.73"/>
    <n v="4"/>
    <n v="55.08"/>
    <n v="91036"/>
    <n v="14.11"/>
    <s v="Sam"/>
  </r>
  <r>
    <n v="3075"/>
    <s v="Gordon Brandt"/>
    <s v="Low"/>
    <n v="0.06"/>
    <n v="19.23"/>
    <n v="6.15"/>
    <s v="Regular Air"/>
    <s v="Corporate"/>
    <s v="Furniture"/>
    <x v="11"/>
    <s v="Small Pack"/>
    <s v="Executive Impressions 13&quot; Clairmont Wall Clock"/>
    <n v="0.44"/>
    <s v="United States"/>
    <s v="West"/>
    <s v="California"/>
    <s v="Los Angeles"/>
    <n v="90061"/>
    <d v="2015-02-28T00:00:00"/>
    <d v="2015-02-28T00:00:00"/>
    <n v="-25.38"/>
    <n v="4"/>
    <n v="84.6"/>
    <n v="14756"/>
    <n v="19.170000000000002"/>
    <s v="William"/>
  </r>
  <r>
    <n v="3098"/>
    <s v="Lorraine Boykin"/>
    <s v="Low"/>
    <n v="0.06"/>
    <n v="2.89"/>
    <n v="0.5"/>
    <s v="Regular Air"/>
    <s v="Consumer"/>
    <s v="Office Supplies"/>
    <x v="13"/>
    <s v="Small Box"/>
    <s v="Avery 498"/>
    <n v="0.38"/>
    <s v="United States"/>
    <s v="East"/>
    <s v="New York"/>
    <s v="Shirley"/>
    <n v="11967"/>
    <d v="2015-02-28T00:00:00"/>
    <d v="2015-02-28T00:00:00"/>
    <n v="9.6117000000000008"/>
    <n v="5"/>
    <n v="13.93"/>
    <n v="89316"/>
    <n v="2.83"/>
    <s v="Erin"/>
  </r>
  <r>
    <n v="3355"/>
    <s v="Glenda Simon"/>
    <s v="Low"/>
    <n v="0.1"/>
    <n v="120.98"/>
    <n v="9.07"/>
    <s v="Regular Air"/>
    <s v="Corporate"/>
    <s v="Office Supplies"/>
    <x v="5"/>
    <s v="Small Box"/>
    <s v="GBC VeloBinder Electric Binding Machine"/>
    <n v="0.35"/>
    <s v="United States"/>
    <s v="West"/>
    <s v="California"/>
    <s v="Camarillo"/>
    <n v="93010"/>
    <d v="2015-02-28T00:00:00"/>
    <d v="2015-03-09T00:00:00"/>
    <n v="379.3965"/>
    <n v="5"/>
    <n v="549.85"/>
    <n v="88587"/>
    <n v="120.88000000000001"/>
    <s v="William"/>
  </r>
  <r>
    <n v="3355"/>
    <s v="Glenda Simon"/>
    <s v="Low"/>
    <n v="0.08"/>
    <n v="8.32"/>
    <n v="2.38"/>
    <s v="Express Air"/>
    <s v="Corporate"/>
    <s v="Technology"/>
    <x v="1"/>
    <s v="Small Pack"/>
    <s v="Imation 3.5 IBM Formatted Diskettes, 10/Box"/>
    <n v="0.74"/>
    <s v="United States"/>
    <s v="West"/>
    <s v="California"/>
    <s v="Camarillo"/>
    <n v="93010"/>
    <d v="2015-02-28T00:00:00"/>
    <d v="2015-03-04T00:00:00"/>
    <n v="-41.83"/>
    <n v="6"/>
    <n v="48.99"/>
    <n v="88587"/>
    <n v="8.24"/>
    <s v="William"/>
  </r>
  <r>
    <n v="3355"/>
    <s v="Glenda Simon"/>
    <s v="Low"/>
    <n v="0.1"/>
    <n v="125.99"/>
    <n v="4.2"/>
    <s v="Regular Air"/>
    <s v="Corporate"/>
    <s v="Technology"/>
    <x v="12"/>
    <s v="Small Box"/>
    <s v="V3682"/>
    <n v="0.59"/>
    <s v="United States"/>
    <s v="West"/>
    <s v="California"/>
    <s v="Camarillo"/>
    <n v="93010"/>
    <d v="2015-02-28T00:00:00"/>
    <d v="2015-02-28T00:00:00"/>
    <n v="372.40199999999999"/>
    <n v="7"/>
    <n v="681.42"/>
    <n v="88587"/>
    <n v="125.89"/>
    <s v="William"/>
  </r>
  <r>
    <n v="2587"/>
    <s v="Eugene H Walsh"/>
    <s v="Medium"/>
    <n v="0.01"/>
    <n v="6.48"/>
    <n v="6.57"/>
    <s v="Express Air"/>
    <s v="Home Office"/>
    <s v="Office Supplies"/>
    <x v="7"/>
    <s v="Small Box"/>
    <s v="Xerox 20"/>
    <n v="0.37"/>
    <s v="United States"/>
    <s v="Central"/>
    <s v="Wisconsin"/>
    <s v="Manitowoc"/>
    <n v="54220"/>
    <d v="2015-02-28T00:00:00"/>
    <d v="2015-02-28T00:00:00"/>
    <n v="-46.5244"/>
    <n v="18"/>
    <n v="127.83"/>
    <n v="91166"/>
    <n v="6.4700000000000006"/>
    <s v="Chris"/>
  </r>
  <r>
    <n v="2861"/>
    <s v="Dwight Robinson"/>
    <s v="Medium"/>
    <n v="0.05"/>
    <n v="20.99"/>
    <n v="4.8099999999999996"/>
    <s v="Regular Air"/>
    <s v="Corporate"/>
    <s v="Technology"/>
    <x v="12"/>
    <s v="Medium Box"/>
    <s v="1726 Digital Answering Machine"/>
    <n v="0.57999999999999996"/>
    <s v="United States"/>
    <s v="Central"/>
    <s v="Kansas"/>
    <s v="Hays"/>
    <n v="67601"/>
    <d v="2015-02-28T00:00:00"/>
    <d v="2015-02-28T00:00:00"/>
    <n v="4.9017600000000003"/>
    <n v="11"/>
    <n v="199.43"/>
    <n v="88280"/>
    <n v="20.939999999999998"/>
    <s v="Chris"/>
  </r>
  <r>
    <n v="2923"/>
    <s v="Lynne Griffith"/>
    <s v="Medium"/>
    <n v="0"/>
    <n v="6.37"/>
    <n v="5.19"/>
    <s v="Regular Air"/>
    <s v="Consumer"/>
    <s v="Office Supplies"/>
    <x v="5"/>
    <s v="Small Box"/>
    <s v="C-Line Peel &amp; Stick Add-On Filing Pockets, 8-3/4 x 5-1/8, 10/Pack"/>
    <n v="0.38"/>
    <s v="United States"/>
    <s v="East"/>
    <s v="Maryland"/>
    <s v="Hagerstown"/>
    <n v="21740"/>
    <d v="2015-02-28T00:00:00"/>
    <d v="2015-03-02T00:00:00"/>
    <n v="-27.1492"/>
    <n v="15"/>
    <n v="99.75"/>
    <n v="86592"/>
    <n v="6.37"/>
    <s v="Erin"/>
  </r>
  <r>
    <n v="3151"/>
    <s v="Glenda Hunter"/>
    <s v="Medium"/>
    <n v="0.04"/>
    <n v="17.239999999999998"/>
    <n v="3.26"/>
    <s v="Regular Air"/>
    <s v="Home Office"/>
    <s v="Office Supplies"/>
    <x v="16"/>
    <s v="Small Pack"/>
    <s v="Fiskars 8&quot; Scissors, 2/Pack"/>
    <n v="0.56000000000000005"/>
    <s v="United States"/>
    <s v="West"/>
    <s v="California"/>
    <s v="Twentynine Palms"/>
    <n v="92277"/>
    <d v="2015-02-28T00:00:00"/>
    <d v="2015-02-28T00:00:00"/>
    <n v="47.73"/>
    <n v="7"/>
    <n v="119.6"/>
    <n v="88546"/>
    <n v="17.2"/>
    <s v="William"/>
  </r>
  <r>
    <n v="719"/>
    <s v="Stephen Lam"/>
    <s v="Not Specified"/>
    <n v="0"/>
    <n v="8.5"/>
    <n v="1.99"/>
    <s v="Regular Air"/>
    <s v="Corporate"/>
    <s v="Technology"/>
    <x v="1"/>
    <s v="Small Pack"/>
    <s v="Hewlett-Packard 4.7GB DVD+R Discs"/>
    <n v="0.49"/>
    <s v="United States"/>
    <s v="West"/>
    <s v="Nevada"/>
    <s v="Pahrump"/>
    <n v="89041"/>
    <d v="2015-02-28T00:00:00"/>
    <d v="2015-03-02T00:00:00"/>
    <n v="71.735600000000005"/>
    <n v="14"/>
    <n v="122.25"/>
    <n v="89344"/>
    <n v="8.5"/>
    <s v="William"/>
  </r>
  <r>
    <n v="719"/>
    <s v="Stephen Lam"/>
    <s v="Not Specified"/>
    <n v="0.03"/>
    <n v="95.43"/>
    <n v="19.989999999999998"/>
    <s v="Regular Air"/>
    <s v="Corporate"/>
    <s v="Office Supplies"/>
    <x v="6"/>
    <s v="Small Box"/>
    <s v="Fellowes Stor/Drawer® Steel Plus™ Storage Drawers"/>
    <n v="0.79"/>
    <s v="United States"/>
    <s v="West"/>
    <s v="Nevada"/>
    <s v="Pahrump"/>
    <n v="89041"/>
    <d v="2015-02-28T00:00:00"/>
    <d v="2015-03-02T00:00:00"/>
    <n v="-79.320800000000006"/>
    <n v="2"/>
    <n v="206.09"/>
    <n v="89344"/>
    <n v="95.4"/>
    <s v="William"/>
  </r>
  <r>
    <n v="1482"/>
    <s v="Michael Tanner"/>
    <s v="Not Specified"/>
    <n v="0.05"/>
    <n v="9.65"/>
    <n v="6.22"/>
    <s v="Regular Air"/>
    <s v="Corporate"/>
    <s v="Furniture"/>
    <x v="11"/>
    <s v="Small Box"/>
    <s v="Eldon Expressions™ Desk Accessory, Wood Pencil Holder, Oak"/>
    <n v="0.55000000000000004"/>
    <s v="United States"/>
    <s v="Central"/>
    <s v="Michigan"/>
    <s v="Bay City"/>
    <n v="48708"/>
    <d v="2015-02-28T00:00:00"/>
    <d v="2015-02-28T00:00:00"/>
    <n v="-14.6432"/>
    <n v="15"/>
    <n v="151.34"/>
    <n v="91363"/>
    <n v="9.6"/>
    <s v="Chris"/>
  </r>
  <r>
    <n v="2908"/>
    <s v="Robyn Lyon"/>
    <s v="Not Specified"/>
    <n v="0.05"/>
    <n v="34.979999999999997"/>
    <n v="7.53"/>
    <s v="Express Air"/>
    <s v="Home Office"/>
    <s v="Technology"/>
    <x v="1"/>
    <s v="Small Box"/>
    <s v="Fellowes EZ Multi-Media Keyboard"/>
    <n v="0.76"/>
    <s v="United States"/>
    <s v="East"/>
    <s v="Ohio"/>
    <s v="Garfield Heights"/>
    <n v="44125"/>
    <d v="2015-02-28T00:00:00"/>
    <d v="2015-03-03T00:00:00"/>
    <n v="-32.666400000000003"/>
    <n v="16"/>
    <n v="581.08000000000004"/>
    <n v="88157"/>
    <n v="34.93"/>
    <s v="Erin"/>
  </r>
  <r>
    <n v="2908"/>
    <s v="Robyn Lyon"/>
    <s v="Not Specified"/>
    <n v="0"/>
    <n v="3.14"/>
    <n v="1.92"/>
    <s v="Regular Air"/>
    <s v="Home Office"/>
    <s v="Office Supplies"/>
    <x v="16"/>
    <s v="Wrap Bag"/>
    <s v="Serrated Blade or Curved Handle Hand Letter Openers"/>
    <n v="0.84"/>
    <s v="United States"/>
    <s v="East"/>
    <s v="Ohio"/>
    <s v="Garfield Heights"/>
    <n v="44125"/>
    <d v="2015-02-28T00:00:00"/>
    <d v="2015-03-02T00:00:00"/>
    <n v="-13.135199999999999"/>
    <n v="8"/>
    <n v="27.53"/>
    <n v="88157"/>
    <n v="3.14"/>
    <s v="Erin"/>
  </r>
  <r>
    <n v="2931"/>
    <s v="Faye Hanna"/>
    <s v="Not Specified"/>
    <n v="0.1"/>
    <n v="11.55"/>
    <n v="2.36"/>
    <s v="Regular Air"/>
    <s v="Small Business"/>
    <s v="Office Supplies"/>
    <x v="2"/>
    <s v="Wrap Bag"/>
    <s v="Newell 309"/>
    <n v="0.55000000000000004"/>
    <s v="United States"/>
    <s v="West"/>
    <s v="California"/>
    <s v="El Dorado Hills"/>
    <n v="95630"/>
    <d v="2015-02-28T00:00:00"/>
    <d v="2015-02-28T00:00:00"/>
    <n v="69.767200000000003"/>
    <n v="12"/>
    <n v="135.77000000000001"/>
    <n v="87619"/>
    <n v="11.450000000000001"/>
    <s v="William"/>
  </r>
  <r>
    <n v="946"/>
    <s v="Denise Parks"/>
    <s v="Critical"/>
    <n v="0.09"/>
    <n v="90.98"/>
    <n v="56.2"/>
    <s v="Express Air"/>
    <s v="Home Office"/>
    <s v="Furniture"/>
    <x v="11"/>
    <s v="Medium Box"/>
    <s v="Eldon ClusterMat Chair Mat with Cordless Antistatic Protection"/>
    <n v="0.74"/>
    <s v="United States"/>
    <s v="East"/>
    <s v="Maine"/>
    <s v="Auburn"/>
    <n v="4210"/>
    <d v="2015-03-01T00:00:00"/>
    <d v="2015-03-02T00:00:00"/>
    <n v="-1570.32"/>
    <n v="20"/>
    <n v="1782.44"/>
    <n v="86566"/>
    <n v="90.89"/>
    <s v="Erin"/>
  </r>
  <r>
    <n v="1014"/>
    <s v="Theresa Winters"/>
    <s v="Critical"/>
    <n v="0.09"/>
    <n v="28.48"/>
    <n v="1.99"/>
    <s v="Regular Air"/>
    <s v="Home Office"/>
    <s v="Technology"/>
    <x v="1"/>
    <s v="Small Pack"/>
    <s v="Memorex 4.7GB DVD+RW, 3/Pack"/>
    <n v="0.4"/>
    <s v="United States"/>
    <s v="South"/>
    <s v="Arkansas"/>
    <s v="Bryant"/>
    <n v="72022"/>
    <d v="2015-03-01T00:00:00"/>
    <d v="2015-03-02T00:00:00"/>
    <n v="-17.149999999999999"/>
    <n v="6"/>
    <n v="160.16999999999999"/>
    <n v="88387"/>
    <n v="28.39"/>
    <s v="Sam"/>
  </r>
  <r>
    <n v="1014"/>
    <s v="Theresa Winters"/>
    <s v="Critical"/>
    <n v="0"/>
    <n v="2.08"/>
    <n v="5.33"/>
    <s v="Regular Air"/>
    <s v="Home Office"/>
    <s v="Furniture"/>
    <x v="11"/>
    <s v="Small Box"/>
    <s v="Eldon® Wave Desk Accessories"/>
    <n v="0.43"/>
    <s v="United States"/>
    <s v="South"/>
    <s v="Arkansas"/>
    <s v="Bryant"/>
    <n v="72022"/>
    <d v="2015-03-01T00:00:00"/>
    <d v="2015-03-03T00:00:00"/>
    <n v="-29.54"/>
    <n v="3"/>
    <n v="7.47"/>
    <n v="88387"/>
    <n v="2.08"/>
    <s v="Sam"/>
  </r>
  <r>
    <n v="1014"/>
    <s v="Theresa Winters"/>
    <s v="Critical"/>
    <n v="0.06"/>
    <n v="45.99"/>
    <n v="4.99"/>
    <s v="Express Air"/>
    <s v="Home Office"/>
    <s v="Technology"/>
    <x v="12"/>
    <s v="Small Box"/>
    <s v="KF 788"/>
    <n v="0.56000000000000005"/>
    <s v="United States"/>
    <s v="South"/>
    <s v="Arkansas"/>
    <s v="Bryant"/>
    <n v="72022"/>
    <d v="2015-03-01T00:00:00"/>
    <d v="2015-03-02T00:00:00"/>
    <n v="-329.78399999999999"/>
    <n v="10"/>
    <n v="370.81"/>
    <n v="88387"/>
    <n v="45.93"/>
    <s v="Sam"/>
  </r>
  <r>
    <n v="1279"/>
    <s v="Josephine Rao"/>
    <s v="Critical"/>
    <n v="7.0000000000000007E-2"/>
    <n v="40.98"/>
    <n v="7.47"/>
    <s v="Regular Air"/>
    <s v="Corporate"/>
    <s v="Office Supplies"/>
    <x v="5"/>
    <s v="Small Box"/>
    <s v="Wilson Jones Ledger-Size, Piano-Hinge Binder, 2&quot;, Blue"/>
    <n v="0.37"/>
    <s v="United States"/>
    <s v="Central"/>
    <s v="Indiana"/>
    <s v="Hammond"/>
    <n v="46324"/>
    <d v="2015-03-01T00:00:00"/>
    <d v="2015-03-02T00:00:00"/>
    <n v="54.901499999999999"/>
    <n v="2"/>
    <n v="81.900000000000006"/>
    <n v="90114"/>
    <n v="40.909999999999997"/>
    <s v="Chris"/>
  </r>
  <r>
    <n v="1280"/>
    <s v="Harold Albright"/>
    <s v="Critical"/>
    <n v="7.0000000000000007E-2"/>
    <n v="40.98"/>
    <n v="7.47"/>
    <s v="Regular Air"/>
    <s v="Corporate"/>
    <s v="Office Supplies"/>
    <x v="5"/>
    <s v="Small Box"/>
    <s v="Wilson Jones Ledger-Size, Piano-Hinge Binder, 2&quot;, Blue"/>
    <n v="0.37"/>
    <s v="United States"/>
    <s v="West"/>
    <s v="Washington"/>
    <s v="Seattle"/>
    <n v="98119"/>
    <d v="2015-03-01T00:00:00"/>
    <d v="2015-03-02T00:00:00"/>
    <n v="54.901499999999999"/>
    <n v="8"/>
    <n v="327.61"/>
    <n v="19042"/>
    <n v="40.909999999999997"/>
    <s v="William"/>
  </r>
  <r>
    <n v="2718"/>
    <s v="Caroline Stone"/>
    <s v="Critical"/>
    <n v="0.1"/>
    <n v="6.74"/>
    <n v="1.72"/>
    <s v="Regular Air"/>
    <s v="Consumer"/>
    <s v="Office Supplies"/>
    <x v="7"/>
    <s v="Wrap Bag"/>
    <s v="Memo Book, 100 Message Capacity, 5 3/8” x 11”"/>
    <n v="0.35"/>
    <s v="United States"/>
    <s v="Central"/>
    <s v="Illinois"/>
    <s v="Lansing"/>
    <n v="60438"/>
    <d v="2015-03-01T00:00:00"/>
    <d v="2015-03-03T00:00:00"/>
    <n v="65.41"/>
    <n v="15"/>
    <n v="98.17"/>
    <n v="89394"/>
    <n v="6.6400000000000006"/>
    <s v="Chris"/>
  </r>
  <r>
    <n v="1561"/>
    <s v="Edwin Coley"/>
    <s v="High"/>
    <n v="0.02"/>
    <n v="11.34"/>
    <n v="11.25"/>
    <s v="Regular Air"/>
    <s v="Corporate"/>
    <s v="Office Supplies"/>
    <x v="7"/>
    <s v="Small Box"/>
    <s v="Staples 1 Part Blank Computer Paper"/>
    <n v="0.36"/>
    <s v="United States"/>
    <s v="Central"/>
    <s v="Texas"/>
    <s v="Mansfield"/>
    <n v="76063"/>
    <d v="2015-03-01T00:00:00"/>
    <d v="2015-03-02T00:00:00"/>
    <n v="-155.21"/>
    <n v="9"/>
    <n v="105.75"/>
    <n v="88093"/>
    <n v="11.32"/>
    <s v="Chris"/>
  </r>
  <r>
    <n v="1764"/>
    <s v="Michele Bradshaw"/>
    <s v="High"/>
    <n v="0.06"/>
    <n v="19.98"/>
    <n v="10.49"/>
    <s v="Regular Air"/>
    <s v="Consumer"/>
    <s v="Furniture"/>
    <x v="11"/>
    <s v="Small Box"/>
    <s v="12-1/2 Diameter Round Wall Clock"/>
    <n v="0.49"/>
    <s v="United States"/>
    <s v="South"/>
    <s v="Florida"/>
    <s v="Dunedin"/>
    <n v="34698"/>
    <d v="2015-03-01T00:00:00"/>
    <d v="2015-03-03T00:00:00"/>
    <n v="514.17719999999997"/>
    <n v="5"/>
    <n v="103.37"/>
    <n v="89776"/>
    <n v="19.920000000000002"/>
    <s v="Sam"/>
  </r>
  <r>
    <n v="1764"/>
    <s v="Michele Bradshaw"/>
    <s v="High"/>
    <n v="0.08"/>
    <n v="1.76"/>
    <n v="4.8600000000000003"/>
    <s v="Regular Air"/>
    <s v="Consumer"/>
    <s v="Furniture"/>
    <x v="11"/>
    <s v="Small Box"/>
    <s v="Regeneration Desk Collection"/>
    <n v="0.41"/>
    <s v="United States"/>
    <s v="South"/>
    <s v="Florida"/>
    <s v="Dunedin"/>
    <n v="34698"/>
    <d v="2015-03-01T00:00:00"/>
    <d v="2015-03-02T00:00:00"/>
    <n v="235.65600000000001"/>
    <n v="23"/>
    <n v="40.22"/>
    <n v="89776"/>
    <n v="1.68"/>
    <s v="Sam"/>
  </r>
  <r>
    <n v="1917"/>
    <s v="Tracy Buckley"/>
    <s v="High"/>
    <n v="0.08"/>
    <n v="22.23"/>
    <n v="3.63"/>
    <s v="Regular Air"/>
    <s v="Home Office"/>
    <s v="Furniture"/>
    <x v="11"/>
    <s v="Small Pack"/>
    <s v="Executive Impressions 14&quot; Contract Wall Clock"/>
    <n v="0.52"/>
    <s v="United States"/>
    <s v="South"/>
    <s v="Arkansas"/>
    <s v="North Little Rock"/>
    <n v="72113"/>
    <d v="2015-03-01T00:00:00"/>
    <d v="2015-03-03T00:00:00"/>
    <n v="-29.61"/>
    <n v="10"/>
    <n v="210.33"/>
    <n v="85897"/>
    <n v="22.150000000000002"/>
    <s v="Sam"/>
  </r>
  <r>
    <n v="2437"/>
    <s v="Judith Shepherd"/>
    <s v="Low"/>
    <n v="0.09"/>
    <n v="90.97"/>
    <n v="14"/>
    <s v="Delivery Truck"/>
    <s v="Home Office"/>
    <s v="Technology"/>
    <x v="3"/>
    <s v="Jumbo Drum"/>
    <s v="Lexmark Z54se Color Inkjet Printer"/>
    <n v="0.36"/>
    <s v="United States"/>
    <s v="Central"/>
    <s v="Wisconsin"/>
    <s v="Muskego"/>
    <n v="53150"/>
    <d v="2015-03-01T00:00:00"/>
    <d v="2015-03-03T00:00:00"/>
    <n v="35.29"/>
    <n v="3"/>
    <n v="260"/>
    <n v="90301"/>
    <n v="90.88"/>
    <s v="Chris"/>
  </r>
  <r>
    <n v="2454"/>
    <s v="Donna Braun"/>
    <s v="Medium"/>
    <n v="0.06"/>
    <n v="3499.99"/>
    <n v="24.49"/>
    <s v="Express Air"/>
    <s v="Corporate"/>
    <s v="Technology"/>
    <x v="4"/>
    <s v="Large Box"/>
    <s v="Canon imageCLASS 2200 Advanced Copier"/>
    <n v="0.37"/>
    <s v="United States"/>
    <s v="South"/>
    <s v="Alabama"/>
    <s v="Hoover"/>
    <n v="35244"/>
    <d v="2015-03-01T00:00:00"/>
    <d v="2015-03-04T00:00:00"/>
    <n v="-68.432000000000002"/>
    <n v="1"/>
    <n v="3550.28"/>
    <n v="89219"/>
    <n v="3499.93"/>
    <s v="Sam"/>
  </r>
  <r>
    <n v="1882"/>
    <s v="Anita Kent"/>
    <s v="Not Specified"/>
    <n v="0.09"/>
    <n v="5.78"/>
    <n v="5.67"/>
    <s v="Regular Air"/>
    <s v="Home Office"/>
    <s v="Office Supplies"/>
    <x v="7"/>
    <s v="Small Box"/>
    <s v="Xerox 1978"/>
    <n v="0.36"/>
    <s v="United States"/>
    <s v="East"/>
    <s v="New Jersey"/>
    <s v="Linden"/>
    <n v="7036"/>
    <d v="2015-03-01T00:00:00"/>
    <d v="2015-03-03T00:00:00"/>
    <n v="-7.96"/>
    <n v="1"/>
    <n v="11.35"/>
    <n v="87378"/>
    <n v="5.69"/>
    <s v="Erin"/>
  </r>
  <r>
    <n v="1885"/>
    <s v="Jacob Hirsch"/>
    <s v="Not Specified"/>
    <n v="0.05"/>
    <n v="535.64"/>
    <n v="14.7"/>
    <s v="Delivery Truck"/>
    <s v="Home Office"/>
    <s v="Technology"/>
    <x v="3"/>
    <s v="Jumbo Drum"/>
    <s v="Epson LQ-870 Dot Matrix Printer"/>
    <n v="0.59"/>
    <s v="United States"/>
    <s v="East"/>
    <s v="Rhode Island"/>
    <s v="Barrington"/>
    <n v="2806"/>
    <d v="2015-03-01T00:00:00"/>
    <d v="2015-03-03T00:00:00"/>
    <n v="4407.4399999999996"/>
    <n v="15"/>
    <n v="7029.1"/>
    <n v="87378"/>
    <n v="535.59"/>
    <s v="Erin"/>
  </r>
  <r>
    <n v="3187"/>
    <s v="Sidney Gilliam"/>
    <s v="High"/>
    <n v="0.08"/>
    <n v="170.98"/>
    <n v="35.89"/>
    <s v="Delivery Truck"/>
    <s v="Small Business"/>
    <s v="Furniture"/>
    <x v="10"/>
    <s v="Jumbo Box"/>
    <s v="Rush Hierlooms Collection 1&quot; Thick Stackable Bookcases"/>
    <n v="0.66"/>
    <s v="United States"/>
    <s v="South"/>
    <s v="Florida"/>
    <s v="Riverview"/>
    <n v="33569"/>
    <d v="2015-03-02T00:00:00"/>
    <d v="2015-03-04T00:00:00"/>
    <n v="-119.812"/>
    <n v="1"/>
    <n v="199.48"/>
    <n v="89025"/>
    <n v="170.89999999999998"/>
    <s v="Sam"/>
  </r>
  <r>
    <n v="64"/>
    <s v="Lynn Morrow"/>
    <s v="Not Specified"/>
    <n v="0"/>
    <n v="3.69"/>
    <n v="0.5"/>
    <s v="Regular Air"/>
    <s v="Small Business"/>
    <s v="Office Supplies"/>
    <x v="13"/>
    <s v="Small Box"/>
    <s v="Avery 501"/>
    <n v="0.38"/>
    <s v="United States"/>
    <s v="South"/>
    <s v="Virginia"/>
    <s v="Salem"/>
    <n v="24153"/>
    <d v="2015-03-02T00:00:00"/>
    <d v="2015-03-04T00:00:00"/>
    <n v="-37.5291"/>
    <n v="1"/>
    <n v="4"/>
    <n v="87406"/>
    <n v="3.69"/>
    <s v="Sam"/>
  </r>
  <r>
    <n v="64"/>
    <s v="Lynn Morrow"/>
    <s v="Not Specified"/>
    <n v="0.02"/>
    <n v="175.99"/>
    <n v="4.99"/>
    <s v="Express Air"/>
    <s v="Small Business"/>
    <s v="Technology"/>
    <x v="12"/>
    <s v="Small Box"/>
    <s v="5165"/>
    <n v="0.59"/>
    <s v="United States"/>
    <s v="South"/>
    <s v="Virginia"/>
    <s v="Salem"/>
    <n v="24153"/>
    <d v="2015-03-02T00:00:00"/>
    <d v="2015-03-02T00:00:00"/>
    <n v="101.49"/>
    <n v="4"/>
    <n v="589.79999999999995"/>
    <n v="87406"/>
    <n v="175.97"/>
    <s v="Sam"/>
  </r>
  <r>
    <n v="2877"/>
    <s v="Shannon Aldridge"/>
    <s v="Not Specified"/>
    <n v="0"/>
    <n v="8.33"/>
    <n v="1.99"/>
    <s v="Express Air"/>
    <s v="Consumer"/>
    <s v="Technology"/>
    <x v="1"/>
    <s v="Small Pack"/>
    <s v="80 Minute Slim Jewel Case CD-R , 10/Pack - Staples"/>
    <n v="0.52"/>
    <s v="United States"/>
    <s v="East"/>
    <s v="Ohio"/>
    <s v="North Olmsted"/>
    <n v="44070"/>
    <d v="2015-03-02T00:00:00"/>
    <d v="2015-03-04T00:00:00"/>
    <n v="74.181899999999999"/>
    <n v="12"/>
    <n v="107.51"/>
    <n v="91492"/>
    <n v="8.33"/>
    <s v="Erin"/>
  </r>
  <r>
    <n v="2878"/>
    <s v="Susan Carroll Berman"/>
    <s v="Not Specified"/>
    <n v="0"/>
    <n v="8.33"/>
    <n v="1.99"/>
    <s v="Express Air"/>
    <s v="Consumer"/>
    <s v="Technology"/>
    <x v="1"/>
    <s v="Small Pack"/>
    <s v="80 Minute Slim Jewel Case CD-R , 10/Pack - Staples"/>
    <n v="0.52"/>
    <s v="United States"/>
    <s v="West"/>
    <s v="Washington"/>
    <s v="Seattle"/>
    <n v="98107"/>
    <d v="2015-03-02T00:00:00"/>
    <d v="2015-03-04T00:00:00"/>
    <n v="82.31"/>
    <n v="47"/>
    <n v="421.08"/>
    <n v="54369"/>
    <n v="8.33"/>
    <s v="William"/>
  </r>
  <r>
    <n v="3067"/>
    <s v="Carole Miller"/>
    <s v="Not Specified"/>
    <n v="0.06"/>
    <n v="355.98"/>
    <n v="58.92"/>
    <s v="Delivery Truck"/>
    <s v="Consumer"/>
    <s v="Furniture"/>
    <x v="9"/>
    <s v="Jumbo Drum"/>
    <s v="Hon 4700 Series Mobuis™ Mid-Back Task Chairs with Adjustable Arms"/>
    <n v="0.64"/>
    <s v="United States"/>
    <s v="East"/>
    <s v="Ohio"/>
    <s v="Austintown"/>
    <n v="44515"/>
    <d v="2015-03-02T00:00:00"/>
    <d v="2015-03-03T00:00:00"/>
    <n v="1660.92"/>
    <n v="14"/>
    <n v="5086.08"/>
    <n v="91376"/>
    <n v="355.92"/>
    <s v="Erin"/>
  </r>
  <r>
    <n v="1686"/>
    <s v="Lynn O'Donnell"/>
    <s v="Low"/>
    <n v="0.08"/>
    <n v="2.08"/>
    <n v="5.33"/>
    <s v="Regular Air"/>
    <s v="Corporate"/>
    <s v="Furniture"/>
    <x v="11"/>
    <s v="Small Box"/>
    <s v="Eldon® Wave Desk Accessories"/>
    <n v="0.43"/>
    <s v="United States"/>
    <s v="Central"/>
    <s v="Illinois"/>
    <s v="Elgin"/>
    <n v="60123"/>
    <d v="2015-03-03T00:00:00"/>
    <d v="2015-03-10T00:00:00"/>
    <n v="-129.01"/>
    <n v="9"/>
    <n v="19.670000000000002"/>
    <n v="86973"/>
    <n v="2"/>
    <s v="Chris"/>
  </r>
  <r>
    <n v="428"/>
    <s v="Ernest Barber"/>
    <s v="Not Specified"/>
    <n v="0.05"/>
    <n v="10.98"/>
    <n v="4.8"/>
    <s v="Regular Air"/>
    <s v="Corporate"/>
    <s v="Office Supplies"/>
    <x v="15"/>
    <s v="Small Box"/>
    <s v="Manila Recycled Extra-Heavyweight Clasp Envelopes, 6&quot; x 9&quot;"/>
    <n v="0.36"/>
    <s v="United States"/>
    <s v="West"/>
    <s v="Nevada"/>
    <s v="Carson City"/>
    <n v="89701"/>
    <d v="2015-03-03T00:00:00"/>
    <d v="2015-03-05T00:00:00"/>
    <n v="90.62"/>
    <n v="22"/>
    <n v="243.11"/>
    <n v="88480"/>
    <n v="10.93"/>
    <s v="William"/>
  </r>
  <r>
    <n v="568"/>
    <s v="Peter McConnell"/>
    <s v="Critical"/>
    <n v="0.02"/>
    <n v="280.98"/>
    <n v="57"/>
    <s v="Delivery Truck"/>
    <s v="Consumer"/>
    <s v="Furniture"/>
    <x v="9"/>
    <s v="Jumbo Drum"/>
    <s v="Hon 2090 “Pillow Soft” Series Mid Back Swivel/Tilt Chairs"/>
    <n v="0.78"/>
    <s v="United States"/>
    <s v="South"/>
    <s v="Mississippi"/>
    <s v="Columbus"/>
    <n v="39701"/>
    <d v="2015-03-04T00:00:00"/>
    <d v="2015-03-05T00:00:00"/>
    <n v="1141.7940000000001"/>
    <n v="4"/>
    <n v="1128.74"/>
    <n v="88879"/>
    <n v="280.96000000000004"/>
    <s v="Sam"/>
  </r>
  <r>
    <n v="3133"/>
    <s v="Kristine Singleton"/>
    <s v="Critical"/>
    <n v="0.08"/>
    <n v="5.4"/>
    <n v="7.78"/>
    <s v="Regular Air"/>
    <s v="Corporate"/>
    <s v="Office Supplies"/>
    <x v="5"/>
    <s v="Small Box"/>
    <s v="3M Organizer Strips"/>
    <n v="0.37"/>
    <s v="United States"/>
    <s v="Central"/>
    <s v="Illinois"/>
    <s v="Naperville"/>
    <n v="60540"/>
    <d v="2015-03-04T00:00:00"/>
    <d v="2015-03-04T00:00:00"/>
    <n v="-44.067999999999998"/>
    <n v="4"/>
    <n v="25.35"/>
    <n v="86792"/>
    <n v="5.32"/>
    <s v="Chris"/>
  </r>
  <r>
    <n v="3133"/>
    <s v="Kristine Singleton"/>
    <s v="Critical"/>
    <n v="0.09"/>
    <n v="8.4600000000000009"/>
    <n v="8.99"/>
    <s v="Express Air"/>
    <s v="Corporate"/>
    <s v="Technology"/>
    <x v="1"/>
    <s v="Small Pack"/>
    <s v="Imation 3.5 IBM Diskettes, 10/Box"/>
    <n v="0.79"/>
    <s v="United States"/>
    <s v="Central"/>
    <s v="Illinois"/>
    <s v="Naperville"/>
    <n v="60540"/>
    <d v="2015-03-04T00:00:00"/>
    <d v="2015-03-07T00:00:00"/>
    <n v="-100.51"/>
    <n v="5"/>
    <n v="45.03"/>
    <n v="86792"/>
    <n v="8.370000000000001"/>
    <s v="Chris"/>
  </r>
  <r>
    <n v="3133"/>
    <s v="Kristine Singleton"/>
    <s v="Critical"/>
    <n v="0.21"/>
    <n v="14.98"/>
    <n v="8.99"/>
    <s v="Regular Air"/>
    <s v="Corporate"/>
    <s v="Furniture"/>
    <x v="11"/>
    <s v="Small Pack"/>
    <s v="GE 4 Foot Flourescent Tube, 40 Watt"/>
    <n v="0.39"/>
    <s v="United States"/>
    <s v="Central"/>
    <s v="Illinois"/>
    <s v="Naperville"/>
    <n v="60540"/>
    <d v="2015-03-04T00:00:00"/>
    <d v="2015-03-05T00:00:00"/>
    <n v="-17.75"/>
    <n v="10"/>
    <n v="153.87"/>
    <n v="86792"/>
    <n v="14.77"/>
    <s v="Chris"/>
  </r>
  <r>
    <n v="3133"/>
    <s v="Kristine Singleton"/>
    <s v="Critical"/>
    <n v="0.04"/>
    <n v="155.99"/>
    <n v="8.08"/>
    <s v="Regular Air"/>
    <s v="Corporate"/>
    <s v="Technology"/>
    <x v="12"/>
    <s v="Small Box"/>
    <s v="300 Series Non-Flip"/>
    <n v="0.6"/>
    <s v="United States"/>
    <s v="Central"/>
    <s v="Illinois"/>
    <s v="Naperville"/>
    <n v="60540"/>
    <d v="2015-03-04T00:00:00"/>
    <d v="2015-03-05T00:00:00"/>
    <n v="1374.9480000000001"/>
    <n v="22"/>
    <n v="2800.33"/>
    <n v="86792"/>
    <n v="155.95000000000002"/>
    <s v="Chris"/>
  </r>
  <r>
    <n v="1005"/>
    <s v="Lloyd Dickson"/>
    <s v="Low"/>
    <n v="0.06"/>
    <n v="10.14"/>
    <n v="2.27"/>
    <s v="Regular Air"/>
    <s v="Small Business"/>
    <s v="Office Supplies"/>
    <x v="7"/>
    <s v="Wrap Bag"/>
    <s v="Staples Wirebound Steno Books, 6&quot; x 9&quot;, 12/Pack"/>
    <n v="0.36"/>
    <s v="United States"/>
    <s v="Central"/>
    <s v="Illinois"/>
    <s v="Buffalo Grove"/>
    <n v="60089"/>
    <d v="2015-03-04T00:00:00"/>
    <d v="2015-03-04T00:00:00"/>
    <n v="-3.88"/>
    <n v="1"/>
    <n v="12.18"/>
    <n v="90043"/>
    <n v="10.08"/>
    <s v="Chris"/>
  </r>
  <r>
    <n v="2358"/>
    <s v="Danielle Baird"/>
    <s v="Low"/>
    <n v="0.1"/>
    <n v="205.99"/>
    <n v="8.99"/>
    <s v="Regular Air"/>
    <s v="Corporate"/>
    <s v="Technology"/>
    <x v="12"/>
    <s v="Small Box"/>
    <s v="TimeportP7382"/>
    <n v="0.56000000000000005"/>
    <s v="United States"/>
    <s v="South"/>
    <s v="Florida"/>
    <s v="Fort Lauderdale"/>
    <n v="33311"/>
    <d v="2015-03-04T00:00:00"/>
    <d v="2015-03-08T00:00:00"/>
    <n v="147"/>
    <n v="2"/>
    <n v="324.62"/>
    <n v="88267"/>
    <n v="205.89000000000001"/>
    <s v="Sam"/>
  </r>
  <r>
    <n v="91"/>
    <s v="Wallace Werner"/>
    <s v="Medium"/>
    <n v="0.06"/>
    <n v="175.99"/>
    <n v="8.99"/>
    <s v="Regular Air"/>
    <s v="Corporate"/>
    <s v="Technology"/>
    <x v="12"/>
    <s v="Small Box"/>
    <s v="2180"/>
    <n v="0.56999999999999995"/>
    <s v="United States"/>
    <s v="West"/>
    <s v="California"/>
    <s v="Vallejo"/>
    <n v="94591"/>
    <d v="2015-03-04T00:00:00"/>
    <d v="2015-03-06T00:00:00"/>
    <n v="2031.5070000000001"/>
    <n v="23"/>
    <n v="3363.53"/>
    <n v="87177"/>
    <n v="175.93"/>
    <s v="William"/>
  </r>
  <r>
    <n v="679"/>
    <s v="Katie Dougherty"/>
    <s v="Medium"/>
    <n v="0.01"/>
    <n v="3.95"/>
    <n v="5.13"/>
    <s v="Regular Air"/>
    <s v="Corporate"/>
    <s v="Office Supplies"/>
    <x v="8"/>
    <s v="Small Box"/>
    <s v="Hoover Replacement Belts For Soft Guard™ &amp; Commercial Ltweight Upright Vacs, 2/Pk"/>
    <n v="0.59"/>
    <s v="United States"/>
    <s v="West"/>
    <s v="Washington"/>
    <s v="Spanaway"/>
    <n v="98387"/>
    <d v="2015-03-04T00:00:00"/>
    <d v="2015-03-05T00:00:00"/>
    <n v="-19.93"/>
    <n v="2"/>
    <n v="10.11"/>
    <n v="88890"/>
    <n v="3.9400000000000004"/>
    <s v="William"/>
  </r>
  <r>
    <n v="679"/>
    <s v="Katie Dougherty"/>
    <s v="Medium"/>
    <n v="0.02"/>
    <n v="367.99"/>
    <n v="19.989999999999998"/>
    <s v="Regular Air"/>
    <s v="Corporate"/>
    <s v="Office Supplies"/>
    <x v="5"/>
    <s v="Small Box"/>
    <s v="Ibico Ibimaster 300 Manual Binding System"/>
    <n v="0.4"/>
    <s v="United States"/>
    <s v="West"/>
    <s v="Washington"/>
    <s v="Spanaway"/>
    <n v="98387"/>
    <d v="2015-03-04T00:00:00"/>
    <d v="2015-03-05T00:00:00"/>
    <n v="4568.6072999999997"/>
    <n v="17"/>
    <n v="6621.17"/>
    <n v="88890"/>
    <n v="367.97"/>
    <s v="William"/>
  </r>
  <r>
    <n v="680"/>
    <s v="Laurence Poe"/>
    <s v="Medium"/>
    <n v="0.04"/>
    <n v="95.99"/>
    <n v="4.9000000000000004"/>
    <s v="Regular Air"/>
    <s v="Corporate"/>
    <s v="Technology"/>
    <x v="12"/>
    <s v="Small Box"/>
    <s v="T60"/>
    <n v="0.56000000000000005"/>
    <s v="United States"/>
    <s v="West"/>
    <s v="Washington"/>
    <s v="Spokane"/>
    <n v="99207"/>
    <d v="2015-03-04T00:00:00"/>
    <d v="2015-03-06T00:00:00"/>
    <n v="-258.22500000000002"/>
    <n v="3"/>
    <n v="253.78"/>
    <n v="88890"/>
    <n v="95.949999999999989"/>
    <s v="William"/>
  </r>
  <r>
    <n v="2696"/>
    <s v="Sally Dunn"/>
    <s v="Critical"/>
    <n v="0.05"/>
    <n v="107.53"/>
    <n v="5.81"/>
    <s v="Regular Air"/>
    <s v="Home Office"/>
    <s v="Furniture"/>
    <x v="11"/>
    <s v="Medium Box"/>
    <s v="Tenex Contemporary Contur Chairmats for Low and Medium Pile Carpet, Computer, 39&quot; x 49&quot;"/>
    <n v="0.65"/>
    <s v="United States"/>
    <s v="South"/>
    <s v="Alabama"/>
    <s v="Tuscaloosa"/>
    <n v="35401"/>
    <d v="2015-03-05T00:00:00"/>
    <d v="2015-03-06T00:00:00"/>
    <n v="-89.418000000000006"/>
    <n v="6"/>
    <n v="612.91999999999996"/>
    <n v="87676"/>
    <n v="107.48"/>
    <s v="Sam"/>
  </r>
  <r>
    <n v="2376"/>
    <s v="Debra Batchelor"/>
    <s v="High"/>
    <n v="0.05"/>
    <n v="3.28"/>
    <n v="3.97"/>
    <s v="Regular Air"/>
    <s v="Corporate"/>
    <s v="Office Supplies"/>
    <x v="2"/>
    <s v="Wrap Bag"/>
    <s v="Newell 342"/>
    <n v="0.56000000000000005"/>
    <s v="United States"/>
    <s v="West"/>
    <s v="Idaho"/>
    <s v="Moscow"/>
    <n v="83843"/>
    <d v="2015-03-05T00:00:00"/>
    <d v="2015-03-06T00:00:00"/>
    <n v="-100.24"/>
    <n v="18"/>
    <n v="61.29"/>
    <n v="91321"/>
    <n v="3.23"/>
    <s v="William"/>
  </r>
  <r>
    <n v="2376"/>
    <s v="Debra Batchelor"/>
    <s v="High"/>
    <n v="0.03"/>
    <n v="6.98"/>
    <n v="9.69"/>
    <s v="Regular Air"/>
    <s v="Corporate"/>
    <s v="Office Supplies"/>
    <x v="6"/>
    <s v="Small Box"/>
    <s v="Eldon Shelf Savers™ Cubes and Bins"/>
    <n v="0.83"/>
    <s v="United States"/>
    <s v="West"/>
    <s v="Idaho"/>
    <s v="Moscow"/>
    <n v="83843"/>
    <d v="2015-03-05T00:00:00"/>
    <d v="2015-03-07T00:00:00"/>
    <n v="-262.62"/>
    <n v="15"/>
    <n v="109.15"/>
    <n v="91321"/>
    <n v="6.95"/>
    <s v="William"/>
  </r>
  <r>
    <n v="670"/>
    <s v="Lewis Baldwin"/>
    <s v="Low"/>
    <n v="0.08"/>
    <n v="296.18"/>
    <n v="54.12"/>
    <s v="Delivery Truck"/>
    <s v="Home Office"/>
    <s v="Furniture"/>
    <x v="0"/>
    <s v="Jumbo Box"/>
    <s v="Hon 94000 Series Round Tables"/>
    <n v="0.76"/>
    <s v="United States"/>
    <s v="South"/>
    <s v="Virginia"/>
    <s v="Montclair"/>
    <n v="22025"/>
    <d v="2015-03-05T00:00:00"/>
    <d v="2015-03-12T00:00:00"/>
    <n v="-187.22200000000001"/>
    <n v="5"/>
    <n v="1429.81"/>
    <n v="88474"/>
    <n v="296.10000000000002"/>
    <s v="Sam"/>
  </r>
  <r>
    <n v="2944"/>
    <s v="Elsie Lane"/>
    <s v="Low"/>
    <n v="0.04"/>
    <n v="4.55"/>
    <n v="1.49"/>
    <s v="Regular Air"/>
    <s v="Corporate"/>
    <s v="Office Supplies"/>
    <x v="5"/>
    <s v="Small Box"/>
    <s v="Presstex Flexible Ring Binders"/>
    <n v="0.35"/>
    <s v="United States"/>
    <s v="Central"/>
    <s v="Michigan"/>
    <s v="Midland"/>
    <n v="48640"/>
    <d v="2015-03-05T00:00:00"/>
    <d v="2015-03-07T00:00:00"/>
    <n v="28.288"/>
    <n v="13"/>
    <n v="59.75"/>
    <n v="90309"/>
    <n v="4.51"/>
    <s v="Chris"/>
  </r>
  <r>
    <n v="392"/>
    <s v="Erica R Fuller"/>
    <s v="Medium"/>
    <n v="0.02"/>
    <n v="34.979999999999997"/>
    <n v="7.53"/>
    <s v="Regular Air"/>
    <s v="Corporate"/>
    <s v="Technology"/>
    <x v="1"/>
    <s v="Small Box"/>
    <s v="Fellowes EZ Multi-Media Keyboard"/>
    <n v="0.76"/>
    <s v="United States"/>
    <s v="Central"/>
    <s v="Missouri"/>
    <s v="Clayton"/>
    <n v="63105"/>
    <d v="2015-03-05T00:00:00"/>
    <d v="2015-03-07T00:00:00"/>
    <n v="-159.68"/>
    <n v="1"/>
    <n v="37.159999999999997"/>
    <n v="86383"/>
    <n v="34.959999999999994"/>
    <s v="Chris"/>
  </r>
  <r>
    <n v="392"/>
    <s v="Erica R Fuller"/>
    <s v="Medium"/>
    <n v="0.01"/>
    <n v="19.989999999999998"/>
    <n v="11.17"/>
    <s v="Regular Air"/>
    <s v="Corporate"/>
    <s v="Furniture"/>
    <x v="11"/>
    <s v="Large Box"/>
    <s v="Telescoping Adjustable Floor Lamp"/>
    <n v="0.6"/>
    <s v="United States"/>
    <s v="Central"/>
    <s v="Missouri"/>
    <s v="Clayton"/>
    <n v="63105"/>
    <d v="2015-03-05T00:00:00"/>
    <d v="2015-03-08T00:00:00"/>
    <n v="27.91"/>
    <n v="2"/>
    <n v="43.65"/>
    <n v="86383"/>
    <n v="19.979999999999997"/>
    <s v="Chris"/>
  </r>
  <r>
    <n v="3003"/>
    <s v="Roy Rouse"/>
    <s v="Medium"/>
    <n v="0.03"/>
    <n v="85.99"/>
    <n v="0.99"/>
    <s v="Regular Air"/>
    <s v="Home Office"/>
    <s v="Technology"/>
    <x v="12"/>
    <s v="Wrap Bag"/>
    <s v="Accessory34"/>
    <n v="0.55000000000000004"/>
    <s v="United States"/>
    <s v="West"/>
    <s v="Idaho"/>
    <s v="Coeur D Alene"/>
    <n v="83814"/>
    <d v="2015-03-05T00:00:00"/>
    <d v="2015-03-06T00:00:00"/>
    <n v="1037.1044999999999"/>
    <n v="20"/>
    <n v="1503.05"/>
    <n v="91586"/>
    <n v="85.96"/>
    <s v="William"/>
  </r>
  <r>
    <n v="1014"/>
    <s v="Theresa Winters"/>
    <s v="Not Specified"/>
    <n v="0.08"/>
    <n v="10.91"/>
    <n v="2.99"/>
    <s v="Regular Air"/>
    <s v="Home Office"/>
    <s v="Office Supplies"/>
    <x v="5"/>
    <s v="Small Box"/>
    <s v="Heavy-Duty E-Z-D® Binders"/>
    <n v="0.38"/>
    <s v="United States"/>
    <s v="South"/>
    <s v="Arkansas"/>
    <s v="Bryant"/>
    <n v="72022"/>
    <d v="2015-03-05T00:00:00"/>
    <d v="2015-03-06T00:00:00"/>
    <n v="-2.1"/>
    <n v="11"/>
    <n v="119.99"/>
    <n v="88388"/>
    <n v="10.83"/>
    <s v="Sam"/>
  </r>
  <r>
    <n v="1279"/>
    <s v="Josephine Rao"/>
    <s v="Not Specified"/>
    <n v="0"/>
    <n v="442.14"/>
    <n v="14.7"/>
    <s v="Delivery Truck"/>
    <s v="Corporate"/>
    <s v="Technology"/>
    <x v="3"/>
    <s v="Jumbo Drum"/>
    <s v="Okidata ML390 Turbo Dot Matrix Printers"/>
    <n v="0.56000000000000005"/>
    <s v="United States"/>
    <s v="Central"/>
    <s v="Indiana"/>
    <s v="Hammond"/>
    <n v="46324"/>
    <d v="2015-03-05T00:00:00"/>
    <d v="2015-03-05T00:00:00"/>
    <n v="501.51"/>
    <n v="5"/>
    <n v="2343.34"/>
    <n v="90115"/>
    <n v="442.14"/>
    <s v="Chris"/>
  </r>
  <r>
    <n v="1432"/>
    <s v="Kerry Green"/>
    <s v="Not Specified"/>
    <n v="0.05"/>
    <n v="9.7799999999999994"/>
    <n v="1.39"/>
    <s v="Regular Air"/>
    <s v="Corporate"/>
    <s v="Office Supplies"/>
    <x v="15"/>
    <s v="Small Box"/>
    <s v="Staples #10 Laser &amp; Inkjet Envelopes, 4 1/8&quot; x 9 1/2&quot;, 100/Box"/>
    <n v="0.39"/>
    <s v="United States"/>
    <s v="Central"/>
    <s v="Indiana"/>
    <s v="Indianapolis"/>
    <n v="46203"/>
    <d v="2015-03-05T00:00:00"/>
    <d v="2015-03-06T00:00:00"/>
    <n v="74.278499999999994"/>
    <n v="11"/>
    <n v="107.65"/>
    <n v="86826"/>
    <n v="9.7299999999999986"/>
    <s v="Chris"/>
  </r>
  <r>
    <n v="1433"/>
    <s v="Frances Jackson"/>
    <s v="Not Specified"/>
    <n v="0.02"/>
    <n v="3.28"/>
    <n v="3.97"/>
    <s v="Express Air"/>
    <s v="Corporate"/>
    <s v="Office Supplies"/>
    <x v="2"/>
    <s v="Wrap Bag"/>
    <s v="Newell 337"/>
    <n v="0.56000000000000005"/>
    <s v="United States"/>
    <s v="Central"/>
    <s v="Indiana"/>
    <s v="Jeffersonville"/>
    <n v="47130"/>
    <d v="2015-03-05T00:00:00"/>
    <d v="2015-03-06T00:00:00"/>
    <n v="-66.349999999999994"/>
    <n v="7"/>
    <n v="25.15"/>
    <n v="86826"/>
    <n v="3.26"/>
    <s v="Chris"/>
  </r>
  <r>
    <n v="2006"/>
    <s v="Cynthia Khan"/>
    <s v="Not Specified"/>
    <n v="0.03"/>
    <n v="5.78"/>
    <n v="5.37"/>
    <s v="Regular Air"/>
    <s v="Home Office"/>
    <s v="Office Supplies"/>
    <x v="7"/>
    <s v="Small Box"/>
    <s v="Xerox 1950"/>
    <n v="0.36"/>
    <s v="United States"/>
    <s v="West"/>
    <s v="Colorado"/>
    <s v="Durango"/>
    <n v="81301"/>
    <d v="2015-03-05T00:00:00"/>
    <d v="2015-03-06T00:00:00"/>
    <n v="-63.35"/>
    <n v="15"/>
    <n v="88.22"/>
    <n v="88798"/>
    <n v="5.75"/>
    <s v="William"/>
  </r>
  <r>
    <n v="868"/>
    <s v="Sharon Ellis"/>
    <s v="Critical"/>
    <n v="0.06"/>
    <n v="6.48"/>
    <n v="8.8800000000000008"/>
    <s v="Regular Air"/>
    <s v="Corporate"/>
    <s v="Office Supplies"/>
    <x v="7"/>
    <s v="Small Box"/>
    <s v="Xerox 224"/>
    <n v="0.37"/>
    <s v="United States"/>
    <s v="Central"/>
    <s v="Minnesota"/>
    <s v="Shoreview"/>
    <n v="55126"/>
    <d v="2015-03-06T00:00:00"/>
    <d v="2015-03-07T00:00:00"/>
    <n v="-237.47"/>
    <n v="20"/>
    <n v="125.77"/>
    <n v="91195"/>
    <n v="6.4200000000000008"/>
    <s v="Chris"/>
  </r>
  <r>
    <n v="3008"/>
    <s v="Penny Rich"/>
    <s v="Critical"/>
    <n v="0.05"/>
    <n v="9.99"/>
    <n v="4.78"/>
    <s v="Regular Air"/>
    <s v="Home Office"/>
    <s v="Office Supplies"/>
    <x v="7"/>
    <s v="Small Box"/>
    <s v="Xerox 1896"/>
    <n v="0.4"/>
    <s v="United States"/>
    <s v="Central"/>
    <s v="Minnesota"/>
    <s v="Minnetonka Mills"/>
    <n v="55343"/>
    <d v="2015-03-06T00:00:00"/>
    <d v="2015-03-07T00:00:00"/>
    <n v="41.3"/>
    <n v="20"/>
    <n v="203.37"/>
    <n v="89414"/>
    <n v="9.94"/>
    <s v="Chris"/>
  </r>
  <r>
    <n v="688"/>
    <s v="Ashley Reese"/>
    <s v="Low"/>
    <n v="0.06"/>
    <n v="4.18"/>
    <n v="2.99"/>
    <s v="Regular Air"/>
    <s v="Small Business"/>
    <s v="Office Supplies"/>
    <x v="5"/>
    <s v="Small Box"/>
    <s v="Avery® Durable Slant Ring Binders With Label Holder"/>
    <n v="0.37"/>
    <s v="United States"/>
    <s v="Central"/>
    <s v="Missouri"/>
    <s v="Saint Louis"/>
    <n v="63116"/>
    <d v="2015-03-06T00:00:00"/>
    <d v="2015-03-08T00:00:00"/>
    <n v="-12.718999999999999"/>
    <n v="5"/>
    <n v="21.34"/>
    <n v="88504"/>
    <n v="4.12"/>
    <s v="Chris"/>
  </r>
  <r>
    <n v="797"/>
    <s v="Eileen Riddle"/>
    <s v="Low"/>
    <n v="0.09"/>
    <n v="6.48"/>
    <n v="6.86"/>
    <s v="Regular Air"/>
    <s v="Corporate"/>
    <s v="Office Supplies"/>
    <x v="7"/>
    <s v="Small Box"/>
    <s v="Xerox 204"/>
    <n v="0.37"/>
    <s v="United States"/>
    <s v="West"/>
    <s v="Utah"/>
    <s v="Roy"/>
    <n v="84067"/>
    <d v="2015-03-06T00:00:00"/>
    <d v="2015-03-08T00:00:00"/>
    <n v="-62.23"/>
    <n v="8"/>
    <n v="50.88"/>
    <n v="86870"/>
    <n v="6.3900000000000006"/>
    <s v="William"/>
  </r>
  <r>
    <n v="2729"/>
    <s v="Penny O Caldwell"/>
    <s v="Low"/>
    <n v="0.08"/>
    <n v="230.98"/>
    <n v="23.78"/>
    <s v="Delivery Truck"/>
    <s v="Consumer"/>
    <s v="Furniture"/>
    <x v="0"/>
    <s v="Jumbo Box"/>
    <s v="Bush® Cubix Conference Tables, Fully Assembled"/>
    <n v="0.6"/>
    <s v="United States"/>
    <s v="West"/>
    <s v="Washington"/>
    <s v="Bellingham"/>
    <n v="98226"/>
    <d v="2015-03-06T00:00:00"/>
    <d v="2015-03-10T00:00:00"/>
    <n v="501.69"/>
    <n v="4"/>
    <n v="924.8"/>
    <n v="88114"/>
    <n v="230.89999999999998"/>
    <s v="William"/>
  </r>
  <r>
    <n v="1771"/>
    <s v="Jeff Spivey"/>
    <s v="Medium"/>
    <n v="7.0000000000000007E-2"/>
    <n v="60.98"/>
    <n v="49"/>
    <s v="Regular Air"/>
    <s v="Home Office"/>
    <s v="Office Supplies"/>
    <x v="8"/>
    <s v="Large Box"/>
    <s v="Euro Pro Shark Stick Mini Vacuum"/>
    <n v="0.59"/>
    <s v="United States"/>
    <s v="Central"/>
    <s v="Illinois"/>
    <s v="Freeport"/>
    <n v="61032"/>
    <d v="2015-03-06T00:00:00"/>
    <d v="2015-03-07T00:00:00"/>
    <n v="-807.89"/>
    <n v="7"/>
    <n v="410.17"/>
    <n v="89106"/>
    <n v="60.91"/>
    <s v="Chris"/>
  </r>
  <r>
    <n v="945"/>
    <s v="Stephanie Sun Perry"/>
    <s v="Not Specified"/>
    <n v="0.03"/>
    <n v="31.74"/>
    <n v="12.62"/>
    <s v="Regular Air"/>
    <s v="Home Office"/>
    <s v="Office Supplies"/>
    <x v="5"/>
    <s v="Small Box"/>
    <s v="GBC Wire Binding Strips"/>
    <n v="0.37"/>
    <s v="United States"/>
    <s v="West"/>
    <s v="California"/>
    <s v="Saratoga"/>
    <n v="95070"/>
    <d v="2015-03-06T00:00:00"/>
    <d v="2015-03-06T00:00:00"/>
    <n v="-4.3010000000000002"/>
    <n v="3"/>
    <n v="98.7"/>
    <n v="86567"/>
    <n v="31.709999999999997"/>
    <s v="William"/>
  </r>
  <r>
    <n v="3327"/>
    <s v="Bob Gibson"/>
    <s v="Not Specified"/>
    <n v="0.06"/>
    <n v="113.98"/>
    <n v="30"/>
    <s v="Delivery Truck"/>
    <s v="Small Business"/>
    <s v="Furniture"/>
    <x v="9"/>
    <s v="Jumbo Drum"/>
    <s v="Hon Comfortask® Task/Swivel Chairs"/>
    <n v="0.69"/>
    <s v="United States"/>
    <s v="Central"/>
    <s v="Michigan"/>
    <s v="Port Huron"/>
    <n v="48060"/>
    <d v="2015-03-06T00:00:00"/>
    <d v="2015-03-08T00:00:00"/>
    <n v="-127.3"/>
    <n v="3"/>
    <n v="356.14"/>
    <n v="87272"/>
    <n v="113.92"/>
    <s v="Chris"/>
  </r>
  <r>
    <n v="3327"/>
    <s v="Bob Gibson"/>
    <s v="Not Specified"/>
    <n v="0.05"/>
    <n v="6.48"/>
    <n v="6.86"/>
    <s v="Regular Air"/>
    <s v="Small Business"/>
    <s v="Office Supplies"/>
    <x v="7"/>
    <s v="Small Box"/>
    <s v="Xerox 204"/>
    <n v="0.37"/>
    <s v="United States"/>
    <s v="Central"/>
    <s v="Michigan"/>
    <s v="Port Huron"/>
    <n v="48060"/>
    <d v="2015-03-06T00:00:00"/>
    <d v="2015-03-08T00:00:00"/>
    <n v="-52.77"/>
    <n v="4"/>
    <n v="27.08"/>
    <n v="87272"/>
    <n v="6.4300000000000006"/>
    <s v="Chris"/>
  </r>
  <r>
    <n v="1020"/>
    <s v="Julie Porter"/>
    <s v="Critical"/>
    <n v="0.09"/>
    <n v="517.48"/>
    <n v="16.63"/>
    <s v="Delivery Truck"/>
    <s v="Small Business"/>
    <s v="Technology"/>
    <x v="3"/>
    <s v="Jumbo Box"/>
    <s v="Panasonic KX-P3626 Dot Matrix Printer"/>
    <n v="0.59"/>
    <s v="United States"/>
    <s v="Central"/>
    <s v="Kansas"/>
    <s v="Pittsburg"/>
    <n v="66762"/>
    <d v="2015-03-07T00:00:00"/>
    <d v="2015-03-07T00:00:00"/>
    <n v="909.36"/>
    <n v="5"/>
    <n v="2354.54"/>
    <n v="88632"/>
    <n v="517.39"/>
    <s v="Chris"/>
  </r>
  <r>
    <n v="850"/>
    <s v="Jesse Hutchinson"/>
    <s v="Not Specified"/>
    <n v="7.0000000000000007E-2"/>
    <n v="6.08"/>
    <n v="0.91"/>
    <s v="Regular Air"/>
    <s v="Corporate"/>
    <s v="Office Supplies"/>
    <x v="2"/>
    <s v="Wrap Bag"/>
    <s v="Zebra Zazzle Fluorescent Highlighters"/>
    <n v="0.51"/>
    <s v="United States"/>
    <s v="West"/>
    <s v="California"/>
    <s v="Goleta"/>
    <n v="93117"/>
    <d v="2015-03-07T00:00:00"/>
    <d v="2015-03-08T00:00:00"/>
    <n v="19.57"/>
    <n v="7"/>
    <n v="41.96"/>
    <n v="88569"/>
    <n v="6.01"/>
    <s v="William"/>
  </r>
  <r>
    <n v="851"/>
    <s v="Helen H Heller"/>
    <s v="Not Specified"/>
    <n v="0.08"/>
    <n v="19.899999999999999"/>
    <n v="5.29"/>
    <s v="Regular Air"/>
    <s v="Corporate"/>
    <s v="Office Supplies"/>
    <x v="8"/>
    <s v="Medium Box"/>
    <s v="Holmes Cool Mist Humidifier for the Whole House with 8-Gallon Output per Day, Extended Life Filter"/>
    <n v="0.4"/>
    <s v="United States"/>
    <s v="West"/>
    <s v="California"/>
    <s v="Hacienda Heights"/>
    <n v="91745"/>
    <d v="2015-03-07T00:00:00"/>
    <d v="2015-03-09T00:00:00"/>
    <n v="107.11"/>
    <n v="13"/>
    <n v="240.46"/>
    <n v="88569"/>
    <n v="19.82"/>
    <s v="William"/>
  </r>
  <r>
    <n v="851"/>
    <s v="Helen H Heller"/>
    <s v="Not Specified"/>
    <n v="0.02"/>
    <n v="3.36"/>
    <n v="6.27"/>
    <s v="Regular Air"/>
    <s v="Corporate"/>
    <s v="Office Supplies"/>
    <x v="5"/>
    <s v="Small Box"/>
    <s v="Cardinal Poly Pocket Divider Pockets for Ring Binders"/>
    <n v="0.4"/>
    <s v="United States"/>
    <s v="West"/>
    <s v="California"/>
    <s v="Hacienda Heights"/>
    <n v="91745"/>
    <d v="2015-03-07T00:00:00"/>
    <d v="2015-03-09T00:00:00"/>
    <n v="-216.154"/>
    <n v="21"/>
    <n v="74.08"/>
    <n v="88569"/>
    <n v="3.34"/>
    <s v="William"/>
  </r>
  <r>
    <n v="2750"/>
    <s v="Allen Nash"/>
    <s v="Critical"/>
    <n v="0.02"/>
    <n v="161.55000000000001"/>
    <n v="19.989999999999998"/>
    <s v="Regular Air"/>
    <s v="Small Business"/>
    <s v="Office Supplies"/>
    <x v="6"/>
    <s v="Small Box"/>
    <s v="Fellowes Super Stor/Drawer® Files"/>
    <n v="0.66"/>
    <s v="United States"/>
    <s v="South"/>
    <s v="Virginia"/>
    <s v="Waynesboro"/>
    <n v="22980"/>
    <d v="2015-03-08T00:00:00"/>
    <d v="2015-03-08T00:00:00"/>
    <n v="664.51800000000003"/>
    <n v="4"/>
    <n v="657.61"/>
    <n v="91424"/>
    <n v="161.53"/>
    <s v="Sam"/>
  </r>
  <r>
    <n v="2770"/>
    <s v="Joel Burnette"/>
    <s v="Critical"/>
    <n v="0.02"/>
    <n v="11.55"/>
    <n v="2.36"/>
    <s v="Regular Air"/>
    <s v="Corporate"/>
    <s v="Office Supplies"/>
    <x v="2"/>
    <s v="Wrap Bag"/>
    <s v="Newell 309"/>
    <n v="0.55000000000000004"/>
    <s v="United States"/>
    <s v="South"/>
    <s v="Georgia"/>
    <s v="Dunwoody"/>
    <n v="30338"/>
    <d v="2015-03-08T00:00:00"/>
    <d v="2015-03-10T00:00:00"/>
    <n v="1289.3820000000001"/>
    <n v="14"/>
    <n v="159.53"/>
    <n v="88975"/>
    <n v="11.530000000000001"/>
    <s v="Sam"/>
  </r>
  <r>
    <n v="2837"/>
    <s v="Leslie Hawley"/>
    <s v="High"/>
    <n v="7.0000000000000007E-2"/>
    <n v="51.98"/>
    <n v="10.17"/>
    <s v="Regular Air"/>
    <s v="Home Office"/>
    <s v="Technology"/>
    <x v="3"/>
    <s v="Medium Box"/>
    <s v="Canon MP25DIII Desktop Whisper-Quiet Printing Calculator"/>
    <n v="0.37"/>
    <s v="United States"/>
    <s v="Central"/>
    <s v="Oklahoma"/>
    <s v="Tulsa"/>
    <n v="74133"/>
    <d v="2015-03-08T00:00:00"/>
    <d v="2015-03-10T00:00:00"/>
    <n v="439.78530000000001"/>
    <n v="13"/>
    <n v="637.37"/>
    <n v="89801"/>
    <n v="51.91"/>
    <s v="Chris"/>
  </r>
  <r>
    <n v="2837"/>
    <s v="Leslie Hawley"/>
    <s v="High"/>
    <n v="0.1"/>
    <n v="80.97"/>
    <n v="33.6"/>
    <s v="Delivery Truck"/>
    <s v="Home Office"/>
    <s v="Technology"/>
    <x v="3"/>
    <s v="Jumbo Drum"/>
    <s v="Lexmark Z25 Color Inkjet Printer"/>
    <n v="0.37"/>
    <s v="United States"/>
    <s v="Central"/>
    <s v="Oklahoma"/>
    <s v="Tulsa"/>
    <n v="74133"/>
    <d v="2015-03-08T00:00:00"/>
    <d v="2015-03-11T00:00:00"/>
    <n v="-149.4573"/>
    <n v="3"/>
    <n v="232.16"/>
    <n v="89801"/>
    <n v="80.87"/>
    <s v="Chris"/>
  </r>
  <r>
    <n v="693"/>
    <s v="Richard McClure"/>
    <s v="Low"/>
    <n v="0.09"/>
    <n v="5.34"/>
    <n v="2.99"/>
    <s v="Express Air"/>
    <s v="Small Business"/>
    <s v="Office Supplies"/>
    <x v="5"/>
    <s v="Small Box"/>
    <s v="Wilson Jones 14 Line Acrylic Coated Pressboard Data Binders"/>
    <n v="0.38"/>
    <s v="United States"/>
    <s v="West"/>
    <s v="Colorado"/>
    <s v="Thornton"/>
    <n v="80229"/>
    <d v="2015-03-08T00:00:00"/>
    <d v="2015-03-15T00:00:00"/>
    <n v="9.4860000000000007"/>
    <n v="17"/>
    <n v="95.1"/>
    <n v="87812"/>
    <n v="5.25"/>
    <s v="William"/>
  </r>
  <r>
    <n v="693"/>
    <s v="Richard McClure"/>
    <s v="Low"/>
    <n v="7.0000000000000007E-2"/>
    <n v="140.97999999999999"/>
    <n v="53.48"/>
    <s v="Delivery Truck"/>
    <s v="Small Business"/>
    <s v="Furniture"/>
    <x v="10"/>
    <s v="Jumbo Box"/>
    <s v="Bush Heritage Pine Collection 5-Shelf Bookcase, Albany Pine Finish, *Special Order"/>
    <n v="0.65"/>
    <s v="United States"/>
    <s v="West"/>
    <s v="Colorado"/>
    <s v="Thornton"/>
    <n v="80229"/>
    <d v="2015-03-08T00:00:00"/>
    <d v="2015-03-15T00:00:00"/>
    <n v="-263.64999999999998"/>
    <n v="5"/>
    <n v="734.74"/>
    <n v="87812"/>
    <n v="140.91"/>
    <s v="William"/>
  </r>
  <r>
    <n v="693"/>
    <s v="Richard McClure"/>
    <s v="Low"/>
    <n v="0.06"/>
    <n v="205.99"/>
    <n v="5.26"/>
    <s v="Regular Air"/>
    <s v="Small Business"/>
    <s v="Technology"/>
    <x v="12"/>
    <s v="Small Box"/>
    <s v="i470"/>
    <n v="0.56000000000000005"/>
    <s v="United States"/>
    <s v="West"/>
    <s v="Colorado"/>
    <s v="Thornton"/>
    <n v="80229"/>
    <d v="2015-03-08T00:00:00"/>
    <d v="2015-03-15T00:00:00"/>
    <n v="890.18100000000004"/>
    <n v="11"/>
    <n v="1882.87"/>
    <n v="87812"/>
    <n v="205.93"/>
    <s v="William"/>
  </r>
  <r>
    <n v="1718"/>
    <s v="Kathy Shah"/>
    <s v="Low"/>
    <n v="0.01"/>
    <n v="300.98"/>
    <n v="64.73"/>
    <s v="Delivery Truck"/>
    <s v="Consumer"/>
    <s v="Furniture"/>
    <x v="9"/>
    <s v="Jumbo Drum"/>
    <s v="Global Leather and Oak Executive Chair, Black"/>
    <n v="0.56000000000000005"/>
    <s v="United States"/>
    <s v="South"/>
    <s v="North Carolina"/>
    <s v="Garner"/>
    <n v="27529"/>
    <d v="2015-03-08T00:00:00"/>
    <d v="2015-03-15T00:00:00"/>
    <n v="-48.874000000000002"/>
    <n v="3"/>
    <n v="974.14"/>
    <n v="90621"/>
    <n v="300.97000000000003"/>
    <s v="Sam"/>
  </r>
  <r>
    <n v="1075"/>
    <s v="Theodore Tyson"/>
    <s v="High"/>
    <n v="0.04"/>
    <n v="19.23"/>
    <n v="6.15"/>
    <s v="Regular Air"/>
    <s v="Home Office"/>
    <s v="Furniture"/>
    <x v="11"/>
    <s v="Small Pack"/>
    <s v="Executive Impressions 13&quot; Clairmont Wall Clock"/>
    <n v="0.44"/>
    <s v="United States"/>
    <s v="Central"/>
    <s v="Illinois"/>
    <s v="Romeoville"/>
    <n v="60441"/>
    <d v="2015-03-09T00:00:00"/>
    <d v="2015-03-10T00:00:00"/>
    <n v="152.4348"/>
    <n v="11"/>
    <n v="220.92"/>
    <n v="86422"/>
    <n v="19.190000000000001"/>
    <s v="Chris"/>
  </r>
  <r>
    <n v="2258"/>
    <s v="Nicole Pope"/>
    <s v="Low"/>
    <n v="0.01"/>
    <n v="7.64"/>
    <n v="1.39"/>
    <s v="Express Air"/>
    <s v="Corporate"/>
    <s v="Office Supplies"/>
    <x v="15"/>
    <s v="Small Box"/>
    <s v="#10- 4 1/8&quot; x 9 1/2&quot; Security-Tint Envelopes"/>
    <n v="0.36"/>
    <s v="United States"/>
    <s v="South"/>
    <s v="North Carolina"/>
    <s v="Rocky Mount"/>
    <n v="27801"/>
    <d v="2015-03-09T00:00:00"/>
    <d v="2015-03-13T00:00:00"/>
    <n v="-1676.6120000000001"/>
    <n v="9"/>
    <n v="73.290000000000006"/>
    <n v="87962"/>
    <n v="7.63"/>
    <s v="Sam"/>
  </r>
  <r>
    <n v="2258"/>
    <s v="Nicole Pope"/>
    <s v="Low"/>
    <n v="7.0000000000000007E-2"/>
    <n v="400.97"/>
    <n v="48.26"/>
    <s v="Delivery Truck"/>
    <s v="Corporate"/>
    <s v="Technology"/>
    <x v="3"/>
    <s v="Jumbo Box"/>
    <s v="Hewlett-Packard Deskjet 1220Cse Color Inkjet Printer"/>
    <n v="0.36"/>
    <s v="United States"/>
    <s v="South"/>
    <s v="North Carolina"/>
    <s v="Rocky Mount"/>
    <n v="27801"/>
    <d v="2015-03-09T00:00:00"/>
    <d v="2015-03-13T00:00:00"/>
    <n v="45.127800000000001"/>
    <n v="8"/>
    <n v="2961.32"/>
    <n v="87962"/>
    <n v="400.90000000000003"/>
    <s v="Sam"/>
  </r>
  <r>
    <n v="2855"/>
    <s v="Vicki Womble"/>
    <s v="Low"/>
    <n v="0.09"/>
    <n v="6783.02"/>
    <n v="24.49"/>
    <s v="Regular Air"/>
    <s v="Consumer"/>
    <s v="Technology"/>
    <x v="3"/>
    <s v="Large Box"/>
    <s v="Polycom ViewStation™ ISDN Videoconferencing Unit"/>
    <n v="0.39"/>
    <s v="United States"/>
    <s v="West"/>
    <s v="Washington"/>
    <s v="Des Moines"/>
    <n v="98198"/>
    <d v="2015-03-10T00:00:00"/>
    <d v="2015-03-14T00:00:00"/>
    <n v="-14140.7016"/>
    <n v="1"/>
    <n v="6296"/>
    <n v="87317"/>
    <n v="6782.93"/>
    <s v="William"/>
  </r>
  <r>
    <n v="2545"/>
    <s v="Rick Ellis"/>
    <s v="Medium"/>
    <n v="0.01"/>
    <n v="99.99"/>
    <n v="19.989999999999998"/>
    <s v="Express Air"/>
    <s v="Home Office"/>
    <s v="Technology"/>
    <x v="3"/>
    <s v="Small Box"/>
    <s v="AT&amp;T 2230 Dual Handset Phone With Caller ID/Call Waiting"/>
    <n v="0.52"/>
    <s v="United States"/>
    <s v="South"/>
    <s v="Virginia"/>
    <s v="Springfield"/>
    <n v="22153"/>
    <d v="2015-03-10T00:00:00"/>
    <d v="2015-03-12T00:00:00"/>
    <n v="90.024000000000001"/>
    <n v="2"/>
    <n v="202.98"/>
    <n v="87915"/>
    <n v="99.97999999999999"/>
    <s v="Sam"/>
  </r>
  <r>
    <n v="3194"/>
    <s v="Angela Rose"/>
    <s v="Medium"/>
    <n v="0.1"/>
    <n v="4.9800000000000004"/>
    <n v="7.54"/>
    <s v="Regular Air"/>
    <s v="Consumer"/>
    <s v="Office Supplies"/>
    <x v="7"/>
    <s v="Small Box"/>
    <s v="Xerox 1961"/>
    <n v="0.38"/>
    <s v="United States"/>
    <s v="South"/>
    <s v="Florida"/>
    <s v="Spring Hill"/>
    <n v="34609"/>
    <d v="2015-03-10T00:00:00"/>
    <d v="2015-03-11T00:00:00"/>
    <n v="45.078000000000003"/>
    <n v="9"/>
    <n v="43.84"/>
    <n v="89805"/>
    <n v="4.8800000000000008"/>
    <s v="Sam"/>
  </r>
  <r>
    <n v="3194"/>
    <s v="Angela Rose"/>
    <s v="Medium"/>
    <n v="0"/>
    <n v="22.84"/>
    <n v="8.18"/>
    <s v="Regular Air"/>
    <s v="Consumer"/>
    <s v="Office Supplies"/>
    <x v="7"/>
    <s v="Small Box"/>
    <s v="Xerox 1991"/>
    <n v="0.39"/>
    <s v="United States"/>
    <s v="South"/>
    <s v="Florida"/>
    <s v="Spring Hill"/>
    <n v="34609"/>
    <d v="2015-03-10T00:00:00"/>
    <d v="2015-03-12T00:00:00"/>
    <n v="-110.376"/>
    <n v="6"/>
    <n v="141.74"/>
    <n v="89805"/>
    <n v="22.84"/>
    <s v="Sam"/>
  </r>
  <r>
    <n v="52"/>
    <s v="Lorraine Kelly"/>
    <s v="Not Specified"/>
    <n v="0"/>
    <n v="115.99"/>
    <n v="2.5"/>
    <s v="Regular Air"/>
    <s v="Corporate"/>
    <s v="Technology"/>
    <x v="12"/>
    <s v="Small Box"/>
    <s v="6160"/>
    <n v="0.56999999999999995"/>
    <s v="United States"/>
    <s v="West"/>
    <s v="Washington"/>
    <s v="Puyallup"/>
    <n v="98373"/>
    <d v="2015-03-10T00:00:00"/>
    <d v="2015-03-10T00:00:00"/>
    <n v="162.666"/>
    <n v="6"/>
    <n v="627.04"/>
    <n v="88426"/>
    <n v="115.99"/>
    <s v="William"/>
  </r>
  <r>
    <n v="53"/>
    <s v="Sidney Russell Austin"/>
    <s v="Not Specified"/>
    <n v="0.02"/>
    <n v="5.98"/>
    <n v="5.79"/>
    <s v="Regular Air"/>
    <s v="Corporate"/>
    <s v="Office Supplies"/>
    <x v="7"/>
    <s v="Small Box"/>
    <s v="Xerox 1903"/>
    <n v="0.36"/>
    <s v="United States"/>
    <s v="West"/>
    <s v="Washington"/>
    <s v="Redmond"/>
    <n v="98052"/>
    <d v="2015-03-10T00:00:00"/>
    <d v="2015-03-11T00:00:00"/>
    <n v="-67.489999999999995"/>
    <n v="17"/>
    <n v="110.19"/>
    <n v="88426"/>
    <n v="5.9600000000000009"/>
    <s v="William"/>
  </r>
  <r>
    <n v="753"/>
    <s v="Elisabeth Massey"/>
    <s v="Critical"/>
    <n v="0.06"/>
    <n v="2.61"/>
    <n v="0.5"/>
    <s v="Express Air"/>
    <s v="Corporate"/>
    <s v="Office Supplies"/>
    <x v="13"/>
    <s v="Small Box"/>
    <s v="Avery 479"/>
    <n v="0.39"/>
    <s v="United States"/>
    <s v="West"/>
    <s v="Arizona"/>
    <s v="Prescott"/>
    <n v="86301"/>
    <d v="2015-03-11T00:00:00"/>
    <d v="2015-03-11T00:00:00"/>
    <n v="10.85"/>
    <n v="1"/>
    <n v="17.59"/>
    <n v="90438"/>
    <n v="2.5499999999999998"/>
    <s v="William"/>
  </r>
  <r>
    <n v="753"/>
    <s v="Elisabeth Massey"/>
    <s v="Critical"/>
    <n v="0.01"/>
    <n v="6.35"/>
    <n v="1.02"/>
    <s v="Regular Air"/>
    <s v="Corporate"/>
    <s v="Office Supplies"/>
    <x v="7"/>
    <s v="Wrap Bag"/>
    <s v="Telephone Message Books with Fax/Mobile Section, 5 1/2&quot; x 3 3/16&quot;"/>
    <n v="0.39"/>
    <s v="United States"/>
    <s v="West"/>
    <s v="Arizona"/>
    <s v="Prescott"/>
    <n v="86301"/>
    <d v="2015-03-11T00:00:00"/>
    <d v="2015-03-13T00:00:00"/>
    <n v="97.662599999999998"/>
    <n v="22"/>
    <n v="141.54"/>
    <n v="90438"/>
    <n v="6.34"/>
    <s v="William"/>
  </r>
  <r>
    <n v="1494"/>
    <s v="Kate Lehman"/>
    <s v="Critical"/>
    <n v="0.06"/>
    <n v="8.3699999999999992"/>
    <n v="10.16"/>
    <s v="Regular Air"/>
    <s v="Corporate"/>
    <s v="Furniture"/>
    <x v="11"/>
    <s v="Large Box"/>
    <s v="Westinghouse Clip-On Gooseneck Lamps"/>
    <n v="0.59"/>
    <s v="United States"/>
    <s v="East"/>
    <s v="Maryland"/>
    <s v="Dundalk"/>
    <n v="21222"/>
    <d v="2015-03-11T00:00:00"/>
    <d v="2015-03-13T00:00:00"/>
    <n v="-255.65"/>
    <n v="18"/>
    <n v="157.63999999999999"/>
    <n v="85880"/>
    <n v="8.3099999999999987"/>
    <s v="Erin"/>
  </r>
  <r>
    <n v="1494"/>
    <s v="Kate Lehman"/>
    <s v="Critical"/>
    <n v="0.09"/>
    <n v="6.48"/>
    <n v="9.17"/>
    <s v="Express Air"/>
    <s v="Corporate"/>
    <s v="Office Supplies"/>
    <x v="7"/>
    <s v="Small Box"/>
    <s v="Xerox 1996"/>
    <n v="0.37"/>
    <s v="United States"/>
    <s v="East"/>
    <s v="Maryland"/>
    <s v="Dundalk"/>
    <n v="21222"/>
    <d v="2015-03-11T00:00:00"/>
    <d v="2015-03-13T00:00:00"/>
    <n v="-76.540000000000006"/>
    <n v="6"/>
    <n v="42.16"/>
    <n v="85880"/>
    <n v="6.3900000000000006"/>
    <s v="Erin"/>
  </r>
  <r>
    <n v="1497"/>
    <s v="Gloria Jacobs"/>
    <s v="Critical"/>
    <n v="0.09"/>
    <n v="6.28"/>
    <n v="5.29"/>
    <s v="Regular Air"/>
    <s v="Corporate"/>
    <s v="Furniture"/>
    <x v="11"/>
    <s v="Small Box"/>
    <s v="Eldon® 200 Class™ Desk Accessories, Burgundy"/>
    <n v="0.43"/>
    <s v="United States"/>
    <s v="East"/>
    <s v="New York"/>
    <s v="Elmira"/>
    <n v="14901"/>
    <d v="2015-03-11T00:00:00"/>
    <d v="2015-03-12T00:00:00"/>
    <n v="-10.09"/>
    <n v="2"/>
    <n v="14.08"/>
    <n v="85880"/>
    <n v="6.19"/>
    <s v="Erin"/>
  </r>
  <r>
    <n v="1497"/>
    <s v="Gloria Jacobs"/>
    <s v="Critical"/>
    <n v="0.03"/>
    <n v="15.14"/>
    <n v="4.53"/>
    <s v="Regular Air"/>
    <s v="Corporate"/>
    <s v="Office Supplies"/>
    <x v="6"/>
    <s v="Small Box"/>
    <s v="Eldon® Gobal File Keepers"/>
    <n v="0.81"/>
    <s v="United States"/>
    <s v="East"/>
    <s v="New York"/>
    <s v="Elmira"/>
    <n v="14901"/>
    <d v="2015-03-11T00:00:00"/>
    <d v="2015-03-13T00:00:00"/>
    <n v="-92.87"/>
    <n v="17"/>
    <n v="256.73"/>
    <n v="85880"/>
    <n v="15.110000000000001"/>
    <s v="Erin"/>
  </r>
  <r>
    <n v="2616"/>
    <s v="Laurence Hull"/>
    <s v="Critical"/>
    <n v="0"/>
    <n v="2.6"/>
    <n v="2.4"/>
    <s v="Regular Air"/>
    <s v="Corporate"/>
    <s v="Office Supplies"/>
    <x v="2"/>
    <s v="Wrap Bag"/>
    <s v="12 Colored Short Pencils"/>
    <n v="0.57999999999999996"/>
    <s v="United States"/>
    <s v="Central"/>
    <s v="Michigan"/>
    <s v="Portage"/>
    <n v="49002"/>
    <d v="2015-03-11T00:00:00"/>
    <d v="2015-03-13T00:00:00"/>
    <n v="-45.21"/>
    <n v="16"/>
    <n v="44.75"/>
    <n v="91495"/>
    <n v="2.6"/>
    <s v="Chris"/>
  </r>
  <r>
    <n v="1484"/>
    <s v="Alison Stewart"/>
    <s v="High"/>
    <n v="0.06"/>
    <n v="99.99"/>
    <n v="19.989999999999998"/>
    <s v="Regular Air"/>
    <s v="Home Office"/>
    <s v="Technology"/>
    <x v="1"/>
    <s v="Small Box"/>
    <s v="US Robotics 56K V.92 External Faxmodem"/>
    <n v="0.52"/>
    <s v="United States"/>
    <s v="Central"/>
    <s v="Illinois"/>
    <s v="Des Plaines"/>
    <n v="60016"/>
    <d v="2015-03-11T00:00:00"/>
    <d v="2015-03-14T00:00:00"/>
    <n v="-127.56"/>
    <n v="3"/>
    <n v="290.24"/>
    <n v="91235"/>
    <n v="99.929999999999993"/>
    <s v="Chris"/>
  </r>
  <r>
    <n v="1484"/>
    <s v="Alison Stewart"/>
    <s v="High"/>
    <n v="0"/>
    <n v="193.17"/>
    <n v="19.989999999999998"/>
    <s v="Regular Air"/>
    <s v="Home Office"/>
    <s v="Office Supplies"/>
    <x v="6"/>
    <s v="Small Box"/>
    <s v="Fellowes Staxonsteel® Drawer Files"/>
    <n v="0.71"/>
    <s v="United States"/>
    <s v="Central"/>
    <s v="Illinois"/>
    <s v="Des Plaines"/>
    <n v="60016"/>
    <d v="2015-03-11T00:00:00"/>
    <d v="2015-03-12T00:00:00"/>
    <n v="282.18"/>
    <n v="5"/>
    <n v="971.4"/>
    <n v="91235"/>
    <n v="193.17"/>
    <s v="Chris"/>
  </r>
  <r>
    <n v="1484"/>
    <s v="Alison Stewart"/>
    <s v="High"/>
    <n v="0.08"/>
    <n v="20.99"/>
    <n v="3.3"/>
    <s v="Express Air"/>
    <s v="Home Office"/>
    <s v="Technology"/>
    <x v="12"/>
    <s v="Small Pack"/>
    <s v="Accessory39"/>
    <n v="0.81"/>
    <s v="United States"/>
    <s v="Central"/>
    <s v="Illinois"/>
    <s v="Des Plaines"/>
    <n v="60016"/>
    <d v="2015-03-11T00:00:00"/>
    <d v="2015-03-11T00:00:00"/>
    <n v="-96.337999999999994"/>
    <n v="11"/>
    <n v="193.51"/>
    <n v="91235"/>
    <n v="20.91"/>
    <s v="Chris"/>
  </r>
  <r>
    <n v="3397"/>
    <s v="Andrea Shaw"/>
    <s v="High"/>
    <n v="0.01"/>
    <n v="10.9"/>
    <n v="7.46"/>
    <s v="Regular Air"/>
    <s v="Small Business"/>
    <s v="Office Supplies"/>
    <x v="6"/>
    <s v="Small Box"/>
    <s v="Crate-A-Files™"/>
    <n v="0.59"/>
    <s v="United States"/>
    <s v="Central"/>
    <s v="Illinois"/>
    <s v="Danville"/>
    <n v="61832"/>
    <d v="2015-03-11T00:00:00"/>
    <d v="2015-03-12T00:00:00"/>
    <n v="-116.76"/>
    <n v="18"/>
    <n v="207.31"/>
    <n v="87536"/>
    <n v="10.89"/>
    <s v="Chris"/>
  </r>
  <r>
    <n v="3397"/>
    <s v="Andrea Shaw"/>
    <s v="High"/>
    <n v="0.1"/>
    <n v="7.99"/>
    <n v="5.03"/>
    <s v="Regular Air"/>
    <s v="Small Business"/>
    <s v="Technology"/>
    <x v="12"/>
    <s v="Medium Box"/>
    <s v="Bell Sonecor JB700 Caller ID"/>
    <n v="0.6"/>
    <s v="United States"/>
    <s v="Central"/>
    <s v="Illinois"/>
    <s v="Danville"/>
    <n v="61832"/>
    <d v="2015-03-11T00:00:00"/>
    <d v="2015-03-12T00:00:00"/>
    <n v="-160.952"/>
    <n v="22"/>
    <n v="143.12"/>
    <n v="87536"/>
    <n v="7.8900000000000006"/>
    <s v="Chris"/>
  </r>
  <r>
    <n v="3151"/>
    <s v="Glenda Hunter"/>
    <s v="Medium"/>
    <n v="0.02"/>
    <n v="5.98"/>
    <n v="1.49"/>
    <s v="Regular Air"/>
    <s v="Corporate"/>
    <s v="Office Supplies"/>
    <x v="5"/>
    <s v="Small Box"/>
    <s v="Avery Hanging File Binders"/>
    <n v="0.39"/>
    <s v="United States"/>
    <s v="West"/>
    <s v="California"/>
    <s v="Twentynine Palms"/>
    <n v="92277"/>
    <d v="2015-03-11T00:00:00"/>
    <d v="2015-03-12T00:00:00"/>
    <n v="28.526"/>
    <n v="10"/>
    <n v="59.9"/>
    <n v="88547"/>
    <n v="5.9600000000000009"/>
    <s v="William"/>
  </r>
  <r>
    <n v="796"/>
    <s v="Amanda Conner"/>
    <s v="Not Specified"/>
    <n v="0.06"/>
    <n v="8.6"/>
    <n v="6.19"/>
    <s v="Regular Air"/>
    <s v="Corporate"/>
    <s v="Office Supplies"/>
    <x v="5"/>
    <s v="Small Box"/>
    <s v="Avery Printable Repositionable Plastic Tabs"/>
    <n v="0.38"/>
    <s v="United States"/>
    <s v="Central"/>
    <s v="Nebraska"/>
    <s v="Papillion"/>
    <n v="68046"/>
    <d v="2015-03-11T00:00:00"/>
    <d v="2015-03-12T00:00:00"/>
    <n v="-46.115000000000002"/>
    <n v="9"/>
    <n v="79.400000000000006"/>
    <n v="86867"/>
    <n v="8.5399999999999991"/>
    <s v="Chris"/>
  </r>
  <r>
    <n v="1254"/>
    <s v="Anne Bland"/>
    <s v="Critical"/>
    <n v="0.06"/>
    <n v="80.98"/>
    <n v="35"/>
    <s v="Regular Air"/>
    <s v="Home Office"/>
    <s v="Office Supplies"/>
    <x v="6"/>
    <s v="Large Box"/>
    <s v="Carina Double Wide Media Storage Towers in Natural &amp; Black"/>
    <n v="0.81"/>
    <s v="United States"/>
    <s v="Central"/>
    <s v="Texas"/>
    <s v="Channelview"/>
    <n v="77530"/>
    <d v="2015-03-12T00:00:00"/>
    <d v="2015-03-13T00:00:00"/>
    <n v="-218.77"/>
    <n v="2"/>
    <n v="172.79"/>
    <n v="89983"/>
    <n v="80.92"/>
    <s v="Chris"/>
  </r>
  <r>
    <n v="2896"/>
    <s v="Anna Ellis"/>
    <s v="Critical"/>
    <n v="0"/>
    <n v="22.84"/>
    <n v="16.920000000000002"/>
    <s v="Regular Air"/>
    <s v="Home Office"/>
    <s v="Office Supplies"/>
    <x v="7"/>
    <s v="Small Box"/>
    <s v="Xerox 1973"/>
    <n v="0.39"/>
    <s v="United States"/>
    <s v="Central"/>
    <s v="Minnesota"/>
    <s v="Mankato"/>
    <n v="56001"/>
    <d v="2015-03-12T00:00:00"/>
    <d v="2015-03-14T00:00:00"/>
    <n v="-83.75"/>
    <n v="15"/>
    <n v="370.62"/>
    <n v="86927"/>
    <n v="22.84"/>
    <s v="Chris"/>
  </r>
  <r>
    <n v="1027"/>
    <s v="Brian Bennett"/>
    <s v="High"/>
    <n v="0.1"/>
    <n v="73.98"/>
    <n v="4"/>
    <s v="Regular Air"/>
    <s v="Small Business"/>
    <s v="Technology"/>
    <x v="1"/>
    <s v="Small Box"/>
    <s v="Keytronic French Keyboard"/>
    <n v="0.79"/>
    <s v="United States"/>
    <s v="East"/>
    <s v="New York"/>
    <s v="Cheektowaga"/>
    <n v="14225"/>
    <d v="2015-03-12T00:00:00"/>
    <d v="2015-03-13T00:00:00"/>
    <n v="-229.87"/>
    <n v="5"/>
    <n v="347.23"/>
    <n v="89004"/>
    <n v="73.88000000000001"/>
    <s v="Erin"/>
  </r>
  <r>
    <n v="1027"/>
    <s v="Brian Bennett"/>
    <s v="High"/>
    <n v="0.05"/>
    <n v="51.98"/>
    <n v="10.17"/>
    <s v="Regular Air"/>
    <s v="Small Business"/>
    <s v="Technology"/>
    <x v="3"/>
    <s v="Medium Box"/>
    <s v="Canon MP25DIII Desktop Whisper-Quiet Printing Calculator"/>
    <n v="0.37"/>
    <s v="United States"/>
    <s v="East"/>
    <s v="New York"/>
    <s v="Cheektowaga"/>
    <n v="14225"/>
    <d v="2015-03-12T00:00:00"/>
    <d v="2015-03-13T00:00:00"/>
    <n v="329.9787"/>
    <n v="9"/>
    <n v="478.23"/>
    <n v="89004"/>
    <n v="51.93"/>
    <s v="Erin"/>
  </r>
  <r>
    <n v="32"/>
    <s v="Matthew Berman"/>
    <s v="Low"/>
    <n v="0.06"/>
    <n v="205.99"/>
    <n v="8.99"/>
    <s v="Regular Air"/>
    <s v="Corporate"/>
    <s v="Technology"/>
    <x v="12"/>
    <s v="Small Box"/>
    <s v="TimeportP7382"/>
    <n v="0.56000000000000005"/>
    <s v="United States"/>
    <s v="West"/>
    <s v="Oregon"/>
    <s v="Grants Pass"/>
    <n v="97526"/>
    <d v="2015-03-12T00:00:00"/>
    <d v="2015-03-19T00:00:00"/>
    <n v="3568.096"/>
    <n v="22"/>
    <n v="3838.14"/>
    <n v="89203"/>
    <n v="205.93"/>
    <s v="William"/>
  </r>
  <r>
    <n v="2593"/>
    <s v="Anne Schultz"/>
    <s v="Low"/>
    <n v="0.01"/>
    <n v="85.99"/>
    <n v="0.99"/>
    <s v="Regular Air"/>
    <s v="Corporate"/>
    <s v="Technology"/>
    <x v="12"/>
    <s v="Wrap Bag"/>
    <s v="Accessory4"/>
    <n v="0.85"/>
    <s v="United States"/>
    <s v="South"/>
    <s v="Georgia"/>
    <s v="Athens"/>
    <n v="30605"/>
    <d v="2015-03-12T00:00:00"/>
    <d v="2015-03-17T00:00:00"/>
    <n v="311.73"/>
    <n v="2"/>
    <n v="146.16999999999999"/>
    <n v="87773"/>
    <n v="85.97999999999999"/>
    <s v="Sam"/>
  </r>
  <r>
    <n v="2741"/>
    <s v="Megan York"/>
    <s v="Low"/>
    <n v="0.01"/>
    <n v="35.99"/>
    <n v="5.99"/>
    <s v="Regular Air"/>
    <s v="Small Business"/>
    <s v="Technology"/>
    <x v="12"/>
    <s v="Wrap Bag"/>
    <s v="Accessory41"/>
    <n v="0.38"/>
    <s v="United States"/>
    <s v="West"/>
    <s v="Idaho"/>
    <s v="Caldwell"/>
    <n v="83605"/>
    <d v="2015-03-12T00:00:00"/>
    <d v="2015-03-19T00:00:00"/>
    <n v="218.23320000000001"/>
    <n v="10"/>
    <n v="316.27999999999997"/>
    <n v="89481"/>
    <n v="35.980000000000004"/>
    <s v="William"/>
  </r>
  <r>
    <n v="146"/>
    <s v="Yvonne Fox"/>
    <s v="Not Specified"/>
    <n v="0.01"/>
    <n v="45.98"/>
    <n v="4.8"/>
    <s v="Regular Air"/>
    <s v="Small Business"/>
    <s v="Furniture"/>
    <x v="11"/>
    <s v="Wrap Bag"/>
    <s v="Tenex B1-RE Series Chair Mats for Low Pile Carpets"/>
    <n v="0.68"/>
    <s v="United States"/>
    <s v="Central"/>
    <s v="Texas"/>
    <s v="Watauga"/>
    <n v="76148"/>
    <d v="2015-03-12T00:00:00"/>
    <d v="2015-03-13T00:00:00"/>
    <n v="133.5771"/>
    <n v="4"/>
    <n v="193.59"/>
    <n v="91088"/>
    <n v="45.97"/>
    <s v="Chris"/>
  </r>
  <r>
    <n v="903"/>
    <s v="Francis Spivey"/>
    <s v="Not Specified"/>
    <n v="0"/>
    <n v="5.98"/>
    <n v="1.49"/>
    <s v="Regular Air"/>
    <s v="Consumer"/>
    <s v="Office Supplies"/>
    <x v="5"/>
    <s v="Small Box"/>
    <s v="Avery Hanging File Binders"/>
    <n v="0.39"/>
    <s v="United States"/>
    <s v="East"/>
    <s v="Massachusetts"/>
    <s v="Wilmington"/>
    <n v="1887"/>
    <d v="2015-03-12T00:00:00"/>
    <d v="2015-03-14T00:00:00"/>
    <n v="80.674800000000005"/>
    <n v="18"/>
    <n v="116.92"/>
    <n v="90806"/>
    <n v="5.98"/>
    <s v="Erin"/>
  </r>
  <r>
    <n v="2037"/>
    <s v="Lynda Herman"/>
    <s v="Not Specified"/>
    <n v="0"/>
    <n v="73.98"/>
    <n v="14.52"/>
    <s v="Regular Air"/>
    <s v="Small Business"/>
    <s v="Technology"/>
    <x v="1"/>
    <s v="Small Box"/>
    <s v="Keytronic French Keyboard"/>
    <n v="0.65"/>
    <s v="United States"/>
    <s v="West"/>
    <s v="Montana"/>
    <s v="Bozeman"/>
    <n v="59715"/>
    <d v="2015-03-12T00:00:00"/>
    <d v="2015-03-14T00:00:00"/>
    <n v="-88.61"/>
    <n v="4"/>
    <n v="305.70999999999998"/>
    <n v="89333"/>
    <n v="73.98"/>
    <s v="William"/>
  </r>
  <r>
    <n v="2787"/>
    <s v="Rodney Kearney"/>
    <s v="Not Specified"/>
    <n v="0.01"/>
    <n v="47.98"/>
    <n v="3.61"/>
    <s v="Express Air"/>
    <s v="Consumer"/>
    <s v="Technology"/>
    <x v="1"/>
    <s v="Small Pack"/>
    <s v="DS/HD IBM Formatted Diskettes, 200/Pack - Staples"/>
    <n v="0.71"/>
    <s v="United States"/>
    <s v="South"/>
    <s v="Louisiana"/>
    <s v="Metairie"/>
    <n v="70003"/>
    <d v="2015-03-12T00:00:00"/>
    <d v="2015-03-13T00:00:00"/>
    <n v="-44.436"/>
    <n v="8"/>
    <n v="393.98"/>
    <n v="91316"/>
    <n v="47.97"/>
    <s v="Sam"/>
  </r>
  <r>
    <n v="573"/>
    <s v="Vanessa Winstead"/>
    <s v="Critical"/>
    <n v="0.05"/>
    <n v="4.13"/>
    <n v="5.04"/>
    <s v="Regular Air"/>
    <s v="Home Office"/>
    <s v="Office Supplies"/>
    <x v="5"/>
    <s v="Small Box"/>
    <s v="ACCOHIDE® 3-Ring Binder, Blue, 1&quot;"/>
    <n v="0.38"/>
    <s v="United States"/>
    <s v="Central"/>
    <s v="Illinois"/>
    <s v="Pekin"/>
    <n v="61554"/>
    <d v="2015-03-13T00:00:00"/>
    <d v="2015-03-14T00:00:00"/>
    <n v="-12.1555"/>
    <n v="1"/>
    <n v="5.84"/>
    <n v="86555"/>
    <n v="4.08"/>
    <s v="Chris"/>
  </r>
  <r>
    <n v="1035"/>
    <s v="Kent Burton"/>
    <s v="Critical"/>
    <n v="7.0000000000000007E-2"/>
    <n v="125.99"/>
    <n v="2.5"/>
    <s v="Regular Air"/>
    <s v="Home Office"/>
    <s v="Technology"/>
    <x v="12"/>
    <s v="Small Box"/>
    <s v="i2000"/>
    <n v="0.6"/>
    <s v="United States"/>
    <s v="East"/>
    <s v="Ohio"/>
    <s v="Delaware"/>
    <n v="43015"/>
    <d v="2015-03-13T00:00:00"/>
    <d v="2015-03-13T00:00:00"/>
    <n v="-604.40599999999995"/>
    <n v="1"/>
    <n v="100.59"/>
    <n v="90710"/>
    <n v="125.92"/>
    <s v="Erin"/>
  </r>
  <r>
    <n v="1036"/>
    <s v="Jessica Huffman"/>
    <s v="Critical"/>
    <n v="0.03"/>
    <n v="99.99"/>
    <n v="19.989999999999998"/>
    <s v="Regular Air"/>
    <s v="Home Office"/>
    <s v="Technology"/>
    <x v="1"/>
    <s v="Small Box"/>
    <s v="US Robotics 56K V.92 External Faxmodem"/>
    <n v="0.52"/>
    <s v="United States"/>
    <s v="East"/>
    <s v="Ohio"/>
    <s v="Dublin"/>
    <n v="43017"/>
    <d v="2015-03-13T00:00:00"/>
    <d v="2015-03-14T00:00:00"/>
    <n v="293.66000000000003"/>
    <n v="6"/>
    <n v="598.38"/>
    <n v="90710"/>
    <n v="99.96"/>
    <s v="Erin"/>
  </r>
  <r>
    <n v="2468"/>
    <s v="Rhonda Stein"/>
    <s v="Critical"/>
    <n v="0.04"/>
    <n v="65.989999999999995"/>
    <n v="8.99"/>
    <s v="Regular Air"/>
    <s v="Corporate"/>
    <s v="Technology"/>
    <x v="12"/>
    <s v="Small Box"/>
    <s v="i270"/>
    <n v="0.55000000000000004"/>
    <s v="United States"/>
    <s v="South"/>
    <s v="North Carolina"/>
    <s v="Salisbury"/>
    <n v="28144"/>
    <d v="2015-03-13T00:00:00"/>
    <d v="2015-03-14T00:00:00"/>
    <n v="-335.041"/>
    <n v="13"/>
    <n v="724.57"/>
    <n v="88137"/>
    <n v="65.949999999999989"/>
    <s v="Sam"/>
  </r>
  <r>
    <n v="3036"/>
    <s v="Edith Reynolds"/>
    <s v="Critical"/>
    <n v="0.08"/>
    <n v="178.47"/>
    <n v="19.989999999999998"/>
    <s v="Regular Air"/>
    <s v="Home Office"/>
    <s v="Office Supplies"/>
    <x v="6"/>
    <s v="Small Box"/>
    <s v="Hot File® 7-Pocket, Floor Stand"/>
    <n v="0.55000000000000004"/>
    <s v="United States"/>
    <s v="Central"/>
    <s v="North Dakota"/>
    <s v="Mandan"/>
    <n v="58554"/>
    <d v="2015-03-13T00:00:00"/>
    <d v="2015-03-16T00:00:00"/>
    <n v="2267.2199999999998"/>
    <n v="22"/>
    <n v="3802.01"/>
    <n v="89130"/>
    <n v="178.39"/>
    <s v="Chris"/>
  </r>
  <r>
    <n v="600"/>
    <s v="Vickie Morse"/>
    <s v="Medium"/>
    <n v="0.06"/>
    <n v="6.48"/>
    <n v="7.37"/>
    <s v="Regular Air"/>
    <s v="Corporate"/>
    <s v="Office Supplies"/>
    <x v="7"/>
    <s v="Small Box"/>
    <s v="Xerox 210"/>
    <n v="0.37"/>
    <s v="United States"/>
    <s v="East"/>
    <s v="Maryland"/>
    <s v="Reisterstown"/>
    <n v="21136"/>
    <d v="2015-03-13T00:00:00"/>
    <d v="2015-03-14T00:00:00"/>
    <n v="-75.44"/>
    <n v="5"/>
    <n v="32.39"/>
    <n v="87579"/>
    <n v="6.4200000000000008"/>
    <s v="Erin"/>
  </r>
  <r>
    <n v="2285"/>
    <s v="Arnold Floyd Blair"/>
    <s v="Medium"/>
    <n v="0.02"/>
    <n v="17.7"/>
    <n v="9.4700000000000006"/>
    <s v="Express Air"/>
    <s v="Corporate"/>
    <s v="Office Supplies"/>
    <x v="6"/>
    <s v="Small Box"/>
    <s v="Portfile® Personal File Boxes"/>
    <n v="0.59"/>
    <s v="United States"/>
    <s v="South"/>
    <s v="South Carolina"/>
    <s v="Rock Hill"/>
    <n v="29730"/>
    <d v="2015-03-13T00:00:00"/>
    <d v="2015-03-15T00:00:00"/>
    <n v="-85.022000000000006"/>
    <n v="21"/>
    <n v="374.6"/>
    <n v="90148"/>
    <n v="17.68"/>
    <s v="Sam"/>
  </r>
  <r>
    <n v="2484"/>
    <s v="Rhonda Bryant"/>
    <s v="Medium"/>
    <n v="0.05"/>
    <n v="6.48"/>
    <n v="7.91"/>
    <s v="Regular Air"/>
    <s v="Corporate"/>
    <s v="Office Supplies"/>
    <x v="7"/>
    <s v="Small Box"/>
    <s v="Xerox 216"/>
    <n v="0.37"/>
    <s v="United States"/>
    <s v="South"/>
    <s v="Florida"/>
    <s v="Winter Haven"/>
    <n v="33881"/>
    <d v="2015-03-13T00:00:00"/>
    <d v="2015-03-14T00:00:00"/>
    <n v="322.12200000000001"/>
    <n v="16"/>
    <n v="109.99"/>
    <n v="88998"/>
    <n v="6.4300000000000006"/>
    <s v="Sam"/>
  </r>
  <r>
    <n v="2484"/>
    <s v="Rhonda Bryant"/>
    <s v="Medium"/>
    <n v="0.03"/>
    <n v="111.03"/>
    <n v="8.64"/>
    <s v="Regular Air"/>
    <s v="Corporate"/>
    <s v="Office Supplies"/>
    <x v="6"/>
    <s v="Small Box"/>
    <s v="Fellowes Recycled Storage Drawers"/>
    <n v="0.78"/>
    <s v="United States"/>
    <s v="South"/>
    <s v="Florida"/>
    <s v="Winter Haven"/>
    <n v="33881"/>
    <d v="2015-03-13T00:00:00"/>
    <d v="2015-03-14T00:00:00"/>
    <n v="366.54"/>
    <n v="8"/>
    <n v="900.12"/>
    <n v="88998"/>
    <n v="111"/>
    <s v="Sam"/>
  </r>
  <r>
    <n v="604"/>
    <s v="Lindsay P Ashley"/>
    <s v="Critical"/>
    <n v="0.09"/>
    <n v="154.13"/>
    <n v="69"/>
    <s v="Express Air"/>
    <s v="Corporate"/>
    <s v="Furniture"/>
    <x v="0"/>
    <s v="Large Box"/>
    <s v="Laminate Occasional Tables"/>
    <n v="0.68"/>
    <s v="United States"/>
    <s v="West"/>
    <s v="California"/>
    <s v="Los Angeles"/>
    <n v="90045"/>
    <d v="2015-03-14T00:00:00"/>
    <d v="2015-03-15T00:00:00"/>
    <n v="-1763.7476999999999"/>
    <n v="38"/>
    <n v="5679.59"/>
    <n v="28647"/>
    <n v="154.04"/>
    <s v="William"/>
  </r>
  <r>
    <n v="605"/>
    <s v="Alison Peters Wooten"/>
    <s v="Critical"/>
    <n v="0.09"/>
    <n v="154.13"/>
    <n v="69"/>
    <s v="Express Air"/>
    <s v="Corporate"/>
    <s v="Furniture"/>
    <x v="0"/>
    <s v="Large Box"/>
    <s v="Laminate Occasional Tables"/>
    <n v="0.68"/>
    <s v="United States"/>
    <s v="East"/>
    <s v="New York"/>
    <s v="West Islip"/>
    <n v="11795"/>
    <d v="2015-03-14T00:00:00"/>
    <d v="2015-03-15T00:00:00"/>
    <n v="-1763.7476999999999"/>
    <n v="10"/>
    <n v="1494.63"/>
    <n v="91144"/>
    <n v="154.04"/>
    <s v="Erin"/>
  </r>
  <r>
    <n v="994"/>
    <s v="Neal Weber"/>
    <s v="High"/>
    <n v="0.1"/>
    <n v="400.98"/>
    <n v="76.37"/>
    <s v="Delivery Truck"/>
    <s v="Small Business"/>
    <s v="Furniture"/>
    <x v="0"/>
    <s v="Jumbo Box"/>
    <s v="Bretford CR8500 Series Meeting Room Furniture"/>
    <n v="0.6"/>
    <s v="United States"/>
    <s v="East"/>
    <s v="Maine"/>
    <s v="Sanford"/>
    <n v="4073"/>
    <d v="2015-03-14T00:00:00"/>
    <d v="2015-03-15T00:00:00"/>
    <n v="-969.04836599999999"/>
    <n v="2"/>
    <n v="810.47"/>
    <n v="89433"/>
    <n v="400.88"/>
    <s v="Erin"/>
  </r>
  <r>
    <n v="999"/>
    <s v="Rita Barton"/>
    <s v="High"/>
    <n v="0.08"/>
    <n v="45.19"/>
    <n v="1.99"/>
    <s v="Regular Air"/>
    <s v="Small Business"/>
    <s v="Technology"/>
    <x v="1"/>
    <s v="Small Pack"/>
    <s v="Verbatim DVD-RAM, 9.4GB, Rewritable, Type 1, DS, DataLife Plus"/>
    <n v="0.55000000000000004"/>
    <s v="United States"/>
    <s v="East"/>
    <s v="New Jersey"/>
    <s v="Ridgewood"/>
    <n v="7450"/>
    <d v="2015-03-14T00:00:00"/>
    <d v="2015-03-15T00:00:00"/>
    <n v="-71.83"/>
    <n v="3"/>
    <n v="127.22"/>
    <n v="89433"/>
    <n v="45.11"/>
    <s v="Erin"/>
  </r>
  <r>
    <n v="1000"/>
    <s v="Lynn Bell"/>
    <s v="High"/>
    <n v="0.03"/>
    <n v="33.979999999999997"/>
    <n v="19.989999999999998"/>
    <s v="Regular Air"/>
    <s v="Small Business"/>
    <s v="Furniture"/>
    <x v="11"/>
    <s v="Small Box"/>
    <s v="Linden® 12&quot; Wall Clock With Oak Frame"/>
    <n v="0.55000000000000004"/>
    <s v="United States"/>
    <s v="East"/>
    <s v="Vermont"/>
    <s v="Bennington"/>
    <n v="5201"/>
    <d v="2015-03-14T00:00:00"/>
    <d v="2015-03-15T00:00:00"/>
    <n v="-0.74"/>
    <n v="12"/>
    <n v="432.44"/>
    <n v="89433"/>
    <n v="33.949999999999996"/>
    <s v="Erin"/>
  </r>
  <r>
    <n v="2345"/>
    <s v="Colleen Marsh"/>
    <s v="Medium"/>
    <n v="7.0000000000000007E-2"/>
    <n v="200.98"/>
    <n v="23.76"/>
    <s v="Delivery Truck"/>
    <s v="Corporate"/>
    <s v="Furniture"/>
    <x v="9"/>
    <s v="Jumbo Drum"/>
    <s v="Global Leather Highback Executive Chair with Pneumatic Height Adjustment, Black"/>
    <n v="0.57999999999999996"/>
    <s v="United States"/>
    <s v="South"/>
    <s v="Kentucky"/>
    <s v="Paducah"/>
    <n v="42003"/>
    <d v="2015-03-14T00:00:00"/>
    <d v="2015-03-15T00:00:00"/>
    <n v="-132.42599999999999"/>
    <n v="9"/>
    <n v="1805.9"/>
    <n v="89504"/>
    <n v="200.91"/>
    <s v="Sam"/>
  </r>
  <r>
    <n v="2345"/>
    <s v="Colleen Marsh"/>
    <s v="Medium"/>
    <n v="0.02"/>
    <n v="179.29"/>
    <n v="29.21"/>
    <s v="Delivery Truck"/>
    <s v="Corporate"/>
    <s v="Furniture"/>
    <x v="0"/>
    <s v="Jumbo Box"/>
    <s v="Bevis Round Conference Table Top, X-Base"/>
    <n v="0.76"/>
    <s v="United States"/>
    <s v="South"/>
    <s v="Kentucky"/>
    <s v="Paducah"/>
    <n v="42003"/>
    <d v="2015-03-14T00:00:00"/>
    <d v="2015-03-14T00:00:00"/>
    <n v="-411.23599999999999"/>
    <n v="2"/>
    <n v="311.41000000000003"/>
    <n v="89504"/>
    <n v="179.26999999999998"/>
    <s v="Sam"/>
  </r>
  <r>
    <n v="2417"/>
    <s v="Ken H Frazier"/>
    <s v="Medium"/>
    <n v="0"/>
    <n v="65.989999999999995"/>
    <n v="3.99"/>
    <s v="Regular Air"/>
    <s v="Consumer"/>
    <s v="Technology"/>
    <x v="12"/>
    <s v="Small Box"/>
    <s v="StarTAC 7760"/>
    <n v="0.59"/>
    <s v="United States"/>
    <s v="South"/>
    <s v="Virginia"/>
    <s v="Oakton"/>
    <n v="22124"/>
    <d v="2015-03-14T00:00:00"/>
    <d v="2015-03-15T00:00:00"/>
    <n v="-60.564"/>
    <n v="13"/>
    <n v="765.65"/>
    <n v="86754"/>
    <n v="65.989999999999995"/>
    <s v="Sam"/>
  </r>
  <r>
    <n v="3279"/>
    <s v="Ricky Allred"/>
    <s v="Medium"/>
    <n v="0.01"/>
    <n v="45.99"/>
    <n v="4.99"/>
    <s v="Regular Air"/>
    <s v="Home Office"/>
    <s v="Technology"/>
    <x v="12"/>
    <s v="Small Box"/>
    <s v="KF 788"/>
    <n v="0.56000000000000005"/>
    <s v="United States"/>
    <s v="South"/>
    <s v="South Carolina"/>
    <s v="Columbia"/>
    <n v="29203"/>
    <d v="2015-03-14T00:00:00"/>
    <d v="2015-03-16T00:00:00"/>
    <n v="24.018000000000001"/>
    <n v="3"/>
    <n v="125.19"/>
    <n v="90767"/>
    <n v="45.980000000000004"/>
    <s v="Sam"/>
  </r>
  <r>
    <n v="373"/>
    <s v="Jeanne Werner"/>
    <s v="Not Specified"/>
    <n v="0.02"/>
    <n v="200.98"/>
    <n v="55.96"/>
    <s v="Delivery Truck"/>
    <s v="Small Business"/>
    <s v="Furniture"/>
    <x v="10"/>
    <s v="Jumbo Box"/>
    <s v="O'Sullivan Living Dimensions 3-Shelf Bookcases"/>
    <n v="0.75"/>
    <s v="United States"/>
    <s v="Central"/>
    <s v="Michigan"/>
    <s v="Detroit"/>
    <n v="48234"/>
    <d v="2015-03-14T00:00:00"/>
    <d v="2015-03-16T00:00:00"/>
    <n v="-163.63"/>
    <n v="45"/>
    <n v="9539.6"/>
    <n v="24193"/>
    <n v="200.95999999999998"/>
    <s v="Chris"/>
  </r>
  <r>
    <n v="373"/>
    <s v="Jeanne Werner"/>
    <s v="Not Specified"/>
    <n v="0.02"/>
    <n v="4.28"/>
    <n v="5.17"/>
    <s v="Regular Air"/>
    <s v="Small Business"/>
    <s v="Office Supplies"/>
    <x v="7"/>
    <s v="Small Box"/>
    <s v="Xerox 1971"/>
    <n v="0.4"/>
    <s v="United States"/>
    <s v="Central"/>
    <s v="Michigan"/>
    <s v="Detroit"/>
    <n v="48234"/>
    <d v="2015-03-14T00:00:00"/>
    <d v="2015-03-15T00:00:00"/>
    <n v="-63.87"/>
    <n v="24"/>
    <n v="109.86"/>
    <n v="24193"/>
    <n v="4.2600000000000007"/>
    <s v="Chris"/>
  </r>
  <r>
    <n v="373"/>
    <s v="Jeanne Werner"/>
    <s v="Not Specified"/>
    <n v="0.04"/>
    <n v="85.99"/>
    <n v="0.99"/>
    <s v="Regular Air"/>
    <s v="Small Business"/>
    <s v="Technology"/>
    <x v="12"/>
    <s v="Wrap Bag"/>
    <s v="Accessory4"/>
    <n v="0.85"/>
    <s v="United States"/>
    <s v="Central"/>
    <s v="Michigan"/>
    <s v="Detroit"/>
    <n v="48234"/>
    <d v="2015-03-14T00:00:00"/>
    <d v="2015-03-16T00:00:00"/>
    <n v="-175.17500000000001"/>
    <n v="19"/>
    <n v="1426.51"/>
    <n v="24193"/>
    <n v="85.949999999999989"/>
    <s v="Chris"/>
  </r>
  <r>
    <n v="375"/>
    <s v="Sandra Sharma"/>
    <s v="Not Specified"/>
    <n v="0.02"/>
    <n v="200.98"/>
    <n v="55.96"/>
    <s v="Delivery Truck"/>
    <s v="Small Business"/>
    <s v="Furniture"/>
    <x v="10"/>
    <s v="Jumbo Box"/>
    <s v="O'Sullivan Living Dimensions 3-Shelf Bookcases"/>
    <n v="0.75"/>
    <s v="United States"/>
    <s v="South"/>
    <s v="Tennessee"/>
    <s v="Morristown"/>
    <n v="37814"/>
    <d v="2015-03-14T00:00:00"/>
    <d v="2015-03-16T00:00:00"/>
    <n v="-224.9478"/>
    <n v="11"/>
    <n v="2331.9"/>
    <n v="90917"/>
    <n v="200.95999999999998"/>
    <s v="Sam"/>
  </r>
  <r>
    <n v="375"/>
    <s v="Sandra Sharma"/>
    <s v="Not Specified"/>
    <n v="0.02"/>
    <n v="4.28"/>
    <n v="5.17"/>
    <s v="Regular Air"/>
    <s v="Small Business"/>
    <s v="Office Supplies"/>
    <x v="7"/>
    <s v="Small Box"/>
    <s v="Xerox 1971"/>
    <n v="0.4"/>
    <s v="United States"/>
    <s v="South"/>
    <s v="Tennessee"/>
    <s v="Morristown"/>
    <n v="37814"/>
    <d v="2015-03-14T00:00:00"/>
    <d v="2015-03-15T00:00:00"/>
    <n v="196.8"/>
    <n v="6"/>
    <n v="27.47"/>
    <n v="90917"/>
    <n v="4.2600000000000007"/>
    <s v="Sam"/>
  </r>
  <r>
    <n v="1682"/>
    <s v="Julie Edwards"/>
    <s v="Not Specified"/>
    <n v="0.08"/>
    <n v="4.9800000000000004"/>
    <n v="4.7"/>
    <s v="Regular Air"/>
    <s v="Consumer"/>
    <s v="Office Supplies"/>
    <x v="7"/>
    <s v="Small Box"/>
    <s v="Staples Copy Paper (20Lb. and 84 Bright)"/>
    <n v="0.38"/>
    <s v="United States"/>
    <s v="Central"/>
    <s v="Illinois"/>
    <s v="Chicago"/>
    <n v="60611"/>
    <d v="2015-03-14T00:00:00"/>
    <d v="2015-03-15T00:00:00"/>
    <n v="-56.35"/>
    <n v="47"/>
    <n v="225.98"/>
    <n v="38080"/>
    <n v="4.9000000000000004"/>
    <s v="Chris"/>
  </r>
  <r>
    <n v="1683"/>
    <s v="Wesley Corbett"/>
    <s v="Not Specified"/>
    <n v="0.08"/>
    <n v="4.9800000000000004"/>
    <n v="4.7"/>
    <s v="Regular Air"/>
    <s v="Consumer"/>
    <s v="Office Supplies"/>
    <x v="7"/>
    <s v="Small Box"/>
    <s v="Staples Copy Paper (20Lb. and 84 Bright)"/>
    <n v="0.38"/>
    <s v="United States"/>
    <s v="Central"/>
    <s v="Texas"/>
    <s v="Conroe"/>
    <n v="77301"/>
    <d v="2015-03-14T00:00:00"/>
    <d v="2015-03-15T00:00:00"/>
    <n v="-56.35"/>
    <n v="12"/>
    <n v="57.7"/>
    <n v="90613"/>
    <n v="4.9000000000000004"/>
    <s v="Chris"/>
  </r>
  <r>
    <n v="3177"/>
    <s v="Laurie Petty"/>
    <s v="Not Specified"/>
    <n v="0.1"/>
    <n v="62.18"/>
    <n v="10.84"/>
    <s v="Regular Air"/>
    <s v="Consumer"/>
    <s v="Furniture"/>
    <x v="11"/>
    <s v="Medium Box"/>
    <s v="Deflect-o Glass Clear Studded Chair Mats"/>
    <n v="0.63"/>
    <s v="United States"/>
    <s v="South"/>
    <s v="Florida"/>
    <s v="Jupiter"/>
    <n v="33458"/>
    <d v="2015-03-14T00:00:00"/>
    <d v="2015-03-16T00:00:00"/>
    <n v="-29.666"/>
    <n v="9"/>
    <n v="511.57"/>
    <n v="90818"/>
    <n v="62.08"/>
    <s v="Sam"/>
  </r>
  <r>
    <n v="594"/>
    <s v="Charlie Moore"/>
    <s v="Critical"/>
    <n v="0.09"/>
    <n v="13.79"/>
    <n v="8.7799999999999994"/>
    <s v="Regular Air"/>
    <s v="Consumer"/>
    <s v="Furniture"/>
    <x v="11"/>
    <s v="Small Box"/>
    <s v="9-3/4 Diameter Round Wall Clock"/>
    <n v="0.43"/>
    <s v="United States"/>
    <s v="Central"/>
    <s v="Indiana"/>
    <s v="Anderson"/>
    <n v="46016"/>
    <d v="2015-03-15T00:00:00"/>
    <d v="2015-03-17T00:00:00"/>
    <n v="-22.12"/>
    <n v="1"/>
    <n v="17.440000000000001"/>
    <n v="86309"/>
    <n v="13.7"/>
    <s v="Chris"/>
  </r>
  <r>
    <n v="83"/>
    <s v="Edgar Stone"/>
    <s v="High"/>
    <n v="0.04"/>
    <n v="296.18"/>
    <n v="54.12"/>
    <s v="Delivery Truck"/>
    <s v="Corporate"/>
    <s v="Furniture"/>
    <x v="0"/>
    <s v="Jumbo Box"/>
    <s v="Hon 94000 Series Round Tables"/>
    <n v="0.76"/>
    <s v="United States"/>
    <s v="East"/>
    <s v="Ohio"/>
    <s v="Canton"/>
    <n v="44708"/>
    <d v="2015-03-15T00:00:00"/>
    <d v="2015-03-15T00:00:00"/>
    <n v="-715.77820599999995"/>
    <n v="6"/>
    <n v="1821.89"/>
    <n v="87365"/>
    <n v="296.14"/>
    <s v="Erin"/>
  </r>
  <r>
    <n v="1123"/>
    <s v="Peggy Lanier"/>
    <s v="High"/>
    <n v="0.03"/>
    <n v="7.3"/>
    <n v="7.72"/>
    <s v="Regular Air"/>
    <s v="Small Business"/>
    <s v="Office Supplies"/>
    <x v="5"/>
    <s v="Small Box"/>
    <s v="Angle-D Binders with Locking Rings, Label Holders"/>
    <n v="0.38"/>
    <s v="United States"/>
    <s v="West"/>
    <s v="California"/>
    <s v="Roseville"/>
    <n v="95661"/>
    <d v="2015-03-15T00:00:00"/>
    <d v="2015-03-18T00:00:00"/>
    <n v="-127.05200000000001"/>
    <n v="14"/>
    <n v="103.61"/>
    <n v="87015"/>
    <n v="7.27"/>
    <s v="William"/>
  </r>
  <r>
    <n v="2426"/>
    <s v="Dorothy Holt"/>
    <s v="High"/>
    <n v="0.08"/>
    <n v="30.93"/>
    <n v="3.92"/>
    <s v="Regular Air"/>
    <s v="Small Business"/>
    <s v="Furniture"/>
    <x v="11"/>
    <s v="Small Pack"/>
    <s v="Advantus Employee of the Month Certificate Frame, 11 x 13-1/2"/>
    <n v="0.44"/>
    <s v="United States"/>
    <s v="Central"/>
    <s v="Texas"/>
    <s v="Irving"/>
    <n v="75061"/>
    <d v="2015-03-15T00:00:00"/>
    <d v="2015-03-16T00:00:00"/>
    <n v="63.059100000000001"/>
    <n v="3"/>
    <n v="91.39"/>
    <n v="90859"/>
    <n v="30.85"/>
    <s v="Chris"/>
  </r>
  <r>
    <n v="724"/>
    <s v="Beverly Cooke Brooks"/>
    <s v="Medium"/>
    <n v="0.09"/>
    <n v="125.99"/>
    <n v="8.99"/>
    <s v="Regular Air"/>
    <s v="Consumer"/>
    <s v="Technology"/>
    <x v="12"/>
    <s v="Small Box"/>
    <s v="SC7868i"/>
    <n v="0.55000000000000004"/>
    <s v="United States"/>
    <s v="East"/>
    <s v="Connecticut"/>
    <s v="Stratford"/>
    <n v="6614"/>
    <d v="2015-03-15T00:00:00"/>
    <d v="2015-03-16T00:00:00"/>
    <n v="-605.37400000000002"/>
    <n v="1"/>
    <n v="100.38"/>
    <n v="90359"/>
    <n v="125.89999999999999"/>
    <s v="Erin"/>
  </r>
  <r>
    <n v="727"/>
    <s v="Lindsay Link"/>
    <s v="Medium"/>
    <n v="0.1"/>
    <n v="17.98"/>
    <n v="4"/>
    <s v="Regular Air"/>
    <s v="Consumer"/>
    <s v="Technology"/>
    <x v="1"/>
    <s v="Small Box"/>
    <s v="Belkin 107-key enhanced keyboard, USB/PS/2 interface"/>
    <n v="0.79"/>
    <s v="United States"/>
    <s v="East"/>
    <s v="Maine"/>
    <s v="Lewiston"/>
    <n v="4240"/>
    <d v="2015-03-15T00:00:00"/>
    <d v="2015-03-16T00:00:00"/>
    <n v="-99.55"/>
    <n v="4"/>
    <n v="66.319999999999993"/>
    <n v="90359"/>
    <n v="17.88"/>
    <s v="Erin"/>
  </r>
  <r>
    <n v="2356"/>
    <s v="Emma Bloom"/>
    <s v="Medium"/>
    <n v="0"/>
    <n v="29.34"/>
    <n v="7.87"/>
    <s v="Regular Air"/>
    <s v="Consumer"/>
    <s v="Furniture"/>
    <x v="11"/>
    <s v="Small Box"/>
    <s v="Seth Thomas 14&quot; Putty-Colored Wall Clock"/>
    <n v="0.54"/>
    <s v="United States"/>
    <s v="West"/>
    <s v="Wyoming"/>
    <s v="Rock Springs"/>
    <n v="82901"/>
    <d v="2015-03-15T00:00:00"/>
    <d v="2015-03-17T00:00:00"/>
    <n v="385.37"/>
    <n v="22"/>
    <n v="668.38"/>
    <n v="91305"/>
    <n v="29.34"/>
    <s v="William"/>
  </r>
  <r>
    <n v="2372"/>
    <s v="Marvin Parrott"/>
    <s v="Medium"/>
    <n v="0.01"/>
    <n v="1.76"/>
    <n v="0.7"/>
    <s v="Regular Air"/>
    <s v="Corporate"/>
    <s v="Office Supplies"/>
    <x v="2"/>
    <s v="Wrap Bag"/>
    <s v="Newell 310"/>
    <n v="0.56000000000000005"/>
    <s v="United States"/>
    <s v="Central"/>
    <s v="Minnesota"/>
    <s v="Duluth"/>
    <n v="55803"/>
    <d v="2015-03-15T00:00:00"/>
    <d v="2015-03-16T00:00:00"/>
    <n v="-1.56"/>
    <n v="4"/>
    <n v="7.2"/>
    <n v="90714"/>
    <n v="1.75"/>
    <s v="Chris"/>
  </r>
  <r>
    <n v="871"/>
    <s v="Sandy Ellington"/>
    <s v="Not Specified"/>
    <n v="0.03"/>
    <n v="14.2"/>
    <n v="5.3"/>
    <s v="Regular Air"/>
    <s v="Home Office"/>
    <s v="Furniture"/>
    <x v="11"/>
    <s v="Wrap Bag"/>
    <s v="Coloredge Poster Frame"/>
    <n v="0.46"/>
    <s v="United States"/>
    <s v="West"/>
    <s v="Nevada"/>
    <s v="Reno"/>
    <n v="89502"/>
    <d v="2015-03-15T00:00:00"/>
    <d v="2015-03-17T00:00:00"/>
    <n v="21.555599999999998"/>
    <n v="2"/>
    <n v="31.24"/>
    <n v="90577"/>
    <n v="14.17"/>
    <s v="William"/>
  </r>
  <r>
    <n v="1646"/>
    <s v="Eugene Brewer Knox"/>
    <s v="Not Specified"/>
    <n v="0.06"/>
    <n v="3.29"/>
    <n v="1.35"/>
    <s v="Regular Air"/>
    <s v="Small Business"/>
    <s v="Office Supplies"/>
    <x v="14"/>
    <s v="Wrap Bag"/>
    <s v="Acco® Hot Clips™ Clips to Go"/>
    <n v="0.4"/>
    <s v="United States"/>
    <s v="East"/>
    <s v="New York"/>
    <s v="Bethpage"/>
    <n v="11714"/>
    <d v="2015-03-15T00:00:00"/>
    <d v="2015-03-17T00:00:00"/>
    <n v="8.5299999999999994"/>
    <n v="11"/>
    <n v="35.97"/>
    <n v="90932"/>
    <n v="3.23"/>
    <s v="Erin"/>
  </r>
  <r>
    <n v="853"/>
    <s v="Leah Davenport"/>
    <s v="High"/>
    <n v="0.05"/>
    <n v="4.24"/>
    <n v="5.41"/>
    <s v="Regular Air"/>
    <s v="Small Business"/>
    <s v="Office Supplies"/>
    <x v="5"/>
    <s v="Small Box"/>
    <s v="Storex DuraTech Recycled Plastic Frosted Binders"/>
    <n v="0.35"/>
    <s v="United States"/>
    <s v="West"/>
    <s v="California"/>
    <s v="Hesperia"/>
    <n v="92345"/>
    <d v="2015-03-16T00:00:00"/>
    <d v="2015-03-18T00:00:00"/>
    <n v="-89.216999999999999"/>
    <n v="12"/>
    <n v="50.83"/>
    <n v="88570"/>
    <n v="4.1900000000000004"/>
    <s v="William"/>
  </r>
  <r>
    <n v="2272"/>
    <s v="Brett Ingram"/>
    <s v="High"/>
    <n v="0.08"/>
    <n v="15.73"/>
    <n v="7.42"/>
    <s v="Express Air"/>
    <s v="Corporate"/>
    <s v="Office Supplies"/>
    <x v="16"/>
    <s v="Small Pack"/>
    <s v="Acme Galleria® Hot Forged Steel Scissors with Colored Handles"/>
    <n v="0.56000000000000005"/>
    <s v="United States"/>
    <s v="Central"/>
    <s v="Texas"/>
    <s v="Harker Heights"/>
    <n v="76543"/>
    <d v="2015-03-16T00:00:00"/>
    <d v="2015-03-18T00:00:00"/>
    <n v="-37.6"/>
    <n v="5"/>
    <n v="78.08"/>
    <n v="90110"/>
    <n v="15.65"/>
    <s v="Chris"/>
  </r>
  <r>
    <n v="2323"/>
    <s v="Emma Buckley"/>
    <s v="High"/>
    <n v="0.08"/>
    <n v="68.81"/>
    <n v="60"/>
    <s v="Delivery Truck"/>
    <s v="Small Business"/>
    <s v="Office Supplies"/>
    <x v="8"/>
    <s v="Jumbo Drum"/>
    <s v="Holmes Replacement Filter for HEPA Air Cleaner, Very Large Room, HEPA Filter"/>
    <n v="0.41"/>
    <s v="United States"/>
    <s v="West"/>
    <s v="California"/>
    <s v="Coachella"/>
    <n v="92236"/>
    <d v="2015-03-16T00:00:00"/>
    <d v="2015-03-17T00:00:00"/>
    <n v="-550.42999999999995"/>
    <n v="5"/>
    <n v="337.86"/>
    <n v="88721"/>
    <n v="68.73"/>
    <s v="William"/>
  </r>
  <r>
    <n v="2323"/>
    <s v="Emma Buckley"/>
    <s v="High"/>
    <n v="0.04"/>
    <n v="21.38"/>
    <n v="8.99"/>
    <s v="Regular Air"/>
    <s v="Small Business"/>
    <s v="Office Supplies"/>
    <x v="2"/>
    <s v="Small Pack"/>
    <s v="Boston 1730 StandUp Electric Pencil Sharpener"/>
    <n v="0.59"/>
    <s v="United States"/>
    <s v="West"/>
    <s v="California"/>
    <s v="Coachella"/>
    <n v="92236"/>
    <d v="2015-03-16T00:00:00"/>
    <d v="2015-03-18T00:00:00"/>
    <n v="-52.12"/>
    <n v="4"/>
    <n v="84.21"/>
    <n v="88721"/>
    <n v="21.34"/>
    <s v="William"/>
  </r>
  <r>
    <n v="145"/>
    <s v="Rhonda Ivey"/>
    <s v="Low"/>
    <n v="7.0000000000000007E-2"/>
    <n v="154.13"/>
    <n v="69"/>
    <s v="Express Air"/>
    <s v="Home Office"/>
    <s v="Furniture"/>
    <x v="0"/>
    <s v="Large Box"/>
    <s v="Laminate Occasional Tables"/>
    <n v="0.68"/>
    <s v="United States"/>
    <s v="East"/>
    <s v="Pennsylvania"/>
    <s v="West Mifflin"/>
    <n v="15122"/>
    <d v="2015-03-16T00:00:00"/>
    <d v="2015-03-16T00:00:00"/>
    <n v="-634.73410000000001"/>
    <n v="3"/>
    <n v="453.62"/>
    <n v="91089"/>
    <n v="154.06"/>
    <s v="Erin"/>
  </r>
  <r>
    <n v="1068"/>
    <s v="Erik Barr"/>
    <s v="Low"/>
    <n v="0.04"/>
    <n v="22.84"/>
    <n v="16.87"/>
    <s v="Regular Air"/>
    <s v="Home Office"/>
    <s v="Office Supplies"/>
    <x v="7"/>
    <s v="Small Box"/>
    <s v="Xerox 1982"/>
    <n v="0.39"/>
    <s v="United States"/>
    <s v="Central"/>
    <s v="Illinois"/>
    <s v="Calumet City"/>
    <n v="60409"/>
    <d v="2015-03-16T00:00:00"/>
    <d v="2015-03-16T00:00:00"/>
    <n v="-97.28"/>
    <n v="12"/>
    <n v="286.39999999999998"/>
    <n v="87109"/>
    <n v="22.8"/>
    <s v="Chris"/>
  </r>
  <r>
    <n v="2157"/>
    <s v="Tom Hoyle Honeycutt"/>
    <s v="Low"/>
    <n v="0.05"/>
    <n v="55.5"/>
    <n v="52.2"/>
    <s v="Regular Air"/>
    <s v="Home Office"/>
    <s v="Furniture"/>
    <x v="11"/>
    <s v="Medium Box"/>
    <s v="Eldon Cleatmat® Chair Mats for Medium Pile Carpets"/>
    <n v="0.72"/>
    <s v="United States"/>
    <s v="Central"/>
    <s v="Michigan"/>
    <s v="Warren"/>
    <n v="48093"/>
    <d v="2015-03-16T00:00:00"/>
    <d v="2015-03-16T00:00:00"/>
    <n v="-118.54"/>
    <n v="4"/>
    <n v="253.87"/>
    <n v="90385"/>
    <n v="55.45"/>
    <s v="Chris"/>
  </r>
  <r>
    <n v="2157"/>
    <s v="Tom Hoyle Honeycutt"/>
    <s v="Low"/>
    <n v="0.05"/>
    <n v="442.14"/>
    <n v="14.7"/>
    <s v="Delivery Truck"/>
    <s v="Home Office"/>
    <s v="Technology"/>
    <x v="3"/>
    <s v="Jumbo Drum"/>
    <s v="Okidata ML390 Turbo Dot Matrix Printers"/>
    <n v="0.56000000000000005"/>
    <s v="United States"/>
    <s v="Central"/>
    <s v="Michigan"/>
    <s v="Warren"/>
    <n v="48093"/>
    <d v="2015-03-16T00:00:00"/>
    <d v="2015-03-25T00:00:00"/>
    <n v="2963.48"/>
    <n v="14"/>
    <n v="5880.46"/>
    <n v="90385"/>
    <n v="442.09"/>
    <s v="Chris"/>
  </r>
  <r>
    <n v="1241"/>
    <s v="Bradley Schroeder"/>
    <s v="Not Specified"/>
    <n v="0"/>
    <n v="387.99"/>
    <n v="19.989999999999998"/>
    <s v="Regular Air"/>
    <s v="Corporate"/>
    <s v="Office Supplies"/>
    <x v="5"/>
    <s v="Small Box"/>
    <s v="Fellowes PB300 Plastic Comb Binding Machine"/>
    <n v="0.38"/>
    <s v="United States"/>
    <s v="South"/>
    <s v="Alabama"/>
    <s v="Auburn"/>
    <n v="36830"/>
    <d v="2015-03-16T00:00:00"/>
    <d v="2015-03-17T00:00:00"/>
    <n v="-70.14"/>
    <n v="23"/>
    <n v="9280.7199999999993"/>
    <n v="90880"/>
    <n v="387.99"/>
    <s v="Sam"/>
  </r>
  <r>
    <n v="1711"/>
    <s v="Sharon Long"/>
    <s v="Not Specified"/>
    <n v="7.0000000000000007E-2"/>
    <n v="7.59"/>
    <n v="4"/>
    <s v="Regular Air"/>
    <s v="Corporate"/>
    <s v="Furniture"/>
    <x v="11"/>
    <s v="Wrap Bag"/>
    <s v="Master Giant Foot® Doorstop, Safety Yellow"/>
    <n v="0.42"/>
    <s v="United States"/>
    <s v="South"/>
    <s v="Georgia"/>
    <s v="Marietta"/>
    <n v="30062"/>
    <d v="2015-03-16T00:00:00"/>
    <d v="2015-03-18T00:00:00"/>
    <n v="-167.048"/>
    <n v="3"/>
    <n v="22.48"/>
    <n v="87747"/>
    <n v="7.52"/>
    <s v="Sam"/>
  </r>
  <r>
    <n v="2030"/>
    <s v="Lindsay O'Connell"/>
    <s v="Critical"/>
    <n v="0.04"/>
    <n v="120.97"/>
    <n v="7.11"/>
    <s v="Regular Air"/>
    <s v="Corporate"/>
    <s v="Technology"/>
    <x v="3"/>
    <s v="Medium Box"/>
    <s v="Canon BP1200DH 12-Digit Bubble Jet Printing Calculator"/>
    <n v="0.36"/>
    <s v="United States"/>
    <s v="Central"/>
    <s v="Texas"/>
    <s v="Greenville"/>
    <n v="75401"/>
    <d v="2015-03-17T00:00:00"/>
    <d v="2015-03-17T00:00:00"/>
    <n v="1320.5496000000001"/>
    <n v="16"/>
    <n v="1913.84"/>
    <n v="91059"/>
    <n v="120.92999999999999"/>
    <s v="Chris"/>
  </r>
  <r>
    <n v="2030"/>
    <s v="Lindsay O'Connell"/>
    <s v="Critical"/>
    <n v="0"/>
    <n v="195.99"/>
    <n v="4.2"/>
    <s v="Regular Air"/>
    <s v="Corporate"/>
    <s v="Technology"/>
    <x v="12"/>
    <s v="Small Box"/>
    <s v="688"/>
    <n v="0.6"/>
    <s v="United States"/>
    <s v="Central"/>
    <s v="Texas"/>
    <s v="Greenville"/>
    <n v="75401"/>
    <d v="2015-03-17T00:00:00"/>
    <d v="2015-03-19T00:00:00"/>
    <n v="1585.5029999999999"/>
    <n v="16"/>
    <n v="2692.12"/>
    <n v="91059"/>
    <n v="195.99"/>
    <s v="Chris"/>
  </r>
  <r>
    <n v="2647"/>
    <s v="Teresa Bishop"/>
    <s v="Low"/>
    <n v="0.1"/>
    <n v="10.98"/>
    <n v="3.99"/>
    <s v="Regular Air"/>
    <s v="Corporate"/>
    <s v="Office Supplies"/>
    <x v="8"/>
    <s v="Small Box"/>
    <s v="Staples Surge Protector 6 outlet"/>
    <n v="0.57999999999999996"/>
    <s v="United States"/>
    <s v="West"/>
    <s v="California"/>
    <s v="Bakersfield"/>
    <n v="93309"/>
    <d v="2015-03-17T00:00:00"/>
    <d v="2015-03-24T00:00:00"/>
    <n v="-21.03"/>
    <n v="5"/>
    <n v="52.21"/>
    <n v="91386"/>
    <n v="10.88"/>
    <s v="William"/>
  </r>
  <r>
    <n v="2647"/>
    <s v="Teresa Bishop"/>
    <s v="Low"/>
    <n v="0.01"/>
    <n v="39.979999999999997"/>
    <n v="9.1999999999999993"/>
    <s v="Regular Air"/>
    <s v="Corporate"/>
    <s v="Furniture"/>
    <x v="11"/>
    <s v="Wrap Bag"/>
    <s v="Eldon Radial Chair Mat for Low to Medium Pile Carpets"/>
    <n v="0.65"/>
    <s v="United States"/>
    <s v="West"/>
    <s v="California"/>
    <s v="Bakersfield"/>
    <n v="93309"/>
    <d v="2015-03-17T00:00:00"/>
    <d v="2015-03-19T00:00:00"/>
    <n v="117.52079999999999"/>
    <n v="4"/>
    <n v="170.32"/>
    <n v="91386"/>
    <n v="39.97"/>
    <s v="William"/>
  </r>
  <r>
    <n v="339"/>
    <s v="Bobby Clements"/>
    <s v="Medium"/>
    <n v="0.08"/>
    <n v="7.77"/>
    <n v="9.23"/>
    <s v="Regular Air"/>
    <s v="Corporate"/>
    <s v="Office Supplies"/>
    <x v="8"/>
    <s v="Small Box"/>
    <s v="Hoover Commercial Soft Guard Upright Vacuum And Disposable Filtration Bags"/>
    <n v="0.57999999999999996"/>
    <s v="United States"/>
    <s v="East"/>
    <s v="Ohio"/>
    <s v="Columbus"/>
    <n v="43229"/>
    <d v="2015-03-17T00:00:00"/>
    <d v="2015-03-18T00:00:00"/>
    <n v="-83.65"/>
    <n v="5"/>
    <n v="40.299999999999997"/>
    <n v="90583"/>
    <n v="7.6899999999999995"/>
    <s v="Erin"/>
  </r>
  <r>
    <n v="339"/>
    <s v="Bobby Clements"/>
    <s v="Medium"/>
    <n v="7.0000000000000007E-2"/>
    <n v="7.59"/>
    <n v="4"/>
    <s v="Regular Air"/>
    <s v="Corporate"/>
    <s v="Furniture"/>
    <x v="11"/>
    <s v="Wrap Bag"/>
    <s v="Master Giant Foot® Doorstop, Safety Yellow"/>
    <n v="0.42"/>
    <s v="United States"/>
    <s v="East"/>
    <s v="Ohio"/>
    <s v="Columbus"/>
    <n v="43229"/>
    <d v="2015-03-17T00:00:00"/>
    <d v="2015-03-19T00:00:00"/>
    <n v="24.39"/>
    <n v="15"/>
    <n v="111.88"/>
    <n v="90583"/>
    <n v="7.52"/>
    <s v="Erin"/>
  </r>
  <r>
    <n v="1808"/>
    <s v="Joyce Knox"/>
    <s v="Medium"/>
    <n v="0.01"/>
    <n v="8.1199999999999992"/>
    <n v="2.83"/>
    <s v="Express Air"/>
    <s v="Home Office"/>
    <s v="Technology"/>
    <x v="1"/>
    <s v="Small Pack"/>
    <s v="Imation Neon Mac Format Diskettes, 10/Pack"/>
    <n v="0.77"/>
    <s v="United States"/>
    <s v="East"/>
    <s v="West Virginia"/>
    <s v="Parkersburg"/>
    <n v="26101"/>
    <d v="2015-03-17T00:00:00"/>
    <d v="2015-03-18T00:00:00"/>
    <n v="-40.76"/>
    <n v="10"/>
    <n v="88.64"/>
    <n v="89251"/>
    <n v="8.11"/>
    <s v="Erin"/>
  </r>
  <r>
    <n v="1364"/>
    <s v="Chris Ford"/>
    <s v="Not Specified"/>
    <n v="0.1"/>
    <n v="5.98"/>
    <n v="5.35"/>
    <s v="Regular Air"/>
    <s v="Home Office"/>
    <s v="Office Supplies"/>
    <x v="7"/>
    <s v="Small Box"/>
    <s v="Xerox 1947"/>
    <n v="0.4"/>
    <s v="United States"/>
    <s v="East"/>
    <s v="Maryland"/>
    <s v="Camp Springs"/>
    <n v="20746"/>
    <d v="2015-03-17T00:00:00"/>
    <d v="2015-03-17T00:00:00"/>
    <n v="-90.26"/>
    <n v="10"/>
    <n v="57.34"/>
    <n v="89994"/>
    <n v="5.8800000000000008"/>
    <s v="Erin"/>
  </r>
  <r>
    <n v="3001"/>
    <s v="Anthony Foley"/>
    <s v="Not Specified"/>
    <n v="0.03"/>
    <n v="5.4"/>
    <n v="7.78"/>
    <s v="Regular Air"/>
    <s v="Consumer"/>
    <s v="Office Supplies"/>
    <x v="5"/>
    <s v="Small Box"/>
    <s v="3M Organizer Strips"/>
    <n v="0.37"/>
    <s v="United States"/>
    <s v="Central"/>
    <s v="Michigan"/>
    <s v="Port Huron"/>
    <n v="48060"/>
    <d v="2015-03-17T00:00:00"/>
    <d v="2015-03-19T00:00:00"/>
    <n v="-237.54400000000001"/>
    <n v="21"/>
    <n v="117.87"/>
    <n v="87043"/>
    <n v="5.37"/>
    <s v="Chris"/>
  </r>
  <r>
    <n v="2127"/>
    <s v="Joyce Kern"/>
    <s v="Critical"/>
    <n v="0.1"/>
    <n v="5.98"/>
    <n v="5.14"/>
    <s v="Regular Air"/>
    <s v="Home Office"/>
    <s v="Office Supplies"/>
    <x v="7"/>
    <s v="Small Box"/>
    <s v="Xerox 1974"/>
    <n v="0.36"/>
    <s v="United States"/>
    <s v="Central"/>
    <s v="Michigan"/>
    <s v="Sterling Heights"/>
    <n v="48310"/>
    <d v="2015-03-18T00:00:00"/>
    <d v="2015-03-20T00:00:00"/>
    <n v="-49.53"/>
    <n v="6"/>
    <n v="33.950000000000003"/>
    <n v="88418"/>
    <n v="5.8800000000000008"/>
    <s v="Chris"/>
  </r>
  <r>
    <n v="3191"/>
    <s v="Jenny Hawkins"/>
    <s v="Critical"/>
    <n v="0.01"/>
    <n v="20.99"/>
    <n v="4.8099999999999996"/>
    <s v="Regular Air"/>
    <s v="Corporate"/>
    <s v="Technology"/>
    <x v="12"/>
    <s v="Medium Box"/>
    <s v="1726 Digital Answering Machine"/>
    <n v="0.57999999999999996"/>
    <s v="United States"/>
    <s v="Central"/>
    <s v="Wisconsin"/>
    <s v="Stevens Point"/>
    <n v="54481"/>
    <d v="2015-03-18T00:00:00"/>
    <d v="2015-03-18T00:00:00"/>
    <n v="-9.1080000000000005"/>
    <n v="5"/>
    <n v="93.81"/>
    <n v="86447"/>
    <n v="20.979999999999997"/>
    <s v="Chris"/>
  </r>
  <r>
    <n v="1197"/>
    <s v="Grace McNeill Hunt"/>
    <s v="High"/>
    <n v="0.08"/>
    <n v="355.98"/>
    <n v="58.92"/>
    <s v="Delivery Truck"/>
    <s v="Small Business"/>
    <s v="Furniture"/>
    <x v="9"/>
    <s v="Jumbo Drum"/>
    <s v="Hon 4700 Series Mobuis™ Mid-Back Task Chairs with Adjustable Arms"/>
    <n v="0.64"/>
    <s v="United States"/>
    <s v="East"/>
    <s v="Massachusetts"/>
    <s v="Sudbury"/>
    <n v="1776"/>
    <d v="2015-03-18T00:00:00"/>
    <d v="2015-03-20T00:00:00"/>
    <n v="103.83"/>
    <n v="4"/>
    <n v="1350.94"/>
    <n v="87583"/>
    <n v="355.90000000000003"/>
    <s v="Erin"/>
  </r>
  <r>
    <n v="1894"/>
    <s v="Maureen Herbert Hood"/>
    <s v="High"/>
    <n v="0.01"/>
    <n v="26.17"/>
    <n v="1.39"/>
    <s v="Regular Air"/>
    <s v="Consumer"/>
    <s v="Office Supplies"/>
    <x v="15"/>
    <s v="Small Box"/>
    <s v="Quality Park Security Envelopes"/>
    <n v="0.38"/>
    <s v="United States"/>
    <s v="Central"/>
    <s v="Wisconsin"/>
    <s v="Appleton"/>
    <n v="54915"/>
    <d v="2015-03-18T00:00:00"/>
    <d v="2015-03-19T00:00:00"/>
    <n v="237.04259999999999"/>
    <n v="13"/>
    <n v="343.54"/>
    <n v="91263"/>
    <n v="26.16"/>
    <s v="Chris"/>
  </r>
  <r>
    <n v="1015"/>
    <s v="Beverly Cameron"/>
    <s v="Medium"/>
    <n v="0"/>
    <n v="43.98"/>
    <n v="8.99"/>
    <s v="Regular Air"/>
    <s v="Home Office"/>
    <s v="Office Supplies"/>
    <x v="2"/>
    <s v="Small Pack"/>
    <s v="Boston 1645 Deluxe Heavier-Duty Electric Pencil Sharpener"/>
    <n v="0.57999999999999996"/>
    <s v="United States"/>
    <s v="South"/>
    <s v="North Carolina"/>
    <s v="Apex"/>
    <n v="27502"/>
    <d v="2015-03-18T00:00:00"/>
    <d v="2015-03-18T00:00:00"/>
    <n v="829.46699999999998"/>
    <n v="14"/>
    <n v="650.70000000000005"/>
    <n v="88390"/>
    <n v="43.98"/>
    <s v="Sam"/>
  </r>
  <r>
    <n v="1967"/>
    <s v="Carolyn Hoffman"/>
    <s v="Medium"/>
    <n v="0.01"/>
    <n v="78.650000000000006"/>
    <n v="13.99"/>
    <s v="Express Air"/>
    <s v="Small Business"/>
    <s v="Office Supplies"/>
    <x v="8"/>
    <s v="Medium Box"/>
    <s v="Honeywell Quietcare HEPA Air Cleaner"/>
    <n v="0.52"/>
    <s v="United States"/>
    <s v="Central"/>
    <s v="Iowa"/>
    <s v="Clinton"/>
    <n v="52732"/>
    <d v="2015-03-18T00:00:00"/>
    <d v="2015-03-19T00:00:00"/>
    <n v="442.36590000000001"/>
    <n v="8"/>
    <n v="641.11"/>
    <n v="89456"/>
    <n v="78.64"/>
    <s v="Chris"/>
  </r>
  <r>
    <n v="2030"/>
    <s v="Lindsay O'Connell"/>
    <s v="Medium"/>
    <n v="0.03"/>
    <n v="55.98"/>
    <n v="4.8600000000000003"/>
    <s v="Regular Air"/>
    <s v="Corporate"/>
    <s v="Office Supplies"/>
    <x v="7"/>
    <s v="Small Box"/>
    <s v="Xerox 1908"/>
    <n v="0.36"/>
    <s v="United States"/>
    <s v="Central"/>
    <s v="Texas"/>
    <s v="Greenville"/>
    <n v="75401"/>
    <d v="2015-03-18T00:00:00"/>
    <d v="2015-03-20T00:00:00"/>
    <n v="526.04219999999998"/>
    <n v="13"/>
    <n v="762.38"/>
    <n v="91060"/>
    <n v="55.949999999999996"/>
    <s v="Chris"/>
  </r>
  <r>
    <n v="2745"/>
    <s v="Arnold Gay"/>
    <s v="Medium"/>
    <n v="0.01"/>
    <n v="220.98"/>
    <n v="64.66"/>
    <s v="Delivery Truck"/>
    <s v="Corporate"/>
    <s v="Furniture"/>
    <x v="10"/>
    <s v="Jumbo Box"/>
    <s v="Bush Cubix Collection Bookcases, Fully Assembled"/>
    <n v="0.62"/>
    <s v="United States"/>
    <s v="West"/>
    <s v="Arizona"/>
    <s v="Chandler"/>
    <n v="85224"/>
    <d v="2015-03-18T00:00:00"/>
    <d v="2015-03-19T00:00:00"/>
    <n v="1049.03"/>
    <n v="11"/>
    <n v="2591.09"/>
    <n v="86184"/>
    <n v="220.97"/>
    <s v="William"/>
  </r>
  <r>
    <n v="2747"/>
    <s v="Brian Grady"/>
    <s v="Medium"/>
    <n v="0.01"/>
    <n v="220.98"/>
    <n v="64.66"/>
    <s v="Delivery Truck"/>
    <s v="Corporate"/>
    <s v="Furniture"/>
    <x v="10"/>
    <s v="Jumbo Box"/>
    <s v="Bush Cubix Collection Bookcases, Fully Assembled"/>
    <n v="0.62"/>
    <s v="United States"/>
    <s v="East"/>
    <s v="New York"/>
    <s v="New York City"/>
    <n v="10115"/>
    <d v="2015-03-18T00:00:00"/>
    <d v="2015-03-19T00:00:00"/>
    <n v="1049.03"/>
    <n v="44"/>
    <n v="10364.36"/>
    <n v="23751"/>
    <n v="220.97"/>
    <s v="Erin"/>
  </r>
  <r>
    <n v="485"/>
    <s v="Edward Leonard"/>
    <s v="Not Specified"/>
    <n v="0.05"/>
    <n v="2.88"/>
    <n v="0.5"/>
    <s v="Regular Air"/>
    <s v="Corporate"/>
    <s v="Office Supplies"/>
    <x v="13"/>
    <s v="Small Box"/>
    <s v="Avery 49"/>
    <n v="0.36"/>
    <s v="United States"/>
    <s v="West"/>
    <s v="California"/>
    <s v="Fresno"/>
    <n v="93727"/>
    <d v="2015-03-18T00:00:00"/>
    <d v="2015-03-20T00:00:00"/>
    <n v="6.0513000000000003"/>
    <n v="3"/>
    <n v="8.77"/>
    <n v="91062"/>
    <n v="2.83"/>
    <s v="William"/>
  </r>
  <r>
    <n v="383"/>
    <s v="Renee Alston"/>
    <s v="Critical"/>
    <n v="0.06"/>
    <n v="5.34"/>
    <n v="5.63"/>
    <s v="Regular Air"/>
    <s v="Corporate"/>
    <s v="Office Supplies"/>
    <x v="5"/>
    <s v="Small Box"/>
    <s v="Pressboard Data Binder, Crimson, 12&quot; X 8 1/2&quot;"/>
    <n v="0.39"/>
    <s v="United States"/>
    <s v="East"/>
    <s v="Pennsylvania"/>
    <s v="Drexel Hill"/>
    <n v="19026"/>
    <d v="2015-03-19T00:00:00"/>
    <d v="2015-03-19T00:00:00"/>
    <n v="-82.822999999999993"/>
    <n v="7"/>
    <n v="38.65"/>
    <n v="88928"/>
    <n v="5.28"/>
    <s v="Erin"/>
  </r>
  <r>
    <n v="383"/>
    <s v="Renee Alston"/>
    <s v="Critical"/>
    <n v="7.0000000000000007E-2"/>
    <n v="65.989999999999995"/>
    <n v="5.26"/>
    <s v="Express Air"/>
    <s v="Corporate"/>
    <s v="Technology"/>
    <x v="12"/>
    <s v="Small Box"/>
    <s v="8860"/>
    <n v="0.56000000000000005"/>
    <s v="United States"/>
    <s v="East"/>
    <s v="Pennsylvania"/>
    <s v="Drexel Hill"/>
    <n v="19026"/>
    <d v="2015-03-19T00:00:00"/>
    <d v="2015-03-21T00:00:00"/>
    <n v="107.08199999999999"/>
    <n v="5"/>
    <n v="279.83"/>
    <n v="88928"/>
    <n v="65.92"/>
    <s v="Erin"/>
  </r>
  <r>
    <n v="770"/>
    <s v="Geraldine Puckett"/>
    <s v="Critical"/>
    <n v="0.08"/>
    <n v="30.73"/>
    <n v="4"/>
    <s v="Regular Air"/>
    <s v="Small Business"/>
    <s v="Technology"/>
    <x v="1"/>
    <s v="Small Box"/>
    <s v="Fellowes 17-key keypad for PS/2 interface"/>
    <n v="0.75"/>
    <s v="United States"/>
    <s v="West"/>
    <s v="Oregon"/>
    <s v="Tualatin"/>
    <n v="97062"/>
    <d v="2015-03-19T00:00:00"/>
    <d v="2015-03-19T00:00:00"/>
    <n v="-45.07"/>
    <n v="14"/>
    <n v="429.33"/>
    <n v="88667"/>
    <n v="30.650000000000002"/>
    <s v="William"/>
  </r>
  <r>
    <n v="771"/>
    <s v="Deborah Paul"/>
    <s v="Critical"/>
    <n v="0.05"/>
    <n v="14.56"/>
    <n v="3.5"/>
    <s v="Regular Air"/>
    <s v="Small Business"/>
    <s v="Office Supplies"/>
    <x v="8"/>
    <s v="Small Box"/>
    <s v="Acco 6 Outlet Guardian Premium Surge Suppressor"/>
    <n v="0.57999999999999996"/>
    <s v="United States"/>
    <s v="West"/>
    <s v="Oregon"/>
    <s v="West Linn"/>
    <n v="97068"/>
    <d v="2015-03-19T00:00:00"/>
    <d v="2015-03-21T00:00:00"/>
    <n v="-8.5299999999999994"/>
    <n v="3"/>
    <n v="44.66"/>
    <n v="88667"/>
    <n v="14.51"/>
    <s v="William"/>
  </r>
  <r>
    <n v="771"/>
    <s v="Deborah Paul"/>
    <s v="Critical"/>
    <n v="0"/>
    <n v="299.99"/>
    <n v="11.64"/>
    <s v="Regular Air"/>
    <s v="Small Business"/>
    <s v="Technology"/>
    <x v="4"/>
    <s v="Large Box"/>
    <s v="Brother DCP1000 Digital 3 in 1 Multifunction Machine"/>
    <n v="0.5"/>
    <s v="United States"/>
    <s v="West"/>
    <s v="Oregon"/>
    <s v="West Linn"/>
    <n v="97068"/>
    <d v="2015-03-19T00:00:00"/>
    <d v="2015-03-21T00:00:00"/>
    <n v="285.95"/>
    <n v="5"/>
    <n v="1619.95"/>
    <n v="88667"/>
    <n v="299.99"/>
    <s v="William"/>
  </r>
  <r>
    <n v="2502"/>
    <s v="Toni Owens Poe"/>
    <s v="High"/>
    <n v="0.1"/>
    <n v="24.92"/>
    <n v="12.98"/>
    <s v="Regular Air"/>
    <s v="Home Office"/>
    <s v="Office Supplies"/>
    <x v="5"/>
    <s v="Small Box"/>
    <s v="GBC Standard Therm-A-Bind Covers"/>
    <n v="0.39"/>
    <s v="United States"/>
    <s v="Central"/>
    <s v="Indiana"/>
    <s v="Munster"/>
    <n v="46321"/>
    <d v="2015-03-19T00:00:00"/>
    <d v="2015-03-19T00:00:00"/>
    <n v="-45.816000000000003"/>
    <n v="3"/>
    <n v="70.819999999999993"/>
    <n v="91310"/>
    <n v="24.82"/>
    <s v="Chris"/>
  </r>
  <r>
    <n v="2502"/>
    <s v="Toni Owens Poe"/>
    <s v="High"/>
    <n v="0"/>
    <n v="12.28"/>
    <n v="6.35"/>
    <s v="Express Air"/>
    <s v="Home Office"/>
    <s v="Office Supplies"/>
    <x v="7"/>
    <s v="Small Box"/>
    <s v="Staples Premium Bright 1-Part Blank Computer Paper"/>
    <n v="0.38"/>
    <s v="United States"/>
    <s v="Central"/>
    <s v="Indiana"/>
    <s v="Munster"/>
    <n v="46321"/>
    <d v="2015-03-19T00:00:00"/>
    <d v="2015-03-20T00:00:00"/>
    <n v="30.63"/>
    <n v="7"/>
    <n v="90.44"/>
    <n v="91310"/>
    <n v="12.28"/>
    <s v="Chris"/>
  </r>
  <r>
    <n v="2621"/>
    <s v="Robyn Hayes"/>
    <s v="High"/>
    <n v="0.03"/>
    <n v="40.97"/>
    <n v="8.99"/>
    <s v="Express Air"/>
    <s v="Corporate"/>
    <s v="Office Supplies"/>
    <x v="2"/>
    <s v="Small Pack"/>
    <s v="Sanford 52201 APSCO Electric Pencil Sharpener"/>
    <n v="0.59"/>
    <s v="United States"/>
    <s v="South"/>
    <s v="Tennessee"/>
    <s v="Brentwood"/>
    <n v="37027"/>
    <d v="2015-03-19T00:00:00"/>
    <d v="2015-03-20T00:00:00"/>
    <n v="-177.05799999999999"/>
    <n v="5"/>
    <n v="207.22"/>
    <n v="88016"/>
    <n v="40.94"/>
    <s v="Sam"/>
  </r>
  <r>
    <n v="2840"/>
    <s v="Bob Berg"/>
    <s v="High"/>
    <n v="0"/>
    <n v="21.98"/>
    <n v="2.87"/>
    <s v="Regular Air"/>
    <s v="Corporate"/>
    <s v="Office Supplies"/>
    <x v="2"/>
    <s v="Small Pack"/>
    <s v="Panasonic KP-310 Heavy-Duty Electric Pencil Sharpener"/>
    <n v="0.55000000000000004"/>
    <s v="United States"/>
    <s v="South"/>
    <s v="Florida"/>
    <s v="North Miami"/>
    <n v="33161"/>
    <d v="2015-03-19T00:00:00"/>
    <d v="2015-03-20T00:00:00"/>
    <n v="21.096"/>
    <n v="16"/>
    <n v="360.03"/>
    <n v="87884"/>
    <n v="21.98"/>
    <s v="Sam"/>
  </r>
  <r>
    <n v="2882"/>
    <s v="Andrew Gonzalez"/>
    <s v="High"/>
    <n v="7.0000000000000007E-2"/>
    <n v="28.99"/>
    <n v="8.59"/>
    <s v="Regular Air"/>
    <s v="Consumer"/>
    <s v="Technology"/>
    <x v="12"/>
    <s v="Medium Box"/>
    <s v="SouthWestern Bell FA970 Digital Answering Machine with Time/Day Stamp"/>
    <n v="0.56000000000000005"/>
    <s v="United States"/>
    <s v="South"/>
    <s v="North Carolina"/>
    <s v="Charlotte"/>
    <n v="28206"/>
    <d v="2015-03-19T00:00:00"/>
    <d v="2015-03-19T00:00:00"/>
    <n v="-16.063739999999999"/>
    <n v="39"/>
    <n v="936.8"/>
    <n v="16676"/>
    <n v="28.919999999999998"/>
    <s v="Sam"/>
  </r>
  <r>
    <n v="2884"/>
    <s v="Stuart C Robinson"/>
    <s v="High"/>
    <n v="7.0000000000000007E-2"/>
    <n v="28.99"/>
    <n v="8.59"/>
    <s v="Regular Air"/>
    <s v="Consumer"/>
    <s v="Technology"/>
    <x v="12"/>
    <s v="Medium Box"/>
    <s v="SouthWestern Bell FA970 Digital Answering Machine with Time/Day Stamp"/>
    <n v="0.56000000000000005"/>
    <s v="United States"/>
    <s v="East"/>
    <s v="Ohio"/>
    <s v="North Ridgeville"/>
    <n v="44039"/>
    <d v="2015-03-19T00:00:00"/>
    <d v="2015-03-19T00:00:00"/>
    <n v="-12.077999999999999"/>
    <n v="10"/>
    <n v="240.21"/>
    <n v="87631"/>
    <n v="28.919999999999998"/>
    <s v="Erin"/>
  </r>
  <r>
    <n v="3222"/>
    <s v="Diane Lu"/>
    <s v="High"/>
    <n v="0.04"/>
    <n v="39.479999999999997"/>
    <n v="1.99"/>
    <s v="Express Air"/>
    <s v="Corporate"/>
    <s v="Technology"/>
    <x v="1"/>
    <s v="Small Pack"/>
    <s v="80 Minute CD-R Spindle, 100/Pack - Staples"/>
    <n v="0.54"/>
    <s v="United States"/>
    <s v="South"/>
    <s v="Florida"/>
    <s v="Tallahassee"/>
    <n v="32303"/>
    <d v="2015-03-19T00:00:00"/>
    <d v="2015-03-19T00:00:00"/>
    <n v="-1535.4864"/>
    <n v="8"/>
    <n v="332.16"/>
    <n v="90814"/>
    <n v="39.44"/>
    <s v="Sam"/>
  </r>
  <r>
    <n v="3222"/>
    <s v="Diane Lu"/>
    <s v="High"/>
    <n v="0"/>
    <n v="8.1199999999999992"/>
    <n v="2.83"/>
    <s v="Regular Air"/>
    <s v="Corporate"/>
    <s v="Technology"/>
    <x v="1"/>
    <s v="Small Pack"/>
    <s v="Imation Neon Mac Format Diskettes, 10/Pack"/>
    <n v="0.77"/>
    <s v="United States"/>
    <s v="South"/>
    <s v="Florida"/>
    <s v="Tallahassee"/>
    <n v="32303"/>
    <d v="2015-03-19T00:00:00"/>
    <d v="2015-03-20T00:00:00"/>
    <n v="-159.32"/>
    <n v="17"/>
    <n v="147.62"/>
    <n v="90814"/>
    <n v="8.1199999999999992"/>
    <s v="Sam"/>
  </r>
  <r>
    <n v="1852"/>
    <s v="Joy Kaplan McNeill"/>
    <s v="Not Specified"/>
    <n v="0.06"/>
    <n v="6.48"/>
    <n v="5.14"/>
    <s v="Express Air"/>
    <s v="Home Office"/>
    <s v="Office Supplies"/>
    <x v="7"/>
    <s v="Small Box"/>
    <s v="Xerox 23"/>
    <n v="0.37"/>
    <s v="United States"/>
    <s v="West"/>
    <s v="California"/>
    <s v="Carlsbad"/>
    <n v="92008"/>
    <d v="2015-03-19T00:00:00"/>
    <d v="2015-03-21T00:00:00"/>
    <n v="-28.45"/>
    <n v="10"/>
    <n v="68.34"/>
    <n v="86847"/>
    <n v="6.4200000000000008"/>
    <s v="William"/>
  </r>
  <r>
    <n v="1854"/>
    <s v="Erika Morgan"/>
    <s v="Not Specified"/>
    <n v="0.02"/>
    <n v="30.73"/>
    <n v="4"/>
    <s v="Regular Air"/>
    <s v="Home Office"/>
    <s v="Technology"/>
    <x v="1"/>
    <s v="Small Box"/>
    <s v="Fellowes 17-key keypad for PS/2 interface"/>
    <n v="0.75"/>
    <s v="United States"/>
    <s v="East"/>
    <s v="Connecticut"/>
    <s v="Seymour"/>
    <n v="6478"/>
    <d v="2015-03-19T00:00:00"/>
    <d v="2015-03-22T00:00:00"/>
    <n v="72.78"/>
    <n v="16"/>
    <n v="522.22"/>
    <n v="86847"/>
    <n v="30.71"/>
    <s v="Erin"/>
  </r>
  <r>
    <n v="2639"/>
    <s v="Marianne Connor"/>
    <s v="Not Specified"/>
    <n v="0.05"/>
    <n v="4.9800000000000004"/>
    <n v="0.49"/>
    <s v="Regular Air"/>
    <s v="Consumer"/>
    <s v="Office Supplies"/>
    <x v="13"/>
    <s v="Small Box"/>
    <s v="Avery White Multi-Purpose Labels"/>
    <n v="0.39"/>
    <s v="United States"/>
    <s v="West"/>
    <s v="New Mexico"/>
    <s v="Roswell"/>
    <n v="88201"/>
    <d v="2015-03-19T00:00:00"/>
    <d v="2015-03-19T00:00:00"/>
    <n v="3.84"/>
    <n v="3"/>
    <n v="14.2"/>
    <n v="90952"/>
    <n v="4.9300000000000006"/>
    <s v="William"/>
  </r>
  <r>
    <n v="3105"/>
    <s v="Lawrence Hester"/>
    <s v="Critical"/>
    <n v="0.04"/>
    <n v="3.08"/>
    <n v="0.99"/>
    <s v="Regular Air"/>
    <s v="Home Office"/>
    <s v="Office Supplies"/>
    <x v="13"/>
    <s v="Small Box"/>
    <s v="Avery 481"/>
    <n v="0.37"/>
    <s v="United States"/>
    <s v="South"/>
    <s v="Kentucky"/>
    <s v="Murray"/>
    <n v="42071"/>
    <d v="2015-03-20T00:00:00"/>
    <d v="2015-03-21T00:00:00"/>
    <n v="13.8"/>
    <n v="19"/>
    <n v="60.01"/>
    <n v="86327"/>
    <n v="3.04"/>
    <s v="Sam"/>
  </r>
  <r>
    <n v="3105"/>
    <s v="Lawrence Hester"/>
    <s v="Critical"/>
    <n v="0.02"/>
    <n v="6.48"/>
    <n v="5.9"/>
    <s v="Regular Air"/>
    <s v="Home Office"/>
    <s v="Office Supplies"/>
    <x v="7"/>
    <s v="Small Box"/>
    <s v="Xerox 1976"/>
    <n v="0.37"/>
    <s v="United States"/>
    <s v="South"/>
    <s v="Kentucky"/>
    <s v="Murray"/>
    <n v="42071"/>
    <d v="2015-03-20T00:00:00"/>
    <d v="2015-03-21T00:00:00"/>
    <n v="4.3920000000000003"/>
    <n v="13"/>
    <n v="90.98"/>
    <n v="86327"/>
    <n v="6.4600000000000009"/>
    <s v="Sam"/>
  </r>
  <r>
    <n v="3105"/>
    <s v="Lawrence Hester"/>
    <s v="Critical"/>
    <n v="0.04"/>
    <n v="125.99"/>
    <n v="4.2"/>
    <s v="Regular Air"/>
    <s v="Home Office"/>
    <s v="Technology"/>
    <x v="12"/>
    <s v="Small Box"/>
    <s v="V3682"/>
    <n v="0.59"/>
    <s v="United States"/>
    <s v="South"/>
    <s v="Kentucky"/>
    <s v="Murray"/>
    <n v="42071"/>
    <d v="2015-03-20T00:00:00"/>
    <d v="2015-03-22T00:00:00"/>
    <n v="-236.25"/>
    <n v="12"/>
    <n v="1270.7"/>
    <n v="86327"/>
    <n v="125.94999999999999"/>
    <s v="Sam"/>
  </r>
  <r>
    <n v="3106"/>
    <s v="Alexander O'Brien"/>
    <s v="Critical"/>
    <n v="0.04"/>
    <n v="3.08"/>
    <n v="0.99"/>
    <s v="Regular Air"/>
    <s v="Home Office"/>
    <s v="Office Supplies"/>
    <x v="13"/>
    <s v="Small Box"/>
    <s v="Avery 481"/>
    <n v="0.37"/>
    <s v="United States"/>
    <s v="Central"/>
    <s v="Texas"/>
    <s v="Houston"/>
    <n v="77041"/>
    <d v="2015-03-20T00:00:00"/>
    <d v="2015-03-21T00:00:00"/>
    <n v="36.020000000000003"/>
    <n v="75"/>
    <n v="236.87"/>
    <n v="548"/>
    <n v="3.04"/>
    <s v="Chris"/>
  </r>
  <r>
    <n v="3106"/>
    <s v="Alexander O'Brien"/>
    <s v="Critical"/>
    <n v="0.02"/>
    <n v="6.48"/>
    <n v="5.9"/>
    <s v="Regular Air"/>
    <s v="Home Office"/>
    <s v="Office Supplies"/>
    <x v="7"/>
    <s v="Small Box"/>
    <s v="Xerox 1976"/>
    <n v="0.37"/>
    <s v="United States"/>
    <s v="Central"/>
    <s v="Texas"/>
    <s v="Houston"/>
    <n v="77041"/>
    <d v="2015-03-20T00:00:00"/>
    <d v="2015-03-21T00:00:00"/>
    <n v="-50.64"/>
    <n v="53"/>
    <n v="370.91"/>
    <n v="548"/>
    <n v="6.4600000000000009"/>
    <s v="Chris"/>
  </r>
  <r>
    <n v="3106"/>
    <s v="Alexander O'Brien"/>
    <s v="Critical"/>
    <n v="0.04"/>
    <n v="125.99"/>
    <n v="4.2"/>
    <s v="Regular Air"/>
    <s v="Home Office"/>
    <s v="Technology"/>
    <x v="12"/>
    <s v="Small Box"/>
    <s v="V3682"/>
    <n v="0.59"/>
    <s v="United States"/>
    <s v="Central"/>
    <s v="Texas"/>
    <s v="Houston"/>
    <n v="77041"/>
    <d v="2015-03-20T00:00:00"/>
    <d v="2015-03-22T00:00:00"/>
    <n v="510.48899999999998"/>
    <n v="47"/>
    <n v="4976.92"/>
    <n v="548"/>
    <n v="125.94999999999999"/>
    <s v="Chris"/>
  </r>
  <r>
    <n v="637"/>
    <s v="Christopher Bryant"/>
    <s v="Low"/>
    <n v="0.06"/>
    <n v="160.97999999999999"/>
    <n v="35.020000000000003"/>
    <s v="Delivery Truck"/>
    <s v="Consumer"/>
    <s v="Furniture"/>
    <x v="10"/>
    <s v="Jumbo Box"/>
    <s v="Rush Hierlooms Collection Rich Wood Bookcases"/>
    <n v="0.72"/>
    <s v="United States"/>
    <s v="West"/>
    <s v="California"/>
    <s v="Santa Clara"/>
    <n v="95051"/>
    <d v="2015-03-20T00:00:00"/>
    <d v="2015-03-24T00:00:00"/>
    <n v="-229.68"/>
    <n v="8"/>
    <n v="1232.01"/>
    <n v="87953"/>
    <n v="160.91999999999999"/>
    <s v="William"/>
  </r>
  <r>
    <n v="640"/>
    <s v="Neal Wolfe"/>
    <s v="Low"/>
    <n v="0.06"/>
    <n v="160.97999999999999"/>
    <n v="35.020000000000003"/>
    <s v="Delivery Truck"/>
    <s v="Consumer"/>
    <s v="Furniture"/>
    <x v="10"/>
    <s v="Jumbo Box"/>
    <s v="Rush Hierlooms Collection Rich Wood Bookcases"/>
    <n v="0.72"/>
    <s v="United States"/>
    <s v="West"/>
    <s v="Washington"/>
    <s v="Seattle"/>
    <n v="98119"/>
    <d v="2015-03-20T00:00:00"/>
    <d v="2015-03-24T00:00:00"/>
    <n v="-229.68"/>
    <n v="30"/>
    <n v="4620.05"/>
    <n v="11077"/>
    <n v="160.91999999999999"/>
    <s v="William"/>
  </r>
  <r>
    <n v="314"/>
    <s v="Ruby Gibbons"/>
    <s v="Medium"/>
    <n v="0.04"/>
    <n v="1637.53"/>
    <n v="24.49"/>
    <s v="Regular Air"/>
    <s v="Corporate"/>
    <s v="Office Supplies"/>
    <x v="16"/>
    <s v="Medium Box"/>
    <s v="High Speed Automatic Electric Letter Opener"/>
    <n v="0.81"/>
    <s v="United States"/>
    <s v="Central"/>
    <s v="Illinois"/>
    <s v="Forest Park"/>
    <n v="60130"/>
    <d v="2015-03-20T00:00:00"/>
    <d v="2015-03-22T00:00:00"/>
    <n v="-1759.58"/>
    <n v="2"/>
    <n v="3206.94"/>
    <n v="89166"/>
    <n v="1637.49"/>
    <s v="Chris"/>
  </r>
  <r>
    <n v="315"/>
    <s v="Benjamin Kaufman"/>
    <s v="Medium"/>
    <n v="0.01"/>
    <n v="19.98"/>
    <n v="4"/>
    <s v="Regular Air"/>
    <s v="Corporate"/>
    <s v="Technology"/>
    <x v="1"/>
    <s v="Small Box"/>
    <s v="Belkin 105-Key Black Keyboard"/>
    <n v="0.68"/>
    <s v="United States"/>
    <s v="East"/>
    <s v="Massachusetts"/>
    <s v="Belchertown"/>
    <n v="1007"/>
    <d v="2015-03-20T00:00:00"/>
    <d v="2015-03-20T00:00:00"/>
    <n v="-72.23"/>
    <n v="2"/>
    <n v="43.08"/>
    <n v="89166"/>
    <n v="19.97"/>
    <s v="Erin"/>
  </r>
  <r>
    <n v="669"/>
    <s v="Amy Shea"/>
    <s v="Medium"/>
    <n v="0.09"/>
    <n v="2.89"/>
    <n v="0.5"/>
    <s v="Regular Air"/>
    <s v="Home Office"/>
    <s v="Office Supplies"/>
    <x v="13"/>
    <s v="Small Box"/>
    <s v="Avery 498"/>
    <n v="0.38"/>
    <s v="United States"/>
    <s v="Central"/>
    <s v="Iowa"/>
    <s v="Ottumwa"/>
    <n v="52501"/>
    <d v="2015-03-20T00:00:00"/>
    <d v="2015-03-22T00:00:00"/>
    <n v="40.482300000000002"/>
    <n v="22"/>
    <n v="58.67"/>
    <n v="88475"/>
    <n v="2.8000000000000003"/>
    <s v="Chris"/>
  </r>
  <r>
    <n v="669"/>
    <s v="Amy Shea"/>
    <s v="Medium"/>
    <n v="0.02"/>
    <n v="48.91"/>
    <n v="5.81"/>
    <s v="Regular Air"/>
    <s v="Home Office"/>
    <s v="Office Supplies"/>
    <x v="7"/>
    <s v="Small Box"/>
    <s v="Xerox 1891"/>
    <n v="0.38"/>
    <s v="United States"/>
    <s v="Central"/>
    <s v="Iowa"/>
    <s v="Ottumwa"/>
    <n v="52501"/>
    <d v="2015-03-20T00:00:00"/>
    <d v="2015-03-21T00:00:00"/>
    <n v="32.86"/>
    <n v="2"/>
    <n v="101.06"/>
    <n v="88475"/>
    <n v="48.889999999999993"/>
    <s v="Chris"/>
  </r>
  <r>
    <n v="1679"/>
    <s v="Jeanne Nguyen"/>
    <s v="Medium"/>
    <n v="7.0000000000000007E-2"/>
    <n v="13.73"/>
    <n v="6.85"/>
    <s v="Regular Air"/>
    <s v="Consumer"/>
    <s v="Furniture"/>
    <x v="11"/>
    <s v="Wrap Bag"/>
    <s v="DAX Wood Document Frame."/>
    <n v="0.54"/>
    <s v="United States"/>
    <s v="East"/>
    <s v="Ohio"/>
    <s v="Fairborn"/>
    <n v="45324"/>
    <d v="2015-03-20T00:00:00"/>
    <d v="2015-03-21T00:00:00"/>
    <n v="-22.72"/>
    <n v="21"/>
    <n v="276.64"/>
    <n v="86646"/>
    <n v="13.66"/>
    <s v="Erin"/>
  </r>
  <r>
    <n v="2794"/>
    <s v="Connie Bunn"/>
    <s v="Medium"/>
    <n v="0.06"/>
    <n v="2.61"/>
    <n v="0.5"/>
    <s v="Regular Air"/>
    <s v="Corporate"/>
    <s v="Office Supplies"/>
    <x v="13"/>
    <s v="Small Box"/>
    <s v="Avery 479"/>
    <n v="0.39"/>
    <s v="United States"/>
    <s v="Central"/>
    <s v="Iowa"/>
    <s v="Marshalltown"/>
    <n v="50158"/>
    <d v="2015-03-20T00:00:00"/>
    <d v="2015-03-22T00:00:00"/>
    <n v="3.5949"/>
    <n v="2"/>
    <n v="5.21"/>
    <n v="87554"/>
    <n v="2.5499999999999998"/>
    <s v="Chris"/>
  </r>
  <r>
    <n v="3360"/>
    <s v="Daniel Huff"/>
    <s v="Not Specified"/>
    <n v="0.02"/>
    <n v="9.11"/>
    <n v="2.15"/>
    <s v="Regular Air"/>
    <s v="Home Office"/>
    <s v="Office Supplies"/>
    <x v="7"/>
    <s v="Wrap Bag"/>
    <s v="Black Print Carbonless Snap-Off® Rapid Letter, 8 1/2&quot; x 7&quot;"/>
    <n v="0.4"/>
    <s v="United States"/>
    <s v="Central"/>
    <s v="Wisconsin"/>
    <s v="West Allis"/>
    <n v="53214"/>
    <d v="2015-03-20T00:00:00"/>
    <d v="2015-03-22T00:00:00"/>
    <n v="18.41"/>
    <n v="3"/>
    <n v="27.37"/>
    <n v="91435"/>
    <n v="9.09"/>
    <s v="Chris"/>
  </r>
  <r>
    <n v="3361"/>
    <s v="Oscar Kenney"/>
    <s v="Not Specified"/>
    <n v="0.06"/>
    <n v="12.64"/>
    <n v="4.9800000000000004"/>
    <s v="Regular Air"/>
    <s v="Home Office"/>
    <s v="Furniture"/>
    <x v="11"/>
    <s v="Small Pack"/>
    <s v="Nu-Dell Executive Frame"/>
    <n v="0.48"/>
    <s v="United States"/>
    <s v="Central"/>
    <s v="Wisconsin"/>
    <s v="West Bend"/>
    <n v="53095"/>
    <d v="2015-03-20T00:00:00"/>
    <d v="2015-03-22T00:00:00"/>
    <n v="65.63"/>
    <n v="8"/>
    <n v="98.16"/>
    <n v="91435"/>
    <n v="12.58"/>
    <s v="Chris"/>
  </r>
  <r>
    <n v="691"/>
    <s v="Alicia Curtis"/>
    <s v="High"/>
    <n v="0.09"/>
    <n v="6.48"/>
    <n v="6.35"/>
    <s v="Regular Air"/>
    <s v="Home Office"/>
    <s v="Office Supplies"/>
    <x v="7"/>
    <s v="Small Box"/>
    <s v="Xerox 200"/>
    <n v="0.37"/>
    <s v="United States"/>
    <s v="West"/>
    <s v="Washington"/>
    <s v="Tacoma"/>
    <n v="98408"/>
    <d v="2015-03-21T00:00:00"/>
    <d v="2015-03-22T00:00:00"/>
    <n v="-88.6"/>
    <n v="8"/>
    <n v="49.81"/>
    <n v="89915"/>
    <n v="6.3900000000000006"/>
    <s v="William"/>
  </r>
  <r>
    <n v="1471"/>
    <s v="Danielle Daniel"/>
    <s v="High"/>
    <n v="0.03"/>
    <n v="420.98"/>
    <n v="19.989999999999998"/>
    <s v="Regular Air"/>
    <s v="Home Office"/>
    <s v="Office Supplies"/>
    <x v="5"/>
    <s v="Small Box"/>
    <s v="GBC DocuBind 200 Manual Binding Machine"/>
    <n v="0.35"/>
    <s v="United States"/>
    <s v="East"/>
    <s v="Ohio"/>
    <s v="Westerville"/>
    <n v="43081"/>
    <d v="2015-03-21T00:00:00"/>
    <d v="2015-03-22T00:00:00"/>
    <n v="3043.0311000000002"/>
    <n v="10"/>
    <n v="4410.1899999999996"/>
    <n v="87077"/>
    <n v="420.95000000000005"/>
    <s v="Erin"/>
  </r>
  <r>
    <n v="2601"/>
    <s v="Malcolm French"/>
    <s v="Low"/>
    <n v="0.05"/>
    <n v="5.74"/>
    <n v="5.3"/>
    <s v="Regular Air"/>
    <s v="Corporate"/>
    <s v="Office Supplies"/>
    <x v="16"/>
    <s v="Small Pack"/>
    <s v="Acme Kleencut® Forged Steel Scissors"/>
    <n v="0.55000000000000004"/>
    <s v="United States"/>
    <s v="East"/>
    <s v="New Hampshire"/>
    <s v="Merrimack"/>
    <n v="3054"/>
    <d v="2015-03-21T00:00:00"/>
    <d v="2015-03-26T00:00:00"/>
    <n v="-50.75"/>
    <n v="7"/>
    <n v="42.02"/>
    <n v="87382"/>
    <n v="5.69"/>
    <s v="Erin"/>
  </r>
  <r>
    <n v="3275"/>
    <s v="Tamara Dickinson"/>
    <s v="Low"/>
    <n v="0.02"/>
    <n v="13.48"/>
    <n v="4.51"/>
    <s v="Regular Air"/>
    <s v="Home Office"/>
    <s v="Office Supplies"/>
    <x v="6"/>
    <s v="Small Box"/>
    <s v="Tenex Personal Project File with Scoop Front Design, Black"/>
    <n v="0.59"/>
    <s v="United States"/>
    <s v="West"/>
    <s v="Washington"/>
    <s v="Mount Vernon"/>
    <n v="98273"/>
    <d v="2015-03-21T00:00:00"/>
    <d v="2015-03-23T00:00:00"/>
    <n v="34.520000000000003"/>
    <n v="9"/>
    <n v="127.12"/>
    <n v="86233"/>
    <n v="13.46"/>
    <s v="William"/>
  </r>
  <r>
    <n v="247"/>
    <s v="Marshall Brandt Briggs"/>
    <s v="Medium"/>
    <n v="0.09"/>
    <n v="2.88"/>
    <n v="0.99"/>
    <s v="Regular Air"/>
    <s v="Corporate"/>
    <s v="Office Supplies"/>
    <x v="13"/>
    <s v="Small Box"/>
    <s v="Avery 514"/>
    <n v="0.36"/>
    <s v="United States"/>
    <s v="South"/>
    <s v="Tennessee"/>
    <s v="Maryville"/>
    <n v="37804"/>
    <d v="2015-03-21T00:00:00"/>
    <d v="2015-03-23T00:00:00"/>
    <n v="-145.08199999999999"/>
    <n v="10"/>
    <n v="28.73"/>
    <n v="89140"/>
    <n v="2.79"/>
    <s v="Sam"/>
  </r>
  <r>
    <n v="1185"/>
    <s v="Lee Xu"/>
    <s v="Medium"/>
    <n v="0"/>
    <n v="6783.02"/>
    <n v="24.49"/>
    <s v="Regular Air"/>
    <s v="Consumer"/>
    <s v="Technology"/>
    <x v="3"/>
    <s v="Large Box"/>
    <s v="Polycom ViewStation™ ISDN Videoconferencing Unit"/>
    <n v="0.39"/>
    <s v="United States"/>
    <s v="South"/>
    <s v="Alabama"/>
    <s v="Madison"/>
    <n v="35756"/>
    <d v="2015-03-21T00:00:00"/>
    <d v="2015-03-22T00:00:00"/>
    <n v="4.1100000000000003"/>
    <n v="3"/>
    <n v="20552.55"/>
    <n v="85938"/>
    <n v="6783.02"/>
    <s v="Sam"/>
  </r>
  <r>
    <n v="3258"/>
    <s v="Gretchen Best Wilkins"/>
    <s v="Not Specified"/>
    <n v="0.02"/>
    <n v="55.94"/>
    <n v="6.55"/>
    <s v="Regular Air"/>
    <s v="Consumer"/>
    <s v="Technology"/>
    <x v="1"/>
    <s v="Small Box"/>
    <s v="Fellowes Smart Design 104-Key Enhanced Keyboard, PS/2 Adapter, Platinum"/>
    <n v="0.68"/>
    <s v="United States"/>
    <s v="West"/>
    <s v="Washington"/>
    <s v="Lynnwood"/>
    <n v="98037"/>
    <d v="2015-03-21T00:00:00"/>
    <d v="2015-03-23T00:00:00"/>
    <n v="401.85"/>
    <n v="11"/>
    <n v="646.88"/>
    <n v="88824"/>
    <n v="55.919999999999995"/>
    <s v="William"/>
  </r>
  <r>
    <n v="87"/>
    <s v="Norman Shields"/>
    <s v="High"/>
    <n v="0.09"/>
    <n v="4.91"/>
    <n v="0.5"/>
    <s v="Regular Air"/>
    <s v="Corporate"/>
    <s v="Office Supplies"/>
    <x v="13"/>
    <s v="Small Box"/>
    <s v="Avery 493"/>
    <n v="0.36"/>
    <s v="United States"/>
    <s v="West"/>
    <s v="California"/>
    <s v="Vacaville"/>
    <n v="95687"/>
    <d v="2015-03-22T00:00:00"/>
    <d v="2015-03-23T00:00:00"/>
    <n v="28.855799999999999"/>
    <n v="9"/>
    <n v="41.82"/>
    <n v="90597"/>
    <n v="4.82"/>
    <s v="William"/>
  </r>
  <r>
    <n v="87"/>
    <s v="Norman Shields"/>
    <s v="High"/>
    <n v="0.01"/>
    <n v="296.18"/>
    <n v="54.12"/>
    <s v="Delivery Truck"/>
    <s v="Corporate"/>
    <s v="Furniture"/>
    <x v="0"/>
    <s v="Jumbo Box"/>
    <s v="Hon 94000 Series Round Tables"/>
    <n v="0.76"/>
    <s v="United States"/>
    <s v="West"/>
    <s v="California"/>
    <s v="Vacaville"/>
    <n v="95687"/>
    <d v="2015-03-22T00:00:00"/>
    <d v="2015-03-25T00:00:00"/>
    <n v="173.48"/>
    <n v="9"/>
    <n v="2875.72"/>
    <n v="90597"/>
    <n v="296.17"/>
    <s v="William"/>
  </r>
  <r>
    <n v="2014"/>
    <s v="Cathy Simon"/>
    <s v="High"/>
    <n v="7.0000000000000007E-2"/>
    <n v="39.479999999999997"/>
    <n v="1.99"/>
    <s v="Regular Air"/>
    <s v="Home Office"/>
    <s v="Technology"/>
    <x v="1"/>
    <s v="Small Pack"/>
    <s v="80 Minute CD-R Spindle, 100/Pack - Staples"/>
    <n v="0.54"/>
    <s v="United States"/>
    <s v="Central"/>
    <s v="Iowa"/>
    <s v="Council Bluffs"/>
    <n v="51503"/>
    <d v="2015-03-22T00:00:00"/>
    <d v="2015-03-24T00:00:00"/>
    <n v="88.72"/>
    <n v="4"/>
    <n v="151.27000000000001"/>
    <n v="88367"/>
    <n v="39.409999999999997"/>
    <s v="Chris"/>
  </r>
  <r>
    <n v="2014"/>
    <s v="Cathy Simon"/>
    <s v="High"/>
    <n v="0"/>
    <n v="4.91"/>
    <n v="0.5"/>
    <s v="Regular Air"/>
    <s v="Home Office"/>
    <s v="Office Supplies"/>
    <x v="13"/>
    <s v="Small Box"/>
    <s v="Avery 493"/>
    <n v="0.36"/>
    <s v="United States"/>
    <s v="Central"/>
    <s v="Iowa"/>
    <s v="Council Bluffs"/>
    <n v="51503"/>
    <d v="2015-03-22T00:00:00"/>
    <d v="2015-03-24T00:00:00"/>
    <n v="7.2519"/>
    <n v="2"/>
    <n v="10.51"/>
    <n v="88367"/>
    <n v="4.91"/>
    <s v="Chris"/>
  </r>
  <r>
    <n v="949"/>
    <s v="Ernest Oh"/>
    <s v="Low"/>
    <n v="0.02"/>
    <n v="48.04"/>
    <n v="5.09"/>
    <s v="Regular Air"/>
    <s v="Consumer"/>
    <s v="Office Supplies"/>
    <x v="7"/>
    <s v="Small Box"/>
    <s v="Xerox 1910"/>
    <n v="0.37"/>
    <s v="United States"/>
    <s v="West"/>
    <s v="California"/>
    <s v="Los Angeles"/>
    <n v="90049"/>
    <d v="2015-03-22T00:00:00"/>
    <d v="2015-03-26T00:00:00"/>
    <n v="373.67"/>
    <n v="18"/>
    <n v="881.32"/>
    <n v="8257"/>
    <n v="48.019999999999996"/>
    <s v="William"/>
  </r>
  <r>
    <n v="950"/>
    <s v="Jane Shah"/>
    <s v="Low"/>
    <n v="0.05"/>
    <n v="1500.97"/>
    <n v="29.7"/>
    <s v="Delivery Truck"/>
    <s v="Consumer"/>
    <s v="Technology"/>
    <x v="3"/>
    <s v="Jumbo Drum"/>
    <s v="Epson DFX5000+ Dot Matrix Printer"/>
    <n v="0.56999999999999995"/>
    <s v="United States"/>
    <s v="Central"/>
    <s v="Minnesota"/>
    <s v="Prior Lake"/>
    <n v="55372"/>
    <d v="2015-03-22T00:00:00"/>
    <d v="2015-03-22T00:00:00"/>
    <n v="-2561.3235"/>
    <n v="1"/>
    <n v="1497.22"/>
    <n v="89084"/>
    <n v="1500.92"/>
    <s v="Chris"/>
  </r>
  <r>
    <n v="950"/>
    <s v="Jane Shah"/>
    <s v="Low"/>
    <n v="0.02"/>
    <n v="48.04"/>
    <n v="5.09"/>
    <s v="Regular Air"/>
    <s v="Consumer"/>
    <s v="Office Supplies"/>
    <x v="7"/>
    <s v="Small Box"/>
    <s v="Xerox 1910"/>
    <n v="0.37"/>
    <s v="United States"/>
    <s v="Central"/>
    <s v="Minnesota"/>
    <s v="Prior Lake"/>
    <n v="55372"/>
    <d v="2015-03-22T00:00:00"/>
    <d v="2015-03-26T00:00:00"/>
    <n v="168.91890000000001"/>
    <n v="5"/>
    <n v="244.81"/>
    <n v="89084"/>
    <n v="48.019999999999996"/>
    <s v="Chris"/>
  </r>
  <r>
    <n v="950"/>
    <s v="Jane Shah"/>
    <s v="Low"/>
    <n v="0.03"/>
    <n v="4.28"/>
    <n v="1.6"/>
    <s v="Regular Air"/>
    <s v="Consumer"/>
    <s v="Office Supplies"/>
    <x v="2"/>
    <s v="Wrap Bag"/>
    <s v="Newell 320"/>
    <n v="0.57999999999999996"/>
    <s v="United States"/>
    <s v="Central"/>
    <s v="Minnesota"/>
    <s v="Prior Lake"/>
    <n v="55372"/>
    <d v="2015-03-22T00:00:00"/>
    <d v="2015-03-29T00:00:00"/>
    <n v="-6.2"/>
    <n v="1"/>
    <n v="4.55"/>
    <n v="89084"/>
    <n v="4.25"/>
    <s v="Chris"/>
  </r>
  <r>
    <n v="1938"/>
    <s v="Franklin Spencer"/>
    <s v="Medium"/>
    <n v="0.1"/>
    <n v="152.47999999999999"/>
    <n v="4"/>
    <s v="Express Air"/>
    <s v="Corporate"/>
    <s v="Technology"/>
    <x v="1"/>
    <s v="Small Box"/>
    <s v="Adesso Programmable 142-Key Keyboard"/>
    <n v="0.79"/>
    <s v="United States"/>
    <s v="Central"/>
    <s v="Kansas"/>
    <s v="Emporia"/>
    <n v="66801"/>
    <d v="2015-03-22T00:00:00"/>
    <d v="2015-03-23T00:00:00"/>
    <n v="-521.09"/>
    <n v="4"/>
    <n v="558.16999999999996"/>
    <n v="88870"/>
    <n v="152.38"/>
    <s v="Chris"/>
  </r>
  <r>
    <n v="1940"/>
    <s v="Eileen McDonald"/>
    <s v="Medium"/>
    <n v="0.08"/>
    <n v="6.84"/>
    <n v="8.3699999999999992"/>
    <s v="Regular Air"/>
    <s v="Corporate"/>
    <s v="Office Supplies"/>
    <x v="16"/>
    <s v="Small Pack"/>
    <s v="Acme Design Line 8&quot; Stainless Steel Bent Scissors w/Champagne Handles, 3-1/8&quot; Cut"/>
    <n v="0.57999999999999996"/>
    <s v="United States"/>
    <s v="West"/>
    <s v="Utah"/>
    <s v="Draper"/>
    <n v="84020"/>
    <d v="2015-03-22T00:00:00"/>
    <d v="2015-03-24T00:00:00"/>
    <n v="-29.49"/>
    <n v="1"/>
    <n v="8.39"/>
    <n v="88870"/>
    <n v="6.76"/>
    <s v="William"/>
  </r>
  <r>
    <n v="959"/>
    <s v="Sally House"/>
    <s v="Not Specified"/>
    <n v="0.01"/>
    <n v="145.44999999999999"/>
    <n v="17.850000000000001"/>
    <s v="Delivery Truck"/>
    <s v="Corporate"/>
    <s v="Technology"/>
    <x v="3"/>
    <s v="Jumbo Drum"/>
    <s v="Panasonic KX-P1150 Dot Matrix Printer"/>
    <n v="0.56000000000000005"/>
    <s v="United States"/>
    <s v="Central"/>
    <s v="Texas"/>
    <s v="Burleson"/>
    <n v="76028"/>
    <d v="2015-03-22T00:00:00"/>
    <d v="2015-03-23T00:00:00"/>
    <n v="837.6807"/>
    <n v="8"/>
    <n v="1214.03"/>
    <n v="91581"/>
    <n v="145.44"/>
    <s v="Chris"/>
  </r>
  <r>
    <n v="1553"/>
    <s v="Tara Powers Underwood"/>
    <s v="Not Specified"/>
    <n v="0.03"/>
    <n v="12.28"/>
    <n v="6.35"/>
    <s v="Regular Air"/>
    <s v="Small Business"/>
    <s v="Office Supplies"/>
    <x v="7"/>
    <s v="Small Box"/>
    <s v="Staples Premium Bright 1-Part Blank Computer Paper"/>
    <n v="0.38"/>
    <s v="United States"/>
    <s v="South"/>
    <s v="Mississippi"/>
    <s v="Greenville"/>
    <n v="38701"/>
    <d v="2015-03-22T00:00:00"/>
    <d v="2015-03-24T00:00:00"/>
    <n v="68.676000000000002"/>
    <n v="7"/>
    <n v="87.53"/>
    <n v="87484"/>
    <n v="12.25"/>
    <s v="Sam"/>
  </r>
  <r>
    <n v="2561"/>
    <s v="Laurie Moon"/>
    <s v="Not Specified"/>
    <n v="0.03"/>
    <n v="160.97999999999999"/>
    <n v="30"/>
    <s v="Delivery Truck"/>
    <s v="Consumer"/>
    <s v="Furniture"/>
    <x v="9"/>
    <s v="Jumbo Drum"/>
    <s v="Office Star - Mid Back Dual function Ergonomic High Back Chair with 2-Way Adjustable Arms"/>
    <n v="0.62"/>
    <s v="United States"/>
    <s v="East"/>
    <s v="New York"/>
    <s v="Ossining"/>
    <n v="10562"/>
    <d v="2015-03-22T00:00:00"/>
    <d v="2015-03-25T00:00:00"/>
    <n v="1261.4718"/>
    <n v="11"/>
    <n v="1828.22"/>
    <n v="86465"/>
    <n v="160.94999999999999"/>
    <s v="Erin"/>
  </r>
  <r>
    <n v="1976"/>
    <s v="Sherri F Vogel"/>
    <s v="Critical"/>
    <n v="0.06"/>
    <n v="40.99"/>
    <n v="17.48"/>
    <s v="Regular Air"/>
    <s v="Consumer"/>
    <s v="Office Supplies"/>
    <x v="7"/>
    <s v="Small Box"/>
    <s v="Xerox 1893"/>
    <n v="0.36"/>
    <s v="United States"/>
    <s v="Central"/>
    <s v="Michigan"/>
    <s v="East Lansing"/>
    <n v="48823"/>
    <d v="2015-03-23T00:00:00"/>
    <d v="2015-03-25T00:00:00"/>
    <n v="214.23"/>
    <n v="14"/>
    <n v="585.08000000000004"/>
    <n v="89041"/>
    <n v="40.93"/>
    <s v="Chris"/>
  </r>
  <r>
    <n v="2618"/>
    <s v="Amy Hamrick Melvin"/>
    <s v="Critical"/>
    <n v="0.1"/>
    <n v="20.27"/>
    <n v="3.99"/>
    <s v="Regular Air"/>
    <s v="Corporate"/>
    <s v="Office Supplies"/>
    <x v="8"/>
    <s v="Small Box"/>
    <s v="Fellowes Mighty 8 Compact Surge Protector"/>
    <n v="0.56999999999999995"/>
    <s v="United States"/>
    <s v="East"/>
    <s v="New York"/>
    <s v="New York City"/>
    <n v="10004"/>
    <d v="2015-03-23T00:00:00"/>
    <d v="2015-03-24T00:00:00"/>
    <n v="84.05"/>
    <n v="53"/>
    <n v="1051.52"/>
    <n v="53153"/>
    <n v="20.169999999999998"/>
    <s v="Erin"/>
  </r>
  <r>
    <n v="2620"/>
    <s v="Phyllis Little"/>
    <s v="Critical"/>
    <n v="0.1"/>
    <n v="20.27"/>
    <n v="3.99"/>
    <s v="Regular Air"/>
    <s v="Corporate"/>
    <s v="Office Supplies"/>
    <x v="8"/>
    <s v="Small Box"/>
    <s v="Fellowes Mighty 8 Compact Surge Protector"/>
    <n v="0.56999999999999995"/>
    <s v="United States"/>
    <s v="South"/>
    <s v="Tennessee"/>
    <s v="Bartlett"/>
    <n v="38134"/>
    <d v="2015-03-23T00:00:00"/>
    <d v="2015-03-24T00:00:00"/>
    <n v="381.61799999999999"/>
    <n v="13"/>
    <n v="257.92"/>
    <n v="88017"/>
    <n v="20.169999999999998"/>
    <s v="Sam"/>
  </r>
  <r>
    <n v="2618"/>
    <s v="Amy Hamrick Melvin"/>
    <s v="High"/>
    <n v="0.05"/>
    <n v="4.84"/>
    <n v="0.71"/>
    <s v="Express Air"/>
    <s v="Corporate"/>
    <s v="Office Supplies"/>
    <x v="2"/>
    <s v="Wrap Bag"/>
    <s v="*Staples* Highlighting Markers"/>
    <n v="0.52"/>
    <s v="United States"/>
    <s v="East"/>
    <s v="New York"/>
    <s v="New York City"/>
    <n v="10004"/>
    <d v="2015-03-23T00:00:00"/>
    <d v="2015-03-23T00:00:00"/>
    <n v="29.17"/>
    <n v="20"/>
    <n v="103.39"/>
    <n v="34017"/>
    <n v="4.79"/>
    <s v="Erin"/>
  </r>
  <r>
    <n v="2618"/>
    <s v="Amy Hamrick Melvin"/>
    <s v="High"/>
    <n v="0.01"/>
    <n v="14.98"/>
    <n v="7.69"/>
    <s v="Regular Air"/>
    <s v="Corporate"/>
    <s v="Office Supplies"/>
    <x v="6"/>
    <s v="Small Box"/>
    <s v="Super Decoflex Portable Personal File"/>
    <n v="0.56999999999999995"/>
    <s v="United States"/>
    <s v="East"/>
    <s v="New York"/>
    <s v="New York City"/>
    <n v="10004"/>
    <d v="2015-03-23T00:00:00"/>
    <d v="2015-03-25T00:00:00"/>
    <n v="-48.97"/>
    <n v="28"/>
    <n v="435.39"/>
    <n v="34017"/>
    <n v="14.97"/>
    <s v="Erin"/>
  </r>
  <r>
    <n v="2619"/>
    <s v="Brandon E Shepherd"/>
    <s v="High"/>
    <n v="0.05"/>
    <n v="4.84"/>
    <n v="0.71"/>
    <s v="Express Air"/>
    <s v="Corporate"/>
    <s v="Office Supplies"/>
    <x v="2"/>
    <s v="Wrap Bag"/>
    <s v="*Staples* Highlighting Markers"/>
    <n v="0.52"/>
    <s v="United States"/>
    <s v="Central"/>
    <s v="South Dakota"/>
    <s v="Sioux Falls"/>
    <n v="57103"/>
    <d v="2015-03-23T00:00:00"/>
    <d v="2015-03-23T00:00:00"/>
    <n v="17.836500000000001"/>
    <n v="5"/>
    <n v="25.85"/>
    <n v="88014"/>
    <n v="4.79"/>
    <s v="Chris"/>
  </r>
  <r>
    <n v="2958"/>
    <s v="Ellen Sparks"/>
    <s v="Low"/>
    <n v="0.06"/>
    <n v="20.99"/>
    <n v="0.99"/>
    <s v="Regular Air"/>
    <s v="Corporate"/>
    <s v="Technology"/>
    <x v="12"/>
    <s v="Wrap Bag"/>
    <s v="Accessory21"/>
    <n v="0.37"/>
    <s v="United States"/>
    <s v="Central"/>
    <s v="Wisconsin"/>
    <s v="Neenah"/>
    <n v="54956"/>
    <d v="2015-03-23T00:00:00"/>
    <d v="2015-03-28T00:00:00"/>
    <n v="224.9607"/>
    <n v="18"/>
    <n v="326.02999999999997"/>
    <n v="90265"/>
    <n v="20.93"/>
    <s v="Chris"/>
  </r>
  <r>
    <n v="1368"/>
    <s v="Patsy Harmon"/>
    <s v="Medium"/>
    <n v="0.09"/>
    <n v="4.55"/>
    <n v="1.49"/>
    <s v="Regular Air"/>
    <s v="Consumer"/>
    <s v="Office Supplies"/>
    <x v="5"/>
    <s v="Small Box"/>
    <s v="Presstex Flexible Ring Binders"/>
    <n v="0.35"/>
    <s v="United States"/>
    <s v="Central"/>
    <s v="Texas"/>
    <s v="Lufkin"/>
    <n v="75901"/>
    <d v="2015-03-23T00:00:00"/>
    <d v="2015-03-25T00:00:00"/>
    <n v="16.898"/>
    <n v="6"/>
    <n v="25.45"/>
    <n v="90514"/>
    <n v="4.46"/>
    <s v="Chris"/>
  </r>
  <r>
    <n v="1369"/>
    <s v="Joe D Dean"/>
    <s v="Medium"/>
    <n v="7.0000000000000007E-2"/>
    <n v="9.7799999999999994"/>
    <n v="5.76"/>
    <s v="Express Air"/>
    <s v="Consumer"/>
    <s v="Office Supplies"/>
    <x v="15"/>
    <s v="Small Box"/>
    <s v="Staples #10 Laser &amp; Inkjet Envelopes, 4 1/8&quot; x 9 1/2&quot;, 100/Box"/>
    <n v="0.35"/>
    <s v="United States"/>
    <s v="Central"/>
    <s v="Texas"/>
    <s v="Mansfield"/>
    <n v="76063"/>
    <d v="2015-03-23T00:00:00"/>
    <d v="2015-03-25T00:00:00"/>
    <n v="20.14"/>
    <n v="11"/>
    <n v="110.72"/>
    <n v="90514"/>
    <n v="9.7099999999999991"/>
    <s v="Chris"/>
  </r>
  <r>
    <n v="2395"/>
    <s v="Beverly Roberts"/>
    <s v="Not Specified"/>
    <n v="0.04"/>
    <n v="60.97"/>
    <n v="4.5"/>
    <s v="Regular Air"/>
    <s v="Corporate"/>
    <s v="Office Supplies"/>
    <x v="8"/>
    <s v="Small Box"/>
    <s v="Tripp Lite Isotel 6 Outlet Surge Protector with Fax/Modem Protection"/>
    <n v="0.56000000000000005"/>
    <s v="United States"/>
    <s v="South"/>
    <s v="Georgia"/>
    <s v="Savannah"/>
    <n v="31401"/>
    <d v="2015-03-23T00:00:00"/>
    <d v="2015-03-24T00:00:00"/>
    <n v="79.423199999999994"/>
    <n v="15"/>
    <n v="904.31"/>
    <n v="86952"/>
    <n v="60.93"/>
    <s v="Sam"/>
  </r>
  <r>
    <n v="3381"/>
    <s v="Christopher Norton Patterson"/>
    <s v="Not Specified"/>
    <n v="0.05"/>
    <n v="11.97"/>
    <n v="5.81"/>
    <s v="Regular Air"/>
    <s v="Corporate"/>
    <s v="Office Supplies"/>
    <x v="2"/>
    <s v="Small Pack"/>
    <s v="Staples SlimLine Pencil Sharpener"/>
    <n v="0.6"/>
    <s v="United States"/>
    <s v="South"/>
    <s v="Georgia"/>
    <s v="Macon"/>
    <n v="31204"/>
    <d v="2015-03-23T00:00:00"/>
    <d v="2015-03-25T00:00:00"/>
    <n v="349.05930000000001"/>
    <n v="2"/>
    <n v="25.31"/>
    <n v="88836"/>
    <n v="11.92"/>
    <s v="Sam"/>
  </r>
  <r>
    <n v="618"/>
    <s v="Robert Cowan"/>
    <s v="Critical"/>
    <n v="0.06"/>
    <n v="17.98"/>
    <n v="4"/>
    <s v="Regular Air"/>
    <s v="Consumer"/>
    <s v="Technology"/>
    <x v="1"/>
    <s v="Small Box"/>
    <s v="Belkin 107-key enhanced keyboard, USB/PS/2 interface"/>
    <n v="0.79"/>
    <s v="United States"/>
    <s v="West"/>
    <s v="Colorado"/>
    <s v="Pueblo West"/>
    <n v="81007"/>
    <d v="2015-03-24T00:00:00"/>
    <d v="2015-03-25T00:00:00"/>
    <n v="-78.13"/>
    <n v="4"/>
    <n v="70.06"/>
    <n v="88197"/>
    <n v="17.920000000000002"/>
    <s v="William"/>
  </r>
  <r>
    <n v="3309"/>
    <s v="Edwin Chung"/>
    <s v="Critical"/>
    <n v="0.1"/>
    <n v="6.64"/>
    <n v="54.95"/>
    <s v="Regular Air"/>
    <s v="Small Business"/>
    <s v="Furniture"/>
    <x v="11"/>
    <s v="Small Pack"/>
    <s v="G.E. Longer-Life Indoor Recessed Floodlight Bulbs"/>
    <n v="0.37"/>
    <s v="United States"/>
    <s v="East"/>
    <s v="Massachusetts"/>
    <s v="Natick"/>
    <n v="1760"/>
    <d v="2015-03-24T00:00:00"/>
    <d v="2015-03-26T00:00:00"/>
    <n v="-25"/>
    <n v="4"/>
    <n v="25.31"/>
    <n v="90460"/>
    <n v="6.54"/>
    <s v="Erin"/>
  </r>
  <r>
    <n v="3310"/>
    <s v="Tiffany Grossman Hardin"/>
    <s v="Critical"/>
    <n v="0.05"/>
    <n v="90.48"/>
    <n v="19.989999999999998"/>
    <s v="Regular Air"/>
    <s v="Small Business"/>
    <s v="Office Supplies"/>
    <x v="15"/>
    <s v="Small Box"/>
    <s v="Tyvek® Side-Opening Peel &amp; Seel® Expanding Envelopes"/>
    <n v="0.4"/>
    <s v="United States"/>
    <s v="East"/>
    <s v="Massachusetts"/>
    <s v="Sandwich"/>
    <n v="2563"/>
    <d v="2015-03-24T00:00:00"/>
    <d v="2015-03-25T00:00:00"/>
    <n v="255.1482"/>
    <n v="4"/>
    <n v="369.78"/>
    <n v="90460"/>
    <n v="90.43"/>
    <s v="Erin"/>
  </r>
  <r>
    <n v="1689"/>
    <s v="Larry Church"/>
    <s v="High"/>
    <n v="0"/>
    <n v="48.91"/>
    <n v="35"/>
    <s v="Regular Air"/>
    <s v="Corporate"/>
    <s v="Office Supplies"/>
    <x v="6"/>
    <s v="Large Box"/>
    <s v="Tennsco Industrial Shelving"/>
    <n v="0.83"/>
    <s v="United States"/>
    <s v="Central"/>
    <s v="Indiana"/>
    <s v="Highland"/>
    <n v="46322"/>
    <d v="2015-03-24T00:00:00"/>
    <d v="2015-03-25T00:00:00"/>
    <n v="-628.38"/>
    <n v="10"/>
    <n v="514.79"/>
    <n v="91077"/>
    <n v="48.91"/>
    <s v="Chris"/>
  </r>
  <r>
    <n v="2308"/>
    <s v="Laurence Cummings"/>
    <s v="Low"/>
    <n v="0.08"/>
    <n v="9.48"/>
    <n v="7.29"/>
    <s v="Regular Air"/>
    <s v="Small Business"/>
    <s v="Furniture"/>
    <x v="11"/>
    <s v="Small Pack"/>
    <s v="DAX Two-Tone Rosewood/Black Document Frame, Desktop, 5 x 7"/>
    <n v="0.45"/>
    <s v="United States"/>
    <s v="South"/>
    <s v="Florida"/>
    <s v="Lehigh Acres"/>
    <n v="33971"/>
    <d v="2015-03-24T00:00:00"/>
    <d v="2015-03-26T00:00:00"/>
    <n v="-50.4"/>
    <n v="2"/>
    <n v="20.22"/>
    <n v="90557"/>
    <n v="9.4"/>
    <s v="Sam"/>
  </r>
  <r>
    <n v="2308"/>
    <s v="Laurence Cummings"/>
    <s v="Low"/>
    <n v="0.03"/>
    <n v="193.17"/>
    <n v="19.989999999999998"/>
    <s v="Regular Air"/>
    <s v="Small Business"/>
    <s v="Office Supplies"/>
    <x v="6"/>
    <s v="Small Box"/>
    <s v="Fellowes Staxonsteel® Drawer Files"/>
    <n v="0.71"/>
    <s v="United States"/>
    <s v="South"/>
    <s v="Florida"/>
    <s v="Lehigh Acres"/>
    <n v="33971"/>
    <d v="2015-03-24T00:00:00"/>
    <d v="2015-03-28T00:00:00"/>
    <n v="-348.75400000000002"/>
    <n v="8"/>
    <n v="1548.97"/>
    <n v="90557"/>
    <n v="193.14"/>
    <s v="Sam"/>
  </r>
  <r>
    <n v="1060"/>
    <s v="Gene Gilliam"/>
    <s v="Medium"/>
    <n v="0.09"/>
    <n v="138.75"/>
    <n v="52.42"/>
    <s v="Delivery Truck"/>
    <s v="Small Business"/>
    <s v="Furniture"/>
    <x v="0"/>
    <s v="Jumbo Box"/>
    <s v="Balt Split Level Computer Training Table"/>
    <n v="0.74"/>
    <s v="United States"/>
    <s v="South"/>
    <s v="Georgia"/>
    <s v="Atlanta"/>
    <n v="30318"/>
    <d v="2015-03-24T00:00:00"/>
    <d v="2015-03-25T00:00:00"/>
    <n v="-445.97177625"/>
    <n v="23"/>
    <n v="2527.79"/>
    <n v="58628"/>
    <n v="138.66"/>
    <s v="Sam"/>
  </r>
  <r>
    <n v="1062"/>
    <s v="Willie Robinson"/>
    <s v="Medium"/>
    <n v="0.09"/>
    <n v="138.75"/>
    <n v="52.42"/>
    <s v="Delivery Truck"/>
    <s v="Small Business"/>
    <s v="Furniture"/>
    <x v="0"/>
    <s v="Jumbo Box"/>
    <s v="Balt Split Level Computer Training Table"/>
    <n v="0.74"/>
    <s v="United States"/>
    <s v="East"/>
    <s v="New York"/>
    <s v="Coram"/>
    <n v="11727"/>
    <d v="2015-03-24T00:00:00"/>
    <d v="2015-03-25T00:00:00"/>
    <n v="-335.31712499999998"/>
    <n v="6"/>
    <n v="659.42"/>
    <n v="91354"/>
    <n v="138.66"/>
    <s v="Erin"/>
  </r>
  <r>
    <n v="1254"/>
    <s v="Anne Bland"/>
    <s v="Medium"/>
    <n v="0.06"/>
    <n v="3.95"/>
    <n v="2"/>
    <s v="Regular Air"/>
    <s v="Home Office"/>
    <s v="Office Supplies"/>
    <x v="14"/>
    <s v="Wrap Bag"/>
    <s v="Advantus Map Pennant Flags and Round Head Tacks"/>
    <n v="0.53"/>
    <s v="United States"/>
    <s v="Central"/>
    <s v="Texas"/>
    <s v="Channelview"/>
    <n v="77530"/>
    <d v="2015-03-24T00:00:00"/>
    <d v="2015-03-25T00:00:00"/>
    <n v="-9.68"/>
    <n v="5"/>
    <n v="19.66"/>
    <n v="89984"/>
    <n v="3.89"/>
    <s v="Chris"/>
  </r>
  <r>
    <n v="2256"/>
    <s v="Lloyd Levin"/>
    <s v="Medium"/>
    <n v="7.0000000000000007E-2"/>
    <n v="70.98"/>
    <n v="30"/>
    <s v="Delivery Truck"/>
    <s v="Corporate"/>
    <s v="Furniture"/>
    <x v="9"/>
    <s v="Jumbo Drum"/>
    <s v="Novimex Turbo Task Chair"/>
    <n v="0.73"/>
    <s v="United States"/>
    <s v="South"/>
    <s v="North Carolina"/>
    <s v="New Bern"/>
    <n v="28560"/>
    <d v="2015-03-24T00:00:00"/>
    <d v="2015-03-26T00:00:00"/>
    <n v="-222.95"/>
    <n v="20"/>
    <n v="1373.47"/>
    <n v="87964"/>
    <n v="70.910000000000011"/>
    <s v="Sam"/>
  </r>
  <r>
    <n v="2330"/>
    <s v="Kara Foster"/>
    <s v="Medium"/>
    <n v="0.06"/>
    <n v="28.53"/>
    <n v="1.49"/>
    <s v="Regular Air"/>
    <s v="Home Office"/>
    <s v="Office Supplies"/>
    <x v="5"/>
    <s v="Small Box"/>
    <s v="Lock-Up Easel 'Spel-Binder'"/>
    <n v="0.38"/>
    <s v="United States"/>
    <s v="Central"/>
    <s v="Iowa"/>
    <s v="Marion"/>
    <n v="52302"/>
    <d v="2015-03-24T00:00:00"/>
    <d v="2015-03-27T00:00:00"/>
    <n v="74.638499999999993"/>
    <n v="5"/>
    <n v="134.09"/>
    <n v="90964"/>
    <n v="28.470000000000002"/>
    <s v="Chris"/>
  </r>
  <r>
    <n v="3143"/>
    <s v="Neil Song"/>
    <s v="Medium"/>
    <n v="0.02"/>
    <n v="15.42"/>
    <n v="5.41"/>
    <s v="Regular Air"/>
    <s v="Consumer"/>
    <s v="Office Supplies"/>
    <x v="6"/>
    <s v="Small Box"/>
    <s v="Decoflex Hanging Personal Folder File"/>
    <n v="0.59"/>
    <s v="United States"/>
    <s v="Central"/>
    <s v="Texas"/>
    <s v="Pflugerville"/>
    <n v="78660"/>
    <d v="2015-03-24T00:00:00"/>
    <d v="2015-03-25T00:00:00"/>
    <n v="-16.37"/>
    <n v="2"/>
    <n v="33.840000000000003"/>
    <n v="86368"/>
    <n v="15.4"/>
    <s v="Chris"/>
  </r>
  <r>
    <n v="2430"/>
    <s v="Kimberly Reilly"/>
    <s v="Not Specified"/>
    <n v="0.1"/>
    <n v="14.28"/>
    <n v="2.99"/>
    <s v="Regular Air"/>
    <s v="Home Office"/>
    <s v="Office Supplies"/>
    <x v="5"/>
    <s v="Small Box"/>
    <s v="Avery Premier Heavy-Duty Binder with Round Locking Rings"/>
    <n v="0.39"/>
    <s v="United States"/>
    <s v="Central"/>
    <s v="Texas"/>
    <s v="Killeen"/>
    <n v="76541"/>
    <d v="2015-03-24T00:00:00"/>
    <d v="2015-03-25T00:00:00"/>
    <n v="104.9145"/>
    <n v="11"/>
    <n v="152.05000000000001"/>
    <n v="91108"/>
    <n v="14.18"/>
    <s v="Chris"/>
  </r>
  <r>
    <n v="880"/>
    <s v="Ellen Beck"/>
    <s v="Critical"/>
    <n v="7.0000000000000007E-2"/>
    <n v="5.68"/>
    <n v="1.39"/>
    <s v="Regular Air"/>
    <s v="Small Business"/>
    <s v="Office Supplies"/>
    <x v="15"/>
    <s v="Small Box"/>
    <s v="Staples Standard Envelopes"/>
    <n v="0.38"/>
    <s v="United States"/>
    <s v="West"/>
    <s v="Arizona"/>
    <s v="Scottsdale"/>
    <n v="85254"/>
    <d v="2015-03-25T00:00:00"/>
    <d v="2015-03-27T00:00:00"/>
    <n v="18.643799999999999"/>
    <n v="5"/>
    <n v="27.02"/>
    <n v="86153"/>
    <n v="5.6099999999999994"/>
    <s v="William"/>
  </r>
  <r>
    <n v="880"/>
    <s v="Ellen Beck"/>
    <s v="Critical"/>
    <n v="0.06"/>
    <n v="22.84"/>
    <n v="11.54"/>
    <s v="Regular Air"/>
    <s v="Small Business"/>
    <s v="Office Supplies"/>
    <x v="7"/>
    <s v="Small Box"/>
    <s v="Xerox 1964"/>
    <n v="0.39"/>
    <s v="United States"/>
    <s v="West"/>
    <s v="Arizona"/>
    <s v="Scottsdale"/>
    <n v="85254"/>
    <d v="2015-03-25T00:00:00"/>
    <d v="2015-03-27T00:00:00"/>
    <n v="-31.24"/>
    <n v="1"/>
    <n v="27.67"/>
    <n v="86153"/>
    <n v="22.78"/>
    <s v="William"/>
  </r>
  <r>
    <n v="1241"/>
    <s v="Bradley Schroeder"/>
    <s v="Critical"/>
    <n v="0.06"/>
    <n v="200.97"/>
    <n v="15.59"/>
    <s v="Delivery Truck"/>
    <s v="Small Business"/>
    <s v="Technology"/>
    <x v="3"/>
    <s v="Jumbo Drum"/>
    <s v="Hewlett-Packard Deskjet 6122 Color Inkjet Printer"/>
    <n v="0.36"/>
    <s v="United States"/>
    <s v="South"/>
    <s v="Alabama"/>
    <s v="Auburn"/>
    <n v="36830"/>
    <d v="2015-03-25T00:00:00"/>
    <d v="2015-03-25T00:00:00"/>
    <n v="531.61800000000005"/>
    <n v="7"/>
    <n v="1348.83"/>
    <n v="90881"/>
    <n v="200.91"/>
    <s v="Sam"/>
  </r>
  <r>
    <n v="1648"/>
    <s v="Nina Bowles"/>
    <s v="Critical"/>
    <n v="0.08"/>
    <n v="46.89"/>
    <n v="5.0999999999999996"/>
    <s v="Regular Air"/>
    <s v="Corporate"/>
    <s v="Office Supplies"/>
    <x v="8"/>
    <s v="Medium Box"/>
    <s v="Bionaire Personal Warm Mist Humidifier/Vaporizer"/>
    <n v="0.46"/>
    <s v="United States"/>
    <s v="Central"/>
    <s v="Illinois"/>
    <s v="Woodstock"/>
    <n v="60098"/>
    <d v="2015-03-25T00:00:00"/>
    <d v="2015-03-27T00:00:00"/>
    <n v="507.63299999999998"/>
    <n v="17"/>
    <n v="735.7"/>
    <n v="91043"/>
    <n v="46.81"/>
    <s v="Chris"/>
  </r>
  <r>
    <n v="1648"/>
    <s v="Nina Bowles"/>
    <s v="Critical"/>
    <n v="0.05"/>
    <n v="12.98"/>
    <n v="3.14"/>
    <s v="Regular Air"/>
    <s v="Corporate"/>
    <s v="Office Supplies"/>
    <x v="16"/>
    <s v="Small Pack"/>
    <s v="Acme® 8&quot; Straight Scissors"/>
    <n v="0.6"/>
    <s v="United States"/>
    <s v="Central"/>
    <s v="Illinois"/>
    <s v="Woodstock"/>
    <n v="60098"/>
    <d v="2015-03-25T00:00:00"/>
    <d v="2015-03-25T00:00:00"/>
    <n v="38.229999999999997"/>
    <n v="18"/>
    <n v="225.59"/>
    <n v="91043"/>
    <n v="12.93"/>
    <s v="Chris"/>
  </r>
  <r>
    <n v="1829"/>
    <s v="Suzanne Cochran"/>
    <s v="Critical"/>
    <n v="0.01"/>
    <n v="10.64"/>
    <n v="5.16"/>
    <s v="Express Air"/>
    <s v="Corporate"/>
    <s v="Furniture"/>
    <x v="11"/>
    <s v="Small Box"/>
    <s v="Eldon Expressions Punched Metal &amp; Wood Desk Accessories, Pewter &amp; Cherry"/>
    <n v="0.56999999999999995"/>
    <s v="United States"/>
    <s v="Central"/>
    <s v="Iowa"/>
    <s v="Cedar Rapids"/>
    <n v="52402"/>
    <d v="2015-03-25T00:00:00"/>
    <d v="2015-03-27T00:00:00"/>
    <n v="-11.69"/>
    <n v="5"/>
    <n v="58.52"/>
    <n v="86957"/>
    <n v="10.63"/>
    <s v="Chris"/>
  </r>
  <r>
    <n v="2201"/>
    <s v="David Hoyle"/>
    <s v="Critical"/>
    <n v="0.17"/>
    <n v="14.89"/>
    <n v="13.56"/>
    <s v="Regular Air"/>
    <s v="Small Business"/>
    <s v="Furniture"/>
    <x v="11"/>
    <s v="Large Box"/>
    <s v="Tensor Computer Mounted Lamp"/>
    <n v="0.57999999999999996"/>
    <s v="United States"/>
    <s v="Central"/>
    <s v="Minnesota"/>
    <s v="Bloomington"/>
    <n v="55420"/>
    <d v="2015-03-25T00:00:00"/>
    <d v="2015-03-27T00:00:00"/>
    <n v="-9.1300000000000008"/>
    <n v="1"/>
    <n v="27.96"/>
    <n v="86054"/>
    <n v="14.72"/>
    <s v="Chris"/>
  </r>
  <r>
    <n v="3100"/>
    <s v="Gladys Holloway"/>
    <s v="Critical"/>
    <n v="7.0000000000000007E-2"/>
    <n v="35.99"/>
    <n v="5"/>
    <s v="Regular Air"/>
    <s v="Consumer"/>
    <s v="Technology"/>
    <x v="12"/>
    <s v="Wrap Bag"/>
    <s v="Accessory17"/>
    <n v="0.82"/>
    <s v="United States"/>
    <s v="South"/>
    <s v="Florida"/>
    <s v="Oakland Park"/>
    <n v="33334"/>
    <d v="2015-03-25T00:00:00"/>
    <d v="2015-03-27T00:00:00"/>
    <n v="-299.81420000000003"/>
    <n v="1"/>
    <n v="31.71"/>
    <n v="89988"/>
    <n v="35.92"/>
    <s v="Sam"/>
  </r>
  <r>
    <n v="693"/>
    <s v="Richard McClure"/>
    <s v="Low"/>
    <n v="0.02"/>
    <n v="500.98"/>
    <n v="41.44"/>
    <s v="Delivery Truck"/>
    <s v="Small Business"/>
    <s v="Furniture"/>
    <x v="10"/>
    <s v="Jumbo Box"/>
    <s v="DMI Eclipse Executive Suite Bookcases"/>
    <n v="0.66"/>
    <s v="United States"/>
    <s v="West"/>
    <s v="Colorado"/>
    <s v="Thornton"/>
    <n v="80229"/>
    <d v="2015-03-25T00:00:00"/>
    <d v="2015-03-25T00:00:00"/>
    <n v="2568.4629"/>
    <n v="7"/>
    <n v="3722.41"/>
    <n v="87811"/>
    <n v="500.96000000000004"/>
    <s v="William"/>
  </r>
  <r>
    <n v="1557"/>
    <s v="James Nicholson"/>
    <s v="Low"/>
    <n v="0.09"/>
    <n v="60.98"/>
    <n v="49"/>
    <s v="Regular Air"/>
    <s v="Consumer"/>
    <s v="Office Supplies"/>
    <x v="8"/>
    <s v="Large Box"/>
    <s v="Euro Pro Shark Stick Mini Vacuum"/>
    <n v="0.59"/>
    <s v="United States"/>
    <s v="South"/>
    <s v="Virginia"/>
    <s v="Annandale"/>
    <n v="22003"/>
    <d v="2015-03-25T00:00:00"/>
    <d v="2015-04-02T00:00:00"/>
    <n v="-954.75800000000004"/>
    <n v="15"/>
    <n v="879.62"/>
    <n v="87426"/>
    <n v="60.889999999999993"/>
    <s v="Sam"/>
  </r>
  <r>
    <n v="1557"/>
    <s v="James Nicholson"/>
    <s v="Low"/>
    <n v="0.05"/>
    <n v="29.89"/>
    <n v="1.99"/>
    <s v="Regular Air"/>
    <s v="Consumer"/>
    <s v="Technology"/>
    <x v="1"/>
    <s v="Small Pack"/>
    <s v="Verbatim DVD-RAM, 5.2GB, Rewritable, Type 1, DS"/>
    <n v="0.5"/>
    <s v="United States"/>
    <s v="South"/>
    <s v="Virginia"/>
    <s v="Annandale"/>
    <n v="22003"/>
    <d v="2015-03-25T00:00:00"/>
    <d v="2015-03-27T00:00:00"/>
    <n v="219.4734"/>
    <n v="12"/>
    <n v="361.19"/>
    <n v="87426"/>
    <n v="29.84"/>
    <s v="Sam"/>
  </r>
  <r>
    <n v="1699"/>
    <s v="Joseph Hurst"/>
    <s v="Low"/>
    <n v="0.05"/>
    <n v="3.98"/>
    <n v="5.26"/>
    <s v="Regular Air"/>
    <s v="Small Business"/>
    <s v="Office Supplies"/>
    <x v="5"/>
    <s v="Small Box"/>
    <s v="Ibico Presentation Index for Binding Systems"/>
    <n v="0.38"/>
    <s v="United States"/>
    <s v="East"/>
    <s v="Pennsylvania"/>
    <s v="Levittown"/>
    <n v="19057"/>
    <d v="2015-03-25T00:00:00"/>
    <d v="2015-03-29T00:00:00"/>
    <n v="-152.52449999999999"/>
    <n v="12"/>
    <n v="49.44"/>
    <n v="87345"/>
    <n v="3.93"/>
    <s v="Erin"/>
  </r>
  <r>
    <n v="1699"/>
    <s v="Joseph Hurst"/>
    <s v="Low"/>
    <n v="0.01"/>
    <n v="6.48"/>
    <n v="5.4"/>
    <s v="Regular Air"/>
    <s v="Small Business"/>
    <s v="Office Supplies"/>
    <x v="7"/>
    <s v="Small Box"/>
    <s v="Xerox 207"/>
    <n v="0.37"/>
    <s v="United States"/>
    <s v="East"/>
    <s v="Pennsylvania"/>
    <s v="Levittown"/>
    <n v="19057"/>
    <d v="2015-03-25T00:00:00"/>
    <d v="2015-03-25T00:00:00"/>
    <n v="-18.850000000000001"/>
    <n v="2"/>
    <n v="14.29"/>
    <n v="87345"/>
    <n v="6.4700000000000006"/>
    <s v="Erin"/>
  </r>
  <r>
    <n v="290"/>
    <s v="Sara O'Connor"/>
    <s v="Not Specified"/>
    <n v="0.04"/>
    <n v="4.9800000000000004"/>
    <n v="4.62"/>
    <s v="Regular Air"/>
    <s v="Small Business"/>
    <s v="Technology"/>
    <x v="1"/>
    <s v="Small Pack"/>
    <s v="Imation 3.5&quot;, DISKETTE 44766 HGHLD3.52HD/FM, 10/Pack"/>
    <n v="0.64"/>
    <s v="United States"/>
    <s v="West"/>
    <s v="Colorado"/>
    <s v="Loveland"/>
    <n v="80538"/>
    <d v="2015-03-25T00:00:00"/>
    <d v="2015-03-26T00:00:00"/>
    <n v="-135.16"/>
    <n v="20"/>
    <n v="102.54"/>
    <n v="90837"/>
    <n v="4.9400000000000004"/>
    <s v="William"/>
  </r>
  <r>
    <n v="2287"/>
    <s v="Samuel Newman"/>
    <s v="Not Specified"/>
    <n v="0.01"/>
    <n v="18.97"/>
    <n v="9.0299999999999994"/>
    <s v="Regular Air"/>
    <s v="Corporate"/>
    <s v="Office Supplies"/>
    <x v="7"/>
    <s v="Small Box"/>
    <s v="Computer Printout Paper with Letter-Trim Perforations"/>
    <n v="0.37"/>
    <s v="United States"/>
    <s v="South"/>
    <s v="South Carolina"/>
    <s v="Summerville"/>
    <n v="29483"/>
    <d v="2015-03-25T00:00:00"/>
    <d v="2015-03-25T00:00:00"/>
    <n v="-12.0267"/>
    <n v="8"/>
    <n v="164.67"/>
    <n v="90146"/>
    <n v="18.959999999999997"/>
    <s v="Sam"/>
  </r>
  <r>
    <n v="2287"/>
    <s v="Samuel Newman"/>
    <s v="Not Specified"/>
    <n v="0.03"/>
    <n v="12.28"/>
    <n v="4.8600000000000003"/>
    <s v="Regular Air"/>
    <s v="Corporate"/>
    <s v="Office Supplies"/>
    <x v="7"/>
    <s v="Small Box"/>
    <s v="Xerox 1933"/>
    <n v="0.38"/>
    <s v="United States"/>
    <s v="South"/>
    <s v="South Carolina"/>
    <s v="Summerville"/>
    <n v="29483"/>
    <d v="2015-03-25T00:00:00"/>
    <d v="2015-03-26T00:00:00"/>
    <n v="122.508"/>
    <n v="6"/>
    <n v="72.739999999999995"/>
    <n v="90146"/>
    <n v="12.25"/>
    <s v="Sam"/>
  </r>
  <r>
    <n v="2287"/>
    <s v="Samuel Newman"/>
    <s v="Not Specified"/>
    <n v="0.05"/>
    <n v="34.99"/>
    <n v="7.73"/>
    <s v="Express Air"/>
    <s v="Corporate"/>
    <s v="Office Supplies"/>
    <x v="2"/>
    <s v="Small Box"/>
    <s v="Hunt Boston® Vacuum Mount KS Pencil Sharpener"/>
    <n v="0.59"/>
    <s v="United States"/>
    <s v="South"/>
    <s v="South Carolina"/>
    <s v="Summerville"/>
    <n v="29483"/>
    <d v="2015-03-25T00:00:00"/>
    <d v="2015-03-27T00:00:00"/>
    <n v="-12.0267"/>
    <n v="12"/>
    <n v="418.75"/>
    <n v="90146"/>
    <n v="34.940000000000005"/>
    <s v="Sam"/>
  </r>
  <r>
    <n v="2833"/>
    <s v="Tim Connolly"/>
    <s v="Not Specified"/>
    <n v="0.03"/>
    <n v="140.97999999999999"/>
    <n v="36.090000000000003"/>
    <s v="Delivery Truck"/>
    <s v="Small Business"/>
    <s v="Furniture"/>
    <x v="10"/>
    <s v="Jumbo Box"/>
    <s v="Sauder Forest Hills Library, Woodland Oak Finish"/>
    <n v="0.77"/>
    <s v="United States"/>
    <s v="Central"/>
    <s v="Minnesota"/>
    <s v="Inver Grove Heights"/>
    <n v="55076"/>
    <d v="2015-03-25T00:00:00"/>
    <d v="2015-03-27T00:00:00"/>
    <n v="-221.5"/>
    <n v="4"/>
    <n v="608.80999999999995"/>
    <n v="91030"/>
    <n v="140.94999999999999"/>
    <s v="Chris"/>
  </r>
  <r>
    <n v="2833"/>
    <s v="Tim Connolly"/>
    <s v="Not Specified"/>
    <n v="0.08"/>
    <n v="65.989999999999995"/>
    <n v="8.99"/>
    <s v="Regular Air"/>
    <s v="Small Business"/>
    <s v="Technology"/>
    <x v="12"/>
    <s v="Small Box"/>
    <s v="Talkabout T8367"/>
    <n v="0.56000000000000005"/>
    <s v="United States"/>
    <s v="Central"/>
    <s v="Minnesota"/>
    <s v="Inver Grove Heights"/>
    <n v="55076"/>
    <d v="2015-03-25T00:00:00"/>
    <d v="2015-03-26T00:00:00"/>
    <n v="206.352"/>
    <n v="15"/>
    <n v="808.61"/>
    <n v="91030"/>
    <n v="65.91"/>
    <s v="Chris"/>
  </r>
  <r>
    <n v="1767"/>
    <s v="Robert Rollins"/>
    <s v="Critical"/>
    <n v="0.01"/>
    <n v="50.98"/>
    <n v="6.5"/>
    <s v="Regular Air"/>
    <s v="Home Office"/>
    <s v="Technology"/>
    <x v="1"/>
    <s v="Small Box"/>
    <s v="Microsoft Natural Multimedia Keyboard"/>
    <n v="0.73"/>
    <s v="United States"/>
    <s v="South"/>
    <s v="Georgia"/>
    <s v="Newnan"/>
    <n v="30265"/>
    <d v="2015-03-26T00:00:00"/>
    <d v="2015-03-27T00:00:00"/>
    <n v="5.3396999999999997"/>
    <n v="16"/>
    <n v="818.49"/>
    <n v="89211"/>
    <n v="50.97"/>
    <s v="Sam"/>
  </r>
  <r>
    <n v="2114"/>
    <s v="Paige Mason"/>
    <s v="Critical"/>
    <n v="0.08"/>
    <n v="6.68"/>
    <n v="1.5"/>
    <s v="Regular Air"/>
    <s v="Corporate"/>
    <s v="Office Supplies"/>
    <x v="2"/>
    <s v="Wrap Bag"/>
    <s v="Sanford Liquid Accent Highlighters"/>
    <n v="0.48"/>
    <s v="United States"/>
    <s v="South"/>
    <s v="Virginia"/>
    <s v="Norfolk"/>
    <n v="23518"/>
    <d v="2015-03-26T00:00:00"/>
    <d v="2015-03-28T00:00:00"/>
    <n v="-601.80399999999997"/>
    <n v="10"/>
    <n v="66.12"/>
    <n v="88403"/>
    <n v="6.6"/>
    <s v="Sam"/>
  </r>
  <r>
    <n v="3379"/>
    <s v="Annette McIntyre"/>
    <s v="Critical"/>
    <n v="0"/>
    <n v="19.98"/>
    <n v="5.97"/>
    <s v="Express Air"/>
    <s v="Corporate"/>
    <s v="Office Supplies"/>
    <x v="7"/>
    <s v="Small Box"/>
    <s v="Xerox 1936"/>
    <n v="0.38"/>
    <s v="United States"/>
    <s v="South"/>
    <s v="Georgia"/>
    <s v="Kennesaw"/>
    <n v="30144"/>
    <d v="2015-03-26T00:00:00"/>
    <d v="2015-03-29T00:00:00"/>
    <n v="-189.714"/>
    <n v="12"/>
    <n v="249.07"/>
    <n v="88837"/>
    <n v="19.98"/>
    <s v="Sam"/>
  </r>
  <r>
    <n v="2124"/>
    <s v="Paige Powers"/>
    <s v="High"/>
    <n v="0.03"/>
    <n v="124.49"/>
    <n v="51.94"/>
    <s v="Delivery Truck"/>
    <s v="Corporate"/>
    <s v="Furniture"/>
    <x v="0"/>
    <s v="Jumbo Box"/>
    <s v="Bevis 36 x 72 Conference Tables"/>
    <n v="0.63"/>
    <s v="United States"/>
    <s v="South"/>
    <s v="Arkansas"/>
    <s v="West Memphis"/>
    <n v="72301"/>
    <d v="2015-03-26T00:00:00"/>
    <d v="2015-03-27T00:00:00"/>
    <n v="18.173999999999999"/>
    <n v="21"/>
    <n v="2761.94"/>
    <n v="89666"/>
    <n v="124.46"/>
    <s v="Sam"/>
  </r>
  <r>
    <n v="2066"/>
    <s v="Claudia Webb"/>
    <s v="Medium"/>
    <n v="0.09"/>
    <n v="20.89"/>
    <n v="11.52"/>
    <s v="Regular Air"/>
    <s v="Home Office"/>
    <s v="Office Supplies"/>
    <x v="6"/>
    <s v="Small Box"/>
    <s v="Iris® 3-Drawer Stacking Bin, Black"/>
    <n v="0.83"/>
    <s v="United States"/>
    <s v="South"/>
    <s v="North Carolina"/>
    <s v="Indian Trail"/>
    <n v="28079"/>
    <d v="2015-03-26T00:00:00"/>
    <d v="2015-03-27T00:00:00"/>
    <n v="-133.54599999999999"/>
    <n v="7"/>
    <n v="146.5"/>
    <n v="85833"/>
    <n v="20.8"/>
    <s v="Sam"/>
  </r>
  <r>
    <n v="2419"/>
    <s v="Sandra Faulkner"/>
    <s v="Not Specified"/>
    <n v="7.0000000000000007E-2"/>
    <n v="225.04"/>
    <n v="11.79"/>
    <s v="Regular Air"/>
    <s v="Consumer"/>
    <s v="Office Supplies"/>
    <x v="8"/>
    <s v="Medium Box"/>
    <s v="Holmes Harmony HEPA Air Purifier for 17 x 20 Room"/>
    <n v="0.42"/>
    <s v="United States"/>
    <s v="South"/>
    <s v="Virginia"/>
    <s v="Portsmouth"/>
    <n v="23701"/>
    <d v="2015-03-26T00:00:00"/>
    <d v="2015-03-26T00:00:00"/>
    <n v="-162.91800000000001"/>
    <n v="5"/>
    <n v="1130.1500000000001"/>
    <n v="86751"/>
    <n v="224.97"/>
    <s v="Sam"/>
  </r>
  <r>
    <n v="2419"/>
    <s v="Sandra Faulkner"/>
    <s v="Not Specified"/>
    <n v="0.03"/>
    <n v="7.84"/>
    <n v="4.71"/>
    <s v="Regular Air"/>
    <s v="Consumer"/>
    <s v="Office Supplies"/>
    <x v="5"/>
    <s v="Small Box"/>
    <s v="XtraLife® ClearVue™ Slant-D® Ring Binders by Cardinal"/>
    <n v="0.35"/>
    <s v="United States"/>
    <s v="South"/>
    <s v="Virginia"/>
    <s v="Portsmouth"/>
    <n v="23701"/>
    <d v="2015-03-26T00:00:00"/>
    <d v="2015-03-29T00:00:00"/>
    <n v="859.71780000000001"/>
    <n v="7"/>
    <n v="54.37"/>
    <n v="86751"/>
    <n v="7.81"/>
    <s v="Sam"/>
  </r>
  <r>
    <n v="2773"/>
    <s v="Christina Zhu"/>
    <s v="Not Specified"/>
    <n v="0.1"/>
    <n v="5.18"/>
    <n v="5.74"/>
    <s v="Regular Air"/>
    <s v="Corporate"/>
    <s v="Office Supplies"/>
    <x v="5"/>
    <s v="Small Box"/>
    <s v="Wilson Jones Impact Binders"/>
    <n v="0.36"/>
    <s v="United States"/>
    <s v="West"/>
    <s v="California"/>
    <s v="Dublin"/>
    <n v="94568"/>
    <d v="2015-03-26T00:00:00"/>
    <d v="2015-03-28T00:00:00"/>
    <n v="-29.003"/>
    <n v="2"/>
    <n v="10.96"/>
    <n v="91584"/>
    <n v="5.08"/>
    <s v="William"/>
  </r>
  <r>
    <n v="2059"/>
    <s v="Nathan Newton"/>
    <s v="Critical"/>
    <n v="0.1"/>
    <n v="9.85"/>
    <n v="4.82"/>
    <s v="Regular Air"/>
    <s v="Corporate"/>
    <s v="Office Supplies"/>
    <x v="2"/>
    <s v="Wrap Bag"/>
    <s v="Lumber Crayons"/>
    <n v="0.47"/>
    <s v="United States"/>
    <s v="South"/>
    <s v="North Carolina"/>
    <s v="High Point"/>
    <n v="27260"/>
    <d v="2015-03-27T00:00:00"/>
    <d v="2015-03-28T00:00:00"/>
    <n v="374.904"/>
    <n v="12"/>
    <n v="114.91"/>
    <n v="88041"/>
    <n v="9.75"/>
    <s v="Sam"/>
  </r>
  <r>
    <n v="2059"/>
    <s v="Nathan Newton"/>
    <s v="Critical"/>
    <n v="0.04"/>
    <n v="125.99"/>
    <n v="7.69"/>
    <s v="Regular Air"/>
    <s v="Corporate"/>
    <s v="Technology"/>
    <x v="12"/>
    <s v="Small Box"/>
    <s v="Timeport L7089"/>
    <n v="0.57999999999999996"/>
    <s v="United States"/>
    <s v="South"/>
    <s v="North Carolina"/>
    <s v="High Point"/>
    <n v="27260"/>
    <d v="2015-03-27T00:00:00"/>
    <d v="2015-03-28T00:00:00"/>
    <n v="-528.83600000000001"/>
    <n v="9"/>
    <n v="934.52"/>
    <n v="88041"/>
    <n v="125.94999999999999"/>
    <s v="Sam"/>
  </r>
  <r>
    <n v="32"/>
    <s v="Matthew Berman"/>
    <s v="High"/>
    <n v="0.01"/>
    <n v="17.98"/>
    <n v="8.51"/>
    <s v="Regular Air"/>
    <s v="Corporate"/>
    <s v="Technology"/>
    <x v="3"/>
    <s v="Medium Box"/>
    <s v="Canon P1-DHIII Palm Printing Calculator"/>
    <n v="0.4"/>
    <s v="United States"/>
    <s v="West"/>
    <s v="Oregon"/>
    <s v="Grants Pass"/>
    <n v="97526"/>
    <d v="2015-03-27T00:00:00"/>
    <d v="2015-03-28T00:00:00"/>
    <n v="-35.878799999999998"/>
    <n v="2"/>
    <n v="40.17"/>
    <n v="89200"/>
    <n v="17.97"/>
    <s v="William"/>
  </r>
  <r>
    <n v="234"/>
    <s v="Don Cameron"/>
    <s v="High"/>
    <n v="0.03"/>
    <n v="28.53"/>
    <n v="1.49"/>
    <s v="Regular Air"/>
    <s v="Small Business"/>
    <s v="Office Supplies"/>
    <x v="5"/>
    <s v="Small Box"/>
    <s v="Lock-Up Easel 'Spel-Binder'"/>
    <n v="0.38"/>
    <s v="United States"/>
    <s v="Central"/>
    <s v="Iowa"/>
    <s v="Newton"/>
    <n v="50208"/>
    <d v="2015-03-27T00:00:00"/>
    <d v="2015-03-29T00:00:00"/>
    <n v="136.33709999999999"/>
    <n v="7"/>
    <n v="197.59"/>
    <n v="90238"/>
    <n v="28.5"/>
    <s v="Chris"/>
  </r>
  <r>
    <n v="234"/>
    <s v="Don Cameron"/>
    <s v="High"/>
    <n v="0.01"/>
    <n v="15.28"/>
    <n v="1.99"/>
    <s v="Regular Air"/>
    <s v="Small Business"/>
    <s v="Technology"/>
    <x v="1"/>
    <s v="Small Pack"/>
    <s v="Memorex 4.7GB DVD+R, 3/Pack"/>
    <n v="0.42"/>
    <s v="United States"/>
    <s v="Central"/>
    <s v="Iowa"/>
    <s v="Newton"/>
    <n v="50208"/>
    <d v="2015-03-27T00:00:00"/>
    <d v="2015-03-29T00:00:00"/>
    <n v="-12.46"/>
    <n v="2"/>
    <n v="33.04"/>
    <n v="90238"/>
    <n v="15.27"/>
    <s v="Chris"/>
  </r>
  <r>
    <n v="920"/>
    <s v="Jessie Kelly"/>
    <s v="Low"/>
    <n v="0.1"/>
    <n v="15.98"/>
    <n v="4"/>
    <s v="Regular Air"/>
    <s v="Corporate"/>
    <s v="Technology"/>
    <x v="1"/>
    <s v="Small Box"/>
    <s v="Logitech Access Keyboard"/>
    <n v="0.37"/>
    <s v="United States"/>
    <s v="West"/>
    <s v="California"/>
    <s v="Redlands"/>
    <n v="92374"/>
    <d v="2015-03-27T00:00:00"/>
    <d v="2015-04-01T00:00:00"/>
    <n v="92.722200000000001"/>
    <n v="9"/>
    <n v="134.38"/>
    <n v="90491"/>
    <n v="15.88"/>
    <s v="William"/>
  </r>
  <r>
    <n v="696"/>
    <s v="Johnny Reid"/>
    <s v="Medium"/>
    <n v="0.06"/>
    <n v="8.1199999999999992"/>
    <n v="2.83"/>
    <s v="Regular Air"/>
    <s v="Corporate"/>
    <s v="Technology"/>
    <x v="1"/>
    <s v="Small Pack"/>
    <s v="Imation Neon Mac Format Diskettes, 10/Pack"/>
    <n v="0.77"/>
    <s v="United States"/>
    <s v="Central"/>
    <s v="Indiana"/>
    <s v="Crown Point"/>
    <n v="46307"/>
    <d v="2015-03-27T00:00:00"/>
    <d v="2015-03-28T00:00:00"/>
    <n v="-82.83"/>
    <n v="10"/>
    <n v="78.540000000000006"/>
    <n v="89847"/>
    <n v="8.0599999999999987"/>
    <s v="Chris"/>
  </r>
  <r>
    <n v="696"/>
    <s v="Johnny Reid"/>
    <s v="Medium"/>
    <n v="0.05"/>
    <n v="51.65"/>
    <n v="18.45"/>
    <s v="Regular Air"/>
    <s v="Corporate"/>
    <s v="Furniture"/>
    <x v="11"/>
    <s v="Medium Box"/>
    <s v="Deflect-o EconoMat Nonstudded, No Bevel Mat"/>
    <n v="0.65"/>
    <s v="United States"/>
    <s v="Central"/>
    <s v="Indiana"/>
    <s v="Crown Point"/>
    <n v="46307"/>
    <d v="2015-03-27T00:00:00"/>
    <d v="2015-03-28T00:00:00"/>
    <n v="25.04"/>
    <n v="12"/>
    <n v="605.1"/>
    <n v="89847"/>
    <n v="51.6"/>
    <s v="Chris"/>
  </r>
  <r>
    <n v="697"/>
    <s v="Adam G Sawyer"/>
    <s v="Medium"/>
    <n v="0.1"/>
    <n v="175.99"/>
    <n v="8.99"/>
    <s v="Regular Air"/>
    <s v="Corporate"/>
    <s v="Technology"/>
    <x v="12"/>
    <s v="Small Box"/>
    <s v="2180"/>
    <n v="0.56999999999999995"/>
    <s v="United States"/>
    <s v="Central"/>
    <s v="Indiana"/>
    <s v="East Chicago"/>
    <n v="46312"/>
    <d v="2015-03-27T00:00:00"/>
    <d v="2015-03-28T00:00:00"/>
    <n v="928.96079999999995"/>
    <n v="10"/>
    <n v="1346.32"/>
    <n v="89847"/>
    <n v="175.89000000000001"/>
    <s v="Chris"/>
  </r>
  <r>
    <n v="698"/>
    <s v="Nelson Hensley"/>
    <s v="Medium"/>
    <n v="0.06"/>
    <n v="8.1199999999999992"/>
    <n v="2.83"/>
    <s v="Regular Air"/>
    <s v="Corporate"/>
    <s v="Technology"/>
    <x v="1"/>
    <s v="Small Pack"/>
    <s v="Imation Neon Mac Format Diskettes, 10/Pack"/>
    <n v="0.77"/>
    <s v="United States"/>
    <s v="West"/>
    <s v="Washington"/>
    <s v="Seattle"/>
    <n v="98105"/>
    <d v="2015-03-27T00:00:00"/>
    <d v="2015-03-28T00:00:00"/>
    <n v="-82.83"/>
    <n v="41"/>
    <n v="322.02999999999997"/>
    <n v="32869"/>
    <n v="8.0599999999999987"/>
    <s v="William"/>
  </r>
  <r>
    <n v="698"/>
    <s v="Nelson Hensley"/>
    <s v="Medium"/>
    <n v="0.05"/>
    <n v="51.65"/>
    <n v="18.45"/>
    <s v="Regular Air"/>
    <s v="Corporate"/>
    <s v="Furniture"/>
    <x v="11"/>
    <s v="Medium Box"/>
    <s v="Deflect-o EconoMat Nonstudded, No Bevel Mat"/>
    <n v="0.65"/>
    <s v="United States"/>
    <s v="West"/>
    <s v="Washington"/>
    <s v="Seattle"/>
    <n v="98105"/>
    <d v="2015-03-27T00:00:00"/>
    <d v="2015-03-28T00:00:00"/>
    <n v="25.04"/>
    <n v="49"/>
    <n v="2470.84"/>
    <n v="32869"/>
    <n v="51.6"/>
    <s v="William"/>
  </r>
  <r>
    <n v="698"/>
    <s v="Nelson Hensley"/>
    <s v="Medium"/>
    <n v="0.1"/>
    <n v="175.99"/>
    <n v="8.99"/>
    <s v="Regular Air"/>
    <s v="Corporate"/>
    <s v="Technology"/>
    <x v="12"/>
    <s v="Small Box"/>
    <s v="2180"/>
    <n v="0.56999999999999995"/>
    <s v="United States"/>
    <s v="West"/>
    <s v="Washington"/>
    <s v="Seattle"/>
    <n v="98105"/>
    <d v="2015-03-27T00:00:00"/>
    <d v="2015-03-28T00:00:00"/>
    <n v="930.98699999999997"/>
    <n v="39"/>
    <n v="5250.66"/>
    <n v="32869"/>
    <n v="175.89000000000001"/>
    <s v="William"/>
  </r>
  <r>
    <n v="1625"/>
    <s v="Molly Browning"/>
    <s v="Medium"/>
    <n v="0.08"/>
    <n v="213.45"/>
    <n v="14.7"/>
    <s v="Delivery Truck"/>
    <s v="Home Office"/>
    <s v="Technology"/>
    <x v="3"/>
    <s v="Jumbo Drum"/>
    <s v="Panasonic KX-P2130 Dot Matrix Printer"/>
    <n v="0.59"/>
    <s v="United States"/>
    <s v="East"/>
    <s v="New York"/>
    <s v="Glen Cove"/>
    <n v="11542"/>
    <d v="2015-03-27T00:00:00"/>
    <d v="2015-03-29T00:00:00"/>
    <n v="1674.7542000000001"/>
    <n v="12"/>
    <n v="2427.1799999999998"/>
    <n v="90600"/>
    <n v="213.36999999999998"/>
    <s v="Erin"/>
  </r>
  <r>
    <n v="1625"/>
    <s v="Molly Browning"/>
    <s v="Medium"/>
    <n v="0.1"/>
    <n v="55.98"/>
    <n v="13.88"/>
    <s v="Regular Air"/>
    <s v="Home Office"/>
    <s v="Office Supplies"/>
    <x v="7"/>
    <s v="Small Box"/>
    <s v="Xerox 1882"/>
    <n v="0.36"/>
    <s v="United States"/>
    <s v="East"/>
    <s v="New York"/>
    <s v="Glen Cove"/>
    <n v="11542"/>
    <d v="2015-03-27T00:00:00"/>
    <d v="2015-03-29T00:00:00"/>
    <n v="300.04649999999998"/>
    <n v="8"/>
    <n v="434.85"/>
    <n v="90600"/>
    <n v="55.879999999999995"/>
    <s v="Erin"/>
  </r>
  <r>
    <n v="1625"/>
    <s v="Molly Browning"/>
    <s v="Medium"/>
    <n v="0"/>
    <n v="16.059999999999999"/>
    <n v="8.34"/>
    <s v="Regular Air"/>
    <s v="Home Office"/>
    <s v="Office Supplies"/>
    <x v="6"/>
    <s v="Small Box"/>
    <s v="Letter/Legal File Tote with Clear Snap-On Lid, Black Granite"/>
    <n v="0.59"/>
    <s v="United States"/>
    <s v="East"/>
    <s v="New York"/>
    <s v="Glen Cove"/>
    <n v="11542"/>
    <d v="2015-03-27T00:00:00"/>
    <d v="2015-03-28T00:00:00"/>
    <n v="-28.09"/>
    <n v="1"/>
    <n v="19.16"/>
    <n v="90600"/>
    <n v="16.059999999999999"/>
    <s v="Erin"/>
  </r>
  <r>
    <n v="1917"/>
    <s v="Tracy Buckley"/>
    <s v="Medium"/>
    <n v="0.08"/>
    <n v="18.7"/>
    <n v="8.99"/>
    <s v="Regular Air"/>
    <s v="Home Office"/>
    <s v="Furniture"/>
    <x v="11"/>
    <s v="Small Pack"/>
    <s v="Executive Impressions 13-1/2&quot; Indoor/Outdoor Wall Clock"/>
    <n v="0.47"/>
    <s v="United States"/>
    <s v="South"/>
    <s v="Arkansas"/>
    <s v="North Little Rock"/>
    <n v="72113"/>
    <d v="2015-03-27T00:00:00"/>
    <d v="2015-03-28T00:00:00"/>
    <n v="16.136399999999998"/>
    <n v="7"/>
    <n v="132.22999999999999"/>
    <n v="85894"/>
    <n v="18.62"/>
    <s v="Sam"/>
  </r>
  <r>
    <n v="1072"/>
    <s v="Marion Owens"/>
    <s v="Not Specified"/>
    <n v="0.01"/>
    <n v="150.88999999999999"/>
    <n v="60.2"/>
    <s v="Delivery Truck"/>
    <s v="Corporate"/>
    <s v="Furniture"/>
    <x v="9"/>
    <s v="Jumbo Drum"/>
    <s v="Global Leather &amp; Oak Executive Chair, Burgundy"/>
    <n v="0.77"/>
    <s v="United States"/>
    <s v="East"/>
    <s v="Pennsylvania"/>
    <s v="Bethlehem"/>
    <n v="18018"/>
    <d v="2015-03-27T00:00:00"/>
    <d v="2015-03-30T00:00:00"/>
    <n v="-505.76"/>
    <n v="3"/>
    <n v="473.53"/>
    <n v="89631"/>
    <n v="150.88"/>
    <s v="Erin"/>
  </r>
  <r>
    <n v="1481"/>
    <s v="Marvin MacDonald"/>
    <s v="Not Specified"/>
    <n v="7.0000000000000007E-2"/>
    <n v="8.9499999999999993"/>
    <n v="2.0099999999999998"/>
    <s v="Regular Air"/>
    <s v="Corporate"/>
    <s v="Office Supplies"/>
    <x v="7"/>
    <s v="Wrap Bag"/>
    <s v="Recycled Desk Saver Line &quot;While You Were Out&quot; Book, 5 1/2&quot; X 4&quot;"/>
    <n v="0.39"/>
    <s v="United States"/>
    <s v="West"/>
    <s v="California"/>
    <s v="Los Angeles"/>
    <n v="90049"/>
    <d v="2015-03-27T00:00:00"/>
    <d v="2015-03-28T00:00:00"/>
    <n v="91.73"/>
    <n v="36"/>
    <n v="307.64999999999998"/>
    <n v="53953"/>
    <n v="8.879999999999999"/>
    <s v="William"/>
  </r>
  <r>
    <n v="1482"/>
    <s v="Michael Tanner"/>
    <s v="Not Specified"/>
    <n v="7.0000000000000007E-2"/>
    <n v="8.9499999999999993"/>
    <n v="2.0099999999999998"/>
    <s v="Regular Air"/>
    <s v="Corporate"/>
    <s v="Office Supplies"/>
    <x v="7"/>
    <s v="Wrap Bag"/>
    <s v="Recycled Desk Saver Line &quot;While You Were Out&quot; Book, 5 1/2&quot; X 4&quot;"/>
    <n v="0.39"/>
    <s v="United States"/>
    <s v="Central"/>
    <s v="Michigan"/>
    <s v="Bay City"/>
    <n v="48708"/>
    <d v="2015-03-27T00:00:00"/>
    <d v="2015-03-28T00:00:00"/>
    <n v="53.067900000000002"/>
    <n v="9"/>
    <n v="76.91"/>
    <n v="91362"/>
    <n v="8.879999999999999"/>
    <s v="Chris"/>
  </r>
  <r>
    <n v="3354"/>
    <s v="Sara Faulkner"/>
    <s v="Not Specified"/>
    <n v="0.04"/>
    <n v="3.69"/>
    <n v="0.5"/>
    <s v="Regular Air"/>
    <s v="Corporate"/>
    <s v="Office Supplies"/>
    <x v="13"/>
    <s v="Small Box"/>
    <s v="Avery 487"/>
    <n v="0.38"/>
    <s v="United States"/>
    <s v="West"/>
    <s v="California"/>
    <s v="Calexico"/>
    <n v="92231"/>
    <d v="2015-03-27T00:00:00"/>
    <d v="2015-03-29T00:00:00"/>
    <n v="47.527200000000001"/>
    <n v="19"/>
    <n v="68.88"/>
    <n v="88590"/>
    <n v="3.65"/>
    <s v="William"/>
  </r>
  <r>
    <n v="2668"/>
    <s v="Carlos Hanson"/>
    <s v="High"/>
    <n v="0.04"/>
    <n v="10.4"/>
    <n v="5.4"/>
    <s v="Regular Air"/>
    <s v="Corporate"/>
    <s v="Furniture"/>
    <x v="11"/>
    <s v="Small Pack"/>
    <s v="Executive Impressions 8-1/2&quot; Career Panel/Partition Cubicle Clock"/>
    <n v="0.51"/>
    <s v="United States"/>
    <s v="Central"/>
    <s v="South Dakota"/>
    <s v="Rapid City"/>
    <n v="57701"/>
    <d v="2015-03-28T00:00:00"/>
    <d v="2015-03-29T00:00:00"/>
    <n v="29.98"/>
    <n v="12"/>
    <n v="130.74"/>
    <n v="87830"/>
    <n v="10.360000000000001"/>
    <s v="Chris"/>
  </r>
  <r>
    <n v="2668"/>
    <s v="Carlos Hanson"/>
    <s v="High"/>
    <n v="0.08"/>
    <n v="4.28"/>
    <n v="4.79"/>
    <s v="Regular Air"/>
    <s v="Corporate"/>
    <s v="Office Supplies"/>
    <x v="7"/>
    <s v="Small Box"/>
    <s v="Xerox 1962"/>
    <n v="0.4"/>
    <s v="United States"/>
    <s v="Central"/>
    <s v="South Dakota"/>
    <s v="Rapid City"/>
    <n v="57701"/>
    <d v="2015-03-28T00:00:00"/>
    <d v="2015-03-30T00:00:00"/>
    <n v="-121.2"/>
    <n v="12"/>
    <n v="49.87"/>
    <n v="87830"/>
    <n v="4.2"/>
    <s v="Chris"/>
  </r>
  <r>
    <n v="2968"/>
    <s v="Miriam Bowman"/>
    <s v="High"/>
    <n v="0.06"/>
    <n v="363.25"/>
    <n v="19.989999999999998"/>
    <s v="Regular Air"/>
    <s v="Small Business"/>
    <s v="Office Supplies"/>
    <x v="8"/>
    <s v="Small Box"/>
    <s v="Hoover WindTunnel™ Plus Canister Vacuum"/>
    <n v="0.56999999999999995"/>
    <s v="United States"/>
    <s v="South"/>
    <s v="Florida"/>
    <s v="Hollywood"/>
    <n v="33021"/>
    <d v="2015-03-28T00:00:00"/>
    <d v="2015-03-30T00:00:00"/>
    <n v="36.164099999999998"/>
    <n v="1"/>
    <n v="344.87"/>
    <n v="86086"/>
    <n v="363.19"/>
    <s v="Sam"/>
  </r>
  <r>
    <n v="800"/>
    <s v="Cheryl Guthrie"/>
    <s v="Low"/>
    <n v="0.04"/>
    <n v="50.98"/>
    <n v="6.5"/>
    <s v="Regular Air"/>
    <s v="Consumer"/>
    <s v="Technology"/>
    <x v="1"/>
    <s v="Small Box"/>
    <s v="Microsoft Natural Multimedia Keyboard"/>
    <n v="0.73"/>
    <s v="United States"/>
    <s v="West"/>
    <s v="Utah"/>
    <s v="Roy"/>
    <n v="84067"/>
    <d v="2015-03-28T00:00:00"/>
    <d v="2015-04-03T00:00:00"/>
    <n v="-13.28"/>
    <n v="11"/>
    <n v="568.25"/>
    <n v="89910"/>
    <n v="50.94"/>
    <s v="William"/>
  </r>
  <r>
    <n v="800"/>
    <s v="Cheryl Guthrie"/>
    <s v="Low"/>
    <n v="0.02"/>
    <n v="6.48"/>
    <n v="5.14"/>
    <s v="Regular Air"/>
    <s v="Consumer"/>
    <s v="Office Supplies"/>
    <x v="7"/>
    <s v="Small Box"/>
    <s v="Xerox 23"/>
    <n v="0.37"/>
    <s v="United States"/>
    <s v="West"/>
    <s v="Utah"/>
    <s v="Roy"/>
    <n v="84067"/>
    <d v="2015-03-28T00:00:00"/>
    <d v="2015-03-30T00:00:00"/>
    <n v="-48.68"/>
    <n v="19"/>
    <n v="126.66"/>
    <n v="89910"/>
    <n v="6.4600000000000009"/>
    <s v="William"/>
  </r>
  <r>
    <n v="1738"/>
    <s v="Dean Solomon"/>
    <s v="Medium"/>
    <n v="0.08"/>
    <n v="175.99"/>
    <n v="4.99"/>
    <s v="Regular Air"/>
    <s v="Corporate"/>
    <s v="Technology"/>
    <x v="12"/>
    <s v="Small Box"/>
    <s v="5165"/>
    <n v="0.59"/>
    <s v="United States"/>
    <s v="South"/>
    <s v="North Carolina"/>
    <s v="Gastonia"/>
    <n v="28052"/>
    <d v="2015-03-28T00:00:00"/>
    <d v="2015-03-28T00:00:00"/>
    <n v="-16476.838"/>
    <n v="10"/>
    <n v="1486.34"/>
    <n v="85865"/>
    <n v="175.91"/>
    <s v="Sam"/>
  </r>
  <r>
    <n v="2880"/>
    <s v="Grace Black"/>
    <s v="Medium"/>
    <n v="0.05"/>
    <n v="6.68"/>
    <n v="6.93"/>
    <s v="Regular Air"/>
    <s v="Small Business"/>
    <s v="Office Supplies"/>
    <x v="7"/>
    <s v="Small Box"/>
    <s v="HP Office Paper (20Lb. and 87 Bright)"/>
    <n v="0.37"/>
    <s v="United States"/>
    <s v="South"/>
    <s v="Florida"/>
    <s v="North Miami Beach"/>
    <n v="33160"/>
    <d v="2015-03-28T00:00:00"/>
    <d v="2015-03-29T00:00:00"/>
    <n v="-2.3519999999999999"/>
    <n v="11"/>
    <n v="77.2"/>
    <n v="88626"/>
    <n v="6.63"/>
    <s v="Sam"/>
  </r>
  <r>
    <n v="152"/>
    <s v="Kent Kerr"/>
    <s v="High"/>
    <n v="0.01"/>
    <n v="65.989999999999995"/>
    <n v="8.99"/>
    <s v="Regular Air"/>
    <s v="Consumer"/>
    <s v="Technology"/>
    <x v="12"/>
    <s v="Small Box"/>
    <s v="StarTAC Analog"/>
    <n v="0.6"/>
    <s v="United States"/>
    <s v="South"/>
    <s v="Tennessee"/>
    <s v="Knoxville"/>
    <n v="37918"/>
    <d v="2015-03-29T00:00:00"/>
    <d v="2015-04-01T00:00:00"/>
    <n v="97.86"/>
    <n v="5"/>
    <n v="292.23"/>
    <n v="89524"/>
    <n v="65.97999999999999"/>
    <s v="Sam"/>
  </r>
  <r>
    <n v="2338"/>
    <s v="Lynn Hines"/>
    <s v="High"/>
    <n v="0.1"/>
    <n v="6.75"/>
    <n v="2.99"/>
    <s v="Regular Air"/>
    <s v="Home Office"/>
    <s v="Office Supplies"/>
    <x v="5"/>
    <s v="Small Box"/>
    <s v="Wilson Jones DublLock® D-Ring Binders"/>
    <n v="0.35"/>
    <s v="United States"/>
    <s v="East"/>
    <s v="Maryland"/>
    <s v="College Park"/>
    <n v="20740"/>
    <d v="2015-03-29T00:00:00"/>
    <d v="2015-03-29T00:00:00"/>
    <n v="18.147500000000001"/>
    <n v="15"/>
    <n v="96.13"/>
    <n v="91481"/>
    <n v="6.65"/>
    <s v="Erin"/>
  </r>
  <r>
    <n v="2530"/>
    <s v="Janet Zhang"/>
    <s v="High"/>
    <n v="0.04"/>
    <n v="40.98"/>
    <n v="6.5"/>
    <s v="Regular Air"/>
    <s v="Small Business"/>
    <s v="Technology"/>
    <x v="1"/>
    <s v="Small Box"/>
    <s v="Targus USB Numeric Keypad"/>
    <n v="0.74"/>
    <s v="United States"/>
    <s v="West"/>
    <s v="California"/>
    <s v="Apple Valley"/>
    <n v="92307"/>
    <d v="2015-03-29T00:00:00"/>
    <d v="2015-03-30T00:00:00"/>
    <n v="-89.5"/>
    <n v="7"/>
    <n v="277.07"/>
    <n v="87451"/>
    <n v="40.94"/>
    <s v="William"/>
  </r>
  <r>
    <n v="2534"/>
    <s v="Mitchell Goldberg"/>
    <s v="High"/>
    <n v="0.05"/>
    <n v="35.99"/>
    <n v="3.3"/>
    <s v="Regular Air"/>
    <s v="Small Business"/>
    <s v="Technology"/>
    <x v="12"/>
    <s v="Small Pack"/>
    <s v="Accessory9"/>
    <n v="0.39"/>
    <s v="United States"/>
    <s v="East"/>
    <s v="Maine"/>
    <s v="Bangor"/>
    <n v="4401"/>
    <d v="2015-03-29T00:00:00"/>
    <d v="2015-03-31T00:00:00"/>
    <n v="103.2723"/>
    <n v="5"/>
    <n v="149.66999999999999"/>
    <n v="87451"/>
    <n v="35.940000000000005"/>
    <s v="Erin"/>
  </r>
  <r>
    <n v="3151"/>
    <s v="Glenda Hunter"/>
    <s v="High"/>
    <n v="0.01"/>
    <n v="99.23"/>
    <n v="8.99"/>
    <s v="Regular Air"/>
    <s v="Corporate"/>
    <s v="Furniture"/>
    <x v="11"/>
    <s v="Small Pack"/>
    <s v="GE 48&quot; Fluorescent Tube, Cool White Energy Saver, 34 Watts, 30/Box"/>
    <n v="0.35"/>
    <s v="United States"/>
    <s v="West"/>
    <s v="California"/>
    <s v="Twentynine Palms"/>
    <n v="92277"/>
    <d v="2015-03-29T00:00:00"/>
    <d v="2015-04-02T00:00:00"/>
    <n v="-87.46"/>
    <n v="1"/>
    <n v="99.22"/>
    <n v="88548"/>
    <n v="99.22"/>
    <s v="William"/>
  </r>
  <r>
    <n v="2430"/>
    <s v="Kimberly Reilly"/>
    <s v="Low"/>
    <n v="0.03"/>
    <n v="140.99"/>
    <n v="4.2"/>
    <s v="Regular Air"/>
    <s v="Home Office"/>
    <s v="Technology"/>
    <x v="12"/>
    <s v="Small Box"/>
    <s v="7160"/>
    <n v="0.59"/>
    <s v="United States"/>
    <s v="Central"/>
    <s v="Texas"/>
    <s v="Killeen"/>
    <n v="76541"/>
    <d v="2015-03-29T00:00:00"/>
    <d v="2015-04-06T00:00:00"/>
    <n v="-458.74400000000003"/>
    <n v="2"/>
    <n v="246.44"/>
    <n v="91110"/>
    <n v="140.96"/>
    <s v="Chris"/>
  </r>
  <r>
    <n v="1028"/>
    <s v="Marguerite Rodgers"/>
    <s v="Medium"/>
    <n v="7.0000000000000007E-2"/>
    <n v="7.08"/>
    <n v="2.35"/>
    <s v="Express Air"/>
    <s v="Small Business"/>
    <s v="Office Supplies"/>
    <x v="2"/>
    <s v="Wrap Bag"/>
    <s v="SANFORD Major Accent™ Highlighters"/>
    <n v="0.47"/>
    <s v="United States"/>
    <s v="East"/>
    <s v="New York"/>
    <s v="Commack"/>
    <n v="11725"/>
    <d v="2015-03-29T00:00:00"/>
    <d v="2015-03-30T00:00:00"/>
    <n v="30.49"/>
    <n v="13"/>
    <n v="93.82"/>
    <n v="89006"/>
    <n v="7.01"/>
    <s v="Erin"/>
  </r>
  <r>
    <n v="1129"/>
    <s v="Pam Patton"/>
    <s v="Not Specified"/>
    <n v="0.05"/>
    <n v="5.78"/>
    <n v="7.64"/>
    <s v="Express Air"/>
    <s v="Corporate"/>
    <s v="Office Supplies"/>
    <x v="7"/>
    <s v="Small Box"/>
    <s v="HP Office Recycled Paper (20Lb. and 87 Bright)"/>
    <n v="0.36"/>
    <s v="United States"/>
    <s v="East"/>
    <s v="Massachusetts"/>
    <s v="Boston"/>
    <n v="2118"/>
    <d v="2015-03-29T00:00:00"/>
    <d v="2015-03-31T00:00:00"/>
    <n v="-116.05"/>
    <n v="29"/>
    <n v="177.41"/>
    <n v="49125"/>
    <n v="5.73"/>
    <s v="Erin"/>
  </r>
  <r>
    <n v="1237"/>
    <s v="Eva Simpson"/>
    <s v="Not Specified"/>
    <n v="0.02"/>
    <n v="7.38"/>
    <n v="5.21"/>
    <s v="Regular Air"/>
    <s v="Corporate"/>
    <s v="Furniture"/>
    <x v="11"/>
    <s v="Small Box"/>
    <s v="Eldon® Expressions™ Wood Desk Accessories, Oak"/>
    <n v="0.56000000000000005"/>
    <s v="United States"/>
    <s v="Central"/>
    <s v="Texas"/>
    <s v="Carrollton"/>
    <n v="75007"/>
    <d v="2015-03-29T00:00:00"/>
    <d v="2015-03-30T00:00:00"/>
    <n v="7.74"/>
    <n v="3"/>
    <n v="24.52"/>
    <n v="86076"/>
    <n v="7.36"/>
    <s v="Chris"/>
  </r>
  <r>
    <n v="3399"/>
    <s v="Marvin Reid"/>
    <s v="Not Specified"/>
    <n v="0.08"/>
    <n v="11.97"/>
    <n v="5.81"/>
    <s v="Regular Air"/>
    <s v="Small Business"/>
    <s v="Office Supplies"/>
    <x v="2"/>
    <s v="Small Pack"/>
    <s v="Staples SlimLine Pencil Sharpener"/>
    <n v="0.6"/>
    <s v="United States"/>
    <s v="Central"/>
    <s v="Illinois"/>
    <s v="Des Plaines"/>
    <n v="60016"/>
    <d v="2015-03-29T00:00:00"/>
    <d v="2015-03-31T00:00:00"/>
    <n v="-41.87"/>
    <n v="5"/>
    <n v="59.98"/>
    <n v="87534"/>
    <n v="11.89"/>
    <s v="Chris"/>
  </r>
  <r>
    <n v="2351"/>
    <s v="Faye Silver"/>
    <s v="Critical"/>
    <n v="0.08"/>
    <n v="6.48"/>
    <n v="7.49"/>
    <s v="Regular Air"/>
    <s v="Corporate"/>
    <s v="Office Supplies"/>
    <x v="7"/>
    <s v="Small Box"/>
    <s v="Xerox 220"/>
    <n v="0.37"/>
    <s v="United States"/>
    <s v="East"/>
    <s v="Maryland"/>
    <s v="Crofton"/>
    <n v="21114"/>
    <d v="2015-03-30T00:00:00"/>
    <d v="2015-04-02T00:00:00"/>
    <n v="-119.32"/>
    <n v="13"/>
    <n v="80.86"/>
    <n v="86163"/>
    <n v="6.4"/>
    <s v="Erin"/>
  </r>
  <r>
    <n v="3154"/>
    <s v="Faye Manning"/>
    <s v="Critical"/>
    <n v="0.04"/>
    <n v="21.38"/>
    <n v="8.99"/>
    <s v="Regular Air"/>
    <s v="Corporate"/>
    <s v="Office Supplies"/>
    <x v="2"/>
    <s v="Small Pack"/>
    <s v="Boston 1730 StandUp Electric Pencil Sharpener"/>
    <n v="0.59"/>
    <s v="United States"/>
    <s v="South"/>
    <s v="Florida"/>
    <s v="Saint Petersburg"/>
    <n v="33710"/>
    <d v="2015-03-30T00:00:00"/>
    <d v="2015-03-30T00:00:00"/>
    <n v="-51.66"/>
    <n v="21"/>
    <n v="443.66"/>
    <n v="86901"/>
    <n v="21.34"/>
    <s v="Sam"/>
  </r>
  <r>
    <n v="3252"/>
    <s v="Milton Harrell"/>
    <s v="Critical"/>
    <n v="0.01"/>
    <n v="11.34"/>
    <n v="5.01"/>
    <s v="Regular Air"/>
    <s v="Small Business"/>
    <s v="Office Supplies"/>
    <x v="7"/>
    <s v="Small Box"/>
    <s v="Xerox 188"/>
    <n v="0.36"/>
    <s v="United States"/>
    <s v="East"/>
    <s v="New York"/>
    <s v="Rotterdam"/>
    <n v="12306"/>
    <d v="2015-03-30T00:00:00"/>
    <d v="2015-04-01T00:00:00"/>
    <n v="-11.83"/>
    <n v="1"/>
    <n v="14.52"/>
    <n v="87296"/>
    <n v="11.33"/>
    <s v="Erin"/>
  </r>
  <r>
    <n v="84"/>
    <s v="Helen Stein"/>
    <s v="High"/>
    <n v="0.08"/>
    <n v="896.99"/>
    <n v="19.989999999999998"/>
    <s v="Regular Air"/>
    <s v="Corporate"/>
    <s v="Office Supplies"/>
    <x v="5"/>
    <s v="Small Box"/>
    <s v="GBC DocuBind TL300 Electric Binding System"/>
    <n v="0.38"/>
    <s v="United States"/>
    <s v="East"/>
    <s v="Ohio"/>
    <s v="Cincinnati"/>
    <n v="45231"/>
    <d v="2015-03-30T00:00:00"/>
    <d v="2015-04-02T00:00:00"/>
    <n v="7402.32"/>
    <n v="13"/>
    <n v="10728"/>
    <n v="87366"/>
    <n v="896.91"/>
    <s v="Erin"/>
  </r>
  <r>
    <n v="1527"/>
    <s v="Neil Parker"/>
    <s v="Low"/>
    <n v="0.03"/>
    <n v="65.989999999999995"/>
    <n v="5.26"/>
    <s v="Regular Air"/>
    <s v="Home Office"/>
    <s v="Technology"/>
    <x v="12"/>
    <s v="Small Box"/>
    <s v="8860"/>
    <n v="0.56000000000000005"/>
    <s v="United States"/>
    <s v="South"/>
    <s v="Alabama"/>
    <s v="Decatur"/>
    <n v="35601"/>
    <d v="2015-03-30T00:00:00"/>
    <d v="2015-04-09T00:00:00"/>
    <n v="-52.247999999999998"/>
    <n v="23"/>
    <n v="1316.03"/>
    <n v="86814"/>
    <n v="65.959999999999994"/>
    <s v="Sam"/>
  </r>
  <r>
    <n v="3205"/>
    <s v="Alvin Mullins"/>
    <s v="Low"/>
    <n v="7.0000000000000007E-2"/>
    <n v="5.98"/>
    <n v="0.96"/>
    <s v="Regular Air"/>
    <s v="Consumer"/>
    <s v="Office Supplies"/>
    <x v="2"/>
    <s v="Wrap Bag"/>
    <s v="Newell 315"/>
    <n v="0.6"/>
    <s v="United States"/>
    <s v="West"/>
    <s v="Idaho"/>
    <s v="Rexburg"/>
    <n v="83440"/>
    <d v="2015-03-30T00:00:00"/>
    <d v="2015-04-03T00:00:00"/>
    <n v="32.83"/>
    <n v="10"/>
    <n v="56.4"/>
    <n v="87933"/>
    <n v="5.91"/>
    <s v="William"/>
  </r>
  <r>
    <n v="3206"/>
    <s v="Dana Rankin"/>
    <s v="Low"/>
    <n v="0.01"/>
    <n v="39.979999999999997"/>
    <n v="4"/>
    <s v="Regular Air"/>
    <s v="Consumer"/>
    <s v="Technology"/>
    <x v="1"/>
    <s v="Small Box"/>
    <s v="Microsoft Natural Keyboard Elite"/>
    <n v="0.7"/>
    <s v="United States"/>
    <s v="West"/>
    <s v="Idaho"/>
    <s v="Twin Falls"/>
    <n v="83301"/>
    <d v="2015-03-30T00:00:00"/>
    <d v="2015-04-04T00:00:00"/>
    <n v="51.59"/>
    <n v="6"/>
    <n v="257.52"/>
    <n v="87933"/>
    <n v="39.97"/>
    <s v="William"/>
  </r>
  <r>
    <n v="193"/>
    <s v="Danny Hong"/>
    <s v="Medium"/>
    <n v="7.0000000000000007E-2"/>
    <n v="6.54"/>
    <n v="5.27"/>
    <s v="Regular Air"/>
    <s v="Corporate"/>
    <s v="Office Supplies"/>
    <x v="5"/>
    <s v="Small Box"/>
    <s v="Wilson Jones® Four-Pocket Poly Binders"/>
    <n v="0.36"/>
    <s v="United States"/>
    <s v="West"/>
    <s v="Utah"/>
    <s v="Layton"/>
    <n v="84041"/>
    <d v="2015-03-30T00:00:00"/>
    <d v="2015-04-01T00:00:00"/>
    <n v="-66.044499999999999"/>
    <n v="21"/>
    <n v="140.30000000000001"/>
    <n v="90432"/>
    <n v="6.47"/>
    <s v="William"/>
  </r>
  <r>
    <n v="194"/>
    <s v="Tammy Goldman"/>
    <s v="Medium"/>
    <n v="0.09"/>
    <n v="3.29"/>
    <n v="1.35"/>
    <s v="Regular Air"/>
    <s v="Corporate"/>
    <s v="Office Supplies"/>
    <x v="14"/>
    <s v="Wrap Bag"/>
    <s v="Acco® Hot Clips™ Clips to Go"/>
    <n v="0.4"/>
    <s v="United States"/>
    <s v="West"/>
    <s v="Utah"/>
    <s v="Lehi"/>
    <n v="84043"/>
    <d v="2015-03-30T00:00:00"/>
    <d v="2015-04-01T00:00:00"/>
    <n v="15.66"/>
    <n v="23"/>
    <n v="71.55"/>
    <n v="90432"/>
    <n v="3.2"/>
    <s v="William"/>
  </r>
  <r>
    <n v="271"/>
    <s v="Sam Rouse"/>
    <s v="Medium"/>
    <n v="0.1"/>
    <n v="80.97"/>
    <n v="30.06"/>
    <s v="Delivery Truck"/>
    <s v="Small Business"/>
    <s v="Technology"/>
    <x v="3"/>
    <s v="Jumbo Box"/>
    <s v="Hewlett-Packard Deskjet 940 REFURBISHED Color Inkjet Printer"/>
    <n v="0.4"/>
    <s v="United States"/>
    <s v="South"/>
    <s v="Georgia"/>
    <s v="Forest Park"/>
    <n v="30297"/>
    <d v="2015-03-30T00:00:00"/>
    <d v="2015-03-31T00:00:00"/>
    <n v="128.02529999999999"/>
    <n v="12"/>
    <n v="899.81"/>
    <n v="88940"/>
    <n v="80.87"/>
    <s v="Sam"/>
  </r>
  <r>
    <n v="1314"/>
    <s v="Keith Marsh"/>
    <s v="Medium"/>
    <n v="0.04"/>
    <n v="5.34"/>
    <n v="2.99"/>
    <s v="Regular Air"/>
    <s v="Home Office"/>
    <s v="Office Supplies"/>
    <x v="5"/>
    <s v="Small Box"/>
    <s v="Wilson Jones 14 Line Acrylic Coated Pressboard Data Binders"/>
    <n v="0.38"/>
    <s v="United States"/>
    <s v="West"/>
    <s v="California"/>
    <s v="Los Angeles"/>
    <n v="90058"/>
    <d v="2015-03-30T00:00:00"/>
    <d v="2015-04-01T00:00:00"/>
    <n v="3.4510000000000001"/>
    <n v="45"/>
    <n v="240.6"/>
    <n v="22755"/>
    <n v="5.3"/>
    <s v="William"/>
  </r>
  <r>
    <n v="1314"/>
    <s v="Keith Marsh"/>
    <s v="Medium"/>
    <n v="0.06"/>
    <n v="55.99"/>
    <n v="5"/>
    <s v="Regular Air"/>
    <s v="Home Office"/>
    <s v="Technology"/>
    <x v="12"/>
    <s v="Small Pack"/>
    <s v="Accessory6"/>
    <n v="0.8"/>
    <s v="United States"/>
    <s v="West"/>
    <s v="California"/>
    <s v="Los Angeles"/>
    <n v="90058"/>
    <d v="2015-03-30T00:00:00"/>
    <d v="2015-04-01T00:00:00"/>
    <n v="-275.25299999999999"/>
    <n v="5"/>
    <n v="236.88"/>
    <n v="22755"/>
    <n v="55.93"/>
    <s v="William"/>
  </r>
  <r>
    <n v="1315"/>
    <s v="Adam Saunders Gray"/>
    <s v="Medium"/>
    <n v="0"/>
    <n v="4.91"/>
    <n v="5.68"/>
    <s v="Regular Air"/>
    <s v="Home Office"/>
    <s v="Office Supplies"/>
    <x v="5"/>
    <s v="Small Box"/>
    <s v="Acco Pressboard Covers with Storage Hooks, 14 7/8&quot; x 11&quot;, Light Blue"/>
    <n v="0.36"/>
    <s v="United States"/>
    <s v="West"/>
    <s v="Colorado"/>
    <s v="Colorado Springs"/>
    <n v="80906"/>
    <d v="2015-03-30T00:00:00"/>
    <d v="2015-03-31T00:00:00"/>
    <n v="-95.047499999999999"/>
    <n v="9"/>
    <n v="48.3"/>
    <n v="87602"/>
    <n v="4.91"/>
    <s v="William"/>
  </r>
  <r>
    <n v="1316"/>
    <s v="Marion Lindsey"/>
    <s v="Medium"/>
    <n v="0.04"/>
    <n v="5.34"/>
    <n v="2.99"/>
    <s v="Regular Air"/>
    <s v="Home Office"/>
    <s v="Office Supplies"/>
    <x v="5"/>
    <s v="Small Box"/>
    <s v="Wilson Jones 14 Line Acrylic Coated Pressboard Data Binders"/>
    <n v="0.38"/>
    <s v="United States"/>
    <s v="West"/>
    <s v="Colorado"/>
    <s v="Commerce City"/>
    <n v="80022"/>
    <d v="2015-03-30T00:00:00"/>
    <d v="2015-04-01T00:00:00"/>
    <n v="3.4510000000000001"/>
    <n v="11"/>
    <n v="58.81"/>
    <n v="87602"/>
    <n v="5.3"/>
    <s v="William"/>
  </r>
  <r>
    <n v="1316"/>
    <s v="Marion Lindsey"/>
    <s v="Medium"/>
    <n v="0.06"/>
    <n v="55.99"/>
    <n v="5"/>
    <s v="Regular Air"/>
    <s v="Home Office"/>
    <s v="Technology"/>
    <x v="12"/>
    <s v="Small Pack"/>
    <s v="Accessory6"/>
    <n v="0.8"/>
    <s v="United States"/>
    <s v="West"/>
    <s v="Colorado"/>
    <s v="Commerce City"/>
    <n v="80022"/>
    <d v="2015-03-30T00:00:00"/>
    <d v="2015-04-01T00:00:00"/>
    <n v="-275.25299999999999"/>
    <n v="1"/>
    <n v="47.38"/>
    <n v="87602"/>
    <n v="55.93"/>
    <s v="William"/>
  </r>
  <r>
    <n v="1840"/>
    <s v="Clifford Webb"/>
    <s v="Not Specified"/>
    <n v="7.0000000000000007E-2"/>
    <n v="40.98"/>
    <n v="2.99"/>
    <s v="Regular Air"/>
    <s v="Home Office"/>
    <s v="Office Supplies"/>
    <x v="5"/>
    <s v="Small Box"/>
    <s v="Avery Trapezoid Ring Binder, 3&quot; Capacity, Black, 1040 sheets"/>
    <n v="0.36"/>
    <s v="United States"/>
    <s v="East"/>
    <s v="Massachusetts"/>
    <s v="Townsend"/>
    <n v="1469"/>
    <d v="2015-03-30T00:00:00"/>
    <d v="2015-04-01T00:00:00"/>
    <n v="369.20519999999999"/>
    <n v="13"/>
    <n v="535.08000000000004"/>
    <n v="86599"/>
    <n v="40.909999999999997"/>
    <s v="Erin"/>
  </r>
  <r>
    <n v="2066"/>
    <s v="Claudia Webb"/>
    <s v="Critical"/>
    <n v="0.09"/>
    <n v="20.99"/>
    <n v="4.8099999999999996"/>
    <s v="Express Air"/>
    <s v="Home Office"/>
    <s v="Technology"/>
    <x v="12"/>
    <s v="Medium Box"/>
    <s v="1726 Digital Answering Machine"/>
    <n v="0.57999999999999996"/>
    <s v="United States"/>
    <s v="South"/>
    <s v="North Carolina"/>
    <s v="Indian Trail"/>
    <n v="28079"/>
    <d v="2015-03-31T00:00:00"/>
    <d v="2015-04-01T00:00:00"/>
    <n v="272.69400000000002"/>
    <n v="2"/>
    <n v="38.979999999999997"/>
    <n v="85834"/>
    <n v="20.9"/>
    <s v="Sam"/>
  </r>
  <r>
    <n v="3177"/>
    <s v="Laurie Petty"/>
    <s v="Critical"/>
    <n v="0.06"/>
    <n v="1.68"/>
    <n v="1"/>
    <s v="Regular Air"/>
    <s v="Consumer"/>
    <s v="Office Supplies"/>
    <x v="2"/>
    <s v="Wrap Bag"/>
    <s v="Prang Dustless Chalk Sticks"/>
    <n v="0.35"/>
    <s v="United States"/>
    <s v="South"/>
    <s v="Florida"/>
    <s v="Jupiter"/>
    <n v="33458"/>
    <d v="2015-03-31T00:00:00"/>
    <d v="2015-04-02T00:00:00"/>
    <n v="-1319.5"/>
    <n v="5"/>
    <n v="8.65"/>
    <n v="90819"/>
    <n v="1.6199999999999999"/>
    <s v="Sam"/>
  </r>
  <r>
    <n v="1083"/>
    <s v="Hazel Dale"/>
    <s v="Not Specified"/>
    <n v="7.0000000000000007E-2"/>
    <n v="55.99"/>
    <n v="5"/>
    <s v="Express Air"/>
    <s v="Corporate"/>
    <s v="Technology"/>
    <x v="12"/>
    <s v="Small Pack"/>
    <s v="Accessory36"/>
    <n v="0.83"/>
    <s v="United States"/>
    <s v="Central"/>
    <s v="Illinois"/>
    <s v="Springfield"/>
    <n v="62701"/>
    <d v="2015-03-31T00:00:00"/>
    <d v="2015-04-02T00:00:00"/>
    <n v="-232.99100000000001"/>
    <n v="1"/>
    <n v="54.08"/>
    <n v="88460"/>
    <n v="55.92"/>
    <s v="Chris"/>
  </r>
  <r>
    <n v="3224"/>
    <s v="Claudia White"/>
    <s v="Critical"/>
    <n v="0.06"/>
    <n v="60.98"/>
    <n v="30"/>
    <s v="Delivery Truck"/>
    <s v="Small Business"/>
    <s v="Furniture"/>
    <x v="9"/>
    <s v="Jumbo Drum"/>
    <s v="Novimex Fabric Task Chair"/>
    <n v="0.7"/>
    <s v="United States"/>
    <s v="South"/>
    <s v="Tennessee"/>
    <s v="Gallatin"/>
    <n v="37066"/>
    <d v="2015-04-01T00:00:00"/>
    <d v="2015-04-02T00:00:00"/>
    <n v="-74.087999999999994"/>
    <n v="2"/>
    <n v="125.9"/>
    <n v="86508"/>
    <n v="60.919999999999995"/>
    <s v="Sam"/>
  </r>
  <r>
    <n v="623"/>
    <s v="Jenny Petty"/>
    <s v="High"/>
    <n v="0.05"/>
    <n v="6.48"/>
    <n v="8.4"/>
    <s v="Regular Air"/>
    <s v="Home Office"/>
    <s v="Office Supplies"/>
    <x v="7"/>
    <s v="Small Box"/>
    <s v="Xerox 212"/>
    <n v="0.37"/>
    <s v="United States"/>
    <s v="East"/>
    <s v="New Hampshire"/>
    <s v="Manchester"/>
    <n v="3101"/>
    <d v="2015-04-01T00:00:00"/>
    <d v="2015-04-03T00:00:00"/>
    <n v="-226.34639999999999"/>
    <n v="21"/>
    <n v="136.99"/>
    <n v="91433"/>
    <n v="6.4300000000000006"/>
    <s v="Erin"/>
  </r>
  <r>
    <n v="624"/>
    <s v="Terry Klein"/>
    <s v="High"/>
    <n v="0.05"/>
    <n v="55.99"/>
    <n v="5"/>
    <s v="Regular Air"/>
    <s v="Home Office"/>
    <s v="Technology"/>
    <x v="12"/>
    <s v="Small Pack"/>
    <s v="Accessory6"/>
    <n v="0.8"/>
    <s v="United States"/>
    <s v="East"/>
    <s v="Vermont"/>
    <s v="Rutland"/>
    <n v="5701"/>
    <d v="2015-04-01T00:00:00"/>
    <d v="2015-04-01T00:00:00"/>
    <n v="-281.17583999999999"/>
    <n v="2"/>
    <n v="99.36"/>
    <n v="91433"/>
    <n v="55.940000000000005"/>
    <s v="Erin"/>
  </r>
  <r>
    <n v="1849"/>
    <s v="Michelle Steele"/>
    <s v="High"/>
    <n v="0.09"/>
    <n v="35.99"/>
    <n v="1.1000000000000001"/>
    <s v="Regular Air"/>
    <s v="Consumer"/>
    <s v="Technology"/>
    <x v="12"/>
    <s v="Small Box"/>
    <s v="Accessory35"/>
    <n v="0.55000000000000004"/>
    <s v="United States"/>
    <s v="South"/>
    <s v="Alabama"/>
    <s v="Enterprise"/>
    <n v="36330"/>
    <d v="2015-04-01T00:00:00"/>
    <d v="2015-04-03T00:00:00"/>
    <n v="19.350000000000001"/>
    <n v="8"/>
    <n v="222.71"/>
    <n v="89697"/>
    <n v="35.9"/>
    <s v="Sam"/>
  </r>
  <r>
    <n v="1849"/>
    <s v="Michelle Steele"/>
    <s v="High"/>
    <n v="0.01"/>
    <n v="125.99"/>
    <n v="2.5"/>
    <s v="Regular Air"/>
    <s v="Consumer"/>
    <s v="Technology"/>
    <x v="12"/>
    <s v="Small Box"/>
    <s v="i2000"/>
    <n v="0.6"/>
    <s v="United States"/>
    <s v="South"/>
    <s v="Alabama"/>
    <s v="Enterprise"/>
    <n v="36330"/>
    <d v="2015-04-01T00:00:00"/>
    <d v="2015-04-02T00:00:00"/>
    <n v="-967.83399999999995"/>
    <n v="2"/>
    <n v="220.52"/>
    <n v="89697"/>
    <n v="125.97999999999999"/>
    <s v="Sam"/>
  </r>
  <r>
    <n v="3246"/>
    <s v="Wanda Harris"/>
    <s v="Low"/>
    <n v="0.06"/>
    <n v="5.18"/>
    <n v="2.04"/>
    <s v="Regular Air"/>
    <s v="Small Business"/>
    <s v="Office Supplies"/>
    <x v="7"/>
    <s v="Wrap Bag"/>
    <s v="Array® Memo Cubes"/>
    <n v="0.36"/>
    <s v="United States"/>
    <s v="East"/>
    <s v="New Hampshire"/>
    <s v="Hudson"/>
    <n v="3051"/>
    <d v="2015-04-01T00:00:00"/>
    <d v="2015-04-01T00:00:00"/>
    <n v="1.9503999999999999"/>
    <n v="4"/>
    <n v="21.86"/>
    <n v="88330"/>
    <n v="5.12"/>
    <s v="Erin"/>
  </r>
  <r>
    <n v="568"/>
    <s v="Peter McConnell"/>
    <s v="Medium"/>
    <n v="0.08"/>
    <n v="67.28"/>
    <n v="19.989999999999998"/>
    <s v="Express Air"/>
    <s v="Consumer"/>
    <s v="Office Supplies"/>
    <x v="5"/>
    <s v="Small Box"/>
    <s v="Catalog Binders with Expanding Posts"/>
    <n v="0.4"/>
    <s v="United States"/>
    <s v="South"/>
    <s v="Mississippi"/>
    <s v="Columbus"/>
    <n v="39701"/>
    <d v="2015-04-01T00:00:00"/>
    <d v="2015-04-03T00:00:00"/>
    <n v="224.85059999999999"/>
    <n v="16"/>
    <n v="1066.54"/>
    <n v="88882"/>
    <n v="67.2"/>
    <s v="Sam"/>
  </r>
  <r>
    <n v="3306"/>
    <s v="Claire Warren"/>
    <s v="Medium"/>
    <n v="0.06"/>
    <n v="11.33"/>
    <n v="6.12"/>
    <s v="Regular Air"/>
    <s v="Small Business"/>
    <s v="Office Supplies"/>
    <x v="8"/>
    <s v="Medium Box"/>
    <s v="Holmes Replacement Filter for HEPA Air Cleaner, Medium Room"/>
    <n v="0.42"/>
    <s v="United States"/>
    <s v="East"/>
    <s v="Connecticut"/>
    <s v="New London"/>
    <n v="6320"/>
    <d v="2015-04-01T00:00:00"/>
    <d v="2015-04-03T00:00:00"/>
    <n v="-15.92"/>
    <n v="1"/>
    <n v="17.62"/>
    <n v="90461"/>
    <n v="11.27"/>
    <s v="Erin"/>
  </r>
  <r>
    <n v="2859"/>
    <s v="Brad H Blake"/>
    <s v="Not Specified"/>
    <n v="0.03"/>
    <n v="142.86000000000001"/>
    <n v="19.989999999999998"/>
    <s v="Regular Air"/>
    <s v="Corporate"/>
    <s v="Office Supplies"/>
    <x v="6"/>
    <s v="Small Box"/>
    <s v="Letter Size Cart"/>
    <n v="0.56000000000000005"/>
    <s v="United States"/>
    <s v="South"/>
    <s v="Florida"/>
    <s v="Gainesville"/>
    <n v="32601"/>
    <d v="2015-04-01T00:00:00"/>
    <d v="2015-04-03T00:00:00"/>
    <n v="-8.3880999999999997"/>
    <n v="23"/>
    <n v="3292.02"/>
    <n v="88281"/>
    <n v="142.83000000000001"/>
    <s v="Sam"/>
  </r>
  <r>
    <n v="197"/>
    <s v="Samantha Weaver"/>
    <s v="Critical"/>
    <n v="0"/>
    <n v="161.55000000000001"/>
    <n v="19.989999999999998"/>
    <s v="Regular Air"/>
    <s v="Small Business"/>
    <s v="Office Supplies"/>
    <x v="6"/>
    <s v="Small Box"/>
    <s v="Fellowes Super Stor/Drawer® Files"/>
    <n v="0.66"/>
    <s v="United States"/>
    <s v="Central"/>
    <s v="Kansas"/>
    <s v="Overland Park"/>
    <n v="66212"/>
    <d v="2015-04-02T00:00:00"/>
    <d v="2015-04-04T00:00:00"/>
    <n v="1167.1579999999999"/>
    <n v="19"/>
    <n v="3108.98"/>
    <n v="88921"/>
    <n v="161.55000000000001"/>
    <s v="Chris"/>
  </r>
  <r>
    <n v="198"/>
    <s v="Leroy Blanchard"/>
    <s v="Critical"/>
    <n v="0"/>
    <n v="161.55000000000001"/>
    <n v="19.989999999999998"/>
    <s v="Regular Air"/>
    <s v="Small Business"/>
    <s v="Office Supplies"/>
    <x v="6"/>
    <s v="Small Box"/>
    <s v="Fellowes Super Stor/Drawer® Files"/>
    <n v="0.66"/>
    <s v="United States"/>
    <s v="Central"/>
    <s v="Michigan"/>
    <s v="Detroit"/>
    <n v="48138"/>
    <d v="2015-04-02T00:00:00"/>
    <d v="2015-04-04T00:00:00"/>
    <n v="1014.92"/>
    <n v="77"/>
    <n v="12599.55"/>
    <n v="51072"/>
    <n v="161.55000000000001"/>
    <s v="Chris"/>
  </r>
  <r>
    <n v="2667"/>
    <s v="Pat Baker"/>
    <s v="High"/>
    <n v="0.04"/>
    <n v="90.24"/>
    <n v="0.99"/>
    <s v="Regular Air"/>
    <s v="Home Office"/>
    <s v="Office Supplies"/>
    <x v="8"/>
    <s v="Small Box"/>
    <s v="Kensington 6 Outlet MasterPiece® HOMEOFFICE Power Control Center"/>
    <n v="0.56000000000000005"/>
    <s v="United States"/>
    <s v="East"/>
    <s v="Ohio"/>
    <s v="Lakewood"/>
    <n v="44107"/>
    <d v="2015-04-02T00:00:00"/>
    <d v="2015-04-04T00:00:00"/>
    <n v="246.2748"/>
    <n v="4"/>
    <n v="356.92"/>
    <n v="87831"/>
    <n v="90.199999999999989"/>
    <s v="Erin"/>
  </r>
  <r>
    <n v="2667"/>
    <s v="Pat Baker"/>
    <s v="High"/>
    <n v="0.09"/>
    <n v="47.9"/>
    <n v="5.86"/>
    <s v="Express Air"/>
    <s v="Home Office"/>
    <s v="Office Supplies"/>
    <x v="7"/>
    <s v="Small Box"/>
    <s v="Xerox 1938"/>
    <n v="0.37"/>
    <s v="United States"/>
    <s v="East"/>
    <s v="Ohio"/>
    <s v="Lakewood"/>
    <n v="44107"/>
    <d v="2015-04-02T00:00:00"/>
    <d v="2015-04-04T00:00:00"/>
    <n v="93.950400000000002"/>
    <n v="3"/>
    <n v="136.16"/>
    <n v="87831"/>
    <n v="47.809999999999995"/>
    <s v="Erin"/>
  </r>
  <r>
    <n v="228"/>
    <s v="Colleen Andrews"/>
    <s v="Medium"/>
    <n v="0.03"/>
    <n v="60.89"/>
    <n v="32.409999999999997"/>
    <s v="Delivery Truck"/>
    <s v="Small Business"/>
    <s v="Furniture"/>
    <x v="9"/>
    <s v="Jumbo Drum"/>
    <s v="Global Push Button Manager's Chair, Indigo"/>
    <n v="0.56000000000000005"/>
    <s v="United States"/>
    <s v="South"/>
    <s v="North Carolina"/>
    <s v="Mint Hill"/>
    <n v="28227"/>
    <d v="2015-04-02T00:00:00"/>
    <d v="2015-04-03T00:00:00"/>
    <n v="36.353999999999999"/>
    <n v="7"/>
    <n v="450.49"/>
    <n v="88527"/>
    <n v="60.86"/>
    <s v="Sam"/>
  </r>
  <r>
    <n v="2957"/>
    <s v="Francis I Davis"/>
    <s v="Medium"/>
    <n v="0.1"/>
    <n v="37.94"/>
    <n v="5.08"/>
    <s v="Express Air"/>
    <s v="Corporate"/>
    <s v="Office Supplies"/>
    <x v="7"/>
    <s v="Wrap Bag"/>
    <s v="Snap-A-Way® Black Print Carbonless Ruled Speed Letter, Triplicate"/>
    <n v="0.38"/>
    <s v="United States"/>
    <s v="Central"/>
    <s v="Wisconsin"/>
    <s v="Milwaukee"/>
    <n v="53209"/>
    <d v="2015-04-02T00:00:00"/>
    <d v="2015-04-04T00:00:00"/>
    <n v="95.054400000000001"/>
    <n v="4"/>
    <n v="137.76"/>
    <n v="90264"/>
    <n v="37.839999999999996"/>
    <s v="Chris"/>
  </r>
  <r>
    <n v="1112"/>
    <s v="Luis Kerr"/>
    <s v="Not Specified"/>
    <n v="0.03"/>
    <n v="300.98"/>
    <n v="54.92"/>
    <s v="Delivery Truck"/>
    <s v="Corporate"/>
    <s v="Furniture"/>
    <x v="10"/>
    <s v="Jumbo Box"/>
    <s v="Atlantic Metals Mobile 5-Shelf Bookcases, Custom Colors"/>
    <n v="0.55000000000000004"/>
    <s v="United States"/>
    <s v="West"/>
    <s v="California"/>
    <s v="Yucaipa"/>
    <n v="92399"/>
    <d v="2015-04-02T00:00:00"/>
    <d v="2015-04-04T00:00:00"/>
    <n v="1272.5808"/>
    <n v="12"/>
    <n v="3527.82"/>
    <n v="90832"/>
    <n v="300.95000000000005"/>
    <s v="William"/>
  </r>
  <r>
    <n v="1112"/>
    <s v="Luis Kerr"/>
    <s v="Not Specified"/>
    <n v="0.02"/>
    <n v="2550.14"/>
    <n v="29.7"/>
    <s v="Delivery Truck"/>
    <s v="Corporate"/>
    <s v="Technology"/>
    <x v="3"/>
    <s v="Jumbo Drum"/>
    <s v="Epson DFX-8500 Dot Matrix Printer"/>
    <n v="0.56999999999999995"/>
    <s v="United States"/>
    <s v="West"/>
    <s v="California"/>
    <s v="Yucaipa"/>
    <n v="92399"/>
    <d v="2015-04-02T00:00:00"/>
    <d v="2015-04-04T00:00:00"/>
    <n v="-5390.7388920000003"/>
    <n v="2"/>
    <n v="4698.21"/>
    <n v="90832"/>
    <n v="2550.12"/>
    <s v="William"/>
  </r>
  <r>
    <n v="1777"/>
    <s v="Miriam Greenberg"/>
    <s v="Not Specified"/>
    <n v="0.03"/>
    <n v="19.989999999999998"/>
    <n v="11.17"/>
    <s v="Regular Air"/>
    <s v="Corporate"/>
    <s v="Furniture"/>
    <x v="11"/>
    <s v="Large Box"/>
    <s v="Telescoping Adjustable Floor Lamp"/>
    <n v="0.6"/>
    <s v="United States"/>
    <s v="Central"/>
    <s v="Indiana"/>
    <s v="Valparaiso"/>
    <n v="46383"/>
    <d v="2015-04-02T00:00:00"/>
    <d v="2015-04-03T00:00:00"/>
    <n v="-20.8764"/>
    <n v="12"/>
    <n v="251.61"/>
    <n v="89942"/>
    <n v="19.959999999999997"/>
    <s v="Chris"/>
  </r>
  <r>
    <n v="2014"/>
    <s v="Cathy Simon"/>
    <s v="Critical"/>
    <n v="0.06"/>
    <n v="6.48"/>
    <n v="7.49"/>
    <s v="Regular Air"/>
    <s v="Home Office"/>
    <s v="Office Supplies"/>
    <x v="7"/>
    <s v="Small Box"/>
    <s v="Xerox 220"/>
    <n v="0.37"/>
    <s v="United States"/>
    <s v="Central"/>
    <s v="Iowa"/>
    <s v="Council Bluffs"/>
    <n v="51503"/>
    <d v="2015-04-04T00:00:00"/>
    <d v="2015-04-04T00:00:00"/>
    <n v="-191.49"/>
    <n v="12"/>
    <n v="74.930000000000007"/>
    <n v="88368"/>
    <n v="6.4200000000000008"/>
    <s v="Chris"/>
  </r>
  <r>
    <n v="911"/>
    <s v="Marsha P Joyner"/>
    <s v="High"/>
    <n v="0.01"/>
    <n v="59.76"/>
    <n v="9.7100000000000009"/>
    <s v="Regular Air"/>
    <s v="Corporate"/>
    <s v="Office Supplies"/>
    <x v="6"/>
    <s v="Small Box"/>
    <s v="Advantus 10-Drawer Portable Organizer, Chrome Metal Frame, Smoke Drawers"/>
    <n v="0.56999999999999995"/>
    <s v="United States"/>
    <s v="East"/>
    <s v="West Virginia"/>
    <s v="Wheeling"/>
    <n v="26003"/>
    <d v="2015-04-04T00:00:00"/>
    <d v="2015-04-06T00:00:00"/>
    <n v="354.3288"/>
    <n v="8"/>
    <n v="513.52"/>
    <n v="90186"/>
    <n v="59.75"/>
    <s v="Erin"/>
  </r>
  <r>
    <n v="2685"/>
    <s v="Kathryn Wolfe"/>
    <s v="High"/>
    <n v="0"/>
    <n v="7.38"/>
    <n v="11.51"/>
    <s v="Regular Air"/>
    <s v="Small Business"/>
    <s v="Office Supplies"/>
    <x v="5"/>
    <s v="Small Box"/>
    <s v="GBC Plastic Binding Combs"/>
    <n v="0.36"/>
    <s v="United States"/>
    <s v="East"/>
    <s v="New York"/>
    <s v="Plainview"/>
    <n v="11803"/>
    <d v="2015-04-04T00:00:00"/>
    <d v="2015-04-05T00:00:00"/>
    <n v="-66.171000000000006"/>
    <n v="2"/>
    <n v="17.64"/>
    <n v="89147"/>
    <n v="7.38"/>
    <s v="Erin"/>
  </r>
  <r>
    <n v="321"/>
    <s v="Arthur Lowe Nash"/>
    <s v="Low"/>
    <n v="0.04"/>
    <n v="8.33"/>
    <n v="1.99"/>
    <s v="Regular Air"/>
    <s v="Consumer"/>
    <s v="Technology"/>
    <x v="1"/>
    <s v="Small Pack"/>
    <s v="80 Minute Slim Jewel Case CD-R , 10/Pack - Staples"/>
    <n v="0.52"/>
    <s v="United States"/>
    <s v="East"/>
    <s v="Maryland"/>
    <s v="Potomac"/>
    <n v="20854"/>
    <d v="2015-04-04T00:00:00"/>
    <d v="2015-04-09T00:00:00"/>
    <n v="9.9268000000000001"/>
    <n v="11"/>
    <n v="89.76"/>
    <n v="91057"/>
    <n v="8.2900000000000009"/>
    <s v="Erin"/>
  </r>
  <r>
    <n v="975"/>
    <s v="Francis Evans"/>
    <s v="Low"/>
    <n v="0.1"/>
    <n v="2.2200000000000002"/>
    <n v="5"/>
    <s v="Regular Air"/>
    <s v="Corporate"/>
    <s v="Office Supplies"/>
    <x v="8"/>
    <s v="Small Box"/>
    <s v="Hoover Replacement Belt for Commercial Guardsman Heavy-Duty Upright Vacuum"/>
    <n v="0.55000000000000004"/>
    <s v="United States"/>
    <s v="East"/>
    <s v="Massachusetts"/>
    <s v="Boston"/>
    <n v="2108"/>
    <d v="2015-04-04T00:00:00"/>
    <d v="2015-04-09T00:00:00"/>
    <n v="-21.319199999999999"/>
    <n v="3"/>
    <n v="8.8000000000000007"/>
    <n v="87260"/>
    <n v="2.12"/>
    <s v="Erin"/>
  </r>
  <r>
    <n v="1918"/>
    <s v="Hannah Tyson"/>
    <s v="Low"/>
    <n v="0.1"/>
    <n v="10.44"/>
    <n v="5.75"/>
    <s v="Express Air"/>
    <s v="Home Office"/>
    <s v="Office Supplies"/>
    <x v="5"/>
    <s v="Small Box"/>
    <s v="Avery® 3 1/2&quot; Diskette Storage Pages, 10/Pack"/>
    <n v="0.39"/>
    <s v="United States"/>
    <s v="South"/>
    <s v="Arkansas"/>
    <s v="Paragould"/>
    <n v="72450"/>
    <d v="2015-04-04T00:00:00"/>
    <d v="2015-04-11T00:00:00"/>
    <n v="125.724"/>
    <n v="17"/>
    <n v="168.04"/>
    <n v="85898"/>
    <n v="10.34"/>
    <s v="Sam"/>
  </r>
  <r>
    <n v="2548"/>
    <s v="Wayne Bass"/>
    <s v="Low"/>
    <n v="0"/>
    <n v="35.99"/>
    <n v="0.99"/>
    <s v="Regular Air"/>
    <s v="Small Business"/>
    <s v="Technology"/>
    <x v="12"/>
    <s v="Small Pack"/>
    <s v="Accessory31"/>
    <n v="0.35"/>
    <s v="United States"/>
    <s v="West"/>
    <s v="California"/>
    <s v="Los Angeles"/>
    <n v="90068"/>
    <d v="2015-04-04T00:00:00"/>
    <d v="2015-04-11T00:00:00"/>
    <n v="840.05100000000004"/>
    <n v="46"/>
    <n v="1477.57"/>
    <n v="46436"/>
    <n v="35.99"/>
    <s v="William"/>
  </r>
  <r>
    <n v="2551"/>
    <s v="Joan Bowers"/>
    <s v="Low"/>
    <n v="0"/>
    <n v="35.99"/>
    <n v="0.99"/>
    <s v="Regular Air"/>
    <s v="Small Business"/>
    <s v="Technology"/>
    <x v="12"/>
    <s v="Small Pack"/>
    <s v="Accessory31"/>
    <n v="0.35"/>
    <s v="United States"/>
    <s v="East"/>
    <s v="Pennsylvania"/>
    <s v="York"/>
    <n v="17403"/>
    <d v="2015-04-04T00:00:00"/>
    <d v="2015-04-11T00:00:00"/>
    <n v="265.96050000000002"/>
    <n v="12"/>
    <n v="385.45"/>
    <n v="88656"/>
    <n v="35.99"/>
    <s v="Erin"/>
  </r>
  <r>
    <n v="114"/>
    <s v="Ron Newton"/>
    <s v="Medium"/>
    <n v="0.01"/>
    <n v="4.91"/>
    <n v="0.5"/>
    <s v="Regular Air"/>
    <s v="Home Office"/>
    <s v="Office Supplies"/>
    <x v="13"/>
    <s v="Small Box"/>
    <s v="Avery 493"/>
    <n v="0.36"/>
    <s v="United States"/>
    <s v="West"/>
    <s v="Oregon"/>
    <s v="Lake Oswego"/>
    <n v="97035"/>
    <d v="2015-04-04T00:00:00"/>
    <d v="2015-04-06T00:00:00"/>
    <n v="40.247700000000002"/>
    <n v="12"/>
    <n v="58.33"/>
    <n v="89584"/>
    <n v="4.9000000000000004"/>
    <s v="William"/>
  </r>
  <r>
    <n v="114"/>
    <s v="Ron Newton"/>
    <s v="Medium"/>
    <n v="0.09"/>
    <n v="4"/>
    <n v="1.3"/>
    <s v="Express Air"/>
    <s v="Home Office"/>
    <s v="Office Supplies"/>
    <x v="7"/>
    <s v="Wrap Bag"/>
    <s v="EcoTones® Memo Sheets"/>
    <n v="0.37"/>
    <s v="United States"/>
    <s v="West"/>
    <s v="Oregon"/>
    <s v="Lake Oswego"/>
    <n v="97035"/>
    <d v="2015-04-04T00:00:00"/>
    <d v="2015-04-06T00:00:00"/>
    <n v="14.0898"/>
    <n v="5"/>
    <n v="20.420000000000002"/>
    <n v="89584"/>
    <n v="3.91"/>
    <s v="William"/>
  </r>
  <r>
    <n v="117"/>
    <s v="Linda Weiss"/>
    <s v="Medium"/>
    <n v="0.01"/>
    <n v="4.91"/>
    <n v="0.5"/>
    <s v="Regular Air"/>
    <s v="Home Office"/>
    <s v="Office Supplies"/>
    <x v="13"/>
    <s v="Small Box"/>
    <s v="Avery 493"/>
    <n v="0.36"/>
    <s v="United States"/>
    <s v="West"/>
    <s v="Washington"/>
    <s v="Seattle"/>
    <n v="98103"/>
    <d v="2015-04-04T00:00:00"/>
    <d v="2015-04-06T00:00:00"/>
    <n v="112.06"/>
    <n v="47"/>
    <n v="228.46"/>
    <n v="13959"/>
    <n v="4.9000000000000004"/>
    <s v="William"/>
  </r>
  <r>
    <n v="117"/>
    <s v="Linda Weiss"/>
    <s v="Medium"/>
    <n v="0.09"/>
    <n v="4"/>
    <n v="1.3"/>
    <s v="Express Air"/>
    <s v="Home Office"/>
    <s v="Office Supplies"/>
    <x v="7"/>
    <s v="Wrap Bag"/>
    <s v="EcoTones® Memo Sheets"/>
    <n v="0.37"/>
    <s v="United States"/>
    <s v="West"/>
    <s v="Washington"/>
    <s v="Seattle"/>
    <n v="98103"/>
    <d v="2015-04-04T00:00:00"/>
    <d v="2015-04-06T00:00:00"/>
    <n v="16.79"/>
    <n v="19"/>
    <n v="77.61"/>
    <n v="13959"/>
    <n v="3.91"/>
    <s v="William"/>
  </r>
  <r>
    <n v="1590"/>
    <s v="Lucille Buchanan"/>
    <s v="Medium"/>
    <n v="0.03"/>
    <n v="19.04"/>
    <n v="6.38"/>
    <s v="Express Air"/>
    <s v="Corporate"/>
    <s v="Furniture"/>
    <x v="11"/>
    <s v="Small Box"/>
    <s v="Eldon Expressions™ Desk Accessory, Wood Photo Frame, Mahogany"/>
    <n v="0.56000000000000005"/>
    <s v="United States"/>
    <s v="East"/>
    <s v="Ohio"/>
    <s v="Willoughby"/>
    <n v="44094"/>
    <d v="2015-04-04T00:00:00"/>
    <d v="2015-04-04T00:00:00"/>
    <n v="83.793599999999998"/>
    <n v="7"/>
    <n v="144.03"/>
    <n v="86668"/>
    <n v="19.009999999999998"/>
    <s v="Erin"/>
  </r>
  <r>
    <n v="1593"/>
    <s v="Ronald O'Neill"/>
    <s v="Medium"/>
    <n v="0.02"/>
    <n v="5.53"/>
    <n v="6.98"/>
    <s v="Regular Air"/>
    <s v="Corporate"/>
    <s v="Office Supplies"/>
    <x v="5"/>
    <s v="Small Box"/>
    <s v="Avery Durable Poly Binders"/>
    <n v="0.39"/>
    <s v="United States"/>
    <s v="Central"/>
    <s v="Oklahoma"/>
    <s v="Bartlesville"/>
    <n v="74006"/>
    <d v="2015-04-04T00:00:00"/>
    <d v="2015-04-06T00:00:00"/>
    <n v="-77.823719999999994"/>
    <n v="8"/>
    <n v="48.81"/>
    <n v="86668"/>
    <n v="5.5100000000000007"/>
    <s v="Chris"/>
  </r>
  <r>
    <n v="2441"/>
    <s v="Kenneth Capps"/>
    <s v="Medium"/>
    <n v="0.02"/>
    <n v="63.94"/>
    <n v="14.48"/>
    <s v="Regular Air"/>
    <s v="Consumer"/>
    <s v="Furniture"/>
    <x v="11"/>
    <s v="Small Box"/>
    <s v="Howard Miller 16&quot; Diameter Gallery Wall Clock"/>
    <n v="0.46"/>
    <s v="United States"/>
    <s v="South"/>
    <s v="Florida"/>
    <s v="Melbourne"/>
    <n v="32935"/>
    <d v="2015-04-04T00:00:00"/>
    <d v="2015-04-04T00:00:00"/>
    <n v="-100.17"/>
    <n v="11"/>
    <n v="709.7"/>
    <n v="89300"/>
    <n v="63.919999999999995"/>
    <s v="Sam"/>
  </r>
  <r>
    <n v="2442"/>
    <s v="Natalie Aldridge"/>
    <s v="Medium"/>
    <n v="0.01"/>
    <n v="5.0199999999999996"/>
    <n v="5.14"/>
    <s v="Regular Air"/>
    <s v="Consumer"/>
    <s v="Technology"/>
    <x v="1"/>
    <s v="Small Pack"/>
    <s v="Imation 3.5, DISKETTE 44766 HGHLD3.52HD/FM, 10/Pack"/>
    <n v="0.79"/>
    <s v="United States"/>
    <s v="South"/>
    <s v="Florida"/>
    <s v="Merritt Island"/>
    <n v="32953"/>
    <d v="2015-04-04T00:00:00"/>
    <d v="2015-04-06T00:00:00"/>
    <n v="-3.948"/>
    <n v="5"/>
    <n v="27.42"/>
    <n v="89300"/>
    <n v="5.01"/>
    <s v="Sam"/>
  </r>
  <r>
    <n v="3400"/>
    <s v="Florence Gold"/>
    <s v="Medium"/>
    <n v="0.1"/>
    <n v="9.3800000000000008"/>
    <n v="4.93"/>
    <s v="Express Air"/>
    <s v="Small Business"/>
    <s v="Furniture"/>
    <x v="11"/>
    <s v="Small Box"/>
    <s v="Eldon Expressions Punched Metal &amp; Wood Desk Accessories, Black &amp; Cherry"/>
    <n v="0.56999999999999995"/>
    <s v="United States"/>
    <s v="East"/>
    <s v="West Virginia"/>
    <s v="Fairmont"/>
    <n v="26554"/>
    <d v="2015-04-04T00:00:00"/>
    <d v="2015-04-04T00:00:00"/>
    <n v="-24.7104"/>
    <n v="15"/>
    <n v="135.78"/>
    <n v="87537"/>
    <n v="9.2800000000000011"/>
    <s v="Erin"/>
  </r>
  <r>
    <n v="1733"/>
    <s v="Nina Horne Kelly"/>
    <s v="Not Specified"/>
    <n v="0.02"/>
    <n v="60.98"/>
    <n v="49"/>
    <s v="Regular Air"/>
    <s v="Small Business"/>
    <s v="Office Supplies"/>
    <x v="8"/>
    <s v="Large Box"/>
    <s v="Euro Pro Shark Stick Mini Vacuum"/>
    <n v="0.59"/>
    <s v="United States"/>
    <s v="East"/>
    <s v="District of Columbia"/>
    <s v="Washington"/>
    <n v="20012"/>
    <d v="2015-04-04T00:00:00"/>
    <d v="2015-04-06T00:00:00"/>
    <n v="-662.52"/>
    <n v="34"/>
    <n v="2119.54"/>
    <n v="3841"/>
    <n v="60.959999999999994"/>
    <s v="Erin"/>
  </r>
  <r>
    <n v="1733"/>
    <s v="Nina Horne Kelly"/>
    <s v="Not Specified"/>
    <n v="0.02"/>
    <n v="1270.99"/>
    <n v="19.989999999999998"/>
    <s v="Regular Air"/>
    <s v="Small Business"/>
    <s v="Office Supplies"/>
    <x v="5"/>
    <s v="Small Box"/>
    <s v="Fellowes PB500 Electric Punch Plastic Comb Binding Machine with Manual Bind"/>
    <n v="0.35"/>
    <s v="United States"/>
    <s v="East"/>
    <s v="District of Columbia"/>
    <s v="Washington"/>
    <n v="20012"/>
    <d v="2015-04-04T00:00:00"/>
    <d v="2015-04-06T00:00:00"/>
    <n v="9228.2255999999998"/>
    <n v="36"/>
    <n v="45737.33"/>
    <n v="3841"/>
    <n v="1270.97"/>
    <s v="Erin"/>
  </r>
  <r>
    <n v="1734"/>
    <s v="Christopher Meadows"/>
    <s v="Not Specified"/>
    <n v="0.02"/>
    <n v="60.98"/>
    <n v="49"/>
    <s v="Regular Air"/>
    <s v="Small Business"/>
    <s v="Office Supplies"/>
    <x v="8"/>
    <s v="Large Box"/>
    <s v="Euro Pro Shark Stick Mini Vacuum"/>
    <n v="0.59"/>
    <s v="United States"/>
    <s v="East"/>
    <s v="New York"/>
    <s v="Harrison"/>
    <n v="10528"/>
    <d v="2015-04-04T00:00:00"/>
    <d v="2015-04-06T00:00:00"/>
    <n v="-596.26800000000003"/>
    <n v="9"/>
    <n v="561.05999999999995"/>
    <n v="88443"/>
    <n v="60.959999999999994"/>
    <s v="Erin"/>
  </r>
  <r>
    <n v="1734"/>
    <s v="Christopher Meadows"/>
    <s v="Not Specified"/>
    <n v="0.02"/>
    <n v="1270.99"/>
    <n v="19.989999999999998"/>
    <s v="Regular Air"/>
    <s v="Small Business"/>
    <s v="Office Supplies"/>
    <x v="5"/>
    <s v="Small Box"/>
    <s v="Fellowes PB500 Electric Punch Plastic Comb Binding Machine with Manual Bind"/>
    <n v="0.35"/>
    <s v="United States"/>
    <s v="East"/>
    <s v="New York"/>
    <s v="Harrison"/>
    <n v="10528"/>
    <d v="2015-04-04T00:00:00"/>
    <d v="2015-04-06T00:00:00"/>
    <n v="7889.6877000000004"/>
    <n v="9"/>
    <n v="11434.33"/>
    <n v="88443"/>
    <n v="1270.97"/>
    <s v="Erin"/>
  </r>
  <r>
    <n v="1734"/>
    <s v="Christopher Meadows"/>
    <s v="Not Specified"/>
    <n v="0.05"/>
    <n v="205.99"/>
    <n v="8.99"/>
    <s v="Express Air"/>
    <s v="Small Business"/>
    <s v="Technology"/>
    <x v="12"/>
    <s v="Small Box"/>
    <s v="StarTAC 8000"/>
    <n v="0.6"/>
    <s v="United States"/>
    <s v="East"/>
    <s v="New York"/>
    <s v="Harrison"/>
    <n v="10528"/>
    <d v="2015-04-04T00:00:00"/>
    <d v="2015-04-06T00:00:00"/>
    <n v="1545.8097600000001"/>
    <n v="19"/>
    <n v="3229.24"/>
    <n v="88443"/>
    <n v="205.94"/>
    <s v="Erin"/>
  </r>
  <r>
    <n v="2603"/>
    <s v="Penny Leach"/>
    <s v="Critical"/>
    <n v="7.0000000000000007E-2"/>
    <n v="200.99"/>
    <n v="4.2"/>
    <s v="Regular Air"/>
    <s v="Corporate"/>
    <s v="Technology"/>
    <x v="12"/>
    <s v="Small Box"/>
    <s v="2160i"/>
    <n v="0.59"/>
    <s v="United States"/>
    <s v="East"/>
    <s v="New Jersey"/>
    <s v="Hackensack"/>
    <n v="7601"/>
    <d v="2015-04-05T00:00:00"/>
    <d v="2015-04-06T00:00:00"/>
    <n v="2225.0761200000002"/>
    <n v="22"/>
    <n v="3705.14"/>
    <n v="87383"/>
    <n v="200.92000000000002"/>
    <s v="Erin"/>
  </r>
  <r>
    <n v="2604"/>
    <s v="Gina Curry"/>
    <s v="Critical"/>
    <n v="0.01"/>
    <n v="297.48"/>
    <n v="18.059999999999999"/>
    <s v="Delivery Truck"/>
    <s v="Corporate"/>
    <s v="Technology"/>
    <x v="3"/>
    <s v="Jumbo Drum"/>
    <s v="Panasonic KX-P3200 Dot Matrix Printer"/>
    <n v="0.6"/>
    <s v="United States"/>
    <s v="East"/>
    <s v="New Jersey"/>
    <s v="Iselin"/>
    <n v="8830"/>
    <d v="2015-04-05T00:00:00"/>
    <d v="2015-04-06T00:00:00"/>
    <n v="-338.18083200000001"/>
    <n v="3"/>
    <n v="945.36"/>
    <n v="87383"/>
    <n v="297.47000000000003"/>
    <s v="Erin"/>
  </r>
  <r>
    <n v="635"/>
    <s v="Juan Justice"/>
    <s v="High"/>
    <n v="0.01"/>
    <n v="2.08"/>
    <n v="5.33"/>
    <s v="Regular Air"/>
    <s v="Corporate"/>
    <s v="Furniture"/>
    <x v="11"/>
    <s v="Small Box"/>
    <s v="Eldon® Wave Desk Accessories"/>
    <n v="0.43"/>
    <s v="United States"/>
    <s v="Central"/>
    <s v="Minnesota"/>
    <s v="Saint Paul"/>
    <n v="55106"/>
    <d v="2015-04-05T00:00:00"/>
    <d v="2015-04-05T00:00:00"/>
    <n v="-103.7124"/>
    <n v="12"/>
    <n v="28.32"/>
    <n v="89284"/>
    <n v="2.0700000000000003"/>
    <s v="Chris"/>
  </r>
  <r>
    <n v="635"/>
    <s v="Juan Justice"/>
    <s v="High"/>
    <n v="0.03"/>
    <n v="370.98"/>
    <n v="99"/>
    <s v="Delivery Truck"/>
    <s v="Corporate"/>
    <s v="Office Supplies"/>
    <x v="6"/>
    <s v="Jumbo Drum"/>
    <s v="Sauder Facets Collection Locker/File Cabinet, Sky Alder Finish"/>
    <n v="0.65"/>
    <s v="United States"/>
    <s v="Central"/>
    <s v="Minnesota"/>
    <s v="Saint Paul"/>
    <n v="55106"/>
    <d v="2015-04-05T00:00:00"/>
    <d v="2015-04-06T00:00:00"/>
    <n v="-124.2864"/>
    <n v="6"/>
    <n v="2309.4899999999998"/>
    <n v="89284"/>
    <n v="370.95000000000005"/>
    <s v="Chris"/>
  </r>
  <r>
    <n v="1246"/>
    <s v="Lois Hansen"/>
    <s v="High"/>
    <n v="0.1"/>
    <n v="22.38"/>
    <n v="15.1"/>
    <s v="Regular Air"/>
    <s v="Home Office"/>
    <s v="Office Supplies"/>
    <x v="5"/>
    <s v="Small Box"/>
    <s v="Avery Flip-Chart Easel Binder, Black"/>
    <n v="0.38"/>
    <s v="United States"/>
    <s v="East"/>
    <s v="New York"/>
    <s v="New York City"/>
    <n v="10009"/>
    <d v="2015-04-05T00:00:00"/>
    <d v="2015-04-06T00:00:00"/>
    <n v="-107.51349999999999"/>
    <n v="26"/>
    <n v="564.98"/>
    <n v="36452"/>
    <n v="22.279999999999998"/>
    <s v="Erin"/>
  </r>
  <r>
    <n v="1246"/>
    <s v="Lois Hansen"/>
    <s v="High"/>
    <n v="0.04"/>
    <n v="6.98"/>
    <n v="2.83"/>
    <s v="Regular Air"/>
    <s v="Home Office"/>
    <s v="Furniture"/>
    <x v="11"/>
    <s v="Small Pack"/>
    <s v="G.E. Halogen Desk Lamp Bulbs"/>
    <n v="0.37"/>
    <s v="United States"/>
    <s v="East"/>
    <s v="New York"/>
    <s v="New York City"/>
    <n v="10009"/>
    <d v="2015-04-05T00:00:00"/>
    <d v="2015-04-07T00:00:00"/>
    <n v="46.01"/>
    <n v="18"/>
    <n v="129.47999999999999"/>
    <n v="36452"/>
    <n v="6.94"/>
    <s v="Erin"/>
  </r>
  <r>
    <n v="1247"/>
    <s v="Henry O'Connell"/>
    <s v="High"/>
    <n v="0.1"/>
    <n v="22.38"/>
    <n v="15.1"/>
    <s v="Regular Air"/>
    <s v="Home Office"/>
    <s v="Office Supplies"/>
    <x v="5"/>
    <s v="Small Box"/>
    <s v="Avery Flip-Chart Easel Binder, Black"/>
    <n v="0.38"/>
    <s v="United States"/>
    <s v="Central"/>
    <s v="Texas"/>
    <s v="Leander"/>
    <n v="78641"/>
    <d v="2015-04-05T00:00:00"/>
    <d v="2015-04-06T00:00:00"/>
    <n v="-107.51349999999999"/>
    <n v="7"/>
    <n v="152.11000000000001"/>
    <n v="91555"/>
    <n v="22.279999999999998"/>
    <s v="Chris"/>
  </r>
  <r>
    <n v="1247"/>
    <s v="Henry O'Connell"/>
    <s v="High"/>
    <n v="0.04"/>
    <n v="6.98"/>
    <n v="2.83"/>
    <s v="Regular Air"/>
    <s v="Home Office"/>
    <s v="Furniture"/>
    <x v="11"/>
    <s v="Small Pack"/>
    <s v="G.E. Halogen Desk Lamp Bulbs"/>
    <n v="0.37"/>
    <s v="United States"/>
    <s v="Central"/>
    <s v="Texas"/>
    <s v="Leander"/>
    <n v="78641"/>
    <d v="2015-04-05T00:00:00"/>
    <d v="2015-04-07T00:00:00"/>
    <n v="24.819299999999998"/>
    <n v="5"/>
    <n v="35.97"/>
    <n v="91555"/>
    <n v="6.94"/>
    <s v="Chris"/>
  </r>
  <r>
    <n v="1459"/>
    <s v="Steve Raynor"/>
    <s v="High"/>
    <n v="0.05"/>
    <n v="85.99"/>
    <n v="0.99"/>
    <s v="Regular Air"/>
    <s v="Consumer"/>
    <s v="Technology"/>
    <x v="12"/>
    <s v="Wrap Bag"/>
    <s v="Accessory34"/>
    <n v="0.55000000000000004"/>
    <s v="United States"/>
    <s v="South"/>
    <s v="South Carolina"/>
    <s v="Taylors"/>
    <n v="29687"/>
    <d v="2015-04-05T00:00:00"/>
    <d v="2015-04-07T00:00:00"/>
    <n v="36.216000000000001"/>
    <n v="4"/>
    <n v="291.64"/>
    <n v="86734"/>
    <n v="85.94"/>
    <s v="Sam"/>
  </r>
  <r>
    <n v="1891"/>
    <s v="Gretchen Levine"/>
    <s v="Not Specified"/>
    <n v="0.03"/>
    <n v="320.64"/>
    <n v="29.2"/>
    <s v="Delivery Truck"/>
    <s v="Home Office"/>
    <s v="Furniture"/>
    <x v="0"/>
    <s v="Jumbo Box"/>
    <s v="Chromcraft 48&quot; x 96&quot; Racetrack Double Pedestal Table"/>
    <n v="0.66"/>
    <s v="United States"/>
    <s v="East"/>
    <s v="Ohio"/>
    <s v="Lima"/>
    <n v="45801"/>
    <d v="2015-04-05T00:00:00"/>
    <d v="2015-04-07T00:00:00"/>
    <n v="429.75435599999997"/>
    <n v="7"/>
    <n v="2233.46"/>
    <n v="90630"/>
    <n v="320.61"/>
    <s v="Erin"/>
  </r>
  <r>
    <n v="2960"/>
    <s v="Allan Dickinson"/>
    <s v="Not Specified"/>
    <n v="0.1"/>
    <n v="36.549999999999997"/>
    <n v="13.89"/>
    <s v="Regular Air"/>
    <s v="Corporate"/>
    <s v="Office Supplies"/>
    <x v="2"/>
    <s v="Wrap Bag"/>
    <s v="Dixon Ticonderoga Core-Lock Colored Pencils, 48-Color Set"/>
    <n v="0.41"/>
    <s v="United States"/>
    <s v="South"/>
    <s v="Arkansas"/>
    <s v="Van Buren"/>
    <n v="72956"/>
    <d v="2015-04-05T00:00:00"/>
    <d v="2015-04-07T00:00:00"/>
    <n v="-89.572000000000003"/>
    <n v="11"/>
    <n v="379.72"/>
    <n v="90646"/>
    <n v="36.449999999999996"/>
    <s v="Sam"/>
  </r>
  <r>
    <n v="925"/>
    <s v="Ruth Dudley"/>
    <s v="Critical"/>
    <n v="0.03"/>
    <n v="2.1800000000000002"/>
    <n v="1.38"/>
    <s v="Regular Air"/>
    <s v="Small Business"/>
    <s v="Office Supplies"/>
    <x v="14"/>
    <s v="Wrap Bag"/>
    <s v="Advantus Push Pins"/>
    <n v="0.44"/>
    <s v="United States"/>
    <s v="East"/>
    <s v="Maine"/>
    <s v="Augusta"/>
    <n v="4330"/>
    <d v="2015-04-06T00:00:00"/>
    <d v="2015-04-06T00:00:00"/>
    <n v="-7.04"/>
    <n v="7"/>
    <n v="15.73"/>
    <n v="87134"/>
    <n v="2.1500000000000004"/>
    <s v="Erin"/>
  </r>
  <r>
    <n v="929"/>
    <s v="Calvin Conway"/>
    <s v="Critical"/>
    <n v="0.01"/>
    <n v="170.98"/>
    <n v="35.89"/>
    <s v="Delivery Truck"/>
    <s v="Small Business"/>
    <s v="Furniture"/>
    <x v="10"/>
    <s v="Jumbo Box"/>
    <s v="Rush Hierlooms Collection 1&quot; Thick Stackable Bookcases"/>
    <n v="0.66"/>
    <s v="United States"/>
    <s v="East"/>
    <s v="New Jersey"/>
    <s v="Old Bridge"/>
    <n v="8857"/>
    <d v="2015-04-06T00:00:00"/>
    <d v="2015-04-08T00:00:00"/>
    <n v="538.52"/>
    <n v="10"/>
    <n v="1719.07"/>
    <n v="87134"/>
    <n v="170.97"/>
    <s v="Erin"/>
  </r>
  <r>
    <n v="1113"/>
    <s v="Julia Reynolds"/>
    <s v="Critical"/>
    <n v="0.01"/>
    <n v="2.89"/>
    <n v="0.5"/>
    <s v="Regular Air"/>
    <s v="Corporate"/>
    <s v="Office Supplies"/>
    <x v="13"/>
    <s v="Small Box"/>
    <s v="Avery 498"/>
    <n v="0.38"/>
    <s v="United States"/>
    <s v="West"/>
    <s v="Colorado"/>
    <s v="Arvada"/>
    <n v="80004"/>
    <d v="2015-04-06T00:00:00"/>
    <d v="2015-04-07T00:00:00"/>
    <n v="29.725200000000001"/>
    <n v="14"/>
    <n v="43.08"/>
    <n v="90833"/>
    <n v="2.8800000000000003"/>
    <s v="William"/>
  </r>
  <r>
    <n v="1113"/>
    <s v="Julia Reynolds"/>
    <s v="Critical"/>
    <n v="0"/>
    <n v="55.99"/>
    <n v="5"/>
    <s v="Regular Air"/>
    <s v="Corporate"/>
    <s v="Technology"/>
    <x v="12"/>
    <s v="Small Pack"/>
    <s v="Accessory6"/>
    <n v="0.8"/>
    <s v="United States"/>
    <s v="West"/>
    <s v="Colorado"/>
    <s v="Arvada"/>
    <n v="80004"/>
    <d v="2015-04-06T00:00:00"/>
    <d v="2015-04-08T00:00:00"/>
    <n v="-187.11"/>
    <n v="5"/>
    <n v="258.93"/>
    <n v="90833"/>
    <n v="55.99"/>
    <s v="William"/>
  </r>
  <r>
    <n v="2481"/>
    <s v="Kelly Sawyer"/>
    <s v="Critical"/>
    <n v="7.0000000000000007E-2"/>
    <n v="5.18"/>
    <n v="5.74"/>
    <s v="Express Air"/>
    <s v="Corporate"/>
    <s v="Office Supplies"/>
    <x v="5"/>
    <s v="Small Box"/>
    <s v="Wilson Jones Impact Binders"/>
    <n v="0.36"/>
    <s v="United States"/>
    <s v="South"/>
    <s v="Louisiana"/>
    <s v="Lafayette"/>
    <n v="70506"/>
    <d v="2015-04-06T00:00:00"/>
    <d v="2015-04-08T00:00:00"/>
    <n v="-188.03399999999999"/>
    <n v="14"/>
    <n v="79.61"/>
    <n v="91000"/>
    <n v="5.1099999999999994"/>
    <s v="Sam"/>
  </r>
  <r>
    <n v="1618"/>
    <s v="June Roberts"/>
    <s v="High"/>
    <n v="0.09"/>
    <n v="12.88"/>
    <n v="4.59"/>
    <s v="Regular Air"/>
    <s v="Consumer"/>
    <s v="Office Supplies"/>
    <x v="16"/>
    <s v="Wrap Bag"/>
    <s v="Martin-Yale Premier Letter Opener"/>
    <n v="0.82"/>
    <s v="United States"/>
    <s v="Central"/>
    <s v="Indiana"/>
    <s v="Highland"/>
    <n v="46322"/>
    <d v="2015-04-06T00:00:00"/>
    <d v="2015-04-06T00:00:00"/>
    <n v="-175.13"/>
    <n v="13"/>
    <n v="158.13"/>
    <n v="90248"/>
    <n v="12.790000000000001"/>
    <s v="Chris"/>
  </r>
  <r>
    <n v="1620"/>
    <s v="Gerald Petty"/>
    <s v="High"/>
    <n v="0.02"/>
    <n v="45.99"/>
    <n v="4.99"/>
    <s v="Express Air"/>
    <s v="Consumer"/>
    <s v="Technology"/>
    <x v="12"/>
    <s v="Small Box"/>
    <s v="600 Series Non-Flip"/>
    <n v="0.56999999999999995"/>
    <s v="United States"/>
    <s v="East"/>
    <s v="Pennsylvania"/>
    <s v="Lancaster"/>
    <n v="17602"/>
    <d v="2015-04-06T00:00:00"/>
    <d v="2015-04-07T00:00:00"/>
    <n v="3.96"/>
    <n v="4"/>
    <n v="163.01"/>
    <n v="90248"/>
    <n v="45.97"/>
    <s v="Erin"/>
  </r>
  <r>
    <n v="3279"/>
    <s v="Ricky Allred"/>
    <s v="High"/>
    <n v="0.06"/>
    <n v="89.83"/>
    <n v="35"/>
    <s v="Regular Air"/>
    <s v="Home Office"/>
    <s v="Office Supplies"/>
    <x v="6"/>
    <s v="Large Box"/>
    <s v="Fellowes Officeware™ Wire Shelving"/>
    <n v="0.83"/>
    <s v="United States"/>
    <s v="South"/>
    <s v="South Carolina"/>
    <s v="Columbia"/>
    <n v="29203"/>
    <d v="2015-04-06T00:00:00"/>
    <d v="2015-04-08T00:00:00"/>
    <n v="31.11"/>
    <n v="4"/>
    <n v="366.26"/>
    <n v="90766"/>
    <n v="89.77"/>
    <s v="Sam"/>
  </r>
  <r>
    <n v="3279"/>
    <s v="Ricky Allred"/>
    <s v="High"/>
    <n v="0.1"/>
    <n v="13.43"/>
    <n v="5.5"/>
    <s v="Regular Air"/>
    <s v="Home Office"/>
    <s v="Office Supplies"/>
    <x v="6"/>
    <s v="Small Box"/>
    <s v="Fellowes Personal Hanging Folder Files, Navy"/>
    <n v="0.56999999999999995"/>
    <s v="United States"/>
    <s v="South"/>
    <s v="South Carolina"/>
    <s v="Columbia"/>
    <n v="29203"/>
    <d v="2015-04-06T00:00:00"/>
    <d v="2015-04-08T00:00:00"/>
    <n v="358.29539999999997"/>
    <n v="12"/>
    <n v="157.99"/>
    <n v="90766"/>
    <n v="13.33"/>
    <s v="Sam"/>
  </r>
  <r>
    <n v="3279"/>
    <s v="Ricky Allred"/>
    <s v="High"/>
    <n v="0.01"/>
    <n v="125.99"/>
    <n v="7.69"/>
    <s v="Regular Air"/>
    <s v="Home Office"/>
    <s v="Technology"/>
    <x v="12"/>
    <s v="Small Box"/>
    <s v="Timeport L7089"/>
    <n v="0.57999999999999996"/>
    <s v="United States"/>
    <s v="South"/>
    <s v="South Carolina"/>
    <s v="Columbia"/>
    <n v="29203"/>
    <d v="2015-04-06T00:00:00"/>
    <d v="2015-04-06T00:00:00"/>
    <n v="8.3219999999999992"/>
    <n v="11"/>
    <n v="1212.8800000000001"/>
    <n v="90766"/>
    <n v="125.97999999999999"/>
    <s v="Sam"/>
  </r>
  <r>
    <n v="2240"/>
    <s v="Maurice Kelly"/>
    <s v="Low"/>
    <n v="0.01"/>
    <n v="13.43"/>
    <n v="5.5"/>
    <s v="Express Air"/>
    <s v="Corporate"/>
    <s v="Office Supplies"/>
    <x v="6"/>
    <s v="Small Box"/>
    <s v="Fellowes Personal Hanging Folder Files, Navy"/>
    <n v="0.56999999999999995"/>
    <s v="United States"/>
    <s v="South"/>
    <s v="Florida"/>
    <s v="Lakeland"/>
    <n v="33801"/>
    <d v="2015-04-06T00:00:00"/>
    <d v="2015-04-13T00:00:00"/>
    <n v="-313.02179999999998"/>
    <n v="7"/>
    <n v="99.75"/>
    <n v="89102"/>
    <n v="13.42"/>
    <s v="Sam"/>
  </r>
  <r>
    <n v="2334"/>
    <s v="Stephanie Hawkins"/>
    <s v="Low"/>
    <n v="0.06"/>
    <n v="60.65"/>
    <n v="12.23"/>
    <s v="Regular Air"/>
    <s v="Consumer"/>
    <s v="Furniture"/>
    <x v="11"/>
    <s v="Medium Box"/>
    <s v="Tenex Traditional Chairmats for Medium Pile Carpet, Standard Lip, 36&quot; x 48&quot;"/>
    <n v="0.64"/>
    <s v="United States"/>
    <s v="Central"/>
    <s v="Wisconsin"/>
    <s v="Greenfield"/>
    <n v="53220"/>
    <d v="2015-04-06T00:00:00"/>
    <d v="2015-04-08T00:00:00"/>
    <n v="427.00650000000002"/>
    <n v="10"/>
    <n v="618.85"/>
    <n v="89608"/>
    <n v="60.589999999999996"/>
    <s v="Chris"/>
  </r>
  <r>
    <n v="2874"/>
    <s v="Marian Willis"/>
    <s v="Low"/>
    <n v="0.05"/>
    <n v="4.84"/>
    <n v="0.71"/>
    <s v="Regular Air"/>
    <s v="Home Office"/>
    <s v="Office Supplies"/>
    <x v="2"/>
    <s v="Wrap Bag"/>
    <s v="*Staples* Highlighting Markers"/>
    <n v="0.52"/>
    <s v="United States"/>
    <s v="Central"/>
    <s v="Nebraska"/>
    <s v="La Vista"/>
    <n v="68128"/>
    <d v="2015-04-06T00:00:00"/>
    <d v="2015-04-15T00:00:00"/>
    <n v="13.4481"/>
    <n v="4"/>
    <n v="19.489999999999998"/>
    <n v="89873"/>
    <n v="4.79"/>
    <s v="Chris"/>
  </r>
  <r>
    <n v="102"/>
    <s v="Caroline Johnston"/>
    <s v="Medium"/>
    <n v="0.04"/>
    <n v="300.98"/>
    <n v="54.92"/>
    <s v="Delivery Truck"/>
    <s v="Consumer"/>
    <s v="Furniture"/>
    <x v="10"/>
    <s v="Jumbo Box"/>
    <s v="Atlantic Metals Mobile 5-Shelf Bookcases, Custom Colors"/>
    <n v="0.55000000000000004"/>
    <s v="United States"/>
    <s v="East"/>
    <s v="Massachusetts"/>
    <s v="Boston"/>
    <n v="2129"/>
    <d v="2015-04-06T00:00:00"/>
    <d v="2015-04-07T00:00:00"/>
    <n v="2023.75"/>
    <n v="31"/>
    <n v="9459.94"/>
    <n v="42599"/>
    <n v="300.94"/>
    <s v="Erin"/>
  </r>
  <r>
    <n v="107"/>
    <s v="Lois Hamilton"/>
    <s v="Medium"/>
    <n v="0.04"/>
    <n v="300.98"/>
    <n v="54.92"/>
    <s v="Delivery Truck"/>
    <s v="Consumer"/>
    <s v="Furniture"/>
    <x v="10"/>
    <s v="Jumbo Box"/>
    <s v="Atlantic Metals Mobile 5-Shelf Bookcases, Custom Colors"/>
    <n v="0.55000000000000004"/>
    <s v="United States"/>
    <s v="East"/>
    <s v="New Hampshire"/>
    <s v="Dover"/>
    <n v="3820"/>
    <d v="2015-04-06T00:00:00"/>
    <d v="2015-04-07T00:00:00"/>
    <n v="1684.4763"/>
    <n v="8"/>
    <n v="2441.27"/>
    <n v="88204"/>
    <n v="300.94"/>
    <s v="Erin"/>
  </r>
  <r>
    <n v="786"/>
    <s v="Jason Bray"/>
    <s v="Medium"/>
    <n v="0"/>
    <n v="8.34"/>
    <n v="4.82"/>
    <s v="Regular Air"/>
    <s v="Home Office"/>
    <s v="Office Supplies"/>
    <x v="7"/>
    <s v="Small Box"/>
    <s v="Southworth 25% Cotton Antique Laid Paper &amp; Envelopes"/>
    <n v="0.4"/>
    <s v="United States"/>
    <s v="West"/>
    <s v="California"/>
    <s v="Mission Viejo"/>
    <n v="92691"/>
    <d v="2015-04-06T00:00:00"/>
    <d v="2015-04-07T00:00:00"/>
    <n v="-5.05"/>
    <n v="9"/>
    <n v="76.23"/>
    <n v="91513"/>
    <n v="8.34"/>
    <s v="William"/>
  </r>
  <r>
    <n v="1730"/>
    <s v="Kerry Wilkerson"/>
    <s v="High"/>
    <n v="0.1"/>
    <n v="65.989999999999995"/>
    <n v="3.99"/>
    <s v="Express Air"/>
    <s v="Small Business"/>
    <s v="Technology"/>
    <x v="12"/>
    <s v="Small Box"/>
    <s v="StarTAC 7760"/>
    <n v="0.59"/>
    <s v="United States"/>
    <s v="West"/>
    <s v="Idaho"/>
    <s v="Moscow"/>
    <n v="83843"/>
    <d v="2015-04-07T00:00:00"/>
    <d v="2015-04-09T00:00:00"/>
    <n v="-88.624799999999993"/>
    <n v="5"/>
    <n v="272.86"/>
    <n v="90653"/>
    <n v="65.89"/>
    <s v="William"/>
  </r>
  <r>
    <n v="1957"/>
    <s v="Ted Crowder"/>
    <s v="High"/>
    <n v="0.09"/>
    <n v="77.510000000000005"/>
    <n v="4"/>
    <s v="Regular Air"/>
    <s v="Consumer"/>
    <s v="Technology"/>
    <x v="1"/>
    <s v="Small Box"/>
    <s v="Micro Innovations Media Access Pro Keyboard"/>
    <n v="0.76"/>
    <s v="United States"/>
    <s v="Central"/>
    <s v="Missouri"/>
    <s v="University City"/>
    <n v="63130"/>
    <d v="2015-04-07T00:00:00"/>
    <d v="2015-04-09T00:00:00"/>
    <n v="-387.1044"/>
    <n v="1"/>
    <n v="77.47"/>
    <n v="89818"/>
    <n v="77.42"/>
    <s v="Chris"/>
  </r>
  <r>
    <n v="268"/>
    <s v="James Beck"/>
    <s v="Low"/>
    <n v="0.02"/>
    <n v="5.58"/>
    <n v="5.3"/>
    <s v="Regular Air"/>
    <s v="Home Office"/>
    <s v="Office Supplies"/>
    <x v="15"/>
    <s v="Small Box"/>
    <s v="Staples Brown Kraft Recycled Clasp Envelopes"/>
    <n v="0.35"/>
    <s v="United States"/>
    <s v="West"/>
    <s v="Arizona"/>
    <s v="Flagstaff"/>
    <n v="86001"/>
    <d v="2015-04-07T00:00:00"/>
    <d v="2015-04-12T00:00:00"/>
    <n v="-22.48"/>
    <n v="3"/>
    <n v="18.670000000000002"/>
    <n v="88941"/>
    <n v="5.5600000000000005"/>
    <s v="William"/>
  </r>
  <r>
    <n v="268"/>
    <s v="James Beck"/>
    <s v="Low"/>
    <n v="0.03"/>
    <n v="40.89"/>
    <n v="18.98"/>
    <s v="Regular Air"/>
    <s v="Home Office"/>
    <s v="Furniture"/>
    <x v="11"/>
    <s v="Small Box"/>
    <s v="Eldon Executive Woodline II Cherry Finish Desk Accessories"/>
    <n v="0.56999999999999995"/>
    <s v="United States"/>
    <s v="West"/>
    <s v="Arizona"/>
    <s v="Flagstaff"/>
    <n v="86001"/>
    <d v="2015-04-07T00:00:00"/>
    <d v="2015-04-14T00:00:00"/>
    <n v="78.98"/>
    <n v="5"/>
    <n v="210.77"/>
    <n v="88941"/>
    <n v="40.86"/>
    <s v="William"/>
  </r>
  <r>
    <n v="272"/>
    <s v="Eleanor Swain"/>
    <s v="Low"/>
    <n v="0.02"/>
    <n v="5.58"/>
    <n v="5.3"/>
    <s v="Regular Air"/>
    <s v="Home Office"/>
    <s v="Office Supplies"/>
    <x v="15"/>
    <s v="Small Box"/>
    <s v="Staples Brown Kraft Recycled Clasp Envelopes"/>
    <n v="0.35"/>
    <s v="United States"/>
    <s v="South"/>
    <s v="North Carolina"/>
    <s v="Charlotte"/>
    <n v="28204"/>
    <d v="2015-04-07T00:00:00"/>
    <d v="2015-04-12T00:00:00"/>
    <n v="-29.898399999999999"/>
    <n v="11"/>
    <n v="68.459999999999994"/>
    <n v="5509"/>
    <n v="5.5600000000000005"/>
    <s v="Sam"/>
  </r>
  <r>
    <n v="272"/>
    <s v="Eleanor Swain"/>
    <s v="Low"/>
    <n v="0.03"/>
    <n v="40.89"/>
    <n v="18.98"/>
    <s v="Regular Air"/>
    <s v="Home Office"/>
    <s v="Furniture"/>
    <x v="11"/>
    <s v="Small Box"/>
    <s v="Eldon Executive Woodline II Cherry Finish Desk Accessories"/>
    <n v="0.56999999999999995"/>
    <s v="United States"/>
    <s v="South"/>
    <s v="North Carolina"/>
    <s v="Charlotte"/>
    <n v="28204"/>
    <d v="2015-04-07T00:00:00"/>
    <d v="2015-04-14T00:00:00"/>
    <n v="52.916600000000003"/>
    <n v="21"/>
    <n v="885.23"/>
    <n v="5509"/>
    <n v="40.86"/>
    <s v="Sam"/>
  </r>
  <r>
    <n v="696"/>
    <s v="Johnny Reid"/>
    <s v="Low"/>
    <n v="0.1"/>
    <n v="40.479999999999997"/>
    <n v="19.989999999999998"/>
    <s v="Regular Air"/>
    <s v="Corporate"/>
    <s v="Technology"/>
    <x v="1"/>
    <s v="Small Box"/>
    <s v="Keytronic Designer 104- Key Black Keyboard"/>
    <n v="0.77"/>
    <s v="United States"/>
    <s v="Central"/>
    <s v="Indiana"/>
    <s v="Crown Point"/>
    <n v="46307"/>
    <d v="2015-04-07T00:00:00"/>
    <d v="2015-04-09T00:00:00"/>
    <n v="-580.32000000000005"/>
    <n v="9"/>
    <n v="355.84"/>
    <n v="89848"/>
    <n v="40.379999999999995"/>
    <s v="Chris"/>
  </r>
  <r>
    <n v="698"/>
    <s v="Nelson Hensley"/>
    <s v="Low"/>
    <n v="0.1"/>
    <n v="40.479999999999997"/>
    <n v="19.989999999999998"/>
    <s v="Regular Air"/>
    <s v="Corporate"/>
    <s v="Technology"/>
    <x v="1"/>
    <s v="Small Box"/>
    <s v="Keytronic Designer 104- Key Black Keyboard"/>
    <n v="0.77"/>
    <s v="United States"/>
    <s v="West"/>
    <s v="Washington"/>
    <s v="Seattle"/>
    <n v="98105"/>
    <d v="2015-04-07T00:00:00"/>
    <d v="2015-04-09T00:00:00"/>
    <n v="-580.32000000000005"/>
    <n v="36"/>
    <n v="1423.35"/>
    <n v="8994"/>
    <n v="40.379999999999995"/>
    <s v="William"/>
  </r>
  <r>
    <n v="683"/>
    <s v="Seth Merrill"/>
    <s v="Medium"/>
    <n v="0.06"/>
    <n v="17.670000000000002"/>
    <n v="8.99"/>
    <s v="Express Air"/>
    <s v="Small Business"/>
    <s v="Furniture"/>
    <x v="11"/>
    <s v="Small Pack"/>
    <s v="Executive Impressions 12&quot; Wall Clock"/>
    <n v="0.47"/>
    <s v="United States"/>
    <s v="Central"/>
    <s v="Nebraska"/>
    <s v="Papillion"/>
    <n v="68046"/>
    <d v="2015-04-07T00:00:00"/>
    <d v="2015-04-08T00:00:00"/>
    <n v="38.06"/>
    <n v="4"/>
    <n v="69.959999999999994"/>
    <n v="87765"/>
    <n v="17.610000000000003"/>
    <s v="Chris"/>
  </r>
  <r>
    <n v="1410"/>
    <s v="Charles Ward"/>
    <s v="Medium"/>
    <n v="0"/>
    <n v="65.989999999999995"/>
    <n v="5.26"/>
    <s v="Regular Air"/>
    <s v="Corporate"/>
    <s v="Technology"/>
    <x v="12"/>
    <s v="Small Box"/>
    <s v="g520"/>
    <n v="0.59"/>
    <s v="United States"/>
    <s v="West"/>
    <s v="California"/>
    <s v="Moreno Valley"/>
    <n v="92553"/>
    <d v="2015-04-07T00:00:00"/>
    <d v="2015-04-08T00:00:00"/>
    <n v="369.99869999999999"/>
    <n v="9"/>
    <n v="536.23"/>
    <n v="87086"/>
    <n v="65.989999999999995"/>
    <s v="William"/>
  </r>
  <r>
    <n v="1413"/>
    <s v="Pamela Wiley"/>
    <s v="Medium"/>
    <n v="0"/>
    <n v="65.989999999999995"/>
    <n v="5.26"/>
    <s v="Regular Air"/>
    <s v="Corporate"/>
    <s v="Technology"/>
    <x v="12"/>
    <s v="Small Box"/>
    <s v="g520"/>
    <n v="0.59"/>
    <s v="United States"/>
    <s v="East"/>
    <s v="Massachusetts"/>
    <s v="Boston"/>
    <n v="2113"/>
    <d v="2015-04-07T00:00:00"/>
    <d v="2015-04-08T00:00:00"/>
    <n v="542.25"/>
    <n v="36"/>
    <n v="2144.92"/>
    <n v="10277"/>
    <n v="65.989999999999995"/>
    <s v="Erin"/>
  </r>
  <r>
    <n v="2196"/>
    <s v="Gene Heath Cross"/>
    <s v="Medium"/>
    <n v="0.03"/>
    <n v="27.48"/>
    <n v="4"/>
    <s v="Regular Air"/>
    <s v="Small Business"/>
    <s v="Technology"/>
    <x v="1"/>
    <s v="Small Box"/>
    <s v="Belkin MediaBoard 104- Keyboard"/>
    <n v="0.75"/>
    <s v="United States"/>
    <s v="East"/>
    <s v="New York"/>
    <s v="Jamestown"/>
    <n v="14701"/>
    <d v="2015-04-07T00:00:00"/>
    <d v="2015-04-08T00:00:00"/>
    <n v="-88.840800000000002"/>
    <n v="11"/>
    <n v="294.97000000000003"/>
    <n v="89175"/>
    <n v="27.45"/>
    <s v="Erin"/>
  </r>
  <r>
    <n v="2196"/>
    <s v="Gene Heath Cross"/>
    <s v="Medium"/>
    <n v="0.1"/>
    <n v="179.99"/>
    <n v="19.989999999999998"/>
    <s v="Regular Air"/>
    <s v="Small Business"/>
    <s v="Technology"/>
    <x v="1"/>
    <s v="Small Box"/>
    <s v="Motorola SB4200 Cable Modem"/>
    <n v="0.48"/>
    <s v="United States"/>
    <s v="East"/>
    <s v="New York"/>
    <s v="Jamestown"/>
    <n v="14701"/>
    <d v="2015-04-07T00:00:00"/>
    <d v="2015-04-08T00:00:00"/>
    <n v="1208.9903999999999"/>
    <n v="14"/>
    <n v="2458.0500000000002"/>
    <n v="89175"/>
    <n v="179.89000000000001"/>
    <s v="Erin"/>
  </r>
  <r>
    <n v="2196"/>
    <s v="Gene Heath Cross"/>
    <s v="Medium"/>
    <n v="0.1"/>
    <n v="140.85"/>
    <n v="19.989999999999998"/>
    <s v="Regular Air"/>
    <s v="Small Business"/>
    <s v="Office Supplies"/>
    <x v="6"/>
    <s v="Small Box"/>
    <s v="Fellowes Strictly Business® Drawer File, Letter/Legal Size"/>
    <n v="0.73"/>
    <s v="United States"/>
    <s v="East"/>
    <s v="New York"/>
    <s v="Jamestown"/>
    <n v="14701"/>
    <d v="2015-04-07T00:00:00"/>
    <d v="2015-04-09T00:00:00"/>
    <n v="9.9911999999999992"/>
    <n v="19"/>
    <n v="2465.75"/>
    <n v="89175"/>
    <n v="140.75"/>
    <s v="Erin"/>
  </r>
  <r>
    <n v="2073"/>
    <s v="Evan Kelley"/>
    <s v="Not Specified"/>
    <n v="0.05"/>
    <n v="291.73"/>
    <n v="48.8"/>
    <s v="Delivery Truck"/>
    <s v="Consumer"/>
    <s v="Furniture"/>
    <x v="9"/>
    <s v="Jumbo Drum"/>
    <s v="Hon 4070 Series Pagoda™ Armless Upholstered Stacking Chairs"/>
    <n v="0.56000000000000005"/>
    <s v="United States"/>
    <s v="Central"/>
    <s v="Michigan"/>
    <s v="Garden City"/>
    <n v="48135"/>
    <d v="2015-04-07T00:00:00"/>
    <d v="2015-04-09T00:00:00"/>
    <n v="550.38080000000002"/>
    <n v="6"/>
    <n v="1818.41"/>
    <n v="88557"/>
    <n v="291.68"/>
    <s v="Chris"/>
  </r>
  <r>
    <n v="2539"/>
    <s v="Max Hubbard"/>
    <s v="Not Specified"/>
    <n v="0.08"/>
    <n v="12.53"/>
    <n v="0.5"/>
    <s v="Regular Air"/>
    <s v="Home Office"/>
    <s v="Office Supplies"/>
    <x v="13"/>
    <s v="Small Box"/>
    <s v="Avery 485"/>
    <n v="0.38"/>
    <s v="United States"/>
    <s v="South"/>
    <s v="Florida"/>
    <s v="Winter Park"/>
    <n v="32789"/>
    <d v="2015-04-07T00:00:00"/>
    <d v="2015-04-08T00:00:00"/>
    <n v="215.71799999999999"/>
    <n v="5"/>
    <n v="61.1"/>
    <n v="91017"/>
    <n v="12.45"/>
    <s v="Sam"/>
  </r>
  <r>
    <n v="2540"/>
    <s v="Helen Ferguson"/>
    <s v="Not Specified"/>
    <n v="0.02"/>
    <n v="178.47"/>
    <n v="19.989999999999998"/>
    <s v="Regular Air"/>
    <s v="Home Office"/>
    <s v="Office Supplies"/>
    <x v="6"/>
    <s v="Small Box"/>
    <s v="Hot File® 7-Pocket, Floor Stand"/>
    <n v="0.55000000000000004"/>
    <s v="United States"/>
    <s v="South"/>
    <s v="Florida"/>
    <s v="Winter Springs"/>
    <n v="32708"/>
    <d v="2015-04-07T00:00:00"/>
    <d v="2015-04-08T00:00:00"/>
    <n v="106.98480000000001"/>
    <n v="1"/>
    <n v="193.81"/>
    <n v="91017"/>
    <n v="178.45"/>
    <s v="Sam"/>
  </r>
  <r>
    <n v="15"/>
    <s v="Timothy Reese"/>
    <s v="Critical"/>
    <n v="0"/>
    <n v="4.42"/>
    <n v="4.99"/>
    <s v="Regular Air"/>
    <s v="Small Business"/>
    <s v="Office Supplies"/>
    <x v="15"/>
    <s v="Small Box"/>
    <s v="Grip Seal Envelopes"/>
    <n v="0.38"/>
    <s v="United States"/>
    <s v="East"/>
    <s v="New York"/>
    <s v="Smithtown"/>
    <n v="11787"/>
    <d v="2015-04-08T00:00:00"/>
    <d v="2015-04-09T00:00:00"/>
    <n v="-59.82"/>
    <n v="7"/>
    <n v="33.47"/>
    <n v="86837"/>
    <n v="4.42"/>
    <s v="Erin"/>
  </r>
  <r>
    <n v="1935"/>
    <s v="Diana Coble Hubbard"/>
    <s v="Critical"/>
    <n v="0.01"/>
    <n v="42.98"/>
    <n v="4.62"/>
    <s v="Express Air"/>
    <s v="Corporate"/>
    <s v="Office Supplies"/>
    <x v="8"/>
    <s v="Small Box"/>
    <s v="Belkin F9M820V08 8 Outlet Surge"/>
    <n v="0.56000000000000005"/>
    <s v="United States"/>
    <s v="Central"/>
    <s v="Texas"/>
    <s v="Grand Prairie"/>
    <n v="75051"/>
    <d v="2015-04-08T00:00:00"/>
    <d v="2015-04-10T00:00:00"/>
    <n v="285.47370000000001"/>
    <n v="9"/>
    <n v="413.73"/>
    <n v="86686"/>
    <n v="42.97"/>
    <s v="Chris"/>
  </r>
  <r>
    <n v="2655"/>
    <s v="Benjamin Lam"/>
    <s v="Critical"/>
    <n v="7.0000000000000007E-2"/>
    <n v="2.94"/>
    <n v="0.81"/>
    <s v="Regular Air"/>
    <s v="Corporate"/>
    <s v="Office Supplies"/>
    <x v="2"/>
    <s v="Wrap Bag"/>
    <s v="Prang Colored Pencils"/>
    <n v="0.4"/>
    <s v="United States"/>
    <s v="South"/>
    <s v="Georgia"/>
    <s v="Atlanta"/>
    <n v="30318"/>
    <d v="2015-04-08T00:00:00"/>
    <d v="2015-04-09T00:00:00"/>
    <n v="-93.927400000000006"/>
    <n v="10"/>
    <n v="29.88"/>
    <n v="86064"/>
    <n v="2.87"/>
    <s v="Sam"/>
  </r>
  <r>
    <n v="3098"/>
    <s v="Lorraine Boykin"/>
    <s v="Critical"/>
    <n v="0.05"/>
    <n v="35.44"/>
    <n v="5.09"/>
    <s v="Regular Air"/>
    <s v="Consumer"/>
    <s v="Office Supplies"/>
    <x v="7"/>
    <s v="Small Box"/>
    <s v="Xerox 1932"/>
    <n v="0.38"/>
    <s v="United States"/>
    <s v="East"/>
    <s v="New York"/>
    <s v="Shirley"/>
    <n v="11967"/>
    <d v="2015-04-08T00:00:00"/>
    <d v="2015-04-09T00:00:00"/>
    <n v="240.17519999999999"/>
    <n v="10"/>
    <n v="348.08"/>
    <n v="89314"/>
    <n v="35.39"/>
    <s v="Erin"/>
  </r>
  <r>
    <n v="1614"/>
    <s v="Wayne Lutz"/>
    <s v="Low"/>
    <n v="0.06"/>
    <n v="40.97"/>
    <n v="1.99"/>
    <s v="Regular Air"/>
    <s v="Consumer"/>
    <s v="Technology"/>
    <x v="1"/>
    <s v="Small Pack"/>
    <s v="TDK 4.7GB DVD-R Spindle, 15/Pack"/>
    <n v="0.42"/>
    <s v="United States"/>
    <s v="East"/>
    <s v="Massachusetts"/>
    <s v="Hopkinton"/>
    <n v="1748"/>
    <d v="2015-04-08T00:00:00"/>
    <d v="2015-04-12T00:00:00"/>
    <n v="341.19810000000001"/>
    <n v="12"/>
    <n v="494.49"/>
    <n v="87823"/>
    <n v="40.909999999999997"/>
    <s v="Erin"/>
  </r>
  <r>
    <n v="1018"/>
    <s v="Meredith Humphrey"/>
    <s v="Medium"/>
    <n v="0.05"/>
    <n v="35.89"/>
    <n v="14.72"/>
    <s v="Regular Air"/>
    <s v="Home Office"/>
    <s v="Office Supplies"/>
    <x v="15"/>
    <s v="Small Box"/>
    <s v="Jet-Pak Recycled Peel 'N' Seal Padded Mailers"/>
    <n v="0.4"/>
    <s v="United States"/>
    <s v="South"/>
    <s v="North Carolina"/>
    <s v="Cary"/>
    <n v="27511"/>
    <d v="2015-04-08T00:00:00"/>
    <d v="2015-04-09T00:00:00"/>
    <n v="22.866"/>
    <n v="19"/>
    <n v="680.39"/>
    <n v="88391"/>
    <n v="35.840000000000003"/>
    <s v="Sam"/>
  </r>
  <r>
    <n v="1018"/>
    <s v="Meredith Humphrey"/>
    <s v="Medium"/>
    <n v="0"/>
    <n v="11.48"/>
    <n v="5.43"/>
    <s v="Regular Air"/>
    <s v="Home Office"/>
    <s v="Office Supplies"/>
    <x v="7"/>
    <s v="Small Box"/>
    <s v="Personal Creations™ Ink Jet Cards and Labels"/>
    <n v="0.36"/>
    <s v="United States"/>
    <s v="South"/>
    <s v="North Carolina"/>
    <s v="Cary"/>
    <n v="27511"/>
    <d v="2015-04-08T00:00:00"/>
    <d v="2015-04-08T00:00:00"/>
    <n v="115.72799999999999"/>
    <n v="6"/>
    <n v="75.52"/>
    <n v="88391"/>
    <n v="11.48"/>
    <s v="Sam"/>
  </r>
  <r>
    <n v="2561"/>
    <s v="Laurie Moon"/>
    <s v="Not Specified"/>
    <n v="7.0000000000000007E-2"/>
    <n v="3.98"/>
    <n v="5.26"/>
    <s v="Regular Air"/>
    <s v="Consumer"/>
    <s v="Office Supplies"/>
    <x v="5"/>
    <s v="Small Box"/>
    <s v="Ibico Presentation Index for Binding Systems"/>
    <n v="0.38"/>
    <s v="United States"/>
    <s v="East"/>
    <s v="New York"/>
    <s v="Ossining"/>
    <n v="10562"/>
    <d v="2015-04-08T00:00:00"/>
    <d v="2015-04-10T00:00:00"/>
    <n v="-59.963760000000001"/>
    <n v="7"/>
    <n v="29.77"/>
    <n v="86466"/>
    <n v="3.91"/>
    <s v="Erin"/>
  </r>
  <r>
    <n v="2561"/>
    <s v="Laurie Moon"/>
    <s v="Not Specified"/>
    <n v="7.0000000000000007E-2"/>
    <n v="12.22"/>
    <n v="2.85"/>
    <s v="Regular Air"/>
    <s v="Consumer"/>
    <s v="Furniture"/>
    <x v="11"/>
    <s v="Small Pack"/>
    <s v="Aluminum Document Frame"/>
    <n v="0.55000000000000004"/>
    <s v="United States"/>
    <s v="East"/>
    <s v="New York"/>
    <s v="Ossining"/>
    <n v="10562"/>
    <d v="2015-04-08T00:00:00"/>
    <d v="2015-04-08T00:00:00"/>
    <n v="89.4148"/>
    <n v="12"/>
    <n v="147.19"/>
    <n v="86466"/>
    <n v="12.15"/>
    <s v="Erin"/>
  </r>
  <r>
    <n v="2563"/>
    <s v="Karen Warren"/>
    <s v="Not Specified"/>
    <n v="0.08"/>
    <n v="4.55"/>
    <n v="1.49"/>
    <s v="Regular Air"/>
    <s v="Home Office"/>
    <s v="Office Supplies"/>
    <x v="5"/>
    <s v="Small Box"/>
    <s v="Presstex Flexible Ring Binders"/>
    <n v="0.35"/>
    <s v="United States"/>
    <s v="Central"/>
    <s v="Minnesota"/>
    <s v="Fridley"/>
    <n v="55432"/>
    <d v="2015-04-08T00:00:00"/>
    <d v="2015-04-09T00:00:00"/>
    <n v="27.0273"/>
    <n v="9"/>
    <n v="39.17"/>
    <n v="91447"/>
    <n v="4.47"/>
    <s v="Chris"/>
  </r>
  <r>
    <n v="2699"/>
    <s v="Marcia Greenberg"/>
    <s v="Not Specified"/>
    <n v="0.04"/>
    <n v="70.98"/>
    <n v="26.74"/>
    <s v="Delivery Truck"/>
    <s v="Corporate"/>
    <s v="Furniture"/>
    <x v="10"/>
    <s v="Jumbo Box"/>
    <s v="Hon Metal Bookcases, Black"/>
    <n v="0.6"/>
    <s v="United States"/>
    <s v="West"/>
    <s v="Arizona"/>
    <s v="Bullhead City"/>
    <n v="86442"/>
    <d v="2015-04-08T00:00:00"/>
    <d v="2015-04-10T00:00:00"/>
    <n v="-84.628799999999998"/>
    <n v="19"/>
    <n v="1345.33"/>
    <n v="87679"/>
    <n v="70.94"/>
    <s v="William"/>
  </r>
  <r>
    <n v="123"/>
    <s v="Shawn Stern"/>
    <s v="Critical"/>
    <n v="0.06"/>
    <n v="8.57"/>
    <n v="6.14"/>
    <s v="Regular Air"/>
    <s v="Home Office"/>
    <s v="Office Supplies"/>
    <x v="16"/>
    <s v="Small Pack"/>
    <s v="Acme® Office Executive Series Stainless Steel Trimmers"/>
    <n v="0.59"/>
    <s v="United States"/>
    <s v="South"/>
    <s v="Virginia"/>
    <s v="Tysons Corner"/>
    <n v="22102"/>
    <d v="2015-04-09T00:00:00"/>
    <d v="2015-04-10T00:00:00"/>
    <n v="105.678"/>
    <n v="11"/>
    <n v="94.97"/>
    <n v="90669"/>
    <n v="8.51"/>
    <s v="Sam"/>
  </r>
  <r>
    <n v="1186"/>
    <s v="Glenda Herbert"/>
    <s v="Critical"/>
    <n v="7.0000000000000007E-2"/>
    <n v="400.97"/>
    <n v="48.26"/>
    <s v="Delivery Truck"/>
    <s v="Consumer"/>
    <s v="Technology"/>
    <x v="3"/>
    <s v="Jumbo Box"/>
    <s v="Hewlett-Packard Deskjet 1220Cse Color Inkjet Printer"/>
    <n v="0.36"/>
    <s v="United States"/>
    <s v="West"/>
    <s v="California"/>
    <s v="Huntington Beach"/>
    <n v="92646"/>
    <d v="2015-04-09T00:00:00"/>
    <d v="2015-04-10T00:00:00"/>
    <n v="2581.5590999999999"/>
    <n v="10"/>
    <n v="3741.39"/>
    <n v="85939"/>
    <n v="400.90000000000003"/>
    <s v="William"/>
  </r>
  <r>
    <n v="1233"/>
    <s v="Gary Hester"/>
    <s v="Critical"/>
    <n v="0.1"/>
    <n v="120.98"/>
    <n v="9.07"/>
    <s v="Express Air"/>
    <s v="Consumer"/>
    <s v="Office Supplies"/>
    <x v="5"/>
    <s v="Small Box"/>
    <s v="GBC VeloBinder Electric Binding Machine"/>
    <n v="0.35"/>
    <s v="United States"/>
    <s v="Central"/>
    <s v="Texas"/>
    <s v="Flower Mound"/>
    <n v="75028"/>
    <d v="2015-04-09T00:00:00"/>
    <d v="2015-04-11T00:00:00"/>
    <n v="297.45715999999999"/>
    <n v="5"/>
    <n v="568.24"/>
    <n v="89375"/>
    <n v="120.88000000000001"/>
    <s v="Chris"/>
  </r>
  <r>
    <n v="1233"/>
    <s v="Gary Hester"/>
    <s v="Critical"/>
    <n v="0.02"/>
    <n v="152.47999999999999"/>
    <n v="6.5"/>
    <s v="Express Air"/>
    <s v="Consumer"/>
    <s v="Technology"/>
    <x v="1"/>
    <s v="Small Box"/>
    <s v="Adesso Programmable 142-Key Keyboard"/>
    <n v="0.74"/>
    <s v="United States"/>
    <s v="Central"/>
    <s v="Texas"/>
    <s v="Flower Mound"/>
    <n v="75028"/>
    <d v="2015-04-09T00:00:00"/>
    <d v="2015-04-11T00:00:00"/>
    <n v="-564.60239999999999"/>
    <n v="1"/>
    <n v="162.91"/>
    <n v="89375"/>
    <n v="152.45999999999998"/>
    <s v="Chris"/>
  </r>
  <r>
    <n v="1178"/>
    <s v="Sandy Hunt"/>
    <s v="High"/>
    <n v="0.03"/>
    <n v="4.4800000000000004"/>
    <n v="49"/>
    <s v="Regular Air"/>
    <s v="Consumer"/>
    <s v="Office Supplies"/>
    <x v="8"/>
    <s v="Large Box"/>
    <s v="Hoover Portapower™ Portable Vacuum"/>
    <n v="0.6"/>
    <s v="United States"/>
    <s v="South"/>
    <s v="Florida"/>
    <s v="Altamonte Springs"/>
    <n v="32701"/>
    <d v="2015-04-09T00:00:00"/>
    <d v="2015-04-11T00:00:00"/>
    <n v="64.266000000000005"/>
    <n v="2"/>
    <n v="21.46"/>
    <n v="89787"/>
    <n v="4.45"/>
    <s v="Sam"/>
  </r>
  <r>
    <n v="1178"/>
    <s v="Sandy Hunt"/>
    <s v="High"/>
    <n v="0.06"/>
    <n v="350.99"/>
    <n v="39"/>
    <s v="Delivery Truck"/>
    <s v="Consumer"/>
    <s v="Furniture"/>
    <x v="9"/>
    <s v="Jumbo Drum"/>
    <s v="Global Leather Executive Chair"/>
    <n v="0.55000000000000004"/>
    <s v="United States"/>
    <s v="South"/>
    <s v="Florida"/>
    <s v="Altamonte Springs"/>
    <n v="32701"/>
    <d v="2015-04-09T00:00:00"/>
    <d v="2015-04-11T00:00:00"/>
    <n v="-302.61559999999997"/>
    <n v="10"/>
    <n v="3506.78"/>
    <n v="89787"/>
    <n v="350.93"/>
    <s v="Sam"/>
  </r>
  <r>
    <n v="1178"/>
    <s v="Sandy Hunt"/>
    <s v="High"/>
    <n v="0.09"/>
    <n v="40.98"/>
    <n v="6.5"/>
    <s v="Express Air"/>
    <s v="Consumer"/>
    <s v="Technology"/>
    <x v="1"/>
    <s v="Small Box"/>
    <s v="Targus USB Numeric Keypad"/>
    <n v="0.74"/>
    <s v="United States"/>
    <s v="South"/>
    <s v="Florida"/>
    <s v="Altamonte Springs"/>
    <n v="32701"/>
    <d v="2015-04-09T00:00:00"/>
    <d v="2015-04-11T00:00:00"/>
    <n v="5.6916000000000002"/>
    <n v="7"/>
    <n v="267.69"/>
    <n v="89787"/>
    <n v="40.889999999999993"/>
    <s v="Sam"/>
  </r>
  <r>
    <n v="1250"/>
    <s v="Kara Patton"/>
    <s v="High"/>
    <n v="0"/>
    <n v="3.89"/>
    <n v="7.01"/>
    <s v="Regular Air"/>
    <s v="Corporate"/>
    <s v="Office Supplies"/>
    <x v="5"/>
    <s v="Small Box"/>
    <s v="Avery Binder Labels"/>
    <n v="0.37"/>
    <s v="United States"/>
    <s v="Central"/>
    <s v="Illinois"/>
    <s v="Carpentersville"/>
    <n v="60110"/>
    <d v="2015-04-09T00:00:00"/>
    <d v="2015-04-09T00:00:00"/>
    <n v="-255.16890000000001"/>
    <n v="21"/>
    <n v="85.64"/>
    <n v="87877"/>
    <n v="3.89"/>
    <s v="Chris"/>
  </r>
  <r>
    <n v="1250"/>
    <s v="Kara Patton"/>
    <s v="High"/>
    <n v="0.09"/>
    <n v="120.98"/>
    <n v="30"/>
    <s v="Delivery Truck"/>
    <s v="Corporate"/>
    <s v="Furniture"/>
    <x v="9"/>
    <s v="Jumbo Drum"/>
    <s v="Hon Every-Day® Chair Series Swivel Task Chairs"/>
    <n v="0.64"/>
    <s v="United States"/>
    <s v="Central"/>
    <s v="Illinois"/>
    <s v="Carpentersville"/>
    <n v="60110"/>
    <d v="2015-04-09T00:00:00"/>
    <d v="2015-04-11T00:00:00"/>
    <n v="74.004800000000003"/>
    <n v="22"/>
    <n v="2508.15"/>
    <n v="87877"/>
    <n v="120.89"/>
    <s v="Chris"/>
  </r>
  <r>
    <n v="1250"/>
    <s v="Kara Patton"/>
    <s v="High"/>
    <n v="0.1"/>
    <n v="30.98"/>
    <n v="5.76"/>
    <s v="Regular Air"/>
    <s v="Corporate"/>
    <s v="Office Supplies"/>
    <x v="7"/>
    <s v="Small Box"/>
    <s v="IBM Multi-Purpose Copy Paper, 8 1/2 x 11&quot;, Case"/>
    <n v="0.4"/>
    <s v="United States"/>
    <s v="Central"/>
    <s v="Illinois"/>
    <s v="Carpentersville"/>
    <n v="60110"/>
    <d v="2015-04-09T00:00:00"/>
    <d v="2015-04-10T00:00:00"/>
    <n v="109.4248"/>
    <n v="8"/>
    <n v="225.62"/>
    <n v="87877"/>
    <n v="30.88"/>
    <s v="Chris"/>
  </r>
  <r>
    <n v="2488"/>
    <s v="Gordon Walker"/>
    <s v="High"/>
    <n v="0.08"/>
    <n v="4.91"/>
    <n v="0.5"/>
    <s v="Regular Air"/>
    <s v="Consumer"/>
    <s v="Office Supplies"/>
    <x v="13"/>
    <s v="Small Box"/>
    <s v="Avery 493"/>
    <n v="0.36"/>
    <s v="United States"/>
    <s v="South"/>
    <s v="Arkansas"/>
    <s v="Cabot"/>
    <n v="72023"/>
    <d v="2015-04-09T00:00:00"/>
    <d v="2015-04-09T00:00:00"/>
    <n v="12.726000000000001"/>
    <n v="9"/>
    <n v="42.69"/>
    <n v="86887"/>
    <n v="4.83"/>
    <s v="Sam"/>
  </r>
  <r>
    <n v="2488"/>
    <s v="Gordon Walker"/>
    <s v="High"/>
    <n v="0.02"/>
    <n v="28.15"/>
    <n v="6.17"/>
    <s v="Regular Air"/>
    <s v="Consumer"/>
    <s v="Office Supplies"/>
    <x v="2"/>
    <s v="Small Pack"/>
    <s v="Boston Model 1800 Electric Pencil Sharpener, Gray"/>
    <n v="0.55000000000000004"/>
    <s v="United States"/>
    <s v="South"/>
    <s v="Arkansas"/>
    <s v="Cabot"/>
    <n v="72023"/>
    <d v="2015-04-09T00:00:00"/>
    <d v="2015-04-10T00:00:00"/>
    <n v="160.8066"/>
    <n v="11"/>
    <n v="327.41000000000003"/>
    <n v="86887"/>
    <n v="28.13"/>
    <s v="Sam"/>
  </r>
  <r>
    <n v="2491"/>
    <s v="Sean N Boyer"/>
    <s v="High"/>
    <n v="0.08"/>
    <n v="4.91"/>
    <n v="0.5"/>
    <s v="Regular Air"/>
    <s v="Consumer"/>
    <s v="Office Supplies"/>
    <x v="13"/>
    <s v="Small Box"/>
    <s v="Avery 493"/>
    <n v="0.36"/>
    <s v="United States"/>
    <s v="West"/>
    <s v="California"/>
    <s v="Los Angeles"/>
    <n v="90045"/>
    <d v="2015-04-09T00:00:00"/>
    <d v="2015-04-09T00:00:00"/>
    <n v="31.751999999999999"/>
    <n v="36"/>
    <n v="170.75"/>
    <n v="14785"/>
    <n v="4.83"/>
    <s v="William"/>
  </r>
  <r>
    <n v="2491"/>
    <s v="Sean N Boyer"/>
    <s v="High"/>
    <n v="0.02"/>
    <n v="28.15"/>
    <n v="6.17"/>
    <s v="Regular Air"/>
    <s v="Consumer"/>
    <s v="Office Supplies"/>
    <x v="2"/>
    <s v="Small Pack"/>
    <s v="Boston Model 1800 Electric Pencil Sharpener, Gray"/>
    <n v="0.55000000000000004"/>
    <s v="United States"/>
    <s v="West"/>
    <s v="California"/>
    <s v="Los Angeles"/>
    <n v="90045"/>
    <d v="2015-04-09T00:00:00"/>
    <d v="2015-04-10T00:00:00"/>
    <n v="117.208"/>
    <n v="45"/>
    <n v="1339.42"/>
    <n v="14785"/>
    <n v="28.13"/>
    <s v="William"/>
  </r>
  <r>
    <n v="115"/>
    <s v="Dwight M Carr"/>
    <s v="Low"/>
    <n v="7.0000000000000007E-2"/>
    <n v="2.12"/>
    <n v="1.99"/>
    <s v="Regular Air"/>
    <s v="Home Office"/>
    <s v="Technology"/>
    <x v="1"/>
    <s v="Small Pack"/>
    <s v="Fuji Slim Jewel Case CD-R"/>
    <n v="0.55000000000000004"/>
    <s v="United States"/>
    <s v="West"/>
    <s v="Oregon"/>
    <s v="Mcminnville"/>
    <n v="97128"/>
    <d v="2015-04-09T00:00:00"/>
    <d v="2015-04-11T00:00:00"/>
    <n v="-55.84"/>
    <n v="12"/>
    <n v="26.07"/>
    <n v="89585"/>
    <n v="2.0500000000000003"/>
    <s v="William"/>
  </r>
  <r>
    <n v="117"/>
    <s v="Linda Weiss"/>
    <s v="Low"/>
    <n v="7.0000000000000007E-2"/>
    <n v="2.12"/>
    <n v="1.99"/>
    <s v="Regular Air"/>
    <s v="Home Office"/>
    <s v="Technology"/>
    <x v="1"/>
    <s v="Small Pack"/>
    <s v="Fuji Slim Jewel Case CD-R"/>
    <n v="0.55000000000000004"/>
    <s v="United States"/>
    <s v="West"/>
    <s v="Washington"/>
    <s v="Seattle"/>
    <n v="98103"/>
    <d v="2015-04-09T00:00:00"/>
    <d v="2015-04-11T00:00:00"/>
    <n v="-55.84"/>
    <n v="46"/>
    <n v="99.94"/>
    <n v="58914"/>
    <n v="2.0500000000000003"/>
    <s v="William"/>
  </r>
  <r>
    <n v="2851"/>
    <s v="Annie Sherrill"/>
    <s v="Low"/>
    <n v="0.05"/>
    <n v="115.99"/>
    <n v="8.99"/>
    <s v="Regular Air"/>
    <s v="Consumer"/>
    <s v="Technology"/>
    <x v="12"/>
    <s v="Small Box"/>
    <s v="5185"/>
    <n v="0.57999999999999996"/>
    <s v="United States"/>
    <s v="Central"/>
    <s v="Texas"/>
    <s v="Odessa"/>
    <n v="79762"/>
    <d v="2015-04-09T00:00:00"/>
    <d v="2015-04-13T00:00:00"/>
    <n v="719.35260000000005"/>
    <n v="11"/>
    <n v="1042.54"/>
    <n v="86454"/>
    <n v="115.94"/>
    <s v="Chris"/>
  </r>
  <r>
    <n v="1271"/>
    <s v="Joanne Church"/>
    <s v="Medium"/>
    <n v="7.0000000000000007E-2"/>
    <n v="125.99"/>
    <n v="7.69"/>
    <s v="Regular Air"/>
    <s v="Corporate"/>
    <s v="Technology"/>
    <x v="12"/>
    <s v="Small Box"/>
    <s v="StarTAC 3000"/>
    <n v="0.59"/>
    <s v="United States"/>
    <s v="West"/>
    <s v="California"/>
    <s v="La Mesa"/>
    <n v="91941"/>
    <d v="2015-04-09T00:00:00"/>
    <d v="2015-04-10T00:00:00"/>
    <n v="588.24570000000006"/>
    <n v="8"/>
    <n v="852.53"/>
    <n v="88410"/>
    <n v="125.92"/>
    <s v="William"/>
  </r>
  <r>
    <n v="191"/>
    <s v="Gerald Kearney"/>
    <s v="Not Specified"/>
    <n v="0.05"/>
    <n v="3.8"/>
    <n v="1.49"/>
    <s v="Regular Air"/>
    <s v="Corporate"/>
    <s v="Office Supplies"/>
    <x v="5"/>
    <s v="Small Box"/>
    <s v="Durable Pressboard Binders"/>
    <n v="0.38"/>
    <s v="United States"/>
    <s v="Central"/>
    <s v="Illinois"/>
    <s v="Aurora"/>
    <n v="60505"/>
    <d v="2015-04-09T00:00:00"/>
    <d v="2015-04-11T00:00:00"/>
    <n v="14.467000000000001"/>
    <n v="14"/>
    <n v="53.26"/>
    <n v="89093"/>
    <n v="3.75"/>
    <s v="Chris"/>
  </r>
  <r>
    <n v="191"/>
    <s v="Gerald Kearney"/>
    <s v="Not Specified"/>
    <n v="0.09"/>
    <n v="30.73"/>
    <n v="4"/>
    <s v="Regular Air"/>
    <s v="Corporate"/>
    <s v="Technology"/>
    <x v="1"/>
    <s v="Small Box"/>
    <s v="Fellowes 17-key keypad for PS/2 interface"/>
    <n v="0.75"/>
    <s v="United States"/>
    <s v="Central"/>
    <s v="Illinois"/>
    <s v="Aurora"/>
    <n v="60505"/>
    <d v="2015-04-09T00:00:00"/>
    <d v="2015-04-09T00:00:00"/>
    <n v="-99.986400000000003"/>
    <n v="7"/>
    <n v="203.49"/>
    <n v="89093"/>
    <n v="30.64"/>
    <s v="Chris"/>
  </r>
  <r>
    <n v="191"/>
    <s v="Gerald Kearney"/>
    <s v="Not Specified"/>
    <n v="0"/>
    <n v="125.99"/>
    <n v="8.08"/>
    <s v="Regular Air"/>
    <s v="Corporate"/>
    <s v="Technology"/>
    <x v="12"/>
    <s v="Small Box"/>
    <s v="StarTAC ST7762"/>
    <n v="0.56999999999999995"/>
    <s v="United States"/>
    <s v="Central"/>
    <s v="Illinois"/>
    <s v="Aurora"/>
    <n v="60505"/>
    <d v="2015-04-09T00:00:00"/>
    <d v="2015-04-10T00:00:00"/>
    <n v="1348.59672"/>
    <n v="22"/>
    <n v="2356.0100000000002"/>
    <n v="89093"/>
    <n v="125.99"/>
    <s v="Chris"/>
  </r>
  <r>
    <n v="1634"/>
    <s v="Katherine W Epstein"/>
    <s v="Not Specified"/>
    <n v="0.08"/>
    <n v="100.97"/>
    <n v="14"/>
    <s v="Delivery Truck"/>
    <s v="Home Office"/>
    <s v="Technology"/>
    <x v="3"/>
    <s v="Jumbo Drum"/>
    <s v="Hewlett-Packard Deskjet 3820 Color Inkjet Printer"/>
    <n v="0.37"/>
    <s v="United States"/>
    <s v="South"/>
    <s v="Mississippi"/>
    <s v="Jackson"/>
    <n v="39212"/>
    <d v="2015-04-09T00:00:00"/>
    <d v="2015-04-10T00:00:00"/>
    <n v="-73.494119999999995"/>
    <n v="15"/>
    <n v="1483.16"/>
    <n v="90532"/>
    <n v="100.89"/>
    <s v="Sam"/>
  </r>
  <r>
    <n v="2334"/>
    <s v="Stephanie Hawkins"/>
    <s v="Not Specified"/>
    <n v="0.05"/>
    <n v="14.81"/>
    <n v="13.32"/>
    <s v="Regular Air"/>
    <s v="Small Business"/>
    <s v="Office Supplies"/>
    <x v="8"/>
    <s v="Small Box"/>
    <s v="Holmes Replacement Filter for HEPA Air Cleaner, Large Room"/>
    <n v="0.43"/>
    <s v="United States"/>
    <s v="Central"/>
    <s v="Wisconsin"/>
    <s v="Greenfield"/>
    <n v="53220"/>
    <d v="2015-04-09T00:00:00"/>
    <d v="2015-04-11T00:00:00"/>
    <n v="-190.49"/>
    <n v="8"/>
    <n v="115.99"/>
    <n v="89609"/>
    <n v="14.76"/>
    <s v="Chris"/>
  </r>
  <r>
    <n v="2334"/>
    <s v="Stephanie Hawkins"/>
    <s v="Not Specified"/>
    <n v="0.08"/>
    <n v="2.78"/>
    <n v="1.25"/>
    <s v="Regular Air"/>
    <s v="Small Business"/>
    <s v="Office Supplies"/>
    <x v="2"/>
    <s v="Wrap Bag"/>
    <s v="Newell 318"/>
    <n v="0.59"/>
    <s v="United States"/>
    <s v="Central"/>
    <s v="Wisconsin"/>
    <s v="Greenfield"/>
    <n v="53220"/>
    <d v="2015-04-09T00:00:00"/>
    <d v="2015-04-10T00:00:00"/>
    <n v="-8.77"/>
    <n v="7"/>
    <n v="19.46"/>
    <n v="89609"/>
    <n v="2.6999999999999997"/>
    <s v="Chris"/>
  </r>
  <r>
    <n v="2847"/>
    <s v="Vanessa Day"/>
    <s v="Not Specified"/>
    <n v="0.04"/>
    <n v="90.48"/>
    <n v="19.989999999999998"/>
    <s v="Regular Air"/>
    <s v="Corporate"/>
    <s v="Office Supplies"/>
    <x v="15"/>
    <s v="Small Box"/>
    <s v="Tyvek® Side-Opening Peel &amp; Seel® Expanding Envelopes"/>
    <n v="0.4"/>
    <s v="United States"/>
    <s v="South"/>
    <s v="Tennessee"/>
    <s v="Collierville"/>
    <n v="38017"/>
    <d v="2015-04-09T00:00:00"/>
    <d v="2015-04-11T00:00:00"/>
    <n v="55.555199999999999"/>
    <n v="3"/>
    <n v="268.64"/>
    <n v="85928"/>
    <n v="90.44"/>
    <s v="Sam"/>
  </r>
  <r>
    <n v="2847"/>
    <s v="Vanessa Day"/>
    <s v="Not Specified"/>
    <n v="0.02"/>
    <n v="9.77"/>
    <n v="6.02"/>
    <s v="Regular Air"/>
    <s v="Corporate"/>
    <s v="Furniture"/>
    <x v="11"/>
    <s v="Medium Box"/>
    <s v="DAX Solid Wood Frames"/>
    <n v="0.48"/>
    <s v="United States"/>
    <s v="South"/>
    <s v="Tennessee"/>
    <s v="Collierville"/>
    <n v="38017"/>
    <d v="2015-04-09T00:00:00"/>
    <d v="2015-04-10T00:00:00"/>
    <n v="-535.33199999999999"/>
    <n v="9"/>
    <n v="87.68"/>
    <n v="85928"/>
    <n v="9.75"/>
    <s v="Sam"/>
  </r>
  <r>
    <n v="2847"/>
    <s v="Vanessa Day"/>
    <s v="Not Specified"/>
    <n v="0.09"/>
    <n v="34.99"/>
    <n v="7.73"/>
    <s v="Regular Air"/>
    <s v="Corporate"/>
    <s v="Office Supplies"/>
    <x v="2"/>
    <s v="Small Box"/>
    <s v="Hunt Boston® Vacuum Mount KS Pencil Sharpener"/>
    <n v="0.59"/>
    <s v="United States"/>
    <s v="South"/>
    <s v="Tennessee"/>
    <s v="Collierville"/>
    <n v="38017"/>
    <d v="2015-04-09T00:00:00"/>
    <d v="2015-04-11T00:00:00"/>
    <n v="-208.72040000000001"/>
    <n v="1"/>
    <n v="37.619999999999997"/>
    <n v="85928"/>
    <n v="34.9"/>
    <s v="Sam"/>
  </r>
  <r>
    <n v="1602"/>
    <s v="Frank Hess"/>
    <s v="Critical"/>
    <n v="0.1"/>
    <n v="9.11"/>
    <n v="2.15"/>
    <s v="Regular Air"/>
    <s v="Home Office"/>
    <s v="Office Supplies"/>
    <x v="7"/>
    <s v="Wrap Bag"/>
    <s v="Black Print Carbonless Snap-Off® Rapid Letter, 8 1/2&quot; x 7&quot;"/>
    <n v="0.4"/>
    <s v="United States"/>
    <s v="East"/>
    <s v="Maryland"/>
    <s v="Waldorf"/>
    <n v="20601"/>
    <d v="2015-04-10T00:00:00"/>
    <d v="2015-04-12T00:00:00"/>
    <n v="-3.9312"/>
    <n v="2"/>
    <n v="17.420000000000002"/>
    <n v="89680"/>
    <n v="9.01"/>
    <s v="Erin"/>
  </r>
  <r>
    <n v="451"/>
    <s v="Joyce Murray"/>
    <s v="High"/>
    <n v="0.03"/>
    <n v="15.99"/>
    <n v="11.28"/>
    <s v="Regular Air"/>
    <s v="Home Office"/>
    <s v="Technology"/>
    <x v="3"/>
    <s v="Medium Box"/>
    <s v="210 Trimline Phone, White"/>
    <n v="0.38"/>
    <s v="United States"/>
    <s v="West"/>
    <s v="California"/>
    <s v="Los Altos"/>
    <n v="94024"/>
    <d v="2015-04-10T00:00:00"/>
    <d v="2015-04-11T00:00:00"/>
    <n v="-53.296199999999999"/>
    <n v="2"/>
    <n v="35.479999999999997"/>
    <n v="86010"/>
    <n v="15.96"/>
    <s v="William"/>
  </r>
  <r>
    <n v="3191"/>
    <s v="Jenny Hawkins"/>
    <s v="High"/>
    <n v="0.09"/>
    <n v="35.94"/>
    <n v="6.66"/>
    <s v="Regular Air"/>
    <s v="Corporate"/>
    <s v="Office Supplies"/>
    <x v="15"/>
    <s v="Small Box"/>
    <s v="Tyvek ® Top-Opening Peel &amp; Seel ® Envelopes, Gray"/>
    <n v="0.4"/>
    <s v="United States"/>
    <s v="Central"/>
    <s v="Wisconsin"/>
    <s v="Stevens Point"/>
    <n v="54481"/>
    <d v="2015-04-10T00:00:00"/>
    <d v="2015-04-12T00:00:00"/>
    <n v="172.56440000000001"/>
    <n v="9"/>
    <n v="312.22000000000003"/>
    <n v="86448"/>
    <n v="35.849999999999994"/>
    <s v="Chris"/>
  </r>
  <r>
    <n v="2684"/>
    <s v="Edna Michael"/>
    <s v="Low"/>
    <n v="7.0000000000000007E-2"/>
    <n v="4.97"/>
    <n v="5.71"/>
    <s v="Regular Air"/>
    <s v="Small Business"/>
    <s v="Furniture"/>
    <x v="11"/>
    <s v="Medium Box"/>
    <s v="DAX Value U-Channel Document Frames, Easel Back"/>
    <n v="0.54"/>
    <s v="United States"/>
    <s v="South"/>
    <s v="Florida"/>
    <s v="Port Charlotte"/>
    <n v="33952"/>
    <d v="2015-04-10T00:00:00"/>
    <d v="2015-04-15T00:00:00"/>
    <n v="-180.15199999999999"/>
    <n v="5"/>
    <n v="26.66"/>
    <n v="89148"/>
    <n v="4.8999999999999995"/>
    <s v="Sam"/>
  </r>
  <r>
    <n v="2684"/>
    <s v="Edna Michael"/>
    <s v="Low"/>
    <n v="0.09"/>
    <n v="2.62"/>
    <n v="0.8"/>
    <s v="Regular Air"/>
    <s v="Small Business"/>
    <s v="Office Supplies"/>
    <x v="14"/>
    <s v="Wrap Bag"/>
    <s v="Staples Metal Binder Clips"/>
    <n v="0.39"/>
    <s v="United States"/>
    <s v="South"/>
    <s v="Florida"/>
    <s v="Port Charlotte"/>
    <n v="33952"/>
    <d v="2015-04-10T00:00:00"/>
    <d v="2015-04-12T00:00:00"/>
    <n v="8.3879999999999999"/>
    <n v="12"/>
    <n v="29.55"/>
    <n v="89148"/>
    <n v="2.5300000000000002"/>
    <s v="Sam"/>
  </r>
  <r>
    <n v="2684"/>
    <s v="Edna Michael"/>
    <s v="Low"/>
    <n v="0.03"/>
    <n v="65.989999999999995"/>
    <n v="8.8000000000000007"/>
    <s v="Regular Air"/>
    <s v="Small Business"/>
    <s v="Technology"/>
    <x v="12"/>
    <s v="Small Box"/>
    <s v="6120"/>
    <n v="0.57999999999999996"/>
    <s v="United States"/>
    <s v="South"/>
    <s v="Florida"/>
    <s v="Port Charlotte"/>
    <n v="33952"/>
    <d v="2015-04-10T00:00:00"/>
    <d v="2015-04-10T00:00:00"/>
    <n v="9.9398999999999997"/>
    <n v="21"/>
    <n v="1237.4000000000001"/>
    <n v="89148"/>
    <n v="65.959999999999994"/>
    <s v="Sam"/>
  </r>
  <r>
    <n v="1103"/>
    <s v="Sidney Bowling"/>
    <s v="Not Specified"/>
    <n v="0.05"/>
    <n v="328.14"/>
    <n v="91.05"/>
    <s v="Delivery Truck"/>
    <s v="Home Office"/>
    <s v="Office Supplies"/>
    <x v="8"/>
    <s v="Jumbo Drum"/>
    <s v="Sanyo Counter Height Refrigerator with Crisper, 3.6 Cubic Foot, Stainless Steel/Black"/>
    <n v="0.56999999999999995"/>
    <s v="United States"/>
    <s v="Central"/>
    <s v="Nebraska"/>
    <s v="Omaha"/>
    <n v="68046"/>
    <d v="2015-04-10T00:00:00"/>
    <d v="2015-04-11T00:00:00"/>
    <n v="772.04"/>
    <n v="7"/>
    <n v="2291.39"/>
    <n v="90977"/>
    <n v="328.09"/>
    <s v="Chris"/>
  </r>
  <r>
    <n v="1104"/>
    <s v="Timothy Ross"/>
    <s v="Not Specified"/>
    <n v="0.05"/>
    <n v="328.14"/>
    <n v="91.05"/>
    <s v="Delivery Truck"/>
    <s v="Home Office"/>
    <s v="Office Supplies"/>
    <x v="8"/>
    <s v="Jumbo Drum"/>
    <s v="Sanyo Counter Height Refrigerator with Crisper, 3.6 Cubic Foot, Stainless Steel/Black"/>
    <n v="0.56999999999999995"/>
    <s v="United States"/>
    <s v="East"/>
    <s v="New York"/>
    <s v="New York City"/>
    <n v="10282"/>
    <d v="2015-04-10T00:00:00"/>
    <d v="2015-04-11T00:00:00"/>
    <n v="772.04"/>
    <n v="29"/>
    <n v="9492.92"/>
    <n v="27456"/>
    <n v="328.09"/>
    <s v="Erin"/>
  </r>
  <r>
    <n v="1185"/>
    <s v="Lee Xu"/>
    <s v="Not Specified"/>
    <n v="0.08"/>
    <n v="11.7"/>
    <n v="6.96"/>
    <s v="Regular Air"/>
    <s v="Consumer"/>
    <s v="Office Supplies"/>
    <x v="8"/>
    <s v="Medium Box"/>
    <s v="Harmony HEPA Quiet Air Purifiers"/>
    <n v="0.5"/>
    <s v="United States"/>
    <s v="South"/>
    <s v="Alabama"/>
    <s v="Madison"/>
    <n v="35756"/>
    <d v="2015-04-10T00:00:00"/>
    <d v="2015-04-13T00:00:00"/>
    <n v="28.565999999999999"/>
    <n v="8"/>
    <n v="87.8"/>
    <n v="85940"/>
    <n v="11.62"/>
    <s v="Sam"/>
  </r>
  <r>
    <n v="2430"/>
    <s v="Kimberly Reilly"/>
    <s v="Not Specified"/>
    <n v="0.04"/>
    <n v="7.08"/>
    <n v="2.35"/>
    <s v="Regular Air"/>
    <s v="Home Office"/>
    <s v="Office Supplies"/>
    <x v="2"/>
    <s v="Wrap Bag"/>
    <s v="SANFORD Major Accent™ Highlighters"/>
    <n v="0.47"/>
    <s v="United States"/>
    <s v="Central"/>
    <s v="Texas"/>
    <s v="Killeen"/>
    <n v="76541"/>
    <d v="2015-04-10T00:00:00"/>
    <d v="2015-04-11T00:00:00"/>
    <n v="24.59"/>
    <n v="7"/>
    <n v="49.1"/>
    <n v="91109"/>
    <n v="7.04"/>
    <s v="Chris"/>
  </r>
  <r>
    <n v="2999"/>
    <s v="Kim McCarthy"/>
    <s v="Not Specified"/>
    <n v="0.03"/>
    <n v="10.98"/>
    <n v="3.37"/>
    <s v="Regular Air"/>
    <s v="Consumer"/>
    <s v="Office Supplies"/>
    <x v="16"/>
    <s v="Small Pack"/>
    <s v="Fiskars® Softgrip Scissors"/>
    <n v="0.56999999999999995"/>
    <s v="United States"/>
    <s v="Central"/>
    <s v="Michigan"/>
    <s v="Oak Park"/>
    <n v="48237"/>
    <d v="2015-04-10T00:00:00"/>
    <d v="2015-04-11T00:00:00"/>
    <n v="11.82"/>
    <n v="5"/>
    <n v="56.19"/>
    <n v="87041"/>
    <n v="10.950000000000001"/>
    <s v="Chris"/>
  </r>
  <r>
    <n v="2363"/>
    <s v="Jacob Murray"/>
    <s v="High"/>
    <n v="0"/>
    <n v="5.77"/>
    <n v="5.92"/>
    <s v="Regular Air"/>
    <s v="Home Office"/>
    <s v="Furniture"/>
    <x v="11"/>
    <s v="Medium Box"/>
    <s v="DAX Cubicle Frames - 8x10"/>
    <n v="0.55000000000000004"/>
    <s v="United States"/>
    <s v="East"/>
    <s v="Ohio"/>
    <s v="Medina"/>
    <n v="44256"/>
    <d v="2015-04-11T00:00:00"/>
    <d v="2015-04-13T00:00:00"/>
    <n v="-61.5276"/>
    <n v="11"/>
    <n v="69.89"/>
    <n v="90040"/>
    <n v="5.77"/>
    <s v="Erin"/>
  </r>
  <r>
    <n v="2862"/>
    <s v="Carrie High"/>
    <s v="High"/>
    <n v="0"/>
    <n v="12.22"/>
    <n v="2.85"/>
    <s v="Regular Air"/>
    <s v="Corporate"/>
    <s v="Furniture"/>
    <x v="11"/>
    <s v="Small Pack"/>
    <s v="Aluminum Document Frame"/>
    <n v="0.55000000000000004"/>
    <s v="United States"/>
    <s v="Central"/>
    <s v="Nebraska"/>
    <s v="La Vista"/>
    <n v="68128"/>
    <d v="2015-04-11T00:00:00"/>
    <d v="2015-04-12T00:00:00"/>
    <n v="76.389899999999997"/>
    <n v="9"/>
    <n v="110.71"/>
    <n v="88278"/>
    <n v="12.22"/>
    <s v="Chris"/>
  </r>
  <r>
    <n v="369"/>
    <s v="Troy Moon"/>
    <s v="Low"/>
    <n v="0.09"/>
    <n v="19.23"/>
    <n v="6.15"/>
    <s v="Express Air"/>
    <s v="Corporate"/>
    <s v="Furniture"/>
    <x v="11"/>
    <s v="Small Pack"/>
    <s v="Executive Impressions 13&quot; Clairmont Wall Clock"/>
    <n v="0.44"/>
    <s v="United States"/>
    <s v="West"/>
    <s v="California"/>
    <s v="Oakland"/>
    <n v="94601"/>
    <d v="2015-04-11T00:00:00"/>
    <d v="2015-04-13T00:00:00"/>
    <n v="211.232"/>
    <n v="21"/>
    <n v="394.1"/>
    <n v="90292"/>
    <n v="19.14"/>
    <s v="William"/>
  </r>
  <r>
    <n v="1712"/>
    <s v="Regina Langley"/>
    <s v="Low"/>
    <n v="0.03"/>
    <n v="11.66"/>
    <n v="7.95"/>
    <s v="Regular Air"/>
    <s v="Corporate"/>
    <s v="Office Supplies"/>
    <x v="2"/>
    <s v="Small Pack"/>
    <s v="Hunt BOSTON® Vista® Battery-Operated Pencil Sharpener, Black"/>
    <n v="0.57999999999999996"/>
    <s v="United States"/>
    <s v="South"/>
    <s v="Georgia"/>
    <s v="Martinez"/>
    <n v="30907"/>
    <d v="2015-04-11T00:00:00"/>
    <d v="2015-04-20T00:00:00"/>
    <n v="-31.094000000000001"/>
    <n v="22"/>
    <n v="267.32"/>
    <n v="87749"/>
    <n v="11.63"/>
    <s v="Sam"/>
  </r>
  <r>
    <n v="721"/>
    <s v="Melvin Duke"/>
    <s v="Medium"/>
    <n v="0.01"/>
    <n v="7.28"/>
    <n v="11.15"/>
    <s v="Regular Air"/>
    <s v="Corporate"/>
    <s v="Office Supplies"/>
    <x v="7"/>
    <s v="Small Box"/>
    <s v="Array® Parchment Paper, Assorted Colors"/>
    <n v="0.37"/>
    <s v="United States"/>
    <s v="Central"/>
    <s v="Indiana"/>
    <s v="Frankfort"/>
    <n v="46041"/>
    <d v="2015-04-11T00:00:00"/>
    <d v="2015-04-13T00:00:00"/>
    <n v="-24.245999999999999"/>
    <n v="1"/>
    <n v="11.21"/>
    <n v="91054"/>
    <n v="7.2700000000000005"/>
    <s v="Chris"/>
  </r>
  <r>
    <n v="445"/>
    <s v="Judy Barrett"/>
    <s v="Not Specified"/>
    <n v="0.03"/>
    <n v="48.04"/>
    <n v="19.989999999999998"/>
    <s v="Regular Air"/>
    <s v="Small Business"/>
    <s v="Office Supplies"/>
    <x v="7"/>
    <s v="Small Box"/>
    <s v="14-7/8 x 11 Blue Bar Computer Printout Paper"/>
    <n v="0.37"/>
    <s v="United States"/>
    <s v="Central"/>
    <s v="Nebraska"/>
    <s v="Norfolk"/>
    <n v="68701"/>
    <d v="2015-04-11T00:00:00"/>
    <d v="2015-04-13T00:00:00"/>
    <n v="-4.46"/>
    <n v="2"/>
    <n v="101.71"/>
    <n v="88083"/>
    <n v="48.01"/>
    <s v="Chris"/>
  </r>
  <r>
    <n v="918"/>
    <s v="Kerry Jernigan"/>
    <s v="High"/>
    <n v="0.05"/>
    <n v="35.51"/>
    <n v="6.31"/>
    <s v="Regular Air"/>
    <s v="Consumer"/>
    <s v="Office Supplies"/>
    <x v="6"/>
    <s v="Small Box"/>
    <s v="Steel Personal Filing/Posting Tote"/>
    <n v="0.57999999999999996"/>
    <s v="United States"/>
    <s v="West"/>
    <s v="California"/>
    <s v="Rancho Cucamonga"/>
    <n v="91730"/>
    <d v="2015-04-12T00:00:00"/>
    <d v="2015-04-14T00:00:00"/>
    <n v="6.11"/>
    <n v="2"/>
    <n v="73.099999999999994"/>
    <n v="90492"/>
    <n v="35.46"/>
    <s v="William"/>
  </r>
  <r>
    <n v="919"/>
    <s v="Tracy Livingston"/>
    <s v="High"/>
    <n v="0.1"/>
    <n v="8.34"/>
    <n v="2.64"/>
    <s v="Regular Air"/>
    <s v="Consumer"/>
    <s v="Office Supplies"/>
    <x v="16"/>
    <s v="Small Pack"/>
    <s v="Acme® Elite Stainless Steel Scissors"/>
    <n v="0.59"/>
    <s v="United States"/>
    <s v="West"/>
    <s v="California"/>
    <s v="Redding"/>
    <n v="96003"/>
    <d v="2015-04-12T00:00:00"/>
    <d v="2015-04-12T00:00:00"/>
    <n v="-6.34"/>
    <n v="6"/>
    <n v="47.95"/>
    <n v="90492"/>
    <n v="8.24"/>
    <s v="William"/>
  </r>
  <r>
    <n v="920"/>
    <s v="Jessie Kelly"/>
    <s v="High"/>
    <n v="0.03"/>
    <n v="8.0399999999999991"/>
    <n v="8.94"/>
    <s v="Regular Air"/>
    <s v="Consumer"/>
    <s v="Office Supplies"/>
    <x v="5"/>
    <s v="Small Box"/>
    <s v="Fellowes Twister Kit, Gray/Clear, 3/pkg"/>
    <n v="0.4"/>
    <s v="United States"/>
    <s v="West"/>
    <s v="California"/>
    <s v="Redlands"/>
    <n v="92374"/>
    <d v="2015-04-12T00:00:00"/>
    <d v="2015-04-14T00:00:00"/>
    <n v="-160.27549999999999"/>
    <n v="9"/>
    <n v="76.77"/>
    <n v="90492"/>
    <n v="8.01"/>
    <s v="William"/>
  </r>
  <r>
    <n v="754"/>
    <s v="Helen Lyons"/>
    <s v="Low"/>
    <n v="0.06"/>
    <n v="119.99"/>
    <n v="14"/>
    <s v="Delivery Truck"/>
    <s v="Consumer"/>
    <s v="Technology"/>
    <x v="3"/>
    <s v="Jumbo Drum"/>
    <s v="Epson C82 Color Inkjet Printer"/>
    <n v="0.36"/>
    <s v="United States"/>
    <s v="West"/>
    <s v="Arizona"/>
    <s v="Prescott Valley"/>
    <n v="86314"/>
    <d v="2015-04-12T00:00:00"/>
    <d v="2015-04-19T00:00:00"/>
    <n v="-207.679788"/>
    <n v="2"/>
    <n v="243.86"/>
    <n v="90439"/>
    <n v="119.92999999999999"/>
    <s v="William"/>
  </r>
  <r>
    <n v="3221"/>
    <s v="Sean Pugh"/>
    <s v="Not Specified"/>
    <n v="0.03"/>
    <n v="6.68"/>
    <n v="1.5"/>
    <s v="Regular Air"/>
    <s v="Corporate"/>
    <s v="Office Supplies"/>
    <x v="2"/>
    <s v="Wrap Bag"/>
    <s v="Sanford Liquid Accent Highlighters"/>
    <n v="0.48"/>
    <s v="United States"/>
    <s v="South"/>
    <s v="Florida"/>
    <s v="Sunrise"/>
    <n v="33322"/>
    <d v="2015-04-12T00:00:00"/>
    <d v="2015-04-13T00:00:00"/>
    <n v="-577.30399999999997"/>
    <n v="7"/>
    <n v="48.32"/>
    <n v="90815"/>
    <n v="6.6499999999999995"/>
    <s v="Sam"/>
  </r>
  <r>
    <n v="171"/>
    <s v="Christina Matthews"/>
    <s v="Critical"/>
    <n v="0.05"/>
    <n v="1.88"/>
    <n v="1.49"/>
    <s v="Regular Air"/>
    <s v="Corporate"/>
    <s v="Office Supplies"/>
    <x v="5"/>
    <s v="Small Box"/>
    <s v="Staples® General Use 3-Ring Binders"/>
    <n v="0.37"/>
    <s v="United States"/>
    <s v="East"/>
    <s v="New Jersey"/>
    <s v="Fort Lee"/>
    <n v="7024"/>
    <d v="2015-04-13T00:00:00"/>
    <d v="2015-04-15T00:00:00"/>
    <n v="-2.9095"/>
    <n v="1"/>
    <n v="3.42"/>
    <n v="87464"/>
    <n v="1.8299999999999998"/>
    <s v="Erin"/>
  </r>
  <r>
    <n v="1561"/>
    <s v="Edwin Coley"/>
    <s v="Critical"/>
    <n v="0.05"/>
    <n v="12.2"/>
    <n v="6.02"/>
    <s v="Regular Air"/>
    <s v="Corporate"/>
    <s v="Furniture"/>
    <x v="11"/>
    <s v="Small Pack"/>
    <s v="Advantus Panel Wall Certificate Holder - 8.5x11"/>
    <n v="0.43"/>
    <s v="United States"/>
    <s v="Central"/>
    <s v="Texas"/>
    <s v="Mansfield"/>
    <n v="76063"/>
    <d v="2015-04-13T00:00:00"/>
    <d v="2015-04-14T00:00:00"/>
    <n v="-6.6420000000000003"/>
    <n v="5"/>
    <n v="63.93"/>
    <n v="88094"/>
    <n v="12.149999999999999"/>
    <s v="Chris"/>
  </r>
  <r>
    <n v="2738"/>
    <s v="Sherri Kramer"/>
    <s v="Critical"/>
    <n v="0.02"/>
    <n v="33.979999999999997"/>
    <n v="1.99"/>
    <s v="Regular Air"/>
    <s v="Small Business"/>
    <s v="Technology"/>
    <x v="1"/>
    <s v="Small Pack"/>
    <s v="Imation Neon 80 Minute CD-R Spindle, 50/Pack"/>
    <n v="0.45"/>
    <s v="United States"/>
    <s v="East"/>
    <s v="Vermont"/>
    <s v="South Burlington"/>
    <n v="5403"/>
    <d v="2015-04-13T00:00:00"/>
    <d v="2015-04-15T00:00:00"/>
    <n v="164.06129999999999"/>
    <n v="7"/>
    <n v="237.77"/>
    <n v="89017"/>
    <n v="33.959999999999994"/>
    <s v="Erin"/>
  </r>
  <r>
    <n v="3169"/>
    <s v="Janice Boswell"/>
    <s v="Critical"/>
    <n v="0.08"/>
    <n v="7.28"/>
    <n v="11.15"/>
    <s v="Express Air"/>
    <s v="Small Business"/>
    <s v="Office Supplies"/>
    <x v="7"/>
    <s v="Small Box"/>
    <s v="Array® Parchment Paper, Assorted Colors"/>
    <n v="0.37"/>
    <s v="United States"/>
    <s v="South"/>
    <s v="Florida"/>
    <s v="Port Orange"/>
    <n v="32127"/>
    <d v="2015-04-13T00:00:00"/>
    <d v="2015-04-14T00:00:00"/>
    <n v="-44.414999999999999"/>
    <n v="1"/>
    <n v="14.66"/>
    <n v="86490"/>
    <n v="7.2"/>
    <s v="Sam"/>
  </r>
  <r>
    <n v="2973"/>
    <s v="Sally Liu"/>
    <s v="High"/>
    <n v="0.01"/>
    <n v="30.97"/>
    <n v="4"/>
    <s v="Regular Air"/>
    <s v="Home Office"/>
    <s v="Technology"/>
    <x v="1"/>
    <s v="Small Box"/>
    <s v="Microsoft Multimedia Keyboard"/>
    <n v="0.74"/>
    <s v="United States"/>
    <s v="Central"/>
    <s v="Wisconsin"/>
    <s v="New Berlin"/>
    <n v="53151"/>
    <d v="2015-04-13T00:00:00"/>
    <d v="2015-04-15T00:00:00"/>
    <n v="17.102799999999998"/>
    <n v="17"/>
    <n v="523.05999999999995"/>
    <n v="87186"/>
    <n v="30.959999999999997"/>
    <s v="Chris"/>
  </r>
  <r>
    <n v="2973"/>
    <s v="Sally Liu"/>
    <s v="High"/>
    <n v="0.08"/>
    <n v="125.99"/>
    <n v="7.69"/>
    <s v="Regular Air"/>
    <s v="Home Office"/>
    <s v="Technology"/>
    <x v="12"/>
    <s v="Small Box"/>
    <s v="Timeport L7089"/>
    <n v="0.57999999999999996"/>
    <s v="United States"/>
    <s v="Central"/>
    <s v="Wisconsin"/>
    <s v="New Berlin"/>
    <n v="53151"/>
    <d v="2015-04-13T00:00:00"/>
    <d v="2015-04-15T00:00:00"/>
    <n v="1269.3819599999999"/>
    <n v="23"/>
    <n v="2424.6799999999998"/>
    <n v="87186"/>
    <n v="125.91"/>
    <s v="Chris"/>
  </r>
  <r>
    <n v="2250"/>
    <s v="Alvin Hoover"/>
    <s v="Low"/>
    <n v="0"/>
    <n v="2.08"/>
    <n v="5.33"/>
    <s v="Regular Air"/>
    <s v="Home Office"/>
    <s v="Furniture"/>
    <x v="11"/>
    <s v="Small Box"/>
    <s v="Eldon® Wave Desk Accessories"/>
    <n v="0.43"/>
    <s v="United States"/>
    <s v="East"/>
    <s v="Pennsylvania"/>
    <s v="State College"/>
    <n v="16801"/>
    <d v="2015-04-13T00:00:00"/>
    <d v="2015-04-20T00:00:00"/>
    <n v="-192.5532"/>
    <n v="22"/>
    <n v="51.41"/>
    <n v="86699"/>
    <n v="2.08"/>
    <s v="Erin"/>
  </r>
  <r>
    <n v="940"/>
    <s v="Albert Maxwell"/>
    <s v="Low"/>
    <n v="0.09"/>
    <n v="100.98"/>
    <n v="35.840000000000003"/>
    <s v="Delivery Truck"/>
    <s v="Home Office"/>
    <s v="Furniture"/>
    <x v="10"/>
    <s v="Jumbo Box"/>
    <s v="Bush Westfield Collection Bookcases, Fully Assembled"/>
    <n v="0.62"/>
    <s v="United States"/>
    <s v="East"/>
    <s v="Connecticut"/>
    <s v="New Milford"/>
    <n v="6776"/>
    <d v="2015-04-14T00:00:00"/>
    <d v="2015-04-19T00:00:00"/>
    <n v="-193.58"/>
    <n v="4"/>
    <n v="396.19"/>
    <n v="90844"/>
    <n v="100.89"/>
    <s v="Erin"/>
  </r>
  <r>
    <n v="329"/>
    <s v="Faye Dyer"/>
    <s v="Medium"/>
    <n v="0.06"/>
    <n v="296.18"/>
    <n v="54.12"/>
    <s v="Delivery Truck"/>
    <s v="Home Office"/>
    <s v="Furniture"/>
    <x v="0"/>
    <s v="Jumbo Box"/>
    <s v="Hon 94000 Series Round Tables"/>
    <n v="0.76"/>
    <s v="United States"/>
    <s v="East"/>
    <s v="Maine"/>
    <s v="Sanford"/>
    <n v="4073"/>
    <d v="2015-04-14T00:00:00"/>
    <d v="2015-04-15T00:00:00"/>
    <n v="-715.77820599999995"/>
    <n v="5"/>
    <n v="1170.21"/>
    <n v="89726"/>
    <n v="296.12"/>
    <s v="Erin"/>
  </r>
  <r>
    <n v="331"/>
    <s v="Bradley Pollock"/>
    <s v="Medium"/>
    <n v="0.01"/>
    <n v="29.1"/>
    <n v="4"/>
    <s v="Express Air"/>
    <s v="Home Office"/>
    <s v="Technology"/>
    <x v="1"/>
    <s v="Small Box"/>
    <s v="Acco Keyboard-In-A-Box®"/>
    <n v="0.78"/>
    <s v="United States"/>
    <s v="East"/>
    <s v="New Hampshire"/>
    <s v="Goffstown"/>
    <n v="3045"/>
    <d v="2015-04-14T00:00:00"/>
    <d v="2015-04-16T00:00:00"/>
    <n v="-22.82"/>
    <n v="8"/>
    <n v="243.32"/>
    <n v="89726"/>
    <n v="29.09"/>
    <s v="Erin"/>
  </r>
  <r>
    <n v="1559"/>
    <s v="Zachary Maynard"/>
    <s v="Critical"/>
    <n v="0.1"/>
    <n v="226.67"/>
    <n v="28.16"/>
    <s v="Delivery Truck"/>
    <s v="Consumer"/>
    <s v="Furniture"/>
    <x v="9"/>
    <s v="Jumbo Drum"/>
    <s v="Hon GuestStacker Chair"/>
    <n v="0.59"/>
    <s v="United States"/>
    <s v="South"/>
    <s v="Virginia"/>
    <s v="Blacksburg"/>
    <n v="24060"/>
    <d v="2015-04-15T00:00:00"/>
    <d v="2015-04-17T00:00:00"/>
    <n v="-390.76799999999997"/>
    <n v="5"/>
    <n v="1088.26"/>
    <n v="87424"/>
    <n v="226.57"/>
    <s v="Sam"/>
  </r>
  <r>
    <n v="1632"/>
    <s v="Lori Wolfe"/>
    <s v="High"/>
    <n v="0.02"/>
    <n v="25.99"/>
    <n v="5.37"/>
    <s v="Regular Air"/>
    <s v="Home Office"/>
    <s v="Office Supplies"/>
    <x v="2"/>
    <s v="Small Box"/>
    <s v="BOSTON® Ranger® #55 Pencil Sharpener, Black"/>
    <n v="0.56000000000000005"/>
    <s v="United States"/>
    <s v="South"/>
    <s v="Mississippi"/>
    <s v="Hattiesburg"/>
    <n v="39401"/>
    <d v="2015-04-15T00:00:00"/>
    <d v="2015-04-17T00:00:00"/>
    <n v="-88.158000000000001"/>
    <n v="9"/>
    <n v="243.24"/>
    <n v="90533"/>
    <n v="25.97"/>
    <s v="Sam"/>
  </r>
  <r>
    <n v="553"/>
    <s v="Kristine Connolly"/>
    <s v="Low"/>
    <n v="0.01"/>
    <n v="4.9800000000000004"/>
    <n v="7.44"/>
    <s v="Regular Air"/>
    <s v="Corporate"/>
    <s v="Office Supplies"/>
    <x v="7"/>
    <s v="Small Box"/>
    <s v="Xerox 1922"/>
    <n v="0.36"/>
    <s v="United States"/>
    <s v="West"/>
    <s v="California"/>
    <s v="Los Angeles"/>
    <n v="90008"/>
    <d v="2015-04-15T00:00:00"/>
    <d v="2015-04-24T00:00:00"/>
    <n v="-179.59200000000001"/>
    <n v="63"/>
    <n v="330.21"/>
    <n v="8165"/>
    <n v="4.9700000000000006"/>
    <s v="William"/>
  </r>
  <r>
    <n v="555"/>
    <s v="Walter Young"/>
    <s v="Low"/>
    <n v="0.01"/>
    <n v="4.9800000000000004"/>
    <n v="7.44"/>
    <s v="Regular Air"/>
    <s v="Corporate"/>
    <s v="Office Supplies"/>
    <x v="7"/>
    <s v="Small Box"/>
    <s v="Xerox 1922"/>
    <n v="0.36"/>
    <s v="United States"/>
    <s v="West"/>
    <s v="Utah"/>
    <s v="Pleasant Grove"/>
    <n v="84062"/>
    <d v="2015-04-15T00:00:00"/>
    <d v="2015-04-24T00:00:00"/>
    <n v="-161.6328"/>
    <n v="16"/>
    <n v="83.86"/>
    <n v="86191"/>
    <n v="4.9700000000000006"/>
    <s v="William"/>
  </r>
  <r>
    <n v="2952"/>
    <s v="Thelma Murray"/>
    <s v="Medium"/>
    <n v="0.08"/>
    <n v="5.74"/>
    <n v="5.01"/>
    <s v="Express Air"/>
    <s v="Corporate"/>
    <s v="Office Supplies"/>
    <x v="5"/>
    <s v="Small Box"/>
    <s v="Binder Posts"/>
    <n v="0.39"/>
    <s v="United States"/>
    <s v="East"/>
    <s v="Ohio"/>
    <s v="Grove City"/>
    <n v="43123"/>
    <d v="2015-04-15T00:00:00"/>
    <d v="2015-04-17T00:00:00"/>
    <n v="-61.628039999999999"/>
    <n v="12"/>
    <n v="70.03"/>
    <n v="91398"/>
    <n v="5.66"/>
    <s v="Erin"/>
  </r>
  <r>
    <n v="568"/>
    <s v="Peter McConnell"/>
    <s v="Not Specified"/>
    <n v="0.09"/>
    <n v="70.97"/>
    <n v="3.5"/>
    <s v="Regular Air"/>
    <s v="Consumer"/>
    <s v="Office Supplies"/>
    <x v="8"/>
    <s v="Small Box"/>
    <s v="Tripp Lite Isotel 8 Ultra 8 Outlet Metal Surge"/>
    <n v="0.59"/>
    <s v="United States"/>
    <s v="South"/>
    <s v="Mississippi"/>
    <s v="Columbus"/>
    <n v="39701"/>
    <d v="2015-04-15T00:00:00"/>
    <d v="2015-04-15T00:00:00"/>
    <n v="-99.567999999999998"/>
    <n v="12"/>
    <n v="805.99"/>
    <n v="88880"/>
    <n v="70.88"/>
    <s v="Sam"/>
  </r>
  <r>
    <n v="1607"/>
    <s v="Kathleen Huang Hall"/>
    <s v="Not Specified"/>
    <n v="0.01"/>
    <n v="15.16"/>
    <n v="15.09"/>
    <s v="Regular Air"/>
    <s v="Home Office"/>
    <s v="Office Supplies"/>
    <x v="5"/>
    <s v="Small Box"/>
    <s v="GBC Clear Cover, 8-1/2 x 11, unpunched, 25 covers per pack"/>
    <n v="0.39"/>
    <s v="United States"/>
    <s v="East"/>
    <s v="New York"/>
    <s v="Freeport"/>
    <n v="11520"/>
    <d v="2015-04-15T00:00:00"/>
    <d v="2015-04-15T00:00:00"/>
    <n v="-200.85900000000001"/>
    <n v="7"/>
    <n v="110.93"/>
    <n v="87994"/>
    <n v="15.15"/>
    <s v="Erin"/>
  </r>
  <r>
    <n v="1818"/>
    <s v="Ian Hall"/>
    <s v="Not Specified"/>
    <n v="0.06"/>
    <n v="17.98"/>
    <n v="8.51"/>
    <s v="Regular Air"/>
    <s v="Consumer"/>
    <s v="Technology"/>
    <x v="3"/>
    <s v="Medium Box"/>
    <s v="Canon P1-DHIII Palm Printing Calculator"/>
    <n v="0.4"/>
    <s v="United States"/>
    <s v="Central"/>
    <s v="Michigan"/>
    <s v="Dearborn"/>
    <n v="48126"/>
    <d v="2015-04-15T00:00:00"/>
    <d v="2015-04-17T00:00:00"/>
    <n v="-47.243088"/>
    <n v="3"/>
    <n v="56.38"/>
    <n v="85991"/>
    <n v="17.920000000000002"/>
    <s v="Chris"/>
  </r>
  <r>
    <n v="1818"/>
    <s v="Ian Hall"/>
    <s v="Not Specified"/>
    <n v="0.1"/>
    <n v="9.99"/>
    <n v="4.78"/>
    <s v="Express Air"/>
    <s v="Consumer"/>
    <s v="Office Supplies"/>
    <x v="7"/>
    <s v="Small Box"/>
    <s v="Xerox 1896"/>
    <n v="0.4"/>
    <s v="United States"/>
    <s v="Central"/>
    <s v="Michigan"/>
    <s v="Dearborn"/>
    <n v="48126"/>
    <d v="2015-04-15T00:00:00"/>
    <d v="2015-04-18T00:00:00"/>
    <n v="9.1539999999999999"/>
    <n v="12"/>
    <n v="119.13"/>
    <n v="85991"/>
    <n v="9.89"/>
    <s v="Chris"/>
  </r>
  <r>
    <n v="1821"/>
    <s v="Vanessa Boyer"/>
    <s v="Not Specified"/>
    <n v="7.0000000000000007E-2"/>
    <n v="18.649999999999999"/>
    <n v="3.77"/>
    <s v="Regular Air"/>
    <s v="Consumer"/>
    <s v="Furniture"/>
    <x v="11"/>
    <s v="Small Pack"/>
    <s v="3M Polarizing Light Filter Sleeves"/>
    <n v="0.39"/>
    <s v="United States"/>
    <s v="East"/>
    <s v="New York"/>
    <s v="New York City"/>
    <n v="10177"/>
    <d v="2015-04-15T00:00:00"/>
    <d v="2015-04-16T00:00:00"/>
    <n v="149.72"/>
    <n v="34"/>
    <n v="643.64"/>
    <n v="47108"/>
    <n v="18.579999999999998"/>
    <s v="Erin"/>
  </r>
  <r>
    <n v="1821"/>
    <s v="Vanessa Boyer"/>
    <s v="Not Specified"/>
    <n v="0.06"/>
    <n v="17.98"/>
    <n v="8.51"/>
    <s v="Regular Air"/>
    <s v="Consumer"/>
    <s v="Technology"/>
    <x v="3"/>
    <s v="Medium Box"/>
    <s v="Canon P1-DHIII Palm Printing Calculator"/>
    <n v="0.4"/>
    <s v="United States"/>
    <s v="East"/>
    <s v="New York"/>
    <s v="New York City"/>
    <n v="10177"/>
    <d v="2015-04-15T00:00:00"/>
    <d v="2015-04-17T00:00:00"/>
    <n v="-52.492319999999999"/>
    <n v="13"/>
    <n v="244.31"/>
    <n v="47108"/>
    <n v="17.920000000000002"/>
    <s v="Erin"/>
  </r>
  <r>
    <n v="1821"/>
    <s v="Vanessa Boyer"/>
    <s v="Not Specified"/>
    <n v="0.1"/>
    <n v="9.99"/>
    <n v="4.78"/>
    <s v="Express Air"/>
    <s v="Consumer"/>
    <s v="Office Supplies"/>
    <x v="7"/>
    <s v="Small Box"/>
    <s v="Xerox 1896"/>
    <n v="0.4"/>
    <s v="United States"/>
    <s v="East"/>
    <s v="New York"/>
    <s v="New York City"/>
    <n v="10177"/>
    <d v="2015-04-15T00:00:00"/>
    <d v="2015-04-18T00:00:00"/>
    <n v="7.96"/>
    <n v="47"/>
    <n v="466.58"/>
    <n v="47108"/>
    <n v="9.89"/>
    <s v="Erin"/>
  </r>
  <r>
    <n v="1821"/>
    <s v="Vanessa Boyer"/>
    <s v="Not Specified"/>
    <n v="0.08"/>
    <n v="175.99"/>
    <n v="8.99"/>
    <s v="Express Air"/>
    <s v="Consumer"/>
    <s v="Technology"/>
    <x v="12"/>
    <s v="Small Box"/>
    <s v="2180"/>
    <n v="0.56999999999999995"/>
    <s v="United States"/>
    <s v="East"/>
    <s v="New York"/>
    <s v="New York City"/>
    <n v="10177"/>
    <d v="2015-04-15T00:00:00"/>
    <d v="2015-04-16T00:00:00"/>
    <n v="-459.08280000000002"/>
    <n v="16"/>
    <n v="2290.69"/>
    <n v="47108"/>
    <n v="175.91"/>
    <s v="Erin"/>
  </r>
  <r>
    <n v="2139"/>
    <s v="Jon Kendall"/>
    <s v="Critical"/>
    <n v="0.05"/>
    <n v="2550.14"/>
    <n v="29.7"/>
    <s v="Delivery Truck"/>
    <s v="Corporate"/>
    <s v="Technology"/>
    <x v="3"/>
    <s v="Jumbo Drum"/>
    <s v="Epson DFX-8500 Dot Matrix Printer"/>
    <n v="0.56999999999999995"/>
    <s v="United States"/>
    <s v="Central"/>
    <s v="Wisconsin"/>
    <s v="Watertown"/>
    <n v="53094"/>
    <d v="2015-04-16T00:00:00"/>
    <d v="2015-04-17T00:00:00"/>
    <n v="-3971.0628000000002"/>
    <n v="2"/>
    <n v="4845.2700000000004"/>
    <n v="86003"/>
    <n v="2550.0899999999997"/>
    <s v="Chris"/>
  </r>
  <r>
    <n v="1916"/>
    <s v="Marcia Feldman"/>
    <s v="High"/>
    <n v="0.01"/>
    <n v="125.99"/>
    <n v="8.99"/>
    <s v="Regular Air"/>
    <s v="Home Office"/>
    <s v="Technology"/>
    <x v="12"/>
    <s v="Small Box"/>
    <s v="SC7868i"/>
    <n v="0.55000000000000004"/>
    <s v="United States"/>
    <s v="South"/>
    <s v="Arkansas"/>
    <s v="Little Rock"/>
    <n v="72209"/>
    <d v="2015-04-16T00:00:00"/>
    <d v="2015-04-18T00:00:00"/>
    <n v="-45.472000000000001"/>
    <n v="9"/>
    <n v="1011.44"/>
    <n v="85895"/>
    <n v="125.97999999999999"/>
    <s v="Sam"/>
  </r>
  <r>
    <n v="653"/>
    <s v="Ann Katz"/>
    <s v="Not Specified"/>
    <n v="0"/>
    <n v="2.78"/>
    <n v="1.49"/>
    <s v="Express Air"/>
    <s v="Consumer"/>
    <s v="Office Supplies"/>
    <x v="5"/>
    <s v="Small Box"/>
    <s v="Wilson Jones Suede Grain Vinyl Binders"/>
    <n v="0.36"/>
    <s v="United States"/>
    <s v="West"/>
    <s v="California"/>
    <s v="Rancho Cucamonga"/>
    <n v="91730"/>
    <d v="2015-04-16T00:00:00"/>
    <d v="2015-04-17T00:00:00"/>
    <n v="20.6448"/>
    <n v="9"/>
    <n v="29.92"/>
    <n v="91213"/>
    <n v="2.78"/>
    <s v="William"/>
  </r>
  <r>
    <n v="1041"/>
    <s v="Mildred Chase"/>
    <s v="Critical"/>
    <n v="0.06"/>
    <n v="55.94"/>
    <n v="4"/>
    <s v="Regular Air"/>
    <s v="Small Business"/>
    <s v="Technology"/>
    <x v="1"/>
    <s v="Small Box"/>
    <s v="Fellowes Smart Design 104-Key Enhanced Keyboard, PS/2 Adapter, Platinum"/>
    <n v="0.74"/>
    <s v="United States"/>
    <s v="West"/>
    <s v="California"/>
    <s v="Woodland"/>
    <n v="95695"/>
    <d v="2015-04-17T00:00:00"/>
    <d v="2015-04-18T00:00:00"/>
    <n v="-13.77"/>
    <n v="6"/>
    <n v="322.77"/>
    <n v="87846"/>
    <n v="55.879999999999995"/>
    <s v="William"/>
  </r>
  <r>
    <n v="1041"/>
    <s v="Mildred Chase"/>
    <s v="Critical"/>
    <n v="7.0000000000000007E-2"/>
    <n v="6.3"/>
    <n v="0.5"/>
    <s v="Regular Air"/>
    <s v="Small Business"/>
    <s v="Office Supplies"/>
    <x v="13"/>
    <s v="Small Box"/>
    <s v="Avery 48"/>
    <n v="0.39"/>
    <s v="United States"/>
    <s v="West"/>
    <s v="California"/>
    <s v="Woodland"/>
    <n v="95695"/>
    <d v="2015-04-17T00:00:00"/>
    <d v="2015-04-17T00:00:00"/>
    <n v="44.912100000000002"/>
    <n v="11"/>
    <n v="65.09"/>
    <n v="87846"/>
    <n v="6.2299999999999995"/>
    <s v="William"/>
  </r>
  <r>
    <n v="1350"/>
    <s v="Jackie Burke"/>
    <s v="High"/>
    <n v="0"/>
    <n v="12.2"/>
    <n v="6.02"/>
    <s v="Express Air"/>
    <s v="Home Office"/>
    <s v="Furniture"/>
    <x v="11"/>
    <s v="Small Pack"/>
    <s v="Advantus Panel Wall Certificate Holder - 8.5x11"/>
    <n v="0.43"/>
    <s v="United States"/>
    <s v="South"/>
    <s v="Florida"/>
    <s v="Carol City"/>
    <n v="33055"/>
    <d v="2015-04-17T00:00:00"/>
    <d v="2015-04-18T00:00:00"/>
    <n v="-172.298"/>
    <n v="4"/>
    <n v="56.24"/>
    <n v="88233"/>
    <n v="12.2"/>
    <s v="Sam"/>
  </r>
  <r>
    <n v="2867"/>
    <s v="Dana Teague"/>
    <s v="High"/>
    <n v="0.01"/>
    <n v="125.99"/>
    <n v="8.99"/>
    <s v="Regular Air"/>
    <s v="Corporate"/>
    <s v="Technology"/>
    <x v="12"/>
    <s v="Small Box"/>
    <s v="M70"/>
    <n v="0.59"/>
    <s v="United States"/>
    <s v="East"/>
    <s v="District of Columbia"/>
    <s v="Washington"/>
    <n v="20016"/>
    <d v="2015-04-17T00:00:00"/>
    <d v="2015-04-18T00:00:00"/>
    <n v="-582.64800000000002"/>
    <n v="2"/>
    <n v="226.88"/>
    <n v="11013"/>
    <n v="125.97999999999999"/>
    <s v="Erin"/>
  </r>
  <r>
    <n v="2868"/>
    <s v="Eugene Clayton"/>
    <s v="High"/>
    <n v="0.01"/>
    <n v="125.99"/>
    <n v="8.99"/>
    <s v="Regular Air"/>
    <s v="Corporate"/>
    <s v="Technology"/>
    <x v="12"/>
    <s v="Small Box"/>
    <s v="M70"/>
    <n v="0.59"/>
    <s v="United States"/>
    <s v="West"/>
    <s v="Washington"/>
    <s v="Edmonds"/>
    <n v="98026"/>
    <d v="2015-04-17T00:00:00"/>
    <d v="2015-04-18T00:00:00"/>
    <n v="-582.64800000000002"/>
    <n v="1"/>
    <n v="113.44"/>
    <n v="85827"/>
    <n v="125.97999999999999"/>
    <s v="William"/>
  </r>
  <r>
    <n v="1889"/>
    <s v="Oscar Bowers"/>
    <s v="Low"/>
    <n v="0.09"/>
    <n v="78.8"/>
    <n v="35"/>
    <s v="Regular Air"/>
    <s v="Home Office"/>
    <s v="Office Supplies"/>
    <x v="6"/>
    <s v="Large Box"/>
    <s v="Space Solutions™ Industrial Galvanized Steel Shelving."/>
    <n v="0.83"/>
    <s v="United States"/>
    <s v="East"/>
    <s v="Ohio"/>
    <s v="Kettering"/>
    <n v="45429"/>
    <d v="2015-04-17T00:00:00"/>
    <d v="2015-04-21T00:00:00"/>
    <n v="-1025.0172"/>
    <n v="14"/>
    <n v="1059.3800000000001"/>
    <n v="90631"/>
    <n v="78.709999999999994"/>
    <s v="Erin"/>
  </r>
  <r>
    <n v="2593"/>
    <s v="Anne Schultz"/>
    <s v="Low"/>
    <n v="0.02"/>
    <n v="419.19"/>
    <n v="19.989999999999998"/>
    <s v="Regular Air"/>
    <s v="Corporate"/>
    <s v="Office Supplies"/>
    <x v="6"/>
    <s v="Small Box"/>
    <s v="Smead Adjustable Mobile File Trolley with Lockable Top"/>
    <n v="0.57999999999999996"/>
    <s v="United States"/>
    <s v="South"/>
    <s v="Georgia"/>
    <s v="Athens"/>
    <n v="30605"/>
    <d v="2015-04-17T00:00:00"/>
    <d v="2015-04-17T00:00:00"/>
    <n v="-39.606000000000002"/>
    <n v="10"/>
    <n v="4354.55"/>
    <n v="87772"/>
    <n v="419.17"/>
    <s v="Sam"/>
  </r>
  <r>
    <n v="377"/>
    <s v="Sylvia Bush"/>
    <s v="Medium"/>
    <n v="0.03"/>
    <n v="25.98"/>
    <n v="5.37"/>
    <s v="Regular Air"/>
    <s v="Consumer"/>
    <s v="Office Supplies"/>
    <x v="8"/>
    <s v="Medium Box"/>
    <s v="3M Office Air Cleaner"/>
    <n v="0.5"/>
    <s v="United States"/>
    <s v="Central"/>
    <s v="Illinois"/>
    <s v="Batavia"/>
    <n v="60510"/>
    <d v="2015-04-17T00:00:00"/>
    <d v="2015-04-17T00:00:00"/>
    <n v="250.0376"/>
    <n v="17"/>
    <n v="460.87"/>
    <n v="89579"/>
    <n v="25.95"/>
    <s v="Chris"/>
  </r>
  <r>
    <n v="2004"/>
    <s v="James Dickinson Ball"/>
    <s v="Medium"/>
    <n v="0.06"/>
    <n v="4.24"/>
    <n v="5.41"/>
    <s v="Regular Air"/>
    <s v="Home Office"/>
    <s v="Office Supplies"/>
    <x v="5"/>
    <s v="Small Box"/>
    <s v="Storex DuraTech Recycled Plastic Frosted Binders"/>
    <n v="0.35"/>
    <s v="United States"/>
    <s v="West"/>
    <s v="Montana"/>
    <s v="Bozeman"/>
    <n v="59715"/>
    <d v="2015-04-17T00:00:00"/>
    <d v="2015-04-19T00:00:00"/>
    <n v="-78.916679999999999"/>
    <n v="10"/>
    <n v="45"/>
    <n v="91277"/>
    <n v="4.1800000000000006"/>
    <s v="William"/>
  </r>
  <r>
    <n v="2004"/>
    <s v="James Dickinson Ball"/>
    <s v="Medium"/>
    <n v="0.04"/>
    <n v="6783.02"/>
    <n v="24.49"/>
    <s v="Regular Air"/>
    <s v="Home Office"/>
    <s v="Technology"/>
    <x v="3"/>
    <s v="Large Box"/>
    <s v="Polycom ViewStation™ ISDN Videoconferencing Unit"/>
    <n v="0.39"/>
    <s v="United States"/>
    <s v="West"/>
    <s v="Montana"/>
    <s v="Bozeman"/>
    <n v="59715"/>
    <d v="2015-04-17T00:00:00"/>
    <d v="2015-04-19T00:00:00"/>
    <n v="-13562.637408000001"/>
    <n v="1"/>
    <n v="6569.07"/>
    <n v="91277"/>
    <n v="6782.9800000000005"/>
    <s v="William"/>
  </r>
  <r>
    <n v="507"/>
    <s v="Carol Saunders"/>
    <s v="Critical"/>
    <n v="0.01"/>
    <n v="55.98"/>
    <n v="4.8600000000000003"/>
    <s v="Express Air"/>
    <s v="Corporate"/>
    <s v="Office Supplies"/>
    <x v="7"/>
    <s v="Small Box"/>
    <s v="Xerox 1908"/>
    <n v="0.36"/>
    <s v="United States"/>
    <s v="South"/>
    <s v="Kentucky"/>
    <s v="Bowling Green"/>
    <n v="42104"/>
    <d v="2015-04-18T00:00:00"/>
    <d v="2015-04-20T00:00:00"/>
    <n v="32.940899999999999"/>
    <n v="11"/>
    <n v="646.97"/>
    <n v="87357"/>
    <n v="55.97"/>
    <s v="Sam"/>
  </r>
  <r>
    <n v="507"/>
    <s v="Carol Saunders"/>
    <s v="Critical"/>
    <n v="0.04"/>
    <n v="65.989999999999995"/>
    <n v="8.99"/>
    <s v="Regular Air"/>
    <s v="Corporate"/>
    <s v="Technology"/>
    <x v="12"/>
    <s v="Small Box"/>
    <s v="Talkabout T8367"/>
    <n v="0.56000000000000005"/>
    <s v="United States"/>
    <s v="South"/>
    <s v="Kentucky"/>
    <s v="Bowling Green"/>
    <n v="42104"/>
    <d v="2015-04-18T00:00:00"/>
    <d v="2015-04-19T00:00:00"/>
    <n v="131.334"/>
    <n v="17"/>
    <n v="946.29"/>
    <n v="87357"/>
    <n v="65.949999999999989"/>
    <s v="Sam"/>
  </r>
  <r>
    <n v="665"/>
    <s v="Miriam Mueller"/>
    <s v="Critical"/>
    <n v="0.02"/>
    <n v="130.97999999999999"/>
    <n v="30"/>
    <s v="Delivery Truck"/>
    <s v="Corporate"/>
    <s v="Furniture"/>
    <x v="9"/>
    <s v="Jumbo Drum"/>
    <s v="Office Star - Contemporary Task Swivel chair with 2-way adjustable arms, Plum"/>
    <n v="0.78"/>
    <s v="United States"/>
    <s v="South"/>
    <s v="Tennessee"/>
    <s v="Murfreesboro"/>
    <n v="37130"/>
    <d v="2015-04-18T00:00:00"/>
    <d v="2015-04-19T00:00:00"/>
    <n v="90.762"/>
    <n v="6"/>
    <n v="793.39"/>
    <n v="88678"/>
    <n v="130.95999999999998"/>
    <s v="Sam"/>
  </r>
  <r>
    <n v="1959"/>
    <s v="Bonnie Matthews Rowland"/>
    <s v="Low"/>
    <n v="0.02"/>
    <n v="9.99"/>
    <n v="11.59"/>
    <s v="Regular Air"/>
    <s v="Home Office"/>
    <s v="Office Supplies"/>
    <x v="7"/>
    <s v="Small Box"/>
    <s v="Hammermill Color Copier Paper (28Lb. and 96 Bright)"/>
    <n v="0.4"/>
    <s v="United States"/>
    <s v="South"/>
    <s v="Florida"/>
    <s v="Miami"/>
    <n v="33916"/>
    <d v="2015-04-18T00:00:00"/>
    <d v="2015-04-27T00:00:00"/>
    <n v="-171.15770000000001"/>
    <n v="43"/>
    <n v="475.42"/>
    <n v="26342"/>
    <n v="9.9700000000000006"/>
    <s v="Sam"/>
  </r>
  <r>
    <n v="1959"/>
    <s v="Bonnie Matthews Rowland"/>
    <s v="Low"/>
    <n v="0.02"/>
    <n v="48.04"/>
    <n v="5.79"/>
    <s v="Regular Air"/>
    <s v="Home Office"/>
    <s v="Office Supplies"/>
    <x v="7"/>
    <s v="Small Box"/>
    <s v="Xerox 1937"/>
    <n v="0.37"/>
    <s v="United States"/>
    <s v="South"/>
    <s v="Florida"/>
    <s v="Miami"/>
    <n v="33916"/>
    <d v="2015-04-18T00:00:00"/>
    <d v="2015-04-23T00:00:00"/>
    <n v="624.23900000000003"/>
    <n v="74"/>
    <n v="3598.82"/>
    <n v="26342"/>
    <n v="48.019999999999996"/>
    <s v="Sam"/>
  </r>
  <r>
    <n v="1959"/>
    <s v="Bonnie Matthews Rowland"/>
    <s v="Low"/>
    <n v="0.04"/>
    <n v="6.68"/>
    <n v="4.91"/>
    <s v="Regular Air"/>
    <s v="Home Office"/>
    <s v="Office Supplies"/>
    <x v="7"/>
    <s v="Small Box"/>
    <s v="Xerox 1986"/>
    <n v="0.37"/>
    <s v="United States"/>
    <s v="South"/>
    <s v="Florida"/>
    <s v="Miami"/>
    <n v="33916"/>
    <d v="2015-04-18T00:00:00"/>
    <d v="2015-04-25T00:00:00"/>
    <n v="-14.3241"/>
    <n v="5"/>
    <n v="41.22"/>
    <n v="26342"/>
    <n v="6.64"/>
    <s v="Sam"/>
  </r>
  <r>
    <n v="1962"/>
    <s v="Sean Burton"/>
    <s v="Low"/>
    <n v="0.02"/>
    <n v="48.04"/>
    <n v="5.79"/>
    <s v="Regular Air"/>
    <s v="Home Office"/>
    <s v="Office Supplies"/>
    <x v="7"/>
    <s v="Small Box"/>
    <s v="Xerox 1937"/>
    <n v="0.37"/>
    <s v="United States"/>
    <s v="Central"/>
    <s v="Michigan"/>
    <s v="Saginaw"/>
    <n v="48601"/>
    <d v="2015-04-18T00:00:00"/>
    <d v="2015-04-23T00:00:00"/>
    <n v="604.01909999999998"/>
    <n v="18"/>
    <n v="875.39"/>
    <n v="88857"/>
    <n v="48.019999999999996"/>
    <s v="Chris"/>
  </r>
  <r>
    <n v="1962"/>
    <s v="Sean Burton"/>
    <s v="Low"/>
    <n v="0.04"/>
    <n v="6.68"/>
    <n v="4.91"/>
    <s v="Regular Air"/>
    <s v="Home Office"/>
    <s v="Office Supplies"/>
    <x v="7"/>
    <s v="Small Box"/>
    <s v="Xerox 1986"/>
    <n v="0.37"/>
    <s v="United States"/>
    <s v="Central"/>
    <s v="Michigan"/>
    <s v="Saginaw"/>
    <n v="48601"/>
    <d v="2015-04-18T00:00:00"/>
    <d v="2015-04-25T00:00:00"/>
    <n v="-11.631600000000001"/>
    <n v="1"/>
    <n v="8.24"/>
    <n v="88857"/>
    <n v="6.64"/>
    <s v="Chris"/>
  </r>
  <r>
    <n v="1826"/>
    <s v="Kate Peck"/>
    <s v="Medium"/>
    <n v="0.1"/>
    <n v="52.99"/>
    <n v="19.989999999999998"/>
    <s v="Express Air"/>
    <s v="Corporate"/>
    <s v="Office Supplies"/>
    <x v="6"/>
    <s v="Small Box"/>
    <s v="Gould Plastics 9-Pocket Panel Bin, 18-3/8w x 5-1/4d x 20-1/2h, Black"/>
    <n v="0.81"/>
    <s v="United States"/>
    <s v="Central"/>
    <s v="Iowa"/>
    <s v="Bettendorf"/>
    <n v="52722"/>
    <d v="2015-04-18T00:00:00"/>
    <d v="2015-04-19T00:00:00"/>
    <n v="-517.16999999999996"/>
    <n v="7"/>
    <n v="337.59"/>
    <n v="86958"/>
    <n v="52.89"/>
    <s v="Chris"/>
  </r>
  <r>
    <n v="1827"/>
    <s v="Vincent Hale"/>
    <s v="Medium"/>
    <n v="7.0000000000000007E-2"/>
    <n v="100.98"/>
    <n v="57.38"/>
    <s v="Delivery Truck"/>
    <s v="Corporate"/>
    <s v="Furniture"/>
    <x v="10"/>
    <s v="Jumbo Box"/>
    <s v="Bush Westfield Collection Bookcases, Dark Cherry Finish, Fully Assembled"/>
    <n v="0.78"/>
    <s v="United States"/>
    <s v="Central"/>
    <s v="Iowa"/>
    <s v="Burlington"/>
    <n v="52601"/>
    <d v="2015-04-18T00:00:00"/>
    <d v="2015-04-21T00:00:00"/>
    <n v="-429.86"/>
    <n v="2"/>
    <n v="215.32"/>
    <n v="86958"/>
    <n v="100.91000000000001"/>
    <s v="Chris"/>
  </r>
  <r>
    <n v="1827"/>
    <s v="Vincent Hale"/>
    <s v="Medium"/>
    <n v="0.03"/>
    <n v="85.99"/>
    <n v="0.99"/>
    <s v="Regular Air"/>
    <s v="Corporate"/>
    <s v="Technology"/>
    <x v="12"/>
    <s v="Wrap Bag"/>
    <s v="Accessory34"/>
    <n v="0.55000000000000004"/>
    <s v="United States"/>
    <s v="Central"/>
    <s v="Iowa"/>
    <s v="Burlington"/>
    <n v="52601"/>
    <d v="2015-04-18T00:00:00"/>
    <d v="2015-04-20T00:00:00"/>
    <n v="264.16649999999998"/>
    <n v="5"/>
    <n v="382.85"/>
    <n v="86958"/>
    <n v="85.96"/>
    <s v="Chris"/>
  </r>
  <r>
    <n v="2097"/>
    <s v="Patsy Shea"/>
    <s v="Medium"/>
    <n v="0.1"/>
    <n v="300.97000000000003"/>
    <n v="7.18"/>
    <s v="Regular Air"/>
    <s v="Home Office"/>
    <s v="Technology"/>
    <x v="1"/>
    <s v="Small Box"/>
    <s v="Gyration Ultra Professional Cordless Optical Suite"/>
    <n v="0.48"/>
    <s v="United States"/>
    <s v="South"/>
    <s v="South Carolina"/>
    <s v="Hilton Head Island"/>
    <n v="29915"/>
    <d v="2015-04-18T00:00:00"/>
    <d v="2015-04-19T00:00:00"/>
    <n v="138.018"/>
    <n v="4"/>
    <n v="1094.33"/>
    <n v="87889"/>
    <n v="300.87"/>
    <s v="Sam"/>
  </r>
  <r>
    <n v="2098"/>
    <s v="Tracy Dyer"/>
    <s v="Medium"/>
    <n v="0.06"/>
    <n v="39.89"/>
    <n v="3.04"/>
    <s v="Regular Air"/>
    <s v="Home Office"/>
    <s v="Furniture"/>
    <x v="11"/>
    <s v="Wrap Bag"/>
    <s v="Ultra Commercial Grade Dual Valve Door Closer"/>
    <n v="0.53"/>
    <s v="United States"/>
    <s v="South"/>
    <s v="South Carolina"/>
    <s v="Mount Pleasant"/>
    <n v="29464"/>
    <d v="2015-04-18T00:00:00"/>
    <d v="2015-04-20T00:00:00"/>
    <n v="38.874000000000002"/>
    <n v="10"/>
    <n v="389.97"/>
    <n v="87889"/>
    <n v="39.83"/>
    <s v="Sam"/>
  </r>
  <r>
    <n v="2655"/>
    <s v="Benjamin Lam"/>
    <s v="Medium"/>
    <n v="0.09"/>
    <n v="89.99"/>
    <n v="42"/>
    <s v="Delivery Truck"/>
    <s v="Consumer"/>
    <s v="Furniture"/>
    <x v="9"/>
    <s v="Jumbo Drum"/>
    <s v="Global Leather Task Chair, Black"/>
    <n v="0.66"/>
    <s v="United States"/>
    <s v="South"/>
    <s v="Georgia"/>
    <s v="Atlanta"/>
    <n v="30318"/>
    <d v="2015-04-18T00:00:00"/>
    <d v="2015-04-18T00:00:00"/>
    <n v="223.416"/>
    <n v="6"/>
    <n v="511.25"/>
    <n v="86063"/>
    <n v="89.899999999999991"/>
    <s v="Sam"/>
  </r>
  <r>
    <n v="3155"/>
    <s v="Julian Keith Mayer"/>
    <s v="Critical"/>
    <n v="0.05"/>
    <n v="159.99"/>
    <n v="5.5"/>
    <s v="Regular Air"/>
    <s v="Consumer"/>
    <s v="Technology"/>
    <x v="1"/>
    <s v="Small Box"/>
    <s v="Gyration RF Keyboard"/>
    <n v="0.49"/>
    <s v="United States"/>
    <s v="South"/>
    <s v="Florida"/>
    <s v="Sanford"/>
    <n v="32771"/>
    <d v="2015-04-19T00:00:00"/>
    <d v="2015-04-21T00:00:00"/>
    <n v="12.263999999999999"/>
    <n v="23"/>
    <n v="3600.65"/>
    <n v="86902"/>
    <n v="159.94"/>
    <s v="Sam"/>
  </r>
  <r>
    <n v="1836"/>
    <s v="Dwight Albright Huffman"/>
    <s v="High"/>
    <n v="0.01"/>
    <n v="155.99"/>
    <n v="8.99"/>
    <s v="Express Air"/>
    <s v="Corporate"/>
    <s v="Technology"/>
    <x v="12"/>
    <s v="Small Box"/>
    <s v="CF 688"/>
    <n v="0.57999999999999996"/>
    <s v="United States"/>
    <s v="West"/>
    <s v="California"/>
    <s v="San Francisco"/>
    <n v="94110"/>
    <d v="2015-04-19T00:00:00"/>
    <d v="2015-04-20T00:00:00"/>
    <n v="-219.07908"/>
    <n v="5"/>
    <n v="675.83"/>
    <n v="86600"/>
    <n v="155.98000000000002"/>
    <s v="William"/>
  </r>
  <r>
    <n v="1837"/>
    <s v="Herbert Williamson"/>
    <s v="High"/>
    <n v="0.01"/>
    <n v="5.98"/>
    <n v="5.46"/>
    <s v="Regular Air"/>
    <s v="Corporate"/>
    <s v="Office Supplies"/>
    <x v="7"/>
    <s v="Small Box"/>
    <s v="Xerox 1983"/>
    <n v="0.36"/>
    <s v="United States"/>
    <s v="West"/>
    <s v="California"/>
    <s v="San Gabriel"/>
    <n v="91776"/>
    <d v="2015-04-19T00:00:00"/>
    <d v="2015-04-21T00:00:00"/>
    <n v="-18.878399999999999"/>
    <n v="4"/>
    <n v="28"/>
    <n v="86600"/>
    <n v="5.9700000000000006"/>
    <s v="William"/>
  </r>
  <r>
    <n v="2212"/>
    <s v="Stacy Chang"/>
    <s v="High"/>
    <n v="0.09"/>
    <n v="199.99"/>
    <n v="24.49"/>
    <s v="Express Air"/>
    <s v="Home Office"/>
    <s v="Technology"/>
    <x v="4"/>
    <s v="Large Box"/>
    <s v="Canon PC-428 Personal Copier"/>
    <n v="0.46"/>
    <s v="United States"/>
    <s v="East"/>
    <s v="Maryland"/>
    <s v="Catonsville"/>
    <n v="21228"/>
    <d v="2015-04-19T00:00:00"/>
    <d v="2015-04-21T00:00:00"/>
    <n v="631.33000000000004"/>
    <n v="5"/>
    <n v="990.25"/>
    <n v="88029"/>
    <n v="199.9"/>
    <s v="Erin"/>
  </r>
  <r>
    <n v="152"/>
    <s v="Kent Kerr"/>
    <s v="Low"/>
    <n v="0.01"/>
    <n v="79.52"/>
    <n v="48.2"/>
    <s v="Regular Air"/>
    <s v="Home Office"/>
    <s v="Furniture"/>
    <x v="11"/>
    <s v="Medium Box"/>
    <s v="Eldon Cleatmat Plus™ Chair Mats for High Pile Carpets"/>
    <n v="0.74"/>
    <s v="United States"/>
    <s v="South"/>
    <s v="Tennessee"/>
    <s v="Knoxville"/>
    <n v="37918"/>
    <d v="2015-04-19T00:00:00"/>
    <d v="2015-04-26T00:00:00"/>
    <n v="-40.683999999999997"/>
    <n v="8"/>
    <n v="667.84"/>
    <n v="89522"/>
    <n v="79.509999999999991"/>
    <s v="Sam"/>
  </r>
  <r>
    <n v="1933"/>
    <s v="William Crawford"/>
    <s v="Low"/>
    <n v="0.06"/>
    <n v="3.58"/>
    <n v="1.63"/>
    <s v="Regular Air"/>
    <s v="Corporate"/>
    <s v="Office Supplies"/>
    <x v="14"/>
    <s v="Wrap Bag"/>
    <s v="OIC Colored Binder Clips, Assorted Sizes"/>
    <n v="0.36"/>
    <s v="United States"/>
    <s v="Central"/>
    <s v="Texas"/>
    <s v="Garland"/>
    <n v="75043"/>
    <d v="2015-04-19T00:00:00"/>
    <d v="2015-04-23T00:00:00"/>
    <n v="14"/>
    <n v="10"/>
    <n v="34.76"/>
    <n v="86687"/>
    <n v="3.52"/>
    <s v="Chris"/>
  </r>
  <r>
    <n v="1940"/>
    <s v="Eileen McDonald"/>
    <s v="Low"/>
    <n v="0"/>
    <n v="78.650000000000006"/>
    <n v="13.99"/>
    <s v="Regular Air"/>
    <s v="Corporate"/>
    <s v="Office Supplies"/>
    <x v="8"/>
    <s v="Medium Box"/>
    <s v="Honeywell Quietcare HEPA Air Cleaner"/>
    <n v="0.52"/>
    <s v="United States"/>
    <s v="West"/>
    <s v="Utah"/>
    <s v="Draper"/>
    <n v="84020"/>
    <d v="2015-04-19T00:00:00"/>
    <d v="2015-04-26T00:00:00"/>
    <n v="386.00670000000002"/>
    <n v="7"/>
    <n v="559.42999999999995"/>
    <n v="88871"/>
    <n v="78.650000000000006"/>
    <s v="William"/>
  </r>
  <r>
    <n v="1940"/>
    <s v="Eileen McDonald"/>
    <s v="Low"/>
    <n v="0.08"/>
    <n v="122.99"/>
    <n v="70.2"/>
    <s v="Delivery Truck"/>
    <s v="Corporate"/>
    <s v="Furniture"/>
    <x v="9"/>
    <s v="Jumbo Drum"/>
    <s v="Global High-Back Leather Tilter, Burgundy"/>
    <n v="0.74"/>
    <s v="United States"/>
    <s v="West"/>
    <s v="Utah"/>
    <s v="Draper"/>
    <n v="84020"/>
    <d v="2015-04-19T00:00:00"/>
    <d v="2015-04-24T00:00:00"/>
    <n v="-1867.97"/>
    <n v="10"/>
    <n v="1216.52"/>
    <n v="88871"/>
    <n v="122.91"/>
    <s v="William"/>
  </r>
  <r>
    <n v="2066"/>
    <s v="Claudia Webb"/>
    <s v="Low"/>
    <n v="0.1"/>
    <n v="4.24"/>
    <n v="5.41"/>
    <s v="Regular Air"/>
    <s v="Corporate"/>
    <s v="Office Supplies"/>
    <x v="5"/>
    <s v="Small Box"/>
    <s v="Storex DuraTech Recycled Plastic Frosted Binders"/>
    <n v="0.35"/>
    <s v="United States"/>
    <s v="South"/>
    <s v="North Carolina"/>
    <s v="Indian Trail"/>
    <n v="28079"/>
    <d v="2015-04-19T00:00:00"/>
    <d v="2015-04-23T00:00:00"/>
    <n v="-61.6"/>
    <n v="8"/>
    <n v="34.159999999999997"/>
    <n v="85835"/>
    <n v="4.1400000000000006"/>
    <s v="Sam"/>
  </r>
  <r>
    <n v="2547"/>
    <s v="Edna Freeman"/>
    <s v="Low"/>
    <n v="7.0000000000000007E-2"/>
    <n v="6.48"/>
    <n v="9.5399999999999991"/>
    <s v="Regular Air"/>
    <s v="Small Business"/>
    <s v="Office Supplies"/>
    <x v="7"/>
    <s v="Small Box"/>
    <s v="Xerox 1905"/>
    <n v="0.37"/>
    <s v="United States"/>
    <s v="South"/>
    <s v="Virginia"/>
    <s v="Virginia Beach"/>
    <n v="23464"/>
    <d v="2015-04-19T00:00:00"/>
    <d v="2015-04-19T00:00:00"/>
    <n v="2.2320000000000002"/>
    <n v="1"/>
    <n v="10.86"/>
    <n v="87916"/>
    <n v="6.41"/>
    <s v="Sam"/>
  </r>
  <r>
    <n v="3380"/>
    <s v="Eva Decker"/>
    <s v="Critical"/>
    <n v="0.03"/>
    <n v="315.98"/>
    <n v="19.989999999999998"/>
    <s v="Regular Air"/>
    <s v="Home Office"/>
    <s v="Office Supplies"/>
    <x v="5"/>
    <s v="Small Box"/>
    <s v="GBC ProClick™ 150 Presentation Binding System"/>
    <n v="0.38"/>
    <s v="United States"/>
    <s v="South"/>
    <s v="Georgia"/>
    <s v="La Grange"/>
    <n v="30240"/>
    <d v="2015-04-20T00:00:00"/>
    <d v="2015-04-22T00:00:00"/>
    <n v="-4.4800000000000004"/>
    <n v="18"/>
    <n v="5572.18"/>
    <n v="88838"/>
    <n v="315.95000000000005"/>
    <s v="Sam"/>
  </r>
  <r>
    <n v="3380"/>
    <s v="Eva Decker"/>
    <s v="Critical"/>
    <n v="0.03"/>
    <n v="63.94"/>
    <n v="14.48"/>
    <s v="Regular Air"/>
    <s v="Home Office"/>
    <s v="Furniture"/>
    <x v="11"/>
    <s v="Small Box"/>
    <s v="Howard Miller 16&quot; Diameter Gallery Wall Clock"/>
    <n v="0.46"/>
    <s v="United States"/>
    <s v="South"/>
    <s v="Georgia"/>
    <s v="La Grange"/>
    <n v="30240"/>
    <d v="2015-04-20T00:00:00"/>
    <d v="2015-04-21T00:00:00"/>
    <n v="43.691699999999997"/>
    <n v="8"/>
    <n v="522.46"/>
    <n v="88838"/>
    <n v="63.91"/>
    <s v="Sam"/>
  </r>
  <r>
    <n v="151"/>
    <s v="Geoffrey Zhu"/>
    <s v="High"/>
    <n v="0.09"/>
    <n v="5.98"/>
    <n v="2.5"/>
    <s v="Regular Air"/>
    <s v="Home Office"/>
    <s v="Office Supplies"/>
    <x v="15"/>
    <s v="Small Box"/>
    <s v="Wausau Papers Astrobrights® Colored Envelopes"/>
    <n v="0.36"/>
    <s v="United States"/>
    <s v="South"/>
    <s v="Tennessee"/>
    <s v="Kingsport"/>
    <n v="37664"/>
    <d v="2015-04-20T00:00:00"/>
    <d v="2015-04-22T00:00:00"/>
    <n v="13.896000000000001"/>
    <n v="5"/>
    <n v="28.11"/>
    <n v="89523"/>
    <n v="5.8900000000000006"/>
    <s v="Sam"/>
  </r>
  <r>
    <n v="1259"/>
    <s v="Keith Hobbs"/>
    <s v="High"/>
    <n v="0.03"/>
    <n v="3.69"/>
    <n v="2.5"/>
    <s v="Express Air"/>
    <s v="Home Office"/>
    <s v="Office Supplies"/>
    <x v="15"/>
    <s v="Small Box"/>
    <s v="Colored Envelopes"/>
    <n v="0.39"/>
    <s v="United States"/>
    <s v="South"/>
    <s v="Kentucky"/>
    <s v="Danville"/>
    <n v="40422"/>
    <d v="2015-04-20T00:00:00"/>
    <d v="2015-04-20T00:00:00"/>
    <n v="-2196.6840000000002"/>
    <n v="9"/>
    <n v="38.65"/>
    <n v="86534"/>
    <n v="3.66"/>
    <s v="Sam"/>
  </r>
  <r>
    <n v="2117"/>
    <s v="Jack Hatcher"/>
    <s v="High"/>
    <n v="0.03"/>
    <n v="320.98"/>
    <n v="24.49"/>
    <s v="Regular Air"/>
    <s v="Home Office"/>
    <s v="Furniture"/>
    <x v="9"/>
    <s v="Large Box"/>
    <s v="Hon Pagoda™ Stacking Chairs"/>
    <n v="0.55000000000000004"/>
    <s v="United States"/>
    <s v="Central"/>
    <s v="Texas"/>
    <s v="Greenville"/>
    <n v="75401"/>
    <d v="2015-04-20T00:00:00"/>
    <d v="2015-04-22T00:00:00"/>
    <n v="4554.4346999999998"/>
    <n v="20"/>
    <n v="6600.63"/>
    <n v="90891"/>
    <n v="320.95000000000005"/>
    <s v="Chris"/>
  </r>
  <r>
    <n v="2117"/>
    <s v="Jack Hatcher"/>
    <s v="High"/>
    <n v="0.06"/>
    <n v="125.99"/>
    <n v="8.8000000000000007"/>
    <s v="Regular Air"/>
    <s v="Home Office"/>
    <s v="Technology"/>
    <x v="12"/>
    <s v="Small Box"/>
    <s v="StarTAC 6500"/>
    <n v="0.59"/>
    <s v="United States"/>
    <s v="Central"/>
    <s v="Texas"/>
    <s v="Greenville"/>
    <n v="75401"/>
    <d v="2015-04-20T00:00:00"/>
    <d v="2015-04-21T00:00:00"/>
    <n v="618.19308000000001"/>
    <n v="18"/>
    <n v="1811.99"/>
    <n v="90891"/>
    <n v="125.92999999999999"/>
    <s v="Chris"/>
  </r>
  <r>
    <n v="3084"/>
    <s v="Debbie Hsu"/>
    <s v="High"/>
    <n v="0"/>
    <n v="65.989999999999995"/>
    <n v="5.99"/>
    <s v="Express Air"/>
    <s v="Small Business"/>
    <s v="Technology"/>
    <x v="12"/>
    <s v="Small Box"/>
    <s v="i1000"/>
    <n v="0.57999999999999996"/>
    <s v="United States"/>
    <s v="West"/>
    <s v="Washington"/>
    <s v="Lacey"/>
    <n v="98503"/>
    <d v="2015-04-20T00:00:00"/>
    <d v="2015-04-22T00:00:00"/>
    <n v="313.81200000000001"/>
    <n v="14"/>
    <n v="798.89"/>
    <n v="89879"/>
    <n v="65.989999999999995"/>
    <s v="William"/>
  </r>
  <r>
    <n v="56"/>
    <s v="Randall Montgomery"/>
    <s v="Medium"/>
    <n v="0.06"/>
    <n v="3.8"/>
    <n v="1.49"/>
    <s v="Regular Air"/>
    <s v="Consumer"/>
    <s v="Office Supplies"/>
    <x v="5"/>
    <s v="Small Box"/>
    <s v="Durable Pressboard Binders"/>
    <n v="0.38"/>
    <s v="United States"/>
    <s v="East"/>
    <s v="New York"/>
    <s v="Tonawanda"/>
    <n v="14150"/>
    <d v="2015-04-20T00:00:00"/>
    <d v="2015-04-21T00:00:00"/>
    <n v="19.6282"/>
    <n v="20"/>
    <n v="73.55"/>
    <n v="88075"/>
    <n v="3.7399999999999998"/>
    <s v="Erin"/>
  </r>
  <r>
    <n v="56"/>
    <s v="Randall Montgomery"/>
    <s v="Medium"/>
    <n v="0.06"/>
    <n v="1.76"/>
    <n v="0.7"/>
    <s v="Regular Air"/>
    <s v="Consumer"/>
    <s v="Office Supplies"/>
    <x v="2"/>
    <s v="Wrap Bag"/>
    <s v="Newell 310"/>
    <n v="0.56000000000000005"/>
    <s v="United States"/>
    <s v="East"/>
    <s v="New York"/>
    <s v="Tonawanda"/>
    <n v="14150"/>
    <d v="2015-04-20T00:00:00"/>
    <d v="2015-04-21T00:00:00"/>
    <n v="-1.6524000000000001"/>
    <n v="17"/>
    <n v="29.57"/>
    <n v="88075"/>
    <n v="1.7"/>
    <s v="Erin"/>
  </r>
  <r>
    <n v="240"/>
    <s v="Gilbert Scarborough"/>
    <s v="Medium"/>
    <n v="0.1"/>
    <n v="19.98"/>
    <n v="5.77"/>
    <s v="Express Air"/>
    <s v="Small Business"/>
    <s v="Office Supplies"/>
    <x v="7"/>
    <s v="Small Box"/>
    <s v="Xerox Blank Computer Paper"/>
    <n v="0.38"/>
    <s v="United States"/>
    <s v="West"/>
    <s v="Colorado"/>
    <s v="Fountain"/>
    <n v="80817"/>
    <d v="2015-04-20T00:00:00"/>
    <d v="2015-04-20T00:00:00"/>
    <n v="35.090000000000003"/>
    <n v="3"/>
    <n v="57.41"/>
    <n v="90479"/>
    <n v="19.88"/>
    <s v="William"/>
  </r>
  <r>
    <n v="241"/>
    <s v="Amy Ellis Holder"/>
    <s v="Medium"/>
    <n v="0.06"/>
    <n v="259.70999999999998"/>
    <n v="66.67"/>
    <s v="Delivery Truck"/>
    <s v="Small Business"/>
    <s v="Furniture"/>
    <x v="0"/>
    <s v="Jumbo Box"/>
    <s v="Bevis Round Bullnose 29&quot; High Table Top"/>
    <n v="0.61"/>
    <s v="United States"/>
    <s v="West"/>
    <s v="Colorado"/>
    <s v="Grand Junction"/>
    <n v="81503"/>
    <d v="2015-04-20T00:00:00"/>
    <d v="2015-04-21T00:00:00"/>
    <n v="785.63"/>
    <n v="11"/>
    <n v="2809.87"/>
    <n v="90479"/>
    <n v="259.64999999999998"/>
    <s v="William"/>
  </r>
  <r>
    <n v="970"/>
    <s v="Lynn Payne"/>
    <s v="Medium"/>
    <n v="0"/>
    <n v="170.98"/>
    <n v="35.89"/>
    <s v="Delivery Truck"/>
    <s v="Consumer"/>
    <s v="Furniture"/>
    <x v="10"/>
    <s v="Jumbo Box"/>
    <s v="Rush Hierlooms Collection 1&quot; Thick Stackable Bookcases"/>
    <n v="0.66"/>
    <s v="United States"/>
    <s v="South"/>
    <s v="Virginia"/>
    <s v="Rose Hill"/>
    <n v="24281"/>
    <d v="2015-04-20T00:00:00"/>
    <d v="2015-04-21T00:00:00"/>
    <n v="-102.66200000000001"/>
    <n v="8"/>
    <n v="1452.18"/>
    <n v="86173"/>
    <n v="170.98"/>
    <s v="Sam"/>
  </r>
  <r>
    <n v="3283"/>
    <s v="William Woodard"/>
    <s v="Critical"/>
    <n v="0.05"/>
    <n v="363.25"/>
    <n v="19.989999999999998"/>
    <s v="Express Air"/>
    <s v="Corporate"/>
    <s v="Office Supplies"/>
    <x v="8"/>
    <s v="Small Box"/>
    <s v="Hoover WindTunnel™ Plus Canister Vacuum"/>
    <n v="0.56999999999999995"/>
    <s v="United States"/>
    <s v="South"/>
    <s v="Florida"/>
    <s v="Kendall"/>
    <n v="33156"/>
    <d v="2015-04-21T00:00:00"/>
    <d v="2015-04-21T00:00:00"/>
    <n v="-269.75549999999998"/>
    <n v="5"/>
    <n v="1867.04"/>
    <n v="90752"/>
    <n v="363.2"/>
    <s v="Sam"/>
  </r>
  <r>
    <n v="2038"/>
    <s v="Peter Adams"/>
    <s v="High"/>
    <n v="0.06"/>
    <n v="40.99"/>
    <n v="17.48"/>
    <s v="Regular Air"/>
    <s v="Small Business"/>
    <s v="Office Supplies"/>
    <x v="7"/>
    <s v="Small Box"/>
    <s v="Xerox 1893"/>
    <n v="0.36"/>
    <s v="United States"/>
    <s v="East"/>
    <s v="New York"/>
    <s v="Mount Vernon"/>
    <n v="10550"/>
    <d v="2015-04-21T00:00:00"/>
    <d v="2015-04-21T00:00:00"/>
    <n v="109.16"/>
    <n v="7"/>
    <n v="277.12"/>
    <n v="89334"/>
    <n v="40.93"/>
    <s v="Erin"/>
  </r>
  <r>
    <n v="2260"/>
    <s v="Geoffrey H Wong"/>
    <s v="High"/>
    <n v="0.08"/>
    <n v="4.9800000000000004"/>
    <n v="0.49"/>
    <s v="Regular Air"/>
    <s v="Corporate"/>
    <s v="Office Supplies"/>
    <x v="13"/>
    <s v="Small Box"/>
    <s v="Avery White Multi-Purpose Labels"/>
    <n v="0.39"/>
    <s v="United States"/>
    <s v="South"/>
    <s v="Georgia"/>
    <s v="Rome"/>
    <n v="30161"/>
    <d v="2015-04-21T00:00:00"/>
    <d v="2015-04-22T00:00:00"/>
    <n v="4949.9160000000002"/>
    <n v="1"/>
    <n v="4.95"/>
    <n v="89602"/>
    <n v="4.9000000000000004"/>
    <s v="Sam"/>
  </r>
  <r>
    <n v="2260"/>
    <s v="Geoffrey H Wong"/>
    <s v="High"/>
    <n v="0.09"/>
    <n v="119.99"/>
    <n v="14"/>
    <s v="Delivery Truck"/>
    <s v="Corporate"/>
    <s v="Technology"/>
    <x v="3"/>
    <s v="Jumbo Drum"/>
    <s v="Epson C82 Color Inkjet Printer"/>
    <n v="0.36"/>
    <s v="United States"/>
    <s v="South"/>
    <s v="Georgia"/>
    <s v="Rome"/>
    <n v="30161"/>
    <d v="2015-04-21T00:00:00"/>
    <d v="2015-04-23T00:00:00"/>
    <n v="1055.604"/>
    <n v="4"/>
    <n v="461.24"/>
    <n v="89602"/>
    <n v="119.89999999999999"/>
    <s v="Sam"/>
  </r>
  <r>
    <n v="2964"/>
    <s v="Kathy Hinton"/>
    <s v="High"/>
    <n v="0.06"/>
    <n v="42.98"/>
    <n v="4.62"/>
    <s v="Regular Air"/>
    <s v="Consumer"/>
    <s v="Office Supplies"/>
    <x v="8"/>
    <s v="Small Box"/>
    <s v="Belkin F9M820V08 8 Outlet Surge"/>
    <n v="0.56000000000000005"/>
    <s v="United States"/>
    <s v="East"/>
    <s v="Ohio"/>
    <s v="Mount Vernon"/>
    <n v="43050"/>
    <d v="2015-04-21T00:00:00"/>
    <d v="2015-04-23T00:00:00"/>
    <n v="-24.63"/>
    <n v="1"/>
    <n v="47.04"/>
    <n v="88610"/>
    <n v="42.919999999999995"/>
    <s v="Erin"/>
  </r>
  <r>
    <n v="535"/>
    <s v="Jill Clements"/>
    <s v="Low"/>
    <n v="0"/>
    <n v="15.99"/>
    <n v="13.18"/>
    <s v="Regular Air"/>
    <s v="Corporate"/>
    <s v="Office Supplies"/>
    <x v="5"/>
    <s v="Small Box"/>
    <s v="GBC Pre-Punched Binding Paper, Plastic, White, 8-1/2&quot; x 11&quot;"/>
    <n v="0.37"/>
    <s v="United States"/>
    <s v="South"/>
    <s v="Virginia"/>
    <s v="Montclair"/>
    <n v="22025"/>
    <d v="2015-04-21T00:00:00"/>
    <d v="2015-04-25T00:00:00"/>
    <n v="46.488"/>
    <n v="23"/>
    <n v="403.25"/>
    <n v="88511"/>
    <n v="15.99"/>
    <s v="Sam"/>
  </r>
  <r>
    <n v="2548"/>
    <s v="Wayne Bass"/>
    <s v="Low"/>
    <n v="0.05"/>
    <n v="30.98"/>
    <n v="9.18"/>
    <s v="Express Air"/>
    <s v="Small Business"/>
    <s v="Office Supplies"/>
    <x v="7"/>
    <s v="Small Box"/>
    <s v="Xerox 1951"/>
    <n v="0.4"/>
    <s v="United States"/>
    <s v="West"/>
    <s v="California"/>
    <s v="Los Angeles"/>
    <n v="90068"/>
    <d v="2015-04-21T00:00:00"/>
    <d v="2015-04-21T00:00:00"/>
    <n v="61.47"/>
    <n v="12"/>
    <n v="382.29"/>
    <n v="40997"/>
    <n v="30.93"/>
    <s v="William"/>
  </r>
  <r>
    <n v="2548"/>
    <s v="Wayne Bass"/>
    <s v="Low"/>
    <n v="0.05"/>
    <n v="22.99"/>
    <n v="8.99"/>
    <s v="Regular Air"/>
    <s v="Small Business"/>
    <s v="Office Supplies"/>
    <x v="2"/>
    <s v="Small Pack"/>
    <s v="Boston KS Multi-Size Manual Pencil Sharpener"/>
    <n v="0.56999999999999995"/>
    <s v="United States"/>
    <s v="West"/>
    <s v="California"/>
    <s v="Los Angeles"/>
    <n v="90068"/>
    <d v="2015-04-21T00:00:00"/>
    <d v="2015-04-28T00:00:00"/>
    <n v="18.27"/>
    <n v="37"/>
    <n v="881.74"/>
    <n v="40997"/>
    <n v="22.939999999999998"/>
    <s v="William"/>
  </r>
  <r>
    <n v="2548"/>
    <s v="Wayne Bass"/>
    <s v="Low"/>
    <n v="0.04"/>
    <n v="212.6"/>
    <n v="110.2"/>
    <s v="Delivery Truck"/>
    <s v="Small Business"/>
    <s v="Furniture"/>
    <x v="0"/>
    <s v="Jumbo Box"/>
    <s v="Bush Advantage Collection® Round Conference Table"/>
    <n v="0.73"/>
    <s v="United States"/>
    <s v="West"/>
    <s v="California"/>
    <s v="Los Angeles"/>
    <n v="90068"/>
    <d v="2015-04-21T00:00:00"/>
    <d v="2015-04-25T00:00:00"/>
    <n v="-513.79042000000004"/>
    <n v="33"/>
    <n v="7384.18"/>
    <n v="40997"/>
    <n v="212.56"/>
    <s v="William"/>
  </r>
  <r>
    <n v="2549"/>
    <s v="Martha Bowers"/>
    <s v="Low"/>
    <n v="0.05"/>
    <n v="30.98"/>
    <n v="9.18"/>
    <s v="Express Air"/>
    <s v="Small Business"/>
    <s v="Office Supplies"/>
    <x v="7"/>
    <s v="Small Box"/>
    <s v="Xerox 1951"/>
    <n v="0.4"/>
    <s v="United States"/>
    <s v="East"/>
    <s v="Ohio"/>
    <s v="Whitehall"/>
    <n v="43213"/>
    <d v="2015-04-21T00:00:00"/>
    <d v="2015-04-21T00:00:00"/>
    <n v="61.47"/>
    <n v="3"/>
    <n v="95.57"/>
    <n v="88657"/>
    <n v="30.93"/>
    <s v="Erin"/>
  </r>
  <r>
    <n v="2549"/>
    <s v="Martha Bowers"/>
    <s v="Low"/>
    <n v="0.05"/>
    <n v="22.99"/>
    <n v="8.99"/>
    <s v="Regular Air"/>
    <s v="Small Business"/>
    <s v="Office Supplies"/>
    <x v="2"/>
    <s v="Small Pack"/>
    <s v="Boston KS Multi-Size Manual Pencil Sharpener"/>
    <n v="0.56999999999999995"/>
    <s v="United States"/>
    <s v="East"/>
    <s v="Ohio"/>
    <s v="Whitehall"/>
    <n v="43213"/>
    <d v="2015-04-21T00:00:00"/>
    <d v="2015-04-28T00:00:00"/>
    <n v="18.27"/>
    <n v="9"/>
    <n v="214.48"/>
    <n v="88657"/>
    <n v="22.939999999999998"/>
    <s v="Erin"/>
  </r>
  <r>
    <n v="2549"/>
    <s v="Martha Bowers"/>
    <s v="Low"/>
    <n v="0.04"/>
    <n v="212.6"/>
    <n v="110.2"/>
    <s v="Delivery Truck"/>
    <s v="Small Business"/>
    <s v="Furniture"/>
    <x v="0"/>
    <s v="Jumbo Box"/>
    <s v="Bush Advantage Collection® Round Conference Table"/>
    <n v="0.73"/>
    <s v="United States"/>
    <s v="East"/>
    <s v="Ohio"/>
    <s v="Whitehall"/>
    <n v="43213"/>
    <d v="2015-04-21T00:00:00"/>
    <d v="2015-04-25T00:00:00"/>
    <n v="-513.79042000000004"/>
    <n v="8"/>
    <n v="1790.1"/>
    <n v="88657"/>
    <n v="212.56"/>
    <s v="Erin"/>
  </r>
  <r>
    <n v="627"/>
    <s v="Scott McKenna"/>
    <s v="Medium"/>
    <n v="0.02"/>
    <n v="419.19"/>
    <n v="19.989999999999998"/>
    <s v="Regular Air"/>
    <s v="Corporate"/>
    <s v="Office Supplies"/>
    <x v="6"/>
    <s v="Small Box"/>
    <s v="Smead Adjustable Mobile File Trolley with Lockable Top"/>
    <n v="0.57999999999999996"/>
    <s v="United States"/>
    <s v="East"/>
    <s v="Ohio"/>
    <s v="Steubenville"/>
    <n v="43952"/>
    <d v="2015-04-21T00:00:00"/>
    <d v="2015-04-22T00:00:00"/>
    <n v="6610.2"/>
    <n v="22"/>
    <n v="9580"/>
    <n v="90469"/>
    <n v="419.17"/>
    <s v="Erin"/>
  </r>
  <r>
    <n v="2668"/>
    <s v="Carlos Hanson"/>
    <s v="Not Specified"/>
    <n v="0.06"/>
    <n v="3.93"/>
    <n v="0.99"/>
    <s v="Regular Air"/>
    <s v="Home Office"/>
    <s v="Office Supplies"/>
    <x v="14"/>
    <s v="Wrap Bag"/>
    <s v="Staples Vinyl Coated Paper Clips"/>
    <n v="0.39"/>
    <s v="United States"/>
    <s v="Central"/>
    <s v="South Dakota"/>
    <s v="Rapid City"/>
    <n v="57701"/>
    <d v="2015-04-21T00:00:00"/>
    <d v="2015-04-23T00:00:00"/>
    <n v="10.782400000000001"/>
    <n v="6"/>
    <n v="24.18"/>
    <n v="87832"/>
    <n v="3.87"/>
    <s v="Chris"/>
  </r>
  <r>
    <n v="2932"/>
    <s v="Phyllis Hull"/>
    <s v="High"/>
    <n v="0.01"/>
    <n v="35.44"/>
    <n v="19.989999999999998"/>
    <s v="Regular Air"/>
    <s v="Small Business"/>
    <s v="Office Supplies"/>
    <x v="7"/>
    <s v="Small Box"/>
    <s v="Xerox 1880"/>
    <n v="0.38"/>
    <s v="United States"/>
    <s v="East"/>
    <s v="Connecticut"/>
    <s v="Stratford"/>
    <n v="6614"/>
    <d v="2015-04-22T00:00:00"/>
    <d v="2015-04-23T00:00:00"/>
    <n v="-52.822800000000001"/>
    <n v="1"/>
    <n v="55.43"/>
    <n v="87620"/>
    <n v="35.43"/>
    <s v="Erin"/>
  </r>
  <r>
    <n v="2938"/>
    <s v="Laurie Case Daniel"/>
    <s v="High"/>
    <n v="0.03"/>
    <n v="47.9"/>
    <n v="5.86"/>
    <s v="Regular Air"/>
    <s v="Small Business"/>
    <s v="Office Supplies"/>
    <x v="7"/>
    <s v="Small Box"/>
    <s v="Xerox 1938"/>
    <n v="0.37"/>
    <s v="United States"/>
    <s v="East"/>
    <s v="Massachusetts"/>
    <s v="Stoneham"/>
    <n v="2180"/>
    <d v="2015-04-22T00:00:00"/>
    <d v="2015-04-25T00:00:00"/>
    <n v="642.99030000000005"/>
    <n v="20"/>
    <n v="931.87"/>
    <n v="87620"/>
    <n v="47.87"/>
    <s v="Erin"/>
  </r>
  <r>
    <n v="666"/>
    <s v="Emily Sims"/>
    <s v="Low"/>
    <n v="0.02"/>
    <n v="4.57"/>
    <n v="5.42"/>
    <s v="Regular Air"/>
    <s v="Corporate"/>
    <s v="Office Supplies"/>
    <x v="5"/>
    <s v="Small Box"/>
    <s v="Newell® 3-Hole Punched Plastic Slotted Magazine Holders for Binders"/>
    <n v="0.37"/>
    <s v="United States"/>
    <s v="South"/>
    <s v="Tennessee"/>
    <s v="Nashville"/>
    <n v="37211"/>
    <d v="2015-04-22T00:00:00"/>
    <d v="2015-04-26T00:00:00"/>
    <n v="-352.81400000000002"/>
    <n v="11"/>
    <n v="54.04"/>
    <n v="88679"/>
    <n v="4.5500000000000007"/>
    <s v="Sam"/>
  </r>
  <r>
    <n v="667"/>
    <s v="Allison Kirby"/>
    <s v="Low"/>
    <n v="0.02"/>
    <n v="4.57"/>
    <n v="5.42"/>
    <s v="Regular Air"/>
    <s v="Corporate"/>
    <s v="Office Supplies"/>
    <x v="5"/>
    <s v="Small Box"/>
    <s v="Newell® 3-Hole Punched Plastic Slotted Magazine Holders for Binders"/>
    <n v="0.37"/>
    <s v="United States"/>
    <s v="Central"/>
    <s v="Texas"/>
    <s v="Dallas"/>
    <n v="75203"/>
    <d v="2015-04-22T00:00:00"/>
    <d v="2015-04-26T00:00:00"/>
    <n v="-124.2805"/>
    <n v="45"/>
    <n v="221.06"/>
    <n v="48257"/>
    <n v="4.5500000000000007"/>
    <s v="Chris"/>
  </r>
  <r>
    <n v="1777"/>
    <s v="Miriam Greenberg"/>
    <s v="Low"/>
    <n v="7.0000000000000007E-2"/>
    <n v="5.43"/>
    <n v="0.95"/>
    <s v="Regular Air"/>
    <s v="Consumer"/>
    <s v="Office Supplies"/>
    <x v="7"/>
    <s v="Wrap Bag"/>
    <s v="Wirebound Message Book, 4 per Page"/>
    <n v="0.36"/>
    <s v="United States"/>
    <s v="Central"/>
    <s v="Indiana"/>
    <s v="Valparaiso"/>
    <n v="46383"/>
    <d v="2015-04-22T00:00:00"/>
    <d v="2015-04-26T00:00:00"/>
    <n v="26.5029"/>
    <n v="7"/>
    <n v="38.409999999999997"/>
    <n v="89939"/>
    <n v="5.3599999999999994"/>
    <s v="Chris"/>
  </r>
  <r>
    <n v="678"/>
    <s v="Edward McKenzie"/>
    <s v="Medium"/>
    <n v="0.04"/>
    <n v="15.42"/>
    <n v="10.68"/>
    <s v="Express Air"/>
    <s v="Corporate"/>
    <s v="Office Supplies"/>
    <x v="6"/>
    <s v="Small Box"/>
    <s v="Decoflex Hanging Personal Folder File, Blue"/>
    <n v="0.57999999999999996"/>
    <s v="United States"/>
    <s v="South"/>
    <s v="Virginia"/>
    <s v="Rose Hill"/>
    <n v="24281"/>
    <d v="2015-04-22T00:00:00"/>
    <d v="2015-04-23T00:00:00"/>
    <n v="-109.70399999999999"/>
    <n v="5"/>
    <n v="81.14"/>
    <n v="88889"/>
    <n v="15.38"/>
    <s v="Sam"/>
  </r>
  <r>
    <n v="2760"/>
    <s v="Evan Adkins"/>
    <s v="Medium"/>
    <n v="0.08"/>
    <n v="22.01"/>
    <n v="5.53"/>
    <s v="Regular Air"/>
    <s v="Corporate"/>
    <s v="Office Supplies"/>
    <x v="2"/>
    <s v="Small Pack"/>
    <s v="Boston 16801 Nautilus™ Battery Pencil Sharpener"/>
    <n v="0.59"/>
    <s v="United States"/>
    <s v="East"/>
    <s v="Connecticut"/>
    <s v="Waterbury"/>
    <n v="6708"/>
    <d v="2015-04-22T00:00:00"/>
    <d v="2015-04-24T00:00:00"/>
    <n v="105.7"/>
    <n v="11"/>
    <n v="241.97"/>
    <n v="90724"/>
    <n v="21.930000000000003"/>
    <s v="Erin"/>
  </r>
  <r>
    <n v="2764"/>
    <s v="Arnold Johnson"/>
    <s v="Medium"/>
    <n v="0.02"/>
    <n v="29.74"/>
    <n v="6.64"/>
    <s v="Regular Air"/>
    <s v="Corporate"/>
    <s v="Office Supplies"/>
    <x v="6"/>
    <s v="Small Box"/>
    <s v="Acco Perma® 2700 Stacking Storage Drawers"/>
    <n v="0.7"/>
    <s v="United States"/>
    <s v="East"/>
    <s v="New Jersey"/>
    <s v="Hackensack"/>
    <n v="7601"/>
    <d v="2015-04-22T00:00:00"/>
    <d v="2015-04-22T00:00:00"/>
    <n v="-21.06"/>
    <n v="4"/>
    <n v="120.81"/>
    <n v="90724"/>
    <n v="29.72"/>
    <s v="Erin"/>
  </r>
  <r>
    <n v="2737"/>
    <s v="Rachel Bates"/>
    <s v="Not Specified"/>
    <n v="0.05"/>
    <n v="100.98"/>
    <n v="7.18"/>
    <s v="Regular Air"/>
    <s v="Small Business"/>
    <s v="Technology"/>
    <x v="1"/>
    <s v="Small Box"/>
    <s v="Logitech Cordless Elite Duo"/>
    <n v="0.4"/>
    <s v="United States"/>
    <s v="East"/>
    <s v="Vermont"/>
    <s v="Rutland"/>
    <n v="5701"/>
    <d v="2015-04-22T00:00:00"/>
    <d v="2015-04-24T00:00:00"/>
    <n v="566.60730000000001"/>
    <n v="8"/>
    <n v="821.17"/>
    <n v="89018"/>
    <n v="100.93"/>
    <s v="Erin"/>
  </r>
  <r>
    <n v="2114"/>
    <s v="Paige Mason"/>
    <s v="Critical"/>
    <n v="0.08"/>
    <n v="2.89"/>
    <n v="0.49"/>
    <s v="Regular Air"/>
    <s v="Corporate"/>
    <s v="Office Supplies"/>
    <x v="13"/>
    <s v="Small Box"/>
    <s v="*Staples* Packaging Labels"/>
    <n v="0.38"/>
    <s v="United States"/>
    <s v="South"/>
    <s v="Virginia"/>
    <s v="Norfolk"/>
    <n v="23518"/>
    <d v="2015-04-23T00:00:00"/>
    <d v="2015-04-23T00:00:00"/>
    <n v="38.405999999999999"/>
    <n v="1"/>
    <n v="3.07"/>
    <n v="88404"/>
    <n v="2.81"/>
    <s v="Sam"/>
  </r>
  <r>
    <n v="1253"/>
    <s v="Vickie Coates"/>
    <s v="Low"/>
    <n v="0.02"/>
    <n v="46.89"/>
    <n v="5.0999999999999996"/>
    <s v="Regular Air"/>
    <s v="Home Office"/>
    <s v="Office Supplies"/>
    <x v="8"/>
    <s v="Medium Box"/>
    <s v="Bionaire Personal Warm Mist Humidifier/Vaporizer"/>
    <n v="0.46"/>
    <s v="United States"/>
    <s v="Central"/>
    <s v="Texas"/>
    <s v="Cedar Park"/>
    <n v="78613"/>
    <d v="2015-04-23T00:00:00"/>
    <d v="2015-04-23T00:00:00"/>
    <n v="421.3485"/>
    <n v="13"/>
    <n v="610.65"/>
    <n v="89981"/>
    <n v="46.87"/>
    <s v="Chris"/>
  </r>
  <r>
    <n v="1253"/>
    <s v="Vickie Coates"/>
    <s v="Low"/>
    <n v="0.05"/>
    <n v="140.97999999999999"/>
    <n v="36.090000000000003"/>
    <s v="Delivery Truck"/>
    <s v="Home Office"/>
    <s v="Furniture"/>
    <x v="10"/>
    <s v="Jumbo Box"/>
    <s v="Sauder Forest Hills Library, Woodland Oak Finish"/>
    <n v="0.77"/>
    <s v="United States"/>
    <s v="Central"/>
    <s v="Texas"/>
    <s v="Cedar Park"/>
    <n v="78613"/>
    <d v="2015-04-23T00:00:00"/>
    <d v="2015-04-25T00:00:00"/>
    <n v="-373.09"/>
    <n v="5"/>
    <n v="699.24"/>
    <n v="89981"/>
    <n v="140.92999999999998"/>
    <s v="Chris"/>
  </r>
  <r>
    <n v="1253"/>
    <s v="Vickie Coates"/>
    <s v="Low"/>
    <n v="0.1"/>
    <n v="212.6"/>
    <n v="110.2"/>
    <s v="Delivery Truck"/>
    <s v="Home Office"/>
    <s v="Furniture"/>
    <x v="0"/>
    <s v="Jumbo Box"/>
    <s v="Bush Advantage Collection® Round Conference Table"/>
    <n v="0.73"/>
    <s v="United States"/>
    <s v="Central"/>
    <s v="Texas"/>
    <s v="Cedar Park"/>
    <n v="78613"/>
    <d v="2015-04-23T00:00:00"/>
    <d v="2015-04-25T00:00:00"/>
    <n v="-3465.0720000000001"/>
    <n v="12"/>
    <n v="2346.0300000000002"/>
    <n v="89981"/>
    <n v="212.5"/>
    <s v="Chris"/>
  </r>
  <r>
    <n v="146"/>
    <s v="Yvonne Fox"/>
    <s v="Medium"/>
    <n v="0.06"/>
    <n v="180.98"/>
    <n v="26.2"/>
    <s v="Delivery Truck"/>
    <s v="Corporate"/>
    <s v="Furniture"/>
    <x v="9"/>
    <s v="Jumbo Drum"/>
    <s v="Global Ergonomic Managers Chair"/>
    <n v="0.59"/>
    <s v="United States"/>
    <s v="Central"/>
    <s v="Texas"/>
    <s v="Watauga"/>
    <n v="76148"/>
    <d v="2015-04-23T00:00:00"/>
    <d v="2015-04-24T00:00:00"/>
    <n v="251.4084"/>
    <n v="5"/>
    <n v="929.57"/>
    <n v="91090"/>
    <n v="180.92"/>
    <s v="Chris"/>
  </r>
  <r>
    <n v="699"/>
    <s v="Jenny Gold"/>
    <s v="Medium"/>
    <n v="0.03"/>
    <n v="5.28"/>
    <n v="5.61"/>
    <s v="Regular Air"/>
    <s v="Consumer"/>
    <s v="Office Supplies"/>
    <x v="7"/>
    <s v="Small Box"/>
    <s v="Xerox 1954"/>
    <n v="0.4"/>
    <s v="United States"/>
    <s v="West"/>
    <s v="California"/>
    <s v="Los Angeles"/>
    <n v="90041"/>
    <d v="2015-04-23T00:00:00"/>
    <d v="2015-04-24T00:00:00"/>
    <n v="-16.670000000000002"/>
    <n v="5"/>
    <n v="32.5"/>
    <n v="44517"/>
    <n v="5.25"/>
    <s v="William"/>
  </r>
  <r>
    <n v="702"/>
    <s v="Kelly O'Connor"/>
    <s v="Medium"/>
    <n v="0.03"/>
    <n v="5.28"/>
    <n v="5.61"/>
    <s v="Regular Air"/>
    <s v="Consumer"/>
    <s v="Office Supplies"/>
    <x v="7"/>
    <s v="Small Box"/>
    <s v="Xerox 1954"/>
    <n v="0.4"/>
    <s v="United States"/>
    <s v="West"/>
    <s v="California"/>
    <s v="Santa Rosa"/>
    <n v="95404"/>
    <d v="2015-04-23T00:00:00"/>
    <d v="2015-04-24T00:00:00"/>
    <n v="-16.670000000000002"/>
    <n v="1"/>
    <n v="6.5"/>
    <n v="87977"/>
    <n v="5.25"/>
    <s v="William"/>
  </r>
  <r>
    <n v="1304"/>
    <s v="Sherri McIntosh"/>
    <s v="Medium"/>
    <n v="0.08"/>
    <n v="2.88"/>
    <n v="0.5"/>
    <s v="Regular Air"/>
    <s v="Consumer"/>
    <s v="Office Supplies"/>
    <x v="13"/>
    <s v="Small Box"/>
    <s v="Avery 507"/>
    <n v="0.39"/>
    <s v="United States"/>
    <s v="West"/>
    <s v="Utah"/>
    <s v="West Jordan"/>
    <n v="84084"/>
    <d v="2015-04-23T00:00:00"/>
    <d v="2015-04-24T00:00:00"/>
    <n v="6.0305999999999997"/>
    <n v="3"/>
    <n v="8.74"/>
    <n v="87004"/>
    <n v="2.8"/>
    <s v="William"/>
  </r>
  <r>
    <n v="483"/>
    <s v="Edgar McKenzie"/>
    <s v="Not Specified"/>
    <n v="0.06"/>
    <n v="3.36"/>
    <n v="6.27"/>
    <s v="Regular Air"/>
    <s v="Corporate"/>
    <s v="Office Supplies"/>
    <x v="5"/>
    <s v="Small Box"/>
    <s v="Cardinal Poly Pocket Divider Pockets for Ring Binders"/>
    <n v="0.4"/>
    <s v="United States"/>
    <s v="Central"/>
    <s v="Illinois"/>
    <s v="Oswego"/>
    <n v="60543"/>
    <d v="2015-04-23T00:00:00"/>
    <d v="2015-04-24T00:00:00"/>
    <n v="-24.057539999999999"/>
    <n v="2"/>
    <n v="8.82"/>
    <n v="90354"/>
    <n v="3.3"/>
    <s v="Chris"/>
  </r>
  <r>
    <n v="483"/>
    <s v="Edgar McKenzie"/>
    <s v="Not Specified"/>
    <n v="7.0000000000000007E-2"/>
    <n v="699.99"/>
    <n v="24.49"/>
    <s v="Regular Air"/>
    <s v="Corporate"/>
    <s v="Technology"/>
    <x v="4"/>
    <s v="Large Box"/>
    <s v="Canon PC1060 Personal Laser Copier"/>
    <n v="0.41"/>
    <s v="United States"/>
    <s v="Central"/>
    <s v="Illinois"/>
    <s v="Oswego"/>
    <n v="60543"/>
    <d v="2015-04-23T00:00:00"/>
    <d v="2015-04-25T00:00:00"/>
    <n v="2583.5614799999998"/>
    <n v="9"/>
    <n v="5976.09"/>
    <n v="90354"/>
    <n v="699.92"/>
    <s v="Chris"/>
  </r>
  <r>
    <n v="1257"/>
    <s v="Ryan Foster"/>
    <s v="Critical"/>
    <n v="0.04"/>
    <n v="2.52"/>
    <n v="1.92"/>
    <s v="Regular Air"/>
    <s v="Home Office"/>
    <s v="Office Supplies"/>
    <x v="16"/>
    <s v="Wrap Bag"/>
    <s v="Letter Slitter"/>
    <n v="0.82"/>
    <s v="United States"/>
    <s v="West"/>
    <s v="Colorado"/>
    <s v="Aurora"/>
    <n v="80013"/>
    <d v="2015-04-24T00:00:00"/>
    <d v="2015-04-24T00:00:00"/>
    <n v="-8.2080000000000002"/>
    <n v="1"/>
    <n v="3.13"/>
    <n v="86536"/>
    <n v="2.48"/>
    <s v="William"/>
  </r>
  <r>
    <n v="3325"/>
    <s v="Diane Barr"/>
    <s v="Critical"/>
    <n v="7.0000000000000007E-2"/>
    <n v="5.58"/>
    <n v="1.99"/>
    <s v="Regular Air"/>
    <s v="Consumer"/>
    <s v="Office Supplies"/>
    <x v="2"/>
    <s v="Wrap Bag"/>
    <s v="DIXON Ticonderoga® Erasable Checking Pencils"/>
    <n v="0.46"/>
    <s v="United States"/>
    <s v="West"/>
    <s v="Oregon"/>
    <s v="Coos Bay"/>
    <n v="97420"/>
    <d v="2015-04-24T00:00:00"/>
    <d v="2015-04-26T00:00:00"/>
    <n v="23.045999999999999"/>
    <n v="23"/>
    <n v="121.46"/>
    <n v="90987"/>
    <n v="5.51"/>
    <s v="William"/>
  </r>
  <r>
    <n v="1085"/>
    <s v="Ted Dunlap"/>
    <s v="High"/>
    <n v="0.04"/>
    <n v="9.06"/>
    <n v="9.86"/>
    <s v="Regular Air"/>
    <s v="Home Office"/>
    <s v="Office Supplies"/>
    <x v="7"/>
    <s v="Small Box"/>
    <s v="Southworth 25% Cotton Linen-Finish Paper &amp; Envelopes"/>
    <n v="0.4"/>
    <s v="United States"/>
    <s v="East"/>
    <s v="New York"/>
    <s v="Deer Park"/>
    <n v="11729"/>
    <d v="2015-04-24T00:00:00"/>
    <d v="2015-04-25T00:00:00"/>
    <n v="-53.25"/>
    <n v="3"/>
    <n v="30.87"/>
    <n v="86123"/>
    <n v="9.0200000000000014"/>
    <s v="Erin"/>
  </r>
  <r>
    <n v="1086"/>
    <s v="Leon Peele"/>
    <s v="High"/>
    <n v="0.04"/>
    <n v="14.27"/>
    <n v="7.27"/>
    <s v="Regular Air"/>
    <s v="Home Office"/>
    <s v="Office Supplies"/>
    <x v="5"/>
    <s v="Small Box"/>
    <s v="GBC Laser Imprintable Binding System Covers, Desert Sand"/>
    <n v="0.38"/>
    <s v="United States"/>
    <s v="East"/>
    <s v="New York"/>
    <s v="Dix Hills"/>
    <n v="11746"/>
    <d v="2015-04-24T00:00:00"/>
    <d v="2015-04-25T00:00:00"/>
    <n v="2.125"/>
    <n v="3"/>
    <n v="45.24"/>
    <n v="86123"/>
    <n v="14.23"/>
    <s v="Erin"/>
  </r>
  <r>
    <n v="1670"/>
    <s v="Carolyn Bowling"/>
    <s v="Low"/>
    <n v="0.03"/>
    <n v="35.409999999999997"/>
    <n v="1.99"/>
    <s v="Regular Air"/>
    <s v="Small Business"/>
    <s v="Technology"/>
    <x v="1"/>
    <s v="Small Pack"/>
    <s v="Imation DVD-RAM discs"/>
    <n v="0.43"/>
    <s v="United States"/>
    <s v="South"/>
    <s v="Virginia"/>
    <s v="Blacksburg"/>
    <n v="24060"/>
    <d v="2015-04-24T00:00:00"/>
    <d v="2015-04-26T00:00:00"/>
    <n v="1912.422"/>
    <n v="10"/>
    <n v="367.52"/>
    <n v="86722"/>
    <n v="35.379999999999995"/>
    <s v="Sam"/>
  </r>
  <r>
    <n v="1670"/>
    <s v="Carolyn Bowling"/>
    <s v="Low"/>
    <n v="0"/>
    <n v="142.86000000000001"/>
    <n v="19.989999999999998"/>
    <s v="Regular Air"/>
    <s v="Small Business"/>
    <s v="Office Supplies"/>
    <x v="6"/>
    <s v="Small Box"/>
    <s v="Letter Size Cart"/>
    <n v="0.56000000000000005"/>
    <s v="United States"/>
    <s v="South"/>
    <s v="Virginia"/>
    <s v="Blacksburg"/>
    <n v="24060"/>
    <d v="2015-04-24T00:00:00"/>
    <d v="2015-05-03T00:00:00"/>
    <n v="-739.32600000000002"/>
    <n v="11"/>
    <n v="1576.35"/>
    <n v="86722"/>
    <n v="142.86000000000001"/>
    <s v="Sam"/>
  </r>
  <r>
    <n v="1391"/>
    <s v="Carolyn Greer"/>
    <s v="Not Specified"/>
    <n v="0"/>
    <n v="2.88"/>
    <n v="0.7"/>
    <s v="Express Air"/>
    <s v="Consumer"/>
    <s v="Office Supplies"/>
    <x v="2"/>
    <s v="Wrap Bag"/>
    <s v="Newell 340"/>
    <n v="0.56000000000000005"/>
    <s v="United States"/>
    <s v="West"/>
    <s v="California"/>
    <s v="Sunnyvale"/>
    <n v="94086"/>
    <d v="2015-04-24T00:00:00"/>
    <d v="2015-04-24T00:00:00"/>
    <n v="-0.11"/>
    <n v="1"/>
    <n v="7.96"/>
    <n v="88727"/>
    <n v="2.88"/>
    <s v="William"/>
  </r>
  <r>
    <n v="2570"/>
    <s v="Yvonne Stephens"/>
    <s v="Critical"/>
    <n v="0"/>
    <n v="4.37"/>
    <n v="5.15"/>
    <s v="Regular Air"/>
    <s v="Consumer"/>
    <s v="Office Supplies"/>
    <x v="8"/>
    <s v="Small Box"/>
    <s v="Eureka Sanitaire ® Multi-Pro Heavy-Duty Upright, Disposable Bags"/>
    <n v="0.59"/>
    <s v="United States"/>
    <s v="West"/>
    <s v="California"/>
    <s v="Davis"/>
    <n v="95616"/>
    <d v="2015-04-25T00:00:00"/>
    <d v="2015-04-27T00:00:00"/>
    <n v="-150.2604"/>
    <n v="19"/>
    <n v="87.85"/>
    <n v="90327"/>
    <n v="4.37"/>
    <s v="William"/>
  </r>
  <r>
    <n v="2570"/>
    <s v="Yvonne Stephens"/>
    <s v="Critical"/>
    <n v="0.01"/>
    <n v="500.98"/>
    <n v="56"/>
    <s v="Delivery Truck"/>
    <s v="Consumer"/>
    <s v="Furniture"/>
    <x v="9"/>
    <s v="Jumbo Drum"/>
    <s v="Global Troy™ Executive Leather Low-Back Tilter"/>
    <n v="0.6"/>
    <s v="United States"/>
    <s v="West"/>
    <s v="California"/>
    <s v="Davis"/>
    <n v="95616"/>
    <d v="2015-04-25T00:00:00"/>
    <d v="2015-04-26T00:00:00"/>
    <n v="4899.1288000000004"/>
    <n v="14"/>
    <n v="7429.63"/>
    <n v="90327"/>
    <n v="500.97"/>
    <s v="William"/>
  </r>
  <r>
    <n v="2570"/>
    <s v="Yvonne Stephens"/>
    <s v="Critical"/>
    <n v="0.02"/>
    <n v="12.58"/>
    <n v="5.16"/>
    <s v="Regular Air"/>
    <s v="Consumer"/>
    <s v="Furniture"/>
    <x v="11"/>
    <s v="Small Box"/>
    <s v="DAX Copper Panel Document Frame, 5 x 7 Size"/>
    <n v="0.43"/>
    <s v="United States"/>
    <s v="West"/>
    <s v="California"/>
    <s v="Davis"/>
    <n v="95616"/>
    <d v="2015-04-25T00:00:00"/>
    <d v="2015-04-25T00:00:00"/>
    <n v="44.712000000000003"/>
    <n v="18"/>
    <n v="224.29"/>
    <n v="90327"/>
    <n v="12.56"/>
    <s v="William"/>
  </r>
  <r>
    <n v="2570"/>
    <s v="Yvonne Stephens"/>
    <s v="Critical"/>
    <n v="0.1"/>
    <n v="7.7"/>
    <n v="3.68"/>
    <s v="Regular Air"/>
    <s v="Consumer"/>
    <s v="Furniture"/>
    <x v="11"/>
    <s v="Wrap Bag"/>
    <s v="Deflect-O® Glasstique™ Clear Desk Accessories"/>
    <n v="0.52"/>
    <s v="United States"/>
    <s v="West"/>
    <s v="California"/>
    <s v="Davis"/>
    <n v="95616"/>
    <d v="2015-04-25T00:00:00"/>
    <d v="2015-04-26T00:00:00"/>
    <n v="-22.626000000000001"/>
    <n v="7"/>
    <n v="51.2"/>
    <n v="90327"/>
    <n v="7.6000000000000005"/>
    <s v="William"/>
  </r>
  <r>
    <n v="2571"/>
    <s v="Rosemary O'Brien"/>
    <s v="Critical"/>
    <n v="0.01"/>
    <n v="500.98"/>
    <n v="56"/>
    <s v="Delivery Truck"/>
    <s v="Consumer"/>
    <s v="Furniture"/>
    <x v="9"/>
    <s v="Jumbo Drum"/>
    <s v="Global Troy™ Executive Leather Low-Back Tilter"/>
    <n v="0.6"/>
    <s v="United States"/>
    <s v="East"/>
    <s v="New York"/>
    <s v="New York City"/>
    <n v="10165"/>
    <d v="2015-04-25T00:00:00"/>
    <d v="2015-04-26T00:00:00"/>
    <n v="4260.1120000000001"/>
    <n v="56"/>
    <n v="29718.53"/>
    <n v="50656"/>
    <n v="500.97"/>
    <s v="Erin"/>
  </r>
  <r>
    <n v="2571"/>
    <s v="Rosemary O'Brien"/>
    <s v="Critical"/>
    <n v="0.1"/>
    <n v="7.7"/>
    <n v="3.68"/>
    <s v="Regular Air"/>
    <s v="Consumer"/>
    <s v="Furniture"/>
    <x v="11"/>
    <s v="Wrap Bag"/>
    <s v="Deflect-O® Glasstique™ Clear Desk Accessories"/>
    <n v="0.52"/>
    <s v="United States"/>
    <s v="East"/>
    <s v="New York"/>
    <s v="New York City"/>
    <n v="10165"/>
    <d v="2015-04-25T00:00:00"/>
    <d v="2015-04-26T00:00:00"/>
    <n v="-25.14"/>
    <n v="27"/>
    <n v="197.48"/>
    <n v="50656"/>
    <n v="7.6000000000000005"/>
    <s v="Erin"/>
  </r>
  <r>
    <n v="3379"/>
    <s v="Annette McIntyre"/>
    <s v="Critical"/>
    <n v="0.05"/>
    <n v="3.14"/>
    <n v="1.92"/>
    <s v="Express Air"/>
    <s v="Home Office"/>
    <s v="Office Supplies"/>
    <x v="16"/>
    <s v="Wrap Bag"/>
    <s v="Serrated Blade or Curved Handle Hand Letter Openers"/>
    <n v="0.84"/>
    <s v="United States"/>
    <s v="South"/>
    <s v="Georgia"/>
    <s v="Kennesaw"/>
    <n v="30144"/>
    <d v="2015-04-25T00:00:00"/>
    <d v="2015-04-26T00:00:00"/>
    <n v="1628.37"/>
    <n v="18"/>
    <n v="59.22"/>
    <n v="88839"/>
    <n v="3.0900000000000003"/>
    <s v="Sam"/>
  </r>
  <r>
    <n v="731"/>
    <s v="June Herbert"/>
    <s v="High"/>
    <n v="0.09"/>
    <n v="101.41"/>
    <n v="35"/>
    <s v="Regular Air"/>
    <s v="Consumer"/>
    <s v="Office Supplies"/>
    <x v="6"/>
    <s v="Large Box"/>
    <s v="Tennsco Regal Shelving Units"/>
    <n v="0.82"/>
    <s v="United States"/>
    <s v="East"/>
    <s v="Massachusetts"/>
    <s v="Burlington"/>
    <n v="1803"/>
    <d v="2015-04-26T00:00:00"/>
    <d v="2015-04-27T00:00:00"/>
    <n v="-801.15480000000002"/>
    <n v="12"/>
    <n v="1178.32"/>
    <n v="90362"/>
    <n v="101.32"/>
    <s v="Erin"/>
  </r>
  <r>
    <n v="1893"/>
    <s v="Melanie Burgess"/>
    <s v="Low"/>
    <n v="0.03"/>
    <n v="180.98"/>
    <n v="26.2"/>
    <s v="Delivery Truck"/>
    <s v="Consumer"/>
    <s v="Furniture"/>
    <x v="9"/>
    <s v="Jumbo Drum"/>
    <s v="Global Ergonomic Managers Chair"/>
    <n v="0.59"/>
    <s v="United States"/>
    <s v="Central"/>
    <s v="Missouri"/>
    <s v="Webster Groves"/>
    <n v="63119"/>
    <d v="2015-04-26T00:00:00"/>
    <d v="2015-04-30T00:00:00"/>
    <n v="588.54"/>
    <n v="5"/>
    <n v="928.92"/>
    <n v="91262"/>
    <n v="180.95"/>
    <s v="Chris"/>
  </r>
  <r>
    <n v="2491"/>
    <s v="Sean N Boyer"/>
    <s v="Low"/>
    <n v="0.06"/>
    <n v="4.28"/>
    <n v="0.94"/>
    <s v="Regular Air"/>
    <s v="Consumer"/>
    <s v="Office Supplies"/>
    <x v="2"/>
    <s v="Wrap Bag"/>
    <s v="Newell 336"/>
    <n v="0.56000000000000005"/>
    <s v="United States"/>
    <s v="West"/>
    <s v="California"/>
    <s v="Los Angeles"/>
    <n v="90045"/>
    <d v="2015-04-26T00:00:00"/>
    <d v="2015-04-28T00:00:00"/>
    <n v="0.37"/>
    <n v="9"/>
    <n v="38.96"/>
    <n v="11712"/>
    <n v="4.2200000000000006"/>
    <s v="William"/>
  </r>
  <r>
    <n v="2495"/>
    <s v="Maria Block"/>
    <s v="Low"/>
    <n v="0.06"/>
    <n v="4.28"/>
    <n v="0.94"/>
    <s v="Regular Air"/>
    <s v="Consumer"/>
    <s v="Office Supplies"/>
    <x v="2"/>
    <s v="Wrap Bag"/>
    <s v="Newell 336"/>
    <n v="0.56000000000000005"/>
    <s v="United States"/>
    <s v="West"/>
    <s v="Wyoming"/>
    <s v="Rock Springs"/>
    <n v="82901"/>
    <d v="2015-04-26T00:00:00"/>
    <d v="2015-04-28T00:00:00"/>
    <n v="0.37"/>
    <n v="2"/>
    <n v="8.66"/>
    <n v="86885"/>
    <n v="4.2200000000000006"/>
    <s v="William"/>
  </r>
  <r>
    <n v="2489"/>
    <s v="Craig Liu"/>
    <s v="Medium"/>
    <n v="0.04"/>
    <n v="419.19"/>
    <n v="19.989999999999998"/>
    <s v="Regular Air"/>
    <s v="Home Office"/>
    <s v="Office Supplies"/>
    <x v="6"/>
    <s v="Small Box"/>
    <s v="Smead Adjustable Mobile File Trolley with Lockable Top"/>
    <n v="0.57999999999999996"/>
    <s v="United States"/>
    <s v="West"/>
    <s v="California"/>
    <s v="Concord"/>
    <n v="94521"/>
    <d v="2015-04-26T00:00:00"/>
    <d v="2015-04-27T00:00:00"/>
    <n v="1388.3559"/>
    <n v="5"/>
    <n v="2012.11"/>
    <n v="86885"/>
    <n v="419.15"/>
    <s v="William"/>
  </r>
  <r>
    <n v="2491"/>
    <s v="Sean N Boyer"/>
    <s v="Medium"/>
    <n v="0.04"/>
    <n v="419.19"/>
    <n v="19.989999999999998"/>
    <s v="Regular Air"/>
    <s v="Home Office"/>
    <s v="Office Supplies"/>
    <x v="6"/>
    <s v="Small Box"/>
    <s v="Smead Adjustable Mobile File Trolley with Lockable Top"/>
    <n v="0.57999999999999996"/>
    <s v="United States"/>
    <s v="West"/>
    <s v="California"/>
    <s v="Los Angeles"/>
    <n v="90045"/>
    <d v="2015-04-26T00:00:00"/>
    <d v="2015-04-27T00:00:00"/>
    <n v="1947.67"/>
    <n v="20"/>
    <n v="8048.45"/>
    <n v="23042"/>
    <n v="419.15"/>
    <s v="William"/>
  </r>
  <r>
    <n v="2380"/>
    <s v="Lisa Branch"/>
    <s v="Not Specified"/>
    <n v="7.0000000000000007E-2"/>
    <n v="3.38"/>
    <n v="0.85"/>
    <s v="Regular Air"/>
    <s v="Small Business"/>
    <s v="Office Supplies"/>
    <x v="2"/>
    <s v="Wrap Bag"/>
    <s v="Avery Hi-Liter® Fluorescent Desk Style Markers"/>
    <n v="0.48"/>
    <s v="United States"/>
    <s v="Central"/>
    <s v="Michigan"/>
    <s v="Grand Rapids"/>
    <n v="49505"/>
    <d v="2015-04-26T00:00:00"/>
    <d v="2015-04-28T00:00:00"/>
    <n v="19.04"/>
    <n v="9"/>
    <n v="29.08"/>
    <n v="86654"/>
    <n v="3.31"/>
    <s v="Chris"/>
  </r>
  <r>
    <n v="2382"/>
    <s v="Geoffrey Saunders"/>
    <s v="Not Specified"/>
    <n v="7.0000000000000007E-2"/>
    <n v="3.38"/>
    <n v="0.85"/>
    <s v="Regular Air"/>
    <s v="Small Business"/>
    <s v="Office Supplies"/>
    <x v="2"/>
    <s v="Wrap Bag"/>
    <s v="Avery Hi-Liter® Fluorescent Desk Style Markers"/>
    <n v="0.48"/>
    <s v="United States"/>
    <s v="East"/>
    <s v="New York"/>
    <s v="New York City"/>
    <n v="10024"/>
    <d v="2015-04-26T00:00:00"/>
    <d v="2015-04-28T00:00:00"/>
    <n v="19.04"/>
    <n v="34"/>
    <n v="109.86"/>
    <n v="13606"/>
    <n v="3.31"/>
    <s v="Erin"/>
  </r>
  <r>
    <n v="2468"/>
    <s v="Rhonda Stein"/>
    <s v="Critical"/>
    <n v="0.09"/>
    <n v="58.1"/>
    <n v="1.49"/>
    <s v="Express Air"/>
    <s v="Home Office"/>
    <s v="Office Supplies"/>
    <x v="5"/>
    <s v="Small Box"/>
    <s v="Avery Arch Ring Binders"/>
    <n v="0.38"/>
    <s v="United States"/>
    <s v="South"/>
    <s v="North Carolina"/>
    <s v="Salisbury"/>
    <n v="28144"/>
    <d v="2015-04-27T00:00:00"/>
    <d v="2015-04-29T00:00:00"/>
    <n v="765.75"/>
    <n v="3"/>
    <n v="169.46"/>
    <n v="88135"/>
    <n v="58.01"/>
    <s v="Sam"/>
  </r>
  <r>
    <n v="983"/>
    <s v="Sue Drake"/>
    <s v="Low"/>
    <n v="0.09"/>
    <n v="300.97000000000003"/>
    <n v="7.18"/>
    <s v="Regular Air"/>
    <s v="Corporate"/>
    <s v="Technology"/>
    <x v="1"/>
    <s v="Small Box"/>
    <s v="Gyration Ultra Professional Cordless Optical Suite"/>
    <n v="0.48"/>
    <s v="United States"/>
    <s v="South"/>
    <s v="Arkansas"/>
    <s v="Searcy"/>
    <n v="72143"/>
    <d v="2015-04-27T00:00:00"/>
    <d v="2015-04-27T00:00:00"/>
    <n v="17.771999999999998"/>
    <n v="10"/>
    <n v="2848.38"/>
    <n v="90201"/>
    <n v="300.88000000000005"/>
    <s v="Sam"/>
  </r>
  <r>
    <n v="202"/>
    <s v="Max Small"/>
    <s v="Not Specified"/>
    <n v="0.09"/>
    <n v="12.28"/>
    <n v="4.8600000000000003"/>
    <s v="Regular Air"/>
    <s v="Corporate"/>
    <s v="Office Supplies"/>
    <x v="7"/>
    <s v="Small Box"/>
    <s v="Xerox 1933"/>
    <n v="0.38"/>
    <s v="United States"/>
    <s v="Central"/>
    <s v="Oklahoma"/>
    <s v="Bartlesville"/>
    <n v="74006"/>
    <d v="2015-04-27T00:00:00"/>
    <d v="2015-04-28T00:00:00"/>
    <n v="1.73"/>
    <n v="3"/>
    <n v="34.65"/>
    <n v="88971"/>
    <n v="12.19"/>
    <s v="Chris"/>
  </r>
  <r>
    <n v="762"/>
    <s v="Stuart Holloway"/>
    <s v="Not Specified"/>
    <n v="0"/>
    <n v="125.99"/>
    <n v="8.99"/>
    <s v="Regular Air"/>
    <s v="Small Business"/>
    <s v="Technology"/>
    <x v="12"/>
    <s v="Small Box"/>
    <s v="5170i"/>
    <n v="0.56999999999999995"/>
    <s v="United States"/>
    <s v="West"/>
    <s v="Washington"/>
    <s v="Vancouver"/>
    <n v="98661"/>
    <d v="2015-04-27T00:00:00"/>
    <d v="2015-04-29T00:00:00"/>
    <n v="613.89576"/>
    <n v="12"/>
    <n v="1362.2"/>
    <n v="87525"/>
    <n v="125.99"/>
    <s v="William"/>
  </r>
  <r>
    <n v="3320"/>
    <s v="Alicia Maynard"/>
    <s v="Not Specified"/>
    <n v="0.08"/>
    <n v="3.28"/>
    <n v="3.97"/>
    <s v="Regular Air"/>
    <s v="Small Business"/>
    <s v="Office Supplies"/>
    <x v="2"/>
    <s v="Wrap Bag"/>
    <s v="Newell 342"/>
    <n v="0.56000000000000005"/>
    <s v="United States"/>
    <s v="South"/>
    <s v="Tennessee"/>
    <s v="Jackson"/>
    <n v="38301"/>
    <d v="2015-04-27T00:00:00"/>
    <d v="2015-04-28T00:00:00"/>
    <n v="0.42659999999999998"/>
    <n v="18"/>
    <n v="57.24"/>
    <n v="90103"/>
    <n v="3.1999999999999997"/>
    <s v="Sam"/>
  </r>
  <r>
    <n v="3320"/>
    <s v="Alicia Maynard"/>
    <s v="Not Specified"/>
    <n v="0.09"/>
    <n v="40.97"/>
    <n v="8.99"/>
    <s v="Express Air"/>
    <s v="Small Business"/>
    <s v="Office Supplies"/>
    <x v="2"/>
    <s v="Small Pack"/>
    <s v="Sanford 52201 APSCO Electric Pencil Sharpener"/>
    <n v="0.59"/>
    <s v="United States"/>
    <s v="South"/>
    <s v="Tennessee"/>
    <s v="Jackson"/>
    <n v="38301"/>
    <d v="2015-04-27T00:00:00"/>
    <d v="2015-04-29T00:00:00"/>
    <n v="66.215999999999994"/>
    <n v="22"/>
    <n v="824.7"/>
    <n v="90103"/>
    <n v="40.879999999999995"/>
    <s v="Sam"/>
  </r>
  <r>
    <n v="1439"/>
    <s v="Kyle Kaufman"/>
    <s v="Critical"/>
    <n v="0.05"/>
    <n v="6.48"/>
    <n v="6.22"/>
    <s v="Regular Air"/>
    <s v="Corporate"/>
    <s v="Office Supplies"/>
    <x v="7"/>
    <s v="Small Box"/>
    <s v="Xerox 1894"/>
    <n v="0.37"/>
    <s v="United States"/>
    <s v="East"/>
    <s v="Ohio"/>
    <s v="Euclid"/>
    <n v="44117"/>
    <d v="2015-04-28T00:00:00"/>
    <d v="2015-04-29T00:00:00"/>
    <n v="-29.07"/>
    <n v="3"/>
    <n v="21.46"/>
    <n v="90121"/>
    <n v="6.4300000000000006"/>
    <s v="Erin"/>
  </r>
  <r>
    <n v="3011"/>
    <s v="Tammy Raynor"/>
    <s v="Critical"/>
    <n v="0.03"/>
    <n v="300.64999999999998"/>
    <n v="24.49"/>
    <s v="Regular Air"/>
    <s v="Corporate"/>
    <s v="Office Supplies"/>
    <x v="8"/>
    <s v="Large Box"/>
    <s v="Honeywell Enviracaire Portable HEPA Air Cleaner for 17' x 22' Room"/>
    <n v="0.52"/>
    <s v="United States"/>
    <s v="East"/>
    <s v="Massachusetts"/>
    <s v="Boston"/>
    <n v="2113"/>
    <d v="2015-04-28T00:00:00"/>
    <d v="2015-04-30T00:00:00"/>
    <n v="1282.4960000000001"/>
    <n v="32"/>
    <n v="9705.4599999999991"/>
    <n v="7623"/>
    <n v="300.62"/>
    <s v="Erin"/>
  </r>
  <r>
    <n v="3011"/>
    <s v="Tammy Raynor"/>
    <s v="Critical"/>
    <n v="0.06"/>
    <n v="49.99"/>
    <n v="19.989999999999998"/>
    <s v="Regular Air"/>
    <s v="Corporate"/>
    <s v="Technology"/>
    <x v="1"/>
    <s v="Small Box"/>
    <s v="US Robotics 56K V.92 Internal PCI Faxmodem"/>
    <n v="0.45"/>
    <s v="United States"/>
    <s v="East"/>
    <s v="Massachusetts"/>
    <s v="Boston"/>
    <n v="2113"/>
    <d v="2015-04-28T00:00:00"/>
    <d v="2015-04-30T00:00:00"/>
    <n v="17.2"/>
    <n v="67"/>
    <n v="3247.54"/>
    <n v="7623"/>
    <n v="49.93"/>
    <s v="Erin"/>
  </r>
  <r>
    <n v="3011"/>
    <s v="Tammy Raynor"/>
    <s v="Critical"/>
    <n v="0.1"/>
    <n v="104.85"/>
    <n v="4.6500000000000004"/>
    <s v="Regular Air"/>
    <s v="Corporate"/>
    <s v="Office Supplies"/>
    <x v="7"/>
    <s v="Small Box"/>
    <s v="Xerox 1941"/>
    <n v="0.37"/>
    <s v="United States"/>
    <s v="East"/>
    <s v="Massachusetts"/>
    <s v="Boston"/>
    <n v="2113"/>
    <d v="2015-04-28T00:00:00"/>
    <d v="2015-04-29T00:00:00"/>
    <n v="1184.1199999999999"/>
    <n v="58"/>
    <n v="5582.63"/>
    <n v="7623"/>
    <n v="104.75"/>
    <s v="Erin"/>
  </r>
  <r>
    <n v="3012"/>
    <s v="Annie Livingston"/>
    <s v="Critical"/>
    <n v="0.03"/>
    <n v="300.64999999999998"/>
    <n v="24.49"/>
    <s v="Regular Air"/>
    <s v="Corporate"/>
    <s v="Office Supplies"/>
    <x v="8"/>
    <s v="Large Box"/>
    <s v="Honeywell Enviracaire Portable HEPA Air Cleaner for 17' x 22' Room"/>
    <n v="0.52"/>
    <s v="United States"/>
    <s v="East"/>
    <s v="New York"/>
    <s v="Rochester"/>
    <n v="14609"/>
    <d v="2015-04-28T00:00:00"/>
    <d v="2015-04-30T00:00:00"/>
    <n v="1474.8704"/>
    <n v="8"/>
    <n v="2426.36"/>
    <n v="86346"/>
    <n v="300.62"/>
    <s v="Erin"/>
  </r>
  <r>
    <n v="3012"/>
    <s v="Annie Livingston"/>
    <s v="Critical"/>
    <n v="0.06"/>
    <n v="49.99"/>
    <n v="19.989999999999998"/>
    <s v="Regular Air"/>
    <s v="Corporate"/>
    <s v="Technology"/>
    <x v="1"/>
    <s v="Small Box"/>
    <s v="US Robotics 56K V.92 Internal PCI Faxmodem"/>
    <n v="0.45"/>
    <s v="United States"/>
    <s v="East"/>
    <s v="New York"/>
    <s v="Rochester"/>
    <n v="14609"/>
    <d v="2015-04-28T00:00:00"/>
    <d v="2015-04-30T00:00:00"/>
    <n v="19.78"/>
    <n v="17"/>
    <n v="824"/>
    <n v="86346"/>
    <n v="49.93"/>
    <s v="Erin"/>
  </r>
  <r>
    <n v="3012"/>
    <s v="Annie Livingston"/>
    <s v="Critical"/>
    <n v="0.1"/>
    <n v="104.85"/>
    <n v="4.6500000000000004"/>
    <s v="Regular Air"/>
    <s v="Corporate"/>
    <s v="Office Supplies"/>
    <x v="7"/>
    <s v="Small Box"/>
    <s v="Xerox 1941"/>
    <n v="0.37"/>
    <s v="United States"/>
    <s v="East"/>
    <s v="New York"/>
    <s v="Rochester"/>
    <n v="14609"/>
    <d v="2015-04-28T00:00:00"/>
    <d v="2015-04-29T00:00:00"/>
    <n v="929.79570000000001"/>
    <n v="14"/>
    <n v="1347.53"/>
    <n v="86346"/>
    <n v="104.75"/>
    <s v="Erin"/>
  </r>
  <r>
    <n v="2254"/>
    <s v="Jeff Meadows"/>
    <s v="High"/>
    <n v="0.1"/>
    <n v="48.91"/>
    <n v="5.97"/>
    <s v="Regular Air"/>
    <s v="Corporate"/>
    <s v="Office Supplies"/>
    <x v="7"/>
    <s v="Small Box"/>
    <s v="Xerox 1917"/>
    <n v="0.38"/>
    <s v="United States"/>
    <s v="South"/>
    <s v="Kentucky"/>
    <s v="Paducah"/>
    <n v="42003"/>
    <d v="2015-04-28T00:00:00"/>
    <d v="2015-04-30T00:00:00"/>
    <n v="156.74340000000001"/>
    <n v="14"/>
    <n v="618.96"/>
    <n v="89279"/>
    <n v="48.809999999999995"/>
    <s v="Sam"/>
  </r>
  <r>
    <n v="2254"/>
    <s v="Jeff Meadows"/>
    <s v="High"/>
    <n v="0.08"/>
    <n v="5.98"/>
    <n v="5.46"/>
    <s v="Regular Air"/>
    <s v="Corporate"/>
    <s v="Office Supplies"/>
    <x v="7"/>
    <s v="Small Box"/>
    <s v="Xerox 1983"/>
    <n v="0.36"/>
    <s v="United States"/>
    <s v="South"/>
    <s v="Kentucky"/>
    <s v="Paducah"/>
    <n v="42003"/>
    <d v="2015-04-28T00:00:00"/>
    <d v="2015-04-28T00:00:00"/>
    <n v="110.11799999999999"/>
    <n v="13"/>
    <n v="77.540000000000006"/>
    <n v="89279"/>
    <n v="5.9"/>
    <s v="Sam"/>
  </r>
  <r>
    <n v="2912"/>
    <s v="Hannah Carver"/>
    <s v="High"/>
    <n v="0.04"/>
    <n v="4.13"/>
    <n v="0.99"/>
    <s v="Express Air"/>
    <s v="Home Office"/>
    <s v="Office Supplies"/>
    <x v="13"/>
    <s v="Small Box"/>
    <s v="Avery 491"/>
    <n v="0.39"/>
    <s v="United States"/>
    <s v="Central"/>
    <s v="North Dakota"/>
    <s v="Grand Forks"/>
    <n v="58201"/>
    <d v="2015-04-28T00:00:00"/>
    <d v="2015-04-30T00:00:00"/>
    <n v="22.307700000000001"/>
    <n v="7"/>
    <n v="32.33"/>
    <n v="87396"/>
    <n v="4.09"/>
    <s v="Chris"/>
  </r>
  <r>
    <n v="2912"/>
    <s v="Hannah Carver"/>
    <s v="High"/>
    <n v="0.06"/>
    <n v="55.48"/>
    <n v="14.3"/>
    <s v="Regular Air"/>
    <s v="Home Office"/>
    <s v="Office Supplies"/>
    <x v="7"/>
    <s v="Small Box"/>
    <s v="Xerox 194"/>
    <n v="0.37"/>
    <s v="United States"/>
    <s v="Central"/>
    <s v="North Dakota"/>
    <s v="Grand Forks"/>
    <n v="58201"/>
    <d v="2015-04-28T00:00:00"/>
    <d v="2015-04-30T00:00:00"/>
    <n v="443.02140000000003"/>
    <n v="12"/>
    <n v="642.05999999999995"/>
    <n v="87396"/>
    <n v="55.419999999999995"/>
    <s v="Chris"/>
  </r>
  <r>
    <n v="3359"/>
    <s v="Jeffrey Cheng"/>
    <s v="High"/>
    <n v="0.09"/>
    <n v="28.53"/>
    <n v="1.49"/>
    <s v="Regular Air"/>
    <s v="Home Office"/>
    <s v="Office Supplies"/>
    <x v="5"/>
    <s v="Small Box"/>
    <s v="Lock-Up Easel 'Spel-Binder'"/>
    <n v="0.38"/>
    <s v="United States"/>
    <s v="Central"/>
    <s v="Wisconsin"/>
    <s v="Wauwatosa"/>
    <n v="53213"/>
    <d v="2015-04-28T00:00:00"/>
    <d v="2015-04-30T00:00:00"/>
    <n v="107.45462000000001"/>
    <n v="6"/>
    <n v="157.33000000000001"/>
    <n v="91437"/>
    <n v="28.44"/>
    <s v="Chris"/>
  </r>
  <r>
    <n v="234"/>
    <s v="Don Cameron"/>
    <s v="Low"/>
    <n v="0.06"/>
    <n v="3.34"/>
    <n v="7.49"/>
    <s v="Express Air"/>
    <s v="Small Business"/>
    <s v="Office Supplies"/>
    <x v="2"/>
    <s v="Wrap Bag"/>
    <s v="Eldon Spacemaker® Box, Quick-Snap Lid, Clear"/>
    <n v="0.54"/>
    <s v="United States"/>
    <s v="Central"/>
    <s v="Iowa"/>
    <s v="Newton"/>
    <n v="50208"/>
    <d v="2015-04-28T00:00:00"/>
    <d v="2015-04-30T00:00:00"/>
    <n v="-175.86"/>
    <n v="8"/>
    <n v="27.45"/>
    <n v="90239"/>
    <n v="3.28"/>
    <s v="Chris"/>
  </r>
  <r>
    <n v="1217"/>
    <s v="Billy Perry Browning"/>
    <s v="Medium"/>
    <n v="0.09"/>
    <n v="130.97999999999999"/>
    <n v="30"/>
    <s v="Delivery Truck"/>
    <s v="Small Business"/>
    <s v="Furniture"/>
    <x v="9"/>
    <s v="Jumbo Drum"/>
    <s v="Office Star - Contemporary Task Swivel chair with 2-way adjustable arms, Plum"/>
    <n v="0.78"/>
    <s v="United States"/>
    <s v="East"/>
    <s v="Massachusetts"/>
    <s v="Boston"/>
    <n v="2112"/>
    <d v="2015-04-28T00:00:00"/>
    <d v="2015-05-01T00:00:00"/>
    <n v="-421.76"/>
    <n v="41"/>
    <n v="5258.94"/>
    <n v="54595"/>
    <n v="130.88999999999999"/>
    <s v="Erin"/>
  </r>
  <r>
    <n v="1226"/>
    <s v="Ken Cash"/>
    <s v="Medium"/>
    <n v="0.02"/>
    <n v="8.34"/>
    <n v="2.64"/>
    <s v="Regular Air"/>
    <s v="Small Business"/>
    <s v="Office Supplies"/>
    <x v="16"/>
    <s v="Small Pack"/>
    <s v="Acme® Elite Stainless Steel Scissors"/>
    <n v="0.59"/>
    <s v="United States"/>
    <s v="East"/>
    <s v="Rhode Island"/>
    <s v="Pawtucket"/>
    <n v="2861"/>
    <d v="2015-04-28T00:00:00"/>
    <d v="2015-04-30T00:00:00"/>
    <n v="6.79"/>
    <n v="8"/>
    <n v="66.739999999999995"/>
    <n v="90800"/>
    <n v="8.32"/>
    <s v="Erin"/>
  </r>
  <r>
    <n v="1227"/>
    <s v="Elsie Hwang"/>
    <s v="Medium"/>
    <n v="0.09"/>
    <n v="130.97999999999999"/>
    <n v="30"/>
    <s v="Delivery Truck"/>
    <s v="Small Business"/>
    <s v="Furniture"/>
    <x v="9"/>
    <s v="Jumbo Drum"/>
    <s v="Office Star - Contemporary Task Swivel chair with 2-way adjustable arms, Plum"/>
    <n v="0.78"/>
    <s v="United States"/>
    <s v="East"/>
    <s v="Vermont"/>
    <s v="South Burlington"/>
    <n v="5403"/>
    <d v="2015-04-28T00:00:00"/>
    <d v="2015-05-01T00:00:00"/>
    <n v="-421.76"/>
    <n v="10"/>
    <n v="1282.67"/>
    <n v="90800"/>
    <n v="130.88999999999999"/>
    <s v="Erin"/>
  </r>
  <r>
    <n v="2353"/>
    <s v="Patrick Lowry"/>
    <s v="Critical"/>
    <n v="0.04"/>
    <n v="5.98"/>
    <n v="0.96"/>
    <s v="Regular Air"/>
    <s v="Corporate"/>
    <s v="Office Supplies"/>
    <x v="2"/>
    <s v="Wrap Bag"/>
    <s v="Newell 315"/>
    <n v="0.6"/>
    <s v="United States"/>
    <s v="East"/>
    <s v="Maryland"/>
    <s v="Edgewood"/>
    <n v="21040"/>
    <d v="2015-04-29T00:00:00"/>
    <d v="2015-04-30T00:00:00"/>
    <n v="52.697600000000001"/>
    <n v="22"/>
    <n v="131.79"/>
    <n v="86164"/>
    <n v="5.94"/>
    <s v="Erin"/>
  </r>
  <r>
    <n v="2353"/>
    <s v="Patrick Lowry"/>
    <s v="Critical"/>
    <n v="0.01"/>
    <n v="20.99"/>
    <n v="0.99"/>
    <s v="Regular Air"/>
    <s v="Corporate"/>
    <s v="Technology"/>
    <x v="12"/>
    <s v="Wrap Bag"/>
    <s v="Accessory25"/>
    <n v="0.56999999999999995"/>
    <s v="United States"/>
    <s v="East"/>
    <s v="Maryland"/>
    <s v="Edgewood"/>
    <n v="21040"/>
    <d v="2015-04-29T00:00:00"/>
    <d v="2015-04-30T00:00:00"/>
    <n v="-78.194159999999997"/>
    <n v="2"/>
    <n v="35.33"/>
    <n v="86164"/>
    <n v="20.979999999999997"/>
    <s v="Erin"/>
  </r>
  <r>
    <n v="782"/>
    <s v="Sarah N Becker"/>
    <s v="High"/>
    <n v="0.04"/>
    <n v="34.76"/>
    <n v="5.49"/>
    <s v="Regular Air"/>
    <s v="Small Business"/>
    <s v="Office Supplies"/>
    <x v="6"/>
    <s v="Small Box"/>
    <s v="Home/Office Personal File Carts"/>
    <n v="0.6"/>
    <s v="United States"/>
    <s v="West"/>
    <s v="California"/>
    <s v="Whittier"/>
    <n v="90604"/>
    <d v="2015-04-29T00:00:00"/>
    <d v="2015-04-30T00:00:00"/>
    <n v="192.51689999999999"/>
    <n v="8"/>
    <n v="279.01"/>
    <n v="90962"/>
    <n v="34.72"/>
    <s v="William"/>
  </r>
  <r>
    <n v="803"/>
    <s v="Marianne Goldstein"/>
    <s v="Medium"/>
    <n v="0.03"/>
    <n v="35.99"/>
    <n v="5"/>
    <s v="Regular Air"/>
    <s v="Small Business"/>
    <s v="Technology"/>
    <x v="12"/>
    <s v="Small Box"/>
    <s v="Accessory27"/>
    <n v="0.85"/>
    <s v="United States"/>
    <s v="South"/>
    <s v="Florida"/>
    <s v="New Smyrna Beach"/>
    <n v="32168"/>
    <d v="2015-04-29T00:00:00"/>
    <d v="2015-04-30T00:00:00"/>
    <n v="-184.548"/>
    <n v="3"/>
    <n v="93.82"/>
    <n v="90048"/>
    <n v="35.96"/>
    <s v="Sam"/>
  </r>
  <r>
    <n v="2115"/>
    <s v="Jeffrey Lloyd"/>
    <s v="Medium"/>
    <n v="0.02"/>
    <n v="95.95"/>
    <n v="74.349999999999994"/>
    <s v="Delivery Truck"/>
    <s v="Corporate"/>
    <s v="Furniture"/>
    <x v="9"/>
    <s v="Jumbo Drum"/>
    <s v="Bevis Steel Folding Chairs"/>
    <n v="0.56999999999999995"/>
    <s v="United States"/>
    <s v="South"/>
    <s v="Virginia"/>
    <s v="Oakton"/>
    <n v="22124"/>
    <d v="2015-04-29T00:00:00"/>
    <d v="2015-05-01T00:00:00"/>
    <n v="636.52200000000005"/>
    <n v="14"/>
    <n v="1377.46"/>
    <n v="88406"/>
    <n v="95.93"/>
    <s v="Sam"/>
  </r>
  <r>
    <n v="3381"/>
    <s v="Christopher Norton Patterson"/>
    <s v="Medium"/>
    <n v="0.02"/>
    <n v="28.53"/>
    <n v="1.49"/>
    <s v="Regular Air"/>
    <s v="Home Office"/>
    <s v="Office Supplies"/>
    <x v="5"/>
    <s v="Small Box"/>
    <s v="Lock-Up Easel 'Spel-Binder'"/>
    <n v="0.38"/>
    <s v="United States"/>
    <s v="South"/>
    <s v="Georgia"/>
    <s v="Macon"/>
    <n v="31204"/>
    <d v="2015-04-29T00:00:00"/>
    <d v="2015-04-29T00:00:00"/>
    <n v="1.992"/>
    <n v="18"/>
    <n v="513.33000000000004"/>
    <n v="88840"/>
    <n v="28.51"/>
    <s v="Sam"/>
  </r>
  <r>
    <n v="3393"/>
    <s v="Irene Murphy"/>
    <s v="Medium"/>
    <n v="0.08"/>
    <n v="125.99"/>
    <n v="7.69"/>
    <s v="Regular Air"/>
    <s v="Consumer"/>
    <s v="Technology"/>
    <x v="12"/>
    <s v="Small Box"/>
    <s v="StarTAC 3000"/>
    <n v="0.59"/>
    <s v="United States"/>
    <s v="West"/>
    <s v="Washington"/>
    <s v="Pullman"/>
    <n v="99163"/>
    <d v="2015-04-29T00:00:00"/>
    <d v="2015-04-30T00:00:00"/>
    <n v="374.625"/>
    <n v="7"/>
    <n v="710.36"/>
    <n v="87908"/>
    <n v="125.91"/>
    <s v="William"/>
  </r>
  <r>
    <n v="617"/>
    <s v="Brett Schultz"/>
    <s v="Not Specified"/>
    <n v="0.02"/>
    <n v="15.57"/>
    <n v="1.39"/>
    <s v="Regular Air"/>
    <s v="Consumer"/>
    <s v="Office Supplies"/>
    <x v="15"/>
    <s v="Small Box"/>
    <s v="Park Ridge™ Embossed Executive Business Envelopes"/>
    <n v="0.38"/>
    <s v="United States"/>
    <s v="West"/>
    <s v="Colorado"/>
    <s v="Pueblo"/>
    <n v="81001"/>
    <d v="2015-04-29T00:00:00"/>
    <d v="2015-04-30T00:00:00"/>
    <n v="23.5428"/>
    <n v="3"/>
    <n v="46.23"/>
    <n v="88198"/>
    <n v="15.55"/>
    <s v="William"/>
  </r>
  <r>
    <n v="617"/>
    <s v="Brett Schultz"/>
    <s v="Not Specified"/>
    <n v="0.02"/>
    <n v="20.89"/>
    <n v="11.52"/>
    <s v="Regular Air"/>
    <s v="Consumer"/>
    <s v="Office Supplies"/>
    <x v="6"/>
    <s v="Small Box"/>
    <s v="Iris® 3-Drawer Stacking Bin, Black"/>
    <n v="0.83"/>
    <s v="United States"/>
    <s v="West"/>
    <s v="Colorado"/>
    <s v="Pueblo"/>
    <n v="81001"/>
    <d v="2015-04-29T00:00:00"/>
    <d v="2015-04-30T00:00:00"/>
    <n v="-276.11279999999999"/>
    <n v="13"/>
    <n v="279.27999999999997"/>
    <n v="88198"/>
    <n v="20.87"/>
    <s v="William"/>
  </r>
  <r>
    <n v="618"/>
    <s v="Robert Cowan"/>
    <s v="Not Specified"/>
    <n v="0.06"/>
    <n v="5.38"/>
    <n v="5.24"/>
    <s v="Express Air"/>
    <s v="Consumer"/>
    <s v="Office Supplies"/>
    <x v="5"/>
    <s v="Small Box"/>
    <s v="Acco PRESSTEX® Data Binder with Storage Hooks, Dark Blue, 14 7/8&quot; X 11&quot;"/>
    <n v="0.36"/>
    <s v="United States"/>
    <s v="West"/>
    <s v="Colorado"/>
    <s v="Pueblo West"/>
    <n v="81007"/>
    <d v="2015-04-29T00:00:00"/>
    <d v="2015-04-30T00:00:00"/>
    <n v="-64.670940000000002"/>
    <n v="14"/>
    <n v="81.819999999999993"/>
    <n v="88198"/>
    <n v="5.32"/>
    <s v="William"/>
  </r>
  <r>
    <n v="618"/>
    <s v="Robert Cowan"/>
    <s v="Not Specified"/>
    <n v="0.03"/>
    <n v="7.35"/>
    <n v="5.96"/>
    <s v="Regular Air"/>
    <s v="Consumer"/>
    <s v="Office Supplies"/>
    <x v="7"/>
    <s v="Small Box"/>
    <s v="1/4 Fold Party Design Invitations &amp; White Envelopes, 24 8-1/2&quot; X 11&quot; Cards, 25 Env./Pack"/>
    <n v="0.38"/>
    <s v="United States"/>
    <s v="West"/>
    <s v="Colorado"/>
    <s v="Pueblo West"/>
    <n v="81007"/>
    <d v="2015-04-29T00:00:00"/>
    <d v="2015-04-30T00:00:00"/>
    <n v="-11.113200000000001"/>
    <n v="1"/>
    <n v="13.16"/>
    <n v="88198"/>
    <n v="7.3199999999999994"/>
    <s v="William"/>
  </r>
  <r>
    <n v="638"/>
    <s v="Brooke Shepherd"/>
    <s v="Critical"/>
    <n v="0.06"/>
    <n v="65.989999999999995"/>
    <n v="8.8000000000000007"/>
    <s v="Express Air"/>
    <s v="Consumer"/>
    <s v="Technology"/>
    <x v="12"/>
    <s v="Small Box"/>
    <s v="6120"/>
    <n v="0.57999999999999996"/>
    <s v="United States"/>
    <s v="West"/>
    <s v="California"/>
    <s v="Santa Cruz"/>
    <n v="95062"/>
    <d v="2015-04-30T00:00:00"/>
    <d v="2015-05-01T00:00:00"/>
    <n v="288.08999999999997"/>
    <n v="9"/>
    <n v="506.38"/>
    <n v="87954"/>
    <n v="65.929999999999993"/>
    <s v="William"/>
  </r>
  <r>
    <n v="638"/>
    <s v="Brooke Shepherd"/>
    <s v="Critical"/>
    <n v="0"/>
    <n v="195.99"/>
    <n v="4.2"/>
    <s v="Express Air"/>
    <s v="Consumer"/>
    <s v="Technology"/>
    <x v="12"/>
    <s v="Small Box"/>
    <s v="KH 688"/>
    <n v="0.56999999999999995"/>
    <s v="United States"/>
    <s v="West"/>
    <s v="California"/>
    <s v="Santa Cruz"/>
    <n v="95062"/>
    <d v="2015-04-30T00:00:00"/>
    <d v="2015-05-02T00:00:00"/>
    <n v="719.47680000000003"/>
    <n v="6"/>
    <n v="1042.72"/>
    <n v="87954"/>
    <n v="195.99"/>
    <s v="William"/>
  </r>
  <r>
    <n v="640"/>
    <s v="Neal Wolfe"/>
    <s v="Critical"/>
    <n v="0.06"/>
    <n v="65.989999999999995"/>
    <n v="8.8000000000000007"/>
    <s v="Express Air"/>
    <s v="Consumer"/>
    <s v="Technology"/>
    <x v="12"/>
    <s v="Small Box"/>
    <s v="6120"/>
    <n v="0.57999999999999996"/>
    <s v="United States"/>
    <s v="West"/>
    <s v="Washington"/>
    <s v="Seattle"/>
    <n v="98119"/>
    <d v="2015-04-30T00:00:00"/>
    <d v="2015-05-01T00:00:00"/>
    <n v="288.08999999999997"/>
    <n v="34"/>
    <n v="1912.98"/>
    <n v="45380"/>
    <n v="65.929999999999993"/>
    <s v="William"/>
  </r>
  <r>
    <n v="640"/>
    <s v="Neal Wolfe"/>
    <s v="Critical"/>
    <n v="0"/>
    <n v="195.99"/>
    <n v="4.2"/>
    <s v="Express Air"/>
    <s v="Consumer"/>
    <s v="Technology"/>
    <x v="12"/>
    <s v="Small Box"/>
    <s v="KH 688"/>
    <n v="0.56999999999999995"/>
    <s v="United States"/>
    <s v="West"/>
    <s v="Washington"/>
    <s v="Seattle"/>
    <n v="98119"/>
    <d v="2015-04-30T00:00:00"/>
    <d v="2015-05-02T00:00:00"/>
    <n v="1030.509"/>
    <n v="24"/>
    <n v="4170.87"/>
    <n v="45380"/>
    <n v="195.99"/>
    <s v="William"/>
  </r>
  <r>
    <n v="851"/>
    <s v="Helen H Heller"/>
    <s v="Critical"/>
    <n v="0.06"/>
    <n v="1.26"/>
    <n v="0.7"/>
    <s v="Regular Air"/>
    <s v="Corporate"/>
    <s v="Office Supplies"/>
    <x v="14"/>
    <s v="Wrap Bag"/>
    <s v="Bagged Rubber Bands"/>
    <n v="0.81"/>
    <s v="United States"/>
    <s v="West"/>
    <s v="California"/>
    <s v="Hacienda Heights"/>
    <n v="91745"/>
    <d v="2015-04-30T00:00:00"/>
    <d v="2015-04-30T00:00:00"/>
    <n v="-6.6096000000000004"/>
    <n v="4"/>
    <n v="5.28"/>
    <n v="88571"/>
    <n v="1.2"/>
    <s v="William"/>
  </r>
  <r>
    <n v="854"/>
    <s v="Karen Hendricks"/>
    <s v="Critical"/>
    <n v="0.06"/>
    <n v="1.76"/>
    <n v="0.7"/>
    <s v="Regular Air"/>
    <s v="Corporate"/>
    <s v="Office Supplies"/>
    <x v="2"/>
    <s v="Wrap Bag"/>
    <s v="Newell 310"/>
    <n v="0.56000000000000005"/>
    <s v="United States"/>
    <s v="East"/>
    <s v="Connecticut"/>
    <s v="Branford"/>
    <n v="6405"/>
    <d v="2015-04-30T00:00:00"/>
    <d v="2015-05-02T00:00:00"/>
    <n v="1.2236"/>
    <n v="22"/>
    <n v="39.26"/>
    <n v="88571"/>
    <n v="1.7"/>
    <s v="Erin"/>
  </r>
  <r>
    <n v="855"/>
    <s v="Jacob Lanier"/>
    <s v="Critical"/>
    <n v="0.02"/>
    <n v="24.98"/>
    <n v="8.7899999999999991"/>
    <s v="Regular Air"/>
    <s v="Corporate"/>
    <s v="Office Supplies"/>
    <x v="6"/>
    <s v="Small Box"/>
    <s v="2300 Heavy-Duty Transfer File Systems by Perma"/>
    <n v="0.66"/>
    <s v="United States"/>
    <s v="East"/>
    <s v="Connecticut"/>
    <s v="Danbury"/>
    <n v="6810"/>
    <d v="2015-04-30T00:00:00"/>
    <d v="2015-05-01T00:00:00"/>
    <n v="4.3148"/>
    <n v="23"/>
    <n v="606.51"/>
    <n v="88571"/>
    <n v="24.96"/>
    <s v="Erin"/>
  </r>
  <r>
    <n v="858"/>
    <s v="Arthur Brady"/>
    <s v="Critical"/>
    <n v="0.05"/>
    <n v="35.99"/>
    <n v="5.99"/>
    <s v="Express Air"/>
    <s v="Corporate"/>
    <s v="Technology"/>
    <x v="12"/>
    <s v="Wrap Bag"/>
    <s v="Accessory41"/>
    <n v="0.38"/>
    <s v="United States"/>
    <s v="East"/>
    <s v="Maine"/>
    <s v="Lewiston"/>
    <n v="4240"/>
    <d v="2015-04-30T00:00:00"/>
    <d v="2015-05-02T00:00:00"/>
    <n v="-125.83296"/>
    <n v="2"/>
    <n v="64.89"/>
    <n v="88571"/>
    <n v="35.940000000000005"/>
    <s v="Erin"/>
  </r>
  <r>
    <n v="2704"/>
    <s v="Juan Gold"/>
    <s v="Critical"/>
    <n v="0.06"/>
    <n v="3.6"/>
    <n v="2.2000000000000002"/>
    <s v="Regular Air"/>
    <s v="Consumer"/>
    <s v="Office Supplies"/>
    <x v="7"/>
    <s v="Wrap Bag"/>
    <s v="Telephone Message Books with Fax/Mobile Section, 4 1/4&quot; x 6&quot;"/>
    <n v="0.39"/>
    <s v="United States"/>
    <s v="South"/>
    <s v="Florida"/>
    <s v="Pensacola"/>
    <n v="32503"/>
    <d v="2015-04-30T00:00:00"/>
    <d v="2015-05-02T00:00:00"/>
    <n v="2755.6421999999998"/>
    <n v="4"/>
    <n v="15.19"/>
    <n v="91407"/>
    <n v="3.54"/>
    <s v="Sam"/>
  </r>
  <r>
    <n v="1352"/>
    <s v="Vivian Clarke"/>
    <s v="High"/>
    <n v="0.05"/>
    <n v="17.670000000000002"/>
    <n v="8.99"/>
    <s v="Regular Air"/>
    <s v="Home Office"/>
    <s v="Furniture"/>
    <x v="11"/>
    <s v="Small Pack"/>
    <s v="Executive Impressions 12&quot; Wall Clock"/>
    <n v="0.47"/>
    <s v="United States"/>
    <s v="East"/>
    <s v="Maryland"/>
    <s v="Camp Springs"/>
    <n v="20746"/>
    <d v="2015-04-30T00:00:00"/>
    <d v="2015-05-01T00:00:00"/>
    <n v="46.036799999999999"/>
    <n v="16"/>
    <n v="283.44"/>
    <n v="88234"/>
    <n v="17.62"/>
    <s v="Erin"/>
  </r>
  <r>
    <n v="1347"/>
    <s v="Vivian Goldstein"/>
    <s v="Low"/>
    <n v="0.1"/>
    <n v="2.62"/>
    <n v="0.8"/>
    <s v="Regular Air"/>
    <s v="Home Office"/>
    <s v="Office Supplies"/>
    <x v="14"/>
    <s v="Wrap Bag"/>
    <s v="Staples Metal Binder Clips"/>
    <n v="0.39"/>
    <s v="United States"/>
    <s v="South"/>
    <s v="Florida"/>
    <s v="Brandon"/>
    <n v="33511"/>
    <d v="2015-04-30T00:00:00"/>
    <d v="2015-05-06T00:00:00"/>
    <n v="-94.490899999999996"/>
    <n v="21"/>
    <n v="51.86"/>
    <n v="89686"/>
    <n v="2.52"/>
    <s v="Sam"/>
  </r>
  <r>
    <n v="2704"/>
    <s v="Juan Gold"/>
    <s v="Low"/>
    <n v="0.03"/>
    <n v="13.48"/>
    <n v="4.51"/>
    <s v="Express Air"/>
    <s v="Consumer"/>
    <s v="Office Supplies"/>
    <x v="6"/>
    <s v="Small Box"/>
    <s v="Tenex Personal Project File with Scoop Front Design, Black"/>
    <n v="0.59"/>
    <s v="United States"/>
    <s v="South"/>
    <s v="Florida"/>
    <s v="Pensacola"/>
    <n v="32503"/>
    <d v="2015-04-30T00:00:00"/>
    <d v="2015-05-04T00:00:00"/>
    <n v="-256.01799999999997"/>
    <n v="4"/>
    <n v="59.49"/>
    <n v="91408"/>
    <n v="13.450000000000001"/>
    <s v="Sam"/>
  </r>
  <r>
    <n v="2823"/>
    <s v="Max Hurley"/>
    <s v="Low"/>
    <n v="0.02"/>
    <n v="21.98"/>
    <n v="2.87"/>
    <s v="Regular Air"/>
    <s v="Corporate"/>
    <s v="Office Supplies"/>
    <x v="2"/>
    <s v="Small Pack"/>
    <s v="Panasonic KP-310 Heavy-Duty Electric Pencil Sharpener"/>
    <n v="0.55000000000000004"/>
    <s v="United States"/>
    <s v="West"/>
    <s v="Nevada"/>
    <s v="North Las Vegas"/>
    <n v="89031"/>
    <d v="2015-04-30T00:00:00"/>
    <d v="2015-05-02T00:00:00"/>
    <n v="165.6345"/>
    <n v="11"/>
    <n v="240.05"/>
    <n v="87240"/>
    <n v="21.96"/>
    <s v="William"/>
  </r>
  <r>
    <n v="1989"/>
    <s v="David Weaver"/>
    <s v="Medium"/>
    <n v="0.1"/>
    <n v="1.6"/>
    <n v="1.29"/>
    <s v="Regular Air"/>
    <s v="Home Office"/>
    <s v="Office Supplies"/>
    <x v="2"/>
    <s v="Wrap Bag"/>
    <s v="Sanford Pocket Accent® Highlighters"/>
    <n v="0.42"/>
    <s v="United States"/>
    <s v="West"/>
    <s v="Utah"/>
    <s v="Holladay"/>
    <n v="84117"/>
    <d v="2015-04-30T00:00:00"/>
    <d v="2015-04-30T00:00:00"/>
    <n v="-14.990399999999999"/>
    <n v="11"/>
    <n v="16.88"/>
    <n v="90003"/>
    <n v="1.5"/>
    <s v="William"/>
  </r>
  <r>
    <n v="2394"/>
    <s v="Tina Monroe"/>
    <s v="Critical"/>
    <n v="0.01"/>
    <n v="11.7"/>
    <n v="5.63"/>
    <s v="Regular Air"/>
    <s v="Corporate"/>
    <s v="Office Supplies"/>
    <x v="5"/>
    <s v="Small Box"/>
    <s v="Fellowes Binding Cases"/>
    <n v="0.4"/>
    <s v="United States"/>
    <s v="South"/>
    <s v="Georgia"/>
    <s v="Sandy Springs"/>
    <n v="30328"/>
    <d v="2015-05-01T00:00:00"/>
    <d v="2015-05-03T00:00:00"/>
    <n v="39.21"/>
    <n v="16"/>
    <n v="196.69"/>
    <n v="86949"/>
    <n v="11.69"/>
    <s v="Sam"/>
  </r>
  <r>
    <n v="2394"/>
    <s v="Tina Monroe"/>
    <s v="Critical"/>
    <n v="0.03"/>
    <n v="4.55"/>
    <n v="1.49"/>
    <s v="Regular Air"/>
    <s v="Corporate"/>
    <s v="Office Supplies"/>
    <x v="5"/>
    <s v="Small Box"/>
    <s v="Presstex Flexible Ring Binders"/>
    <n v="0.35"/>
    <s v="United States"/>
    <s v="South"/>
    <s v="Georgia"/>
    <s v="Sandy Springs"/>
    <n v="30328"/>
    <d v="2015-05-01T00:00:00"/>
    <d v="2015-05-01T00:00:00"/>
    <n v="100.38"/>
    <n v="9"/>
    <n v="40.28"/>
    <n v="86949"/>
    <n v="4.5199999999999996"/>
    <s v="Sam"/>
  </r>
  <r>
    <n v="2724"/>
    <s v="Erika Clapp"/>
    <s v="Critical"/>
    <n v="0.06"/>
    <n v="4.9800000000000004"/>
    <n v="7.44"/>
    <s v="Regular Air"/>
    <s v="Home Office"/>
    <s v="Office Supplies"/>
    <x v="7"/>
    <s v="Small Box"/>
    <s v="Xerox 1922"/>
    <n v="0.36"/>
    <s v="United States"/>
    <s v="South"/>
    <s v="Tennessee"/>
    <s v="Chattanooga"/>
    <n v="37421"/>
    <d v="2015-05-01T00:00:00"/>
    <d v="2015-05-02T00:00:00"/>
    <n v="-37.561999999999998"/>
    <n v="10"/>
    <n v="53.21"/>
    <n v="88959"/>
    <n v="4.9200000000000008"/>
    <s v="Sam"/>
  </r>
  <r>
    <n v="2724"/>
    <s v="Erika Clapp"/>
    <s v="Critical"/>
    <n v="0.01"/>
    <n v="6.48"/>
    <n v="7.37"/>
    <s v="Regular Air"/>
    <s v="Home Office"/>
    <s v="Office Supplies"/>
    <x v="7"/>
    <s v="Small Box"/>
    <s v="Xerox 210"/>
    <n v="0.37"/>
    <s v="United States"/>
    <s v="South"/>
    <s v="Tennessee"/>
    <s v="Chattanooga"/>
    <n v="37421"/>
    <d v="2015-05-01T00:00:00"/>
    <d v="2015-05-03T00:00:00"/>
    <n v="-449.69400000000002"/>
    <n v="18"/>
    <n v="122.8"/>
    <n v="88959"/>
    <n v="6.4700000000000006"/>
    <s v="Sam"/>
  </r>
  <r>
    <n v="1271"/>
    <s v="Joanne Church"/>
    <s v="Low"/>
    <n v="0.1"/>
    <n v="34.229999999999997"/>
    <n v="5.0199999999999996"/>
    <s v="Regular Air"/>
    <s v="Corporate"/>
    <s v="Furniture"/>
    <x v="11"/>
    <s v="Small Box"/>
    <s v="Hand-Finished Solid Wood Document Frame"/>
    <n v="0.55000000000000004"/>
    <s v="United States"/>
    <s v="West"/>
    <s v="California"/>
    <s v="La Mesa"/>
    <n v="91941"/>
    <d v="2015-05-01T00:00:00"/>
    <d v="2015-05-06T00:00:00"/>
    <n v="151.56540000000001"/>
    <n v="7"/>
    <n v="219.66"/>
    <n v="88411"/>
    <n v="34.129999999999995"/>
    <s v="William"/>
  </r>
  <r>
    <n v="1383"/>
    <s v="Christina Hanna"/>
    <s v="Medium"/>
    <n v="0.03"/>
    <n v="2.23"/>
    <n v="4.57"/>
    <s v="Regular Air"/>
    <s v="Consumer"/>
    <s v="Furniture"/>
    <x v="11"/>
    <s v="Small Pack"/>
    <s v="Eldon Pizzaz™ Desk Accessories"/>
    <n v="0.41"/>
    <s v="United States"/>
    <s v="West"/>
    <s v="Utah"/>
    <s v="West Valley City"/>
    <n v="84120"/>
    <d v="2015-05-01T00:00:00"/>
    <d v="2015-05-02T00:00:00"/>
    <n v="-93.25"/>
    <n v="12"/>
    <n v="28.66"/>
    <n v="89406"/>
    <n v="2.2000000000000002"/>
    <s v="William"/>
  </r>
  <r>
    <n v="381"/>
    <s v="Danielle Watts"/>
    <s v="Not Specified"/>
    <n v="7.0000000000000007E-2"/>
    <n v="415.88"/>
    <n v="11.37"/>
    <s v="Regular Air"/>
    <s v="Corporate"/>
    <s v="Office Supplies"/>
    <x v="6"/>
    <s v="Small Box"/>
    <s v="Deluxe Rollaway Locking File with Drawer"/>
    <n v="0.56999999999999995"/>
    <s v="United States"/>
    <s v="Central"/>
    <s v="Illinois"/>
    <s v="Bloomington"/>
    <n v="61701"/>
    <d v="2015-05-01T00:00:00"/>
    <d v="2015-05-01T00:00:00"/>
    <n v="-539.59"/>
    <n v="1"/>
    <n v="394.51"/>
    <n v="88929"/>
    <n v="415.81"/>
    <s v="Chris"/>
  </r>
  <r>
    <n v="1193"/>
    <s v="Louis Parrish"/>
    <s v="Not Specified"/>
    <n v="0.03"/>
    <n v="5.98"/>
    <n v="1.49"/>
    <s v="Regular Air"/>
    <s v="Small Business"/>
    <s v="Office Supplies"/>
    <x v="5"/>
    <s v="Small Box"/>
    <s v="Avery Hanging File Binders"/>
    <n v="0.39"/>
    <s v="United States"/>
    <s v="East"/>
    <s v="District of Columbia"/>
    <s v="Washington"/>
    <n v="20016"/>
    <d v="2015-05-01T00:00:00"/>
    <d v="2015-05-03T00:00:00"/>
    <n v="38.08"/>
    <n v="85"/>
    <n v="517.85"/>
    <n v="38852"/>
    <n v="5.95"/>
    <s v="Erin"/>
  </r>
  <r>
    <n v="1194"/>
    <s v="Sidney Brewer"/>
    <s v="Not Specified"/>
    <n v="0.03"/>
    <n v="5.98"/>
    <n v="1.49"/>
    <s v="Regular Air"/>
    <s v="Small Business"/>
    <s v="Office Supplies"/>
    <x v="5"/>
    <s v="Small Box"/>
    <s v="Avery Hanging File Binders"/>
    <n v="0.39"/>
    <s v="United States"/>
    <s v="South"/>
    <s v="Florida"/>
    <s v="Immokalee"/>
    <n v="34142"/>
    <d v="2015-05-01T00:00:00"/>
    <d v="2015-05-03T00:00:00"/>
    <n v="20.495999999999999"/>
    <n v="21"/>
    <n v="127.94"/>
    <n v="87586"/>
    <n v="5.95"/>
    <s v="Sam"/>
  </r>
  <r>
    <n v="3139"/>
    <s v="David Powell"/>
    <s v="Critical"/>
    <n v="0.09"/>
    <n v="280.98"/>
    <n v="57"/>
    <s v="Delivery Truck"/>
    <s v="Home Office"/>
    <s v="Furniture"/>
    <x v="9"/>
    <s v="Jumbo Drum"/>
    <s v="Hon 2090 “Pillow Soft” Series Mid Back Swivel/Tilt Chairs"/>
    <n v="0.78"/>
    <s v="United States"/>
    <s v="East"/>
    <s v="New Jersey"/>
    <s v="Cranford"/>
    <n v="7016"/>
    <d v="2015-05-02T00:00:00"/>
    <d v="2015-05-05T00:00:00"/>
    <n v="252.488"/>
    <n v="31"/>
    <n v="7974.21"/>
    <n v="86793"/>
    <n v="280.89000000000004"/>
    <s v="Erin"/>
  </r>
  <r>
    <n v="3367"/>
    <s v="Renee McKenzie"/>
    <s v="Critical"/>
    <n v="0.08"/>
    <n v="30.97"/>
    <n v="4"/>
    <s v="Regular Air"/>
    <s v="Home Office"/>
    <s v="Technology"/>
    <x v="1"/>
    <s v="Small Box"/>
    <s v="Microsoft Multimedia Keyboard"/>
    <n v="0.74"/>
    <s v="United States"/>
    <s v="East"/>
    <s v="Ohio"/>
    <s v="Upper Arlington"/>
    <n v="43221"/>
    <d v="2015-05-02T00:00:00"/>
    <d v="2015-05-03T00:00:00"/>
    <n v="10.68"/>
    <n v="26"/>
    <n v="758.97"/>
    <n v="90502"/>
    <n v="30.89"/>
    <s v="Erin"/>
  </r>
  <r>
    <n v="3367"/>
    <s v="Renee McKenzie"/>
    <s v="Critical"/>
    <n v="0.1"/>
    <n v="4.13"/>
    <n v="0.5"/>
    <s v="Express Air"/>
    <s v="Home Office"/>
    <s v="Office Supplies"/>
    <x v="13"/>
    <s v="Small Box"/>
    <s v="Avery 506"/>
    <n v="0.39"/>
    <s v="United States"/>
    <s v="East"/>
    <s v="Ohio"/>
    <s v="Upper Arlington"/>
    <n v="43221"/>
    <d v="2015-05-02T00:00:00"/>
    <d v="2015-05-04T00:00:00"/>
    <n v="58.263599999999997"/>
    <n v="18"/>
    <n v="84.44"/>
    <n v="90502"/>
    <n v="4.03"/>
    <s v="Erin"/>
  </r>
  <r>
    <n v="408"/>
    <s v="Calvin Parsons Walter"/>
    <s v="Low"/>
    <n v="7.0000000000000007E-2"/>
    <n v="29.17"/>
    <n v="6.27"/>
    <s v="Regular Air"/>
    <s v="Corporate"/>
    <s v="Office Supplies"/>
    <x v="5"/>
    <s v="Small Box"/>
    <s v="Binding Machine Supplies"/>
    <n v="0.37"/>
    <s v="United States"/>
    <s v="Central"/>
    <s v="Texas"/>
    <s v="San Juan"/>
    <n v="78589"/>
    <d v="2015-05-02T00:00:00"/>
    <d v="2015-05-06T00:00:00"/>
    <n v="236.2371"/>
    <n v="14"/>
    <n v="400.47"/>
    <n v="89639"/>
    <n v="29.1"/>
    <s v="Chris"/>
  </r>
  <r>
    <n v="2426"/>
    <s v="Dorothy Holt"/>
    <s v="Low"/>
    <n v="0.08"/>
    <n v="4.4800000000000004"/>
    <n v="49"/>
    <s v="Regular Air"/>
    <s v="Small Business"/>
    <s v="Office Supplies"/>
    <x v="8"/>
    <s v="Large Box"/>
    <s v="Hoover Portapower™ Portable Vacuum"/>
    <n v="0.6"/>
    <s v="United States"/>
    <s v="Central"/>
    <s v="Texas"/>
    <s v="Irving"/>
    <n v="75061"/>
    <d v="2015-05-02T00:00:00"/>
    <d v="2015-05-02T00:00:00"/>
    <n v="139.58009999999999"/>
    <n v="37"/>
    <n v="202.29"/>
    <n v="90861"/>
    <n v="4.4000000000000004"/>
    <s v="Chris"/>
  </r>
  <r>
    <n v="2426"/>
    <s v="Dorothy Holt"/>
    <s v="Low"/>
    <n v="0"/>
    <n v="17.670000000000002"/>
    <n v="8.99"/>
    <s v="Regular Air"/>
    <s v="Small Business"/>
    <s v="Furniture"/>
    <x v="11"/>
    <s v="Small Pack"/>
    <s v="Executive Impressions 12&quot; Wall Clock"/>
    <n v="0.47"/>
    <s v="United States"/>
    <s v="Central"/>
    <s v="Texas"/>
    <s v="Irving"/>
    <n v="75061"/>
    <d v="2015-05-02T00:00:00"/>
    <d v="2015-05-09T00:00:00"/>
    <n v="109.67"/>
    <n v="9"/>
    <n v="168.71"/>
    <n v="90861"/>
    <n v="17.670000000000002"/>
    <s v="Chris"/>
  </r>
  <r>
    <n v="2578"/>
    <s v="Kent Gill"/>
    <s v="Low"/>
    <n v="0.04"/>
    <n v="8.6"/>
    <n v="6.19"/>
    <s v="Regular Air"/>
    <s v="Home Office"/>
    <s v="Office Supplies"/>
    <x v="5"/>
    <s v="Small Box"/>
    <s v="Avery Printable Repositionable Plastic Tabs"/>
    <n v="0.38"/>
    <s v="United States"/>
    <s v="South"/>
    <s v="Alabama"/>
    <s v="Opelika"/>
    <n v="36801"/>
    <d v="2015-05-02T00:00:00"/>
    <d v="2015-05-04T00:00:00"/>
    <n v="309.71159999999998"/>
    <n v="5"/>
    <n v="46.85"/>
    <n v="88298"/>
    <n v="8.56"/>
    <s v="Sam"/>
  </r>
  <r>
    <n v="2578"/>
    <s v="Kent Gill"/>
    <s v="Low"/>
    <n v="0.01"/>
    <n v="3.58"/>
    <n v="1.63"/>
    <s v="Regular Air"/>
    <s v="Home Office"/>
    <s v="Office Supplies"/>
    <x v="14"/>
    <s v="Wrap Bag"/>
    <s v="OIC Colored Binder Clips, Assorted Sizes"/>
    <n v="0.36"/>
    <s v="United States"/>
    <s v="South"/>
    <s v="Alabama"/>
    <s v="Opelika"/>
    <n v="36801"/>
    <d v="2015-05-02T00:00:00"/>
    <d v="2015-05-06T00:00:00"/>
    <n v="-128.85599999999999"/>
    <n v="26"/>
    <n v="93.57"/>
    <n v="88298"/>
    <n v="3.5700000000000003"/>
    <s v="Sam"/>
  </r>
  <r>
    <n v="2578"/>
    <s v="Kent Gill"/>
    <s v="Low"/>
    <n v="0.08"/>
    <n v="105.49"/>
    <n v="41.64"/>
    <s v="Delivery Truck"/>
    <s v="Home Office"/>
    <s v="Furniture"/>
    <x v="0"/>
    <s v="Jumbo Box"/>
    <s v="Balt Solid Wood Rectangular Table"/>
    <n v="0.75"/>
    <s v="United States"/>
    <s v="South"/>
    <s v="Alabama"/>
    <s v="Opelika"/>
    <n v="36801"/>
    <d v="2015-05-02T00:00:00"/>
    <d v="2015-05-09T00:00:00"/>
    <n v="-36.945999999999998"/>
    <n v="34"/>
    <n v="2694.49"/>
    <n v="88298"/>
    <n v="105.41"/>
    <s v="Sam"/>
  </r>
  <r>
    <n v="2531"/>
    <s v="Rick Houston"/>
    <s v="Medium"/>
    <n v="0.08"/>
    <n v="4"/>
    <n v="1.3"/>
    <s v="Regular Air"/>
    <s v="Small Business"/>
    <s v="Office Supplies"/>
    <x v="7"/>
    <s v="Wrap Bag"/>
    <s v="EcoTones® Memo Sheets"/>
    <n v="0.37"/>
    <s v="United States"/>
    <s v="West"/>
    <s v="California"/>
    <s v="Atascadero"/>
    <n v="93422"/>
    <d v="2015-05-02T00:00:00"/>
    <d v="2015-05-04T00:00:00"/>
    <n v="28.4"/>
    <n v="14"/>
    <n v="51.99"/>
    <n v="87452"/>
    <n v="3.92"/>
    <s v="William"/>
  </r>
  <r>
    <n v="27"/>
    <s v="Guy Gallagher"/>
    <s v="Not Specified"/>
    <n v="0.04"/>
    <n v="4.1399999999999997"/>
    <n v="6.6"/>
    <s v="Regular Air"/>
    <s v="Corporate"/>
    <s v="Furniture"/>
    <x v="11"/>
    <s v="Small Box"/>
    <s v="Eldon Image Series Black Desk Accessories"/>
    <n v="0.49"/>
    <s v="United States"/>
    <s v="West"/>
    <s v="California"/>
    <s v="Lakewood"/>
    <n v="90712"/>
    <d v="2015-05-02T00:00:00"/>
    <d v="2015-05-04T00:00:00"/>
    <n v="8.8940000000000001"/>
    <n v="12"/>
    <n v="54.78"/>
    <n v="87652"/>
    <n v="4.0999999999999996"/>
    <s v="William"/>
  </r>
  <r>
    <n v="3386"/>
    <s v="Carmen Elmore"/>
    <s v="Critical"/>
    <n v="0"/>
    <n v="2.61"/>
    <n v="0.5"/>
    <s v="Regular Air"/>
    <s v="Corporate"/>
    <s v="Office Supplies"/>
    <x v="13"/>
    <s v="Small Box"/>
    <s v="Avery 494"/>
    <n v="0.39"/>
    <s v="United States"/>
    <s v="East"/>
    <s v="Ohio"/>
    <s v="Bowling Green"/>
    <n v="43402"/>
    <d v="2015-05-03T00:00:00"/>
    <d v="2015-05-05T00:00:00"/>
    <n v="19.554600000000001"/>
    <n v="10"/>
    <n v="28.34"/>
    <n v="88746"/>
    <n v="2.61"/>
    <s v="Erin"/>
  </r>
  <r>
    <n v="3386"/>
    <s v="Carmen Elmore"/>
    <s v="Critical"/>
    <n v="0.04"/>
    <n v="25.38"/>
    <n v="8.99"/>
    <s v="Express Air"/>
    <s v="Corporate"/>
    <s v="Furniture"/>
    <x v="11"/>
    <s v="Small Pack"/>
    <s v="Executive Impressions 13&quot; Chairman Wall Clock"/>
    <n v="0.5"/>
    <s v="United States"/>
    <s v="East"/>
    <s v="Ohio"/>
    <s v="Bowling Green"/>
    <n v="43402"/>
    <d v="2015-05-03T00:00:00"/>
    <d v="2015-05-06T00:00:00"/>
    <n v="152.482"/>
    <n v="35"/>
    <n v="861.3"/>
    <n v="88746"/>
    <n v="25.34"/>
    <s v="Erin"/>
  </r>
  <r>
    <n v="2157"/>
    <s v="Tom Hoyle Honeycutt"/>
    <s v="High"/>
    <n v="7.0000000000000007E-2"/>
    <n v="30.93"/>
    <n v="3.92"/>
    <s v="Regular Air"/>
    <s v="Home Office"/>
    <s v="Furniture"/>
    <x v="11"/>
    <s v="Small Pack"/>
    <s v="Advantus Employee of the Month Certificate Frame, 11 x 13-1/2"/>
    <n v="0.44"/>
    <s v="United States"/>
    <s v="Central"/>
    <s v="Michigan"/>
    <s v="Warren"/>
    <n v="48093"/>
    <d v="2015-05-03T00:00:00"/>
    <d v="2015-05-04T00:00:00"/>
    <n v="398.30250000000001"/>
    <n v="19"/>
    <n v="577.25"/>
    <n v="90386"/>
    <n v="30.86"/>
    <s v="Chris"/>
  </r>
  <r>
    <n v="2157"/>
    <s v="Tom Hoyle Honeycutt"/>
    <s v="High"/>
    <n v="0.05"/>
    <n v="297.48"/>
    <n v="18.059999999999999"/>
    <s v="Delivery Truck"/>
    <s v="Home Office"/>
    <s v="Technology"/>
    <x v="3"/>
    <s v="Jumbo Drum"/>
    <s v="Panasonic KX-P3200 Dot Matrix Printer"/>
    <n v="0.6"/>
    <s v="United States"/>
    <s v="Central"/>
    <s v="Michigan"/>
    <s v="Warren"/>
    <n v="48093"/>
    <d v="2015-05-03T00:00:00"/>
    <d v="2015-05-04T00:00:00"/>
    <n v="709.85199999999998"/>
    <n v="14"/>
    <n v="4075.18"/>
    <n v="90386"/>
    <n v="297.43"/>
    <s v="Chris"/>
  </r>
  <r>
    <n v="2157"/>
    <s v="Tom Hoyle Honeycutt"/>
    <s v="High"/>
    <n v="7.0000000000000007E-2"/>
    <n v="296.18"/>
    <n v="54.12"/>
    <s v="Delivery Truck"/>
    <s v="Home Office"/>
    <s v="Furniture"/>
    <x v="0"/>
    <s v="Jumbo Box"/>
    <s v="Hon 94000 Series Round Tables"/>
    <n v="0.76"/>
    <s v="United States"/>
    <s v="Central"/>
    <s v="Michigan"/>
    <s v="Warren"/>
    <n v="48093"/>
    <d v="2015-05-03T00:00:00"/>
    <d v="2015-05-05T00:00:00"/>
    <n v="80.809200000000004"/>
    <n v="6"/>
    <n v="1798.23"/>
    <n v="90386"/>
    <n v="296.11"/>
    <s v="Chris"/>
  </r>
  <r>
    <n v="1391"/>
    <s v="Carolyn Greer"/>
    <s v="Low"/>
    <n v="7.0000000000000007E-2"/>
    <n v="12.28"/>
    <n v="6.13"/>
    <s v="Regular Air"/>
    <s v="Small Business"/>
    <s v="Office Supplies"/>
    <x v="6"/>
    <s v="Small Box"/>
    <s v="Recycled Eldon Regeneration Jumbo File"/>
    <n v="0.56999999999999995"/>
    <s v="United States"/>
    <s v="West"/>
    <s v="California"/>
    <s v="Sunnyvale"/>
    <n v="94086"/>
    <d v="2015-05-03T00:00:00"/>
    <d v="2015-05-10T00:00:00"/>
    <n v="15.236000000000001"/>
    <n v="33"/>
    <n v="389.59"/>
    <n v="88730"/>
    <n v="12.209999999999999"/>
    <s v="William"/>
  </r>
  <r>
    <n v="1680"/>
    <s v="Esther Whitaker"/>
    <s v="Low"/>
    <n v="0.09"/>
    <n v="30.98"/>
    <n v="19.510000000000002"/>
    <s v="Regular Air"/>
    <s v="Consumer"/>
    <s v="Office Supplies"/>
    <x v="15"/>
    <s v="Small Box"/>
    <s v="Staples Colored Interoffice Envelopes"/>
    <n v="0.36"/>
    <s v="United States"/>
    <s v="East"/>
    <s v="Ohio"/>
    <s v="Fairfield"/>
    <n v="45014"/>
    <d v="2015-05-03T00:00:00"/>
    <d v="2015-05-05T00:00:00"/>
    <n v="-163.53"/>
    <n v="18"/>
    <n v="514.62"/>
    <n v="86645"/>
    <n v="30.89"/>
    <s v="Erin"/>
  </r>
  <r>
    <n v="1680"/>
    <s v="Esther Whitaker"/>
    <s v="Low"/>
    <n v="0.03"/>
    <n v="49.34"/>
    <n v="10.25"/>
    <s v="Regular Air"/>
    <s v="Consumer"/>
    <s v="Furniture"/>
    <x v="11"/>
    <s v="Large Box"/>
    <s v="Electrix Fluorescent Magnifier Lamps &amp; Weighted Base"/>
    <n v="0.56999999999999995"/>
    <s v="United States"/>
    <s v="East"/>
    <s v="Ohio"/>
    <s v="Fairfield"/>
    <n v="45014"/>
    <d v="2015-05-03T00:00:00"/>
    <d v="2015-05-05T00:00:00"/>
    <n v="554.77"/>
    <n v="17"/>
    <n v="817.32"/>
    <n v="86645"/>
    <n v="49.31"/>
    <s v="Erin"/>
  </r>
  <r>
    <n v="94"/>
    <s v="Eddie House Mueller"/>
    <s v="Not Specified"/>
    <n v="0.04"/>
    <n v="160.97999999999999"/>
    <n v="30"/>
    <s v="Delivery Truck"/>
    <s v="Home Office"/>
    <s v="Furniture"/>
    <x v="9"/>
    <s v="Jumbo Drum"/>
    <s v="Office Star - Mid Back Dual function Ergonomic High Back Chair with 2-Way Adjustable Arms"/>
    <n v="0.62"/>
    <s v="United States"/>
    <s v="Central"/>
    <s v="Illinois"/>
    <s v="Chicago"/>
    <n v="60601"/>
    <d v="2015-05-03T00:00:00"/>
    <d v="2015-05-05T00:00:00"/>
    <n v="116.1"/>
    <n v="37"/>
    <n v="6276.34"/>
    <n v="44231"/>
    <n v="160.94"/>
    <s v="Chris"/>
  </r>
  <r>
    <n v="94"/>
    <s v="Eddie House Mueller"/>
    <s v="Not Specified"/>
    <n v="0.01"/>
    <n v="17.98"/>
    <n v="4"/>
    <s v="Regular Air"/>
    <s v="Home Office"/>
    <s v="Technology"/>
    <x v="1"/>
    <s v="Small Box"/>
    <s v="Belkin 107-key enhanced keyboard, USB/PS/2 interface"/>
    <n v="0.79"/>
    <s v="United States"/>
    <s v="Central"/>
    <s v="Illinois"/>
    <s v="Chicago"/>
    <n v="60601"/>
    <d v="2015-05-03T00:00:00"/>
    <d v="2015-05-05T00:00:00"/>
    <n v="-87.96"/>
    <n v="146"/>
    <n v="2664.4"/>
    <n v="44231"/>
    <n v="17.97"/>
    <s v="Chris"/>
  </r>
  <r>
    <n v="97"/>
    <s v="Max McKenna"/>
    <s v="Not Specified"/>
    <n v="0.04"/>
    <n v="160.97999999999999"/>
    <n v="30"/>
    <s v="Delivery Truck"/>
    <s v="Home Office"/>
    <s v="Furniture"/>
    <x v="9"/>
    <s v="Jumbo Drum"/>
    <s v="Office Star - Mid Back Dual function Ergonomic High Back Chair with 2-Way Adjustable Arms"/>
    <n v="0.62"/>
    <s v="United States"/>
    <s v="Central"/>
    <s v="Kansas"/>
    <s v="Manhattan"/>
    <n v="66502"/>
    <d v="2015-05-03T00:00:00"/>
    <d v="2015-05-05T00:00:00"/>
    <n v="255.42"/>
    <n v="9"/>
    <n v="1526.68"/>
    <n v="87306"/>
    <n v="160.94"/>
    <s v="Chris"/>
  </r>
  <r>
    <n v="97"/>
    <s v="Max McKenna"/>
    <s v="Not Specified"/>
    <n v="0.06"/>
    <n v="115.99"/>
    <n v="8.99"/>
    <s v="Regular Air"/>
    <s v="Home Office"/>
    <s v="Technology"/>
    <x v="12"/>
    <s v="Small Box"/>
    <s v="5185"/>
    <n v="0.57999999999999996"/>
    <s v="United States"/>
    <s v="Central"/>
    <s v="Kansas"/>
    <s v="Manhattan"/>
    <n v="66502"/>
    <d v="2015-05-03T00:00:00"/>
    <d v="2015-05-04T00:00:00"/>
    <n v="685.6146"/>
    <n v="20"/>
    <n v="1952.56"/>
    <n v="87306"/>
    <n v="115.92999999999999"/>
    <s v="Chris"/>
  </r>
  <r>
    <n v="1869"/>
    <s v="Roberta Daniel"/>
    <s v="Not Specified"/>
    <n v="0.08"/>
    <n v="8.09"/>
    <n v="7.96"/>
    <s v="Regular Air"/>
    <s v="Consumer"/>
    <s v="Furniture"/>
    <x v="11"/>
    <s v="Small Box"/>
    <s v="6&quot; Cubicle Wall Clock, Black"/>
    <n v="0.49"/>
    <s v="United States"/>
    <s v="West"/>
    <s v="New Mexico"/>
    <s v="Alamogordo"/>
    <n v="88310"/>
    <d v="2015-05-03T00:00:00"/>
    <d v="2015-05-04T00:00:00"/>
    <n v="-88.82"/>
    <n v="10"/>
    <n v="80.349999999999994"/>
    <n v="89209"/>
    <n v="8.01"/>
    <s v="William"/>
  </r>
  <r>
    <n v="335"/>
    <s v="Curtis O'Connell"/>
    <s v="Critical"/>
    <n v="0.09"/>
    <n v="6.28"/>
    <n v="5.29"/>
    <s v="Regular Air"/>
    <s v="Corporate"/>
    <s v="Furniture"/>
    <x v="11"/>
    <s v="Small Box"/>
    <s v="Eldon® 200 Class™ Desk Accessories, Burgundy"/>
    <n v="0.43"/>
    <s v="United States"/>
    <s v="West"/>
    <s v="Oregon"/>
    <s v="Medford"/>
    <n v="97504"/>
    <d v="2015-05-04T00:00:00"/>
    <d v="2015-05-04T00:00:00"/>
    <n v="-5.2"/>
    <n v="1"/>
    <n v="8.5299999999999994"/>
    <n v="87277"/>
    <n v="6.19"/>
    <s v="William"/>
  </r>
  <r>
    <n v="342"/>
    <s v="Jacqueline Noble"/>
    <s v="Critical"/>
    <n v="0.01"/>
    <n v="3.26"/>
    <n v="1.86"/>
    <s v="Regular Air"/>
    <s v="Corporate"/>
    <s v="Office Supplies"/>
    <x v="2"/>
    <s v="Wrap Bag"/>
    <s v="Avery Hi-Liter GlideStik Fluorescent Highlighter, Yellow Ink"/>
    <n v="0.41"/>
    <s v="United States"/>
    <s v="South"/>
    <s v="Florida"/>
    <s v="Miami"/>
    <n v="33181"/>
    <d v="2015-05-04T00:00:00"/>
    <d v="2015-05-06T00:00:00"/>
    <n v="-4.6683000000000003"/>
    <n v="20"/>
    <n v="73.97"/>
    <n v="3332"/>
    <n v="3.25"/>
    <s v="Sam"/>
  </r>
  <r>
    <n v="344"/>
    <s v="Rosemary English"/>
    <s v="Critical"/>
    <n v="0.01"/>
    <n v="3.26"/>
    <n v="1.86"/>
    <s v="Regular Air"/>
    <s v="Corporate"/>
    <s v="Office Supplies"/>
    <x v="2"/>
    <s v="Wrap Bag"/>
    <s v="Avery Hi-Liter GlideStik Fluorescent Highlighter, Yellow Ink"/>
    <n v="0.41"/>
    <s v="United States"/>
    <s v="East"/>
    <s v="Maine"/>
    <s v="Portland"/>
    <n v="4101"/>
    <d v="2015-05-04T00:00:00"/>
    <d v="2015-05-06T00:00:00"/>
    <n v="0.70199999999999996"/>
    <n v="5"/>
    <n v="18.489999999999998"/>
    <n v="88152"/>
    <n v="3.25"/>
    <s v="Erin"/>
  </r>
  <r>
    <n v="2289"/>
    <s v="Ryan Herman"/>
    <s v="Critical"/>
    <n v="0.01"/>
    <n v="7.59"/>
    <n v="4"/>
    <s v="Regular Air"/>
    <s v="Home Office"/>
    <s v="Furniture"/>
    <x v="11"/>
    <s v="Wrap Bag"/>
    <s v="Master Giant Foot® Doorstop, Safety Yellow"/>
    <n v="0.42"/>
    <s v="United States"/>
    <s v="Central"/>
    <s v="Minnesota"/>
    <s v="Burnsville"/>
    <n v="55337"/>
    <d v="2015-05-04T00:00:00"/>
    <d v="2015-05-04T00:00:00"/>
    <n v="2.97"/>
    <n v="17"/>
    <n v="136.25"/>
    <n v="88165"/>
    <n v="7.58"/>
    <s v="Chris"/>
  </r>
  <r>
    <n v="2650"/>
    <s v="Joanne Chu"/>
    <s v="Critical"/>
    <n v="0.05"/>
    <n v="35.99"/>
    <n v="5.99"/>
    <s v="Regular Air"/>
    <s v="Corporate"/>
    <s v="Technology"/>
    <x v="12"/>
    <s v="Wrap Bag"/>
    <s v="Accessory41"/>
    <n v="0.38"/>
    <s v="United States"/>
    <s v="East"/>
    <s v="Pennsylvania"/>
    <s v="Baldwin"/>
    <n v="15234"/>
    <d v="2015-05-04T00:00:00"/>
    <d v="2015-05-05T00:00:00"/>
    <n v="524.31719999999996"/>
    <n v="26"/>
    <n v="759.88"/>
    <n v="88815"/>
    <n v="35.940000000000005"/>
    <s v="Erin"/>
  </r>
  <r>
    <n v="2689"/>
    <s v="Marlene Gray"/>
    <s v="Critical"/>
    <n v="0.09"/>
    <n v="3.75"/>
    <n v="0.5"/>
    <s v="Regular Air"/>
    <s v="Home Office"/>
    <s v="Office Supplies"/>
    <x v="13"/>
    <s v="Small Box"/>
    <s v="Avery 496"/>
    <n v="0.37"/>
    <s v="United States"/>
    <s v="East"/>
    <s v="New Jersey"/>
    <s v="Clifton"/>
    <n v="7011"/>
    <d v="2015-05-04T00:00:00"/>
    <d v="2015-05-06T00:00:00"/>
    <n v="51.218699999999998"/>
    <n v="21"/>
    <n v="74.23"/>
    <n v="90624"/>
    <n v="3.66"/>
    <s v="Erin"/>
  </r>
  <r>
    <n v="2693"/>
    <s v="Lloyd Cannon"/>
    <s v="Critical"/>
    <n v="0.01"/>
    <n v="30.98"/>
    <n v="9.18"/>
    <s v="Regular Air"/>
    <s v="Home Office"/>
    <s v="Office Supplies"/>
    <x v="7"/>
    <s v="Small Box"/>
    <s v="Xerox 1951"/>
    <n v="0.4"/>
    <s v="United States"/>
    <s v="East"/>
    <s v="Vermont"/>
    <s v="Bennington"/>
    <n v="5201"/>
    <d v="2015-05-04T00:00:00"/>
    <d v="2015-05-04T00:00:00"/>
    <n v="380.46800000000002"/>
    <n v="20"/>
    <n v="627.19000000000005"/>
    <n v="90624"/>
    <n v="30.97"/>
    <s v="Erin"/>
  </r>
  <r>
    <n v="411"/>
    <s v="Carolyn Proctor"/>
    <s v="High"/>
    <n v="0.05"/>
    <n v="178.47"/>
    <n v="19.989999999999998"/>
    <s v="Express Air"/>
    <s v="Consumer"/>
    <s v="Office Supplies"/>
    <x v="6"/>
    <s v="Small Box"/>
    <s v="Hot File® 7-Pocket, Floor Stand"/>
    <n v="0.55000000000000004"/>
    <s v="United States"/>
    <s v="West"/>
    <s v="California"/>
    <s v="Oakland"/>
    <n v="94601"/>
    <d v="2015-05-04T00:00:00"/>
    <d v="2015-05-07T00:00:00"/>
    <n v="943"/>
    <n v="9"/>
    <n v="1531.31"/>
    <n v="87905"/>
    <n v="178.42"/>
    <s v="William"/>
  </r>
  <r>
    <n v="3176"/>
    <s v="Jackie McCullough"/>
    <s v="High"/>
    <n v="0.06"/>
    <n v="10.97"/>
    <n v="6.5"/>
    <s v="Regular Air"/>
    <s v="Consumer"/>
    <s v="Technology"/>
    <x v="1"/>
    <s v="Small Box"/>
    <s v="Micro Innovations 104 Keyboard"/>
    <n v="0.64"/>
    <s v="United States"/>
    <s v="South"/>
    <s v="Florida"/>
    <s v="Jacksonville"/>
    <n v="32216"/>
    <d v="2015-05-04T00:00:00"/>
    <d v="2015-05-06T00:00:00"/>
    <n v="65.597999999999999"/>
    <n v="19"/>
    <n v="215.25"/>
    <n v="90820"/>
    <n v="10.91"/>
    <s v="Sam"/>
  </r>
  <r>
    <n v="3356"/>
    <s v="Richard Tan"/>
    <s v="Medium"/>
    <n v="7.0000000000000007E-2"/>
    <n v="5.34"/>
    <n v="5.63"/>
    <s v="Regular Air"/>
    <s v="Corporate"/>
    <s v="Office Supplies"/>
    <x v="5"/>
    <s v="Small Box"/>
    <s v="Pressboard Data Binder, Crimson, 12&quot; X 8 1/2&quot;"/>
    <n v="0.39"/>
    <s v="United States"/>
    <s v="West"/>
    <s v="Idaho"/>
    <s v="Eagle"/>
    <n v="83616"/>
    <d v="2015-05-04T00:00:00"/>
    <d v="2015-05-06T00:00:00"/>
    <n v="-116.3455"/>
    <n v="13"/>
    <n v="66.650000000000006"/>
    <n v="88588"/>
    <n v="5.27"/>
    <s v="William"/>
  </r>
  <r>
    <n v="3356"/>
    <s v="Richard Tan"/>
    <s v="Medium"/>
    <n v="0.03"/>
    <n v="160.97999999999999"/>
    <n v="30"/>
    <s v="Delivery Truck"/>
    <s v="Corporate"/>
    <s v="Furniture"/>
    <x v="9"/>
    <s v="Jumbo Drum"/>
    <s v="Office Star - Mid Back Dual function Ergonomic High Back Chair with 2-Way Adjustable Arms"/>
    <n v="0.62"/>
    <s v="United States"/>
    <s v="West"/>
    <s v="Idaho"/>
    <s v="Eagle"/>
    <n v="83616"/>
    <d v="2015-05-04T00:00:00"/>
    <d v="2015-05-05T00:00:00"/>
    <n v="1304.9000000000001"/>
    <n v="18"/>
    <n v="2934.16"/>
    <n v="88588"/>
    <n v="160.94999999999999"/>
    <s v="William"/>
  </r>
  <r>
    <n v="3356"/>
    <s v="Richard Tan"/>
    <s v="Medium"/>
    <n v="0.04"/>
    <n v="65.989999999999995"/>
    <n v="5.63"/>
    <s v="Express Air"/>
    <s v="Corporate"/>
    <s v="Technology"/>
    <x v="12"/>
    <s v="Small Box"/>
    <s v="2190"/>
    <n v="0.56000000000000005"/>
    <s v="United States"/>
    <s v="West"/>
    <s v="Idaho"/>
    <s v="Eagle"/>
    <n v="83616"/>
    <d v="2015-05-04T00:00:00"/>
    <d v="2015-05-04T00:00:00"/>
    <n v="605.04719999999998"/>
    <n v="15"/>
    <n v="876.88"/>
    <n v="88588"/>
    <n v="65.949999999999989"/>
    <s v="William"/>
  </r>
  <r>
    <n v="1765"/>
    <s v="Ralph Woods Scott"/>
    <s v="Not Specified"/>
    <n v="0"/>
    <n v="5.77"/>
    <n v="4.97"/>
    <s v="Regular Air"/>
    <s v="Consumer"/>
    <s v="Office Supplies"/>
    <x v="5"/>
    <s v="Small Box"/>
    <s v="Avery Binding System Hidden Tab™ Executive Style Index Sets"/>
    <n v="0.35"/>
    <s v="United States"/>
    <s v="Central"/>
    <s v="Missouri"/>
    <s v="Creve Coeur"/>
    <n v="63141"/>
    <d v="2015-05-04T00:00:00"/>
    <d v="2015-05-05T00:00:00"/>
    <n v="3.5581"/>
    <n v="8"/>
    <n v="52.43"/>
    <n v="89777"/>
    <n v="5.77"/>
    <s v="Chris"/>
  </r>
  <r>
    <n v="693"/>
    <s v="Richard McClure"/>
    <s v="High"/>
    <n v="0"/>
    <n v="230.98"/>
    <n v="23.78"/>
    <s v="Delivery Truck"/>
    <s v="Small Business"/>
    <s v="Furniture"/>
    <x v="0"/>
    <s v="Jumbo Box"/>
    <s v="Bush® Cubix Conference Tables, Fully Assembled"/>
    <n v="0.6"/>
    <s v="United States"/>
    <s v="West"/>
    <s v="Colorado"/>
    <s v="Thornton"/>
    <n v="80229"/>
    <d v="2015-05-05T00:00:00"/>
    <d v="2015-05-07T00:00:00"/>
    <n v="6095.8602000000001"/>
    <n v="36"/>
    <n v="8834.58"/>
    <n v="87813"/>
    <n v="230.98"/>
    <s v="William"/>
  </r>
  <r>
    <n v="2273"/>
    <s v="Debra Block"/>
    <s v="Low"/>
    <n v="0.04"/>
    <n v="120.98"/>
    <n v="3.99"/>
    <s v="Regular Air"/>
    <s v="Corporate"/>
    <s v="Office Supplies"/>
    <x v="8"/>
    <s v="Small Box"/>
    <s v="Belkin 325VA UPS Surge Protector, 6'"/>
    <n v="0.6"/>
    <s v="United States"/>
    <s v="Central"/>
    <s v="Texas"/>
    <s v="Harlingen"/>
    <n v="78550"/>
    <d v="2015-05-05T00:00:00"/>
    <d v="2015-05-05T00:00:00"/>
    <n v="1389.5771999999999"/>
    <n v="17"/>
    <n v="2013.88"/>
    <n v="90109"/>
    <n v="120.94"/>
    <s v="Chris"/>
  </r>
  <r>
    <n v="2273"/>
    <s v="Debra Block"/>
    <s v="Low"/>
    <n v="0.02"/>
    <n v="55.99"/>
    <n v="5"/>
    <s v="Regular Air"/>
    <s v="Corporate"/>
    <s v="Technology"/>
    <x v="12"/>
    <s v="Small Pack"/>
    <s v="Accessory36"/>
    <n v="0.83"/>
    <s v="United States"/>
    <s v="Central"/>
    <s v="Texas"/>
    <s v="Harlingen"/>
    <n v="78550"/>
    <d v="2015-05-05T00:00:00"/>
    <d v="2015-05-05T00:00:00"/>
    <n v="-222.816"/>
    <n v="4"/>
    <n v="201.32"/>
    <n v="90109"/>
    <n v="55.97"/>
    <s v="Chris"/>
  </r>
  <r>
    <n v="2274"/>
    <s v="Marlene Harrison"/>
    <s v="Low"/>
    <n v="0.05"/>
    <n v="23.99"/>
    <n v="15.68"/>
    <s v="Delivery Truck"/>
    <s v="Corporate"/>
    <s v="Furniture"/>
    <x v="11"/>
    <s v="Jumbo Drum"/>
    <s v="Westinghouse Floor Lamp with Metal Mesh Shade, Black"/>
    <n v="0.62"/>
    <s v="United States"/>
    <s v="Central"/>
    <s v="Texas"/>
    <s v="Houston"/>
    <n v="77036"/>
    <d v="2015-05-05T00:00:00"/>
    <d v="2015-05-09T00:00:00"/>
    <n v="-133.71"/>
    <n v="12"/>
    <n v="298.51"/>
    <n v="90109"/>
    <n v="23.939999999999998"/>
    <s v="Chris"/>
  </r>
  <r>
    <n v="2379"/>
    <s v="Mildred Briggs"/>
    <s v="Low"/>
    <n v="0.06"/>
    <n v="122.99"/>
    <n v="19.989999999999998"/>
    <s v="Regular Air"/>
    <s v="Small Business"/>
    <s v="Office Supplies"/>
    <x v="5"/>
    <s v="Small Box"/>
    <s v="GBC Therma-A-Bind 250T Electric Binding System"/>
    <n v="0.37"/>
    <s v="United States"/>
    <s v="Central"/>
    <s v="Michigan"/>
    <s v="Garden City"/>
    <n v="48135"/>
    <d v="2015-05-05T00:00:00"/>
    <d v="2015-05-07T00:00:00"/>
    <n v="1019.7096"/>
    <n v="12"/>
    <n v="1477.84"/>
    <n v="86655"/>
    <n v="122.92999999999999"/>
    <s v="Chris"/>
  </r>
  <r>
    <n v="2380"/>
    <s v="Lisa Branch"/>
    <s v="Low"/>
    <n v="0.08"/>
    <n v="68.81"/>
    <n v="60"/>
    <s v="Delivery Truck"/>
    <s v="Small Business"/>
    <s v="Office Supplies"/>
    <x v="8"/>
    <s v="Jumbo Drum"/>
    <s v="Holmes Replacement Filter for HEPA Air Cleaner, Very Large Room, HEPA Filter"/>
    <n v="0.41"/>
    <s v="United States"/>
    <s v="Central"/>
    <s v="Michigan"/>
    <s v="Grand Rapids"/>
    <n v="49505"/>
    <d v="2015-05-05T00:00:00"/>
    <d v="2015-05-07T00:00:00"/>
    <n v="-1069.72"/>
    <n v="17"/>
    <n v="1162.46"/>
    <n v="86655"/>
    <n v="68.73"/>
    <s v="Chris"/>
  </r>
  <r>
    <n v="2382"/>
    <s v="Geoffrey Saunders"/>
    <s v="Low"/>
    <n v="0.06"/>
    <n v="122.99"/>
    <n v="19.989999999999998"/>
    <s v="Regular Air"/>
    <s v="Small Business"/>
    <s v="Office Supplies"/>
    <x v="5"/>
    <s v="Small Box"/>
    <s v="GBC Therma-A-Bind 250T Electric Binding System"/>
    <n v="0.37"/>
    <s v="United States"/>
    <s v="East"/>
    <s v="New York"/>
    <s v="New York City"/>
    <n v="10024"/>
    <d v="2015-05-05T00:00:00"/>
    <d v="2015-05-07T00:00:00"/>
    <n v="1408.1865"/>
    <n v="48"/>
    <n v="5911.35"/>
    <n v="962"/>
    <n v="122.92999999999999"/>
    <s v="Erin"/>
  </r>
  <r>
    <n v="2382"/>
    <s v="Geoffrey Saunders"/>
    <s v="Low"/>
    <n v="0.08"/>
    <n v="68.81"/>
    <n v="60"/>
    <s v="Delivery Truck"/>
    <s v="Small Business"/>
    <s v="Office Supplies"/>
    <x v="8"/>
    <s v="Jumbo Drum"/>
    <s v="Holmes Replacement Filter for HEPA Air Cleaner, Very Large Room, HEPA Filter"/>
    <n v="0.41"/>
    <s v="United States"/>
    <s v="East"/>
    <s v="New York"/>
    <s v="New York City"/>
    <n v="10024"/>
    <d v="2015-05-05T00:00:00"/>
    <d v="2015-05-07T00:00:00"/>
    <n v="-1069.72"/>
    <n v="68"/>
    <n v="4649.8500000000004"/>
    <n v="962"/>
    <n v="68.73"/>
    <s v="Erin"/>
  </r>
  <r>
    <n v="1101"/>
    <s v="Kimberly McCarthy"/>
    <s v="Medium"/>
    <n v="0.02"/>
    <n v="15.14"/>
    <n v="4.53"/>
    <s v="Regular Air"/>
    <s v="Small Business"/>
    <s v="Office Supplies"/>
    <x v="6"/>
    <s v="Small Box"/>
    <s v="Eldon® Gobal File Keepers"/>
    <n v="0.81"/>
    <s v="United States"/>
    <s v="West"/>
    <s v="California"/>
    <s v="Oxnard"/>
    <n v="93030"/>
    <d v="2015-05-05T00:00:00"/>
    <d v="2015-05-06T00:00:00"/>
    <n v="5.8840000000000003"/>
    <n v="3"/>
    <n v="51.02"/>
    <n v="91488"/>
    <n v="15.120000000000001"/>
    <s v="William"/>
  </r>
  <r>
    <n v="2509"/>
    <s v="Sidney Larson"/>
    <s v="Medium"/>
    <n v="0.05"/>
    <n v="30.98"/>
    <n v="9.18"/>
    <s v="Regular Air"/>
    <s v="Home Office"/>
    <s v="Office Supplies"/>
    <x v="7"/>
    <s v="Small Box"/>
    <s v="Xerox 1951"/>
    <n v="0.4"/>
    <s v="United States"/>
    <s v="East"/>
    <s v="Maine"/>
    <s v="South Portland"/>
    <n v="4106"/>
    <d v="2015-05-05T00:00:00"/>
    <d v="2015-05-05T00:00:00"/>
    <n v="308.67"/>
    <n v="15"/>
    <n v="462.57"/>
    <n v="87029"/>
    <n v="30.93"/>
    <s v="Erin"/>
  </r>
  <r>
    <n v="1979"/>
    <s v="Marianne Weiner Ennis"/>
    <s v="Not Specified"/>
    <n v="0.05"/>
    <n v="20.99"/>
    <n v="3.3"/>
    <s v="Regular Air"/>
    <s v="Corporate"/>
    <s v="Technology"/>
    <x v="12"/>
    <s v="Small Pack"/>
    <s v="Accessory39"/>
    <n v="0.81"/>
    <s v="United States"/>
    <s v="West"/>
    <s v="Colorado"/>
    <s v="Littleton"/>
    <n v="80122"/>
    <d v="2015-05-05T00:00:00"/>
    <d v="2015-05-06T00:00:00"/>
    <n v="21.883400000000002"/>
    <n v="4"/>
    <n v="72.75"/>
    <n v="87757"/>
    <n v="20.939999999999998"/>
    <s v="William"/>
  </r>
  <r>
    <n v="1416"/>
    <s v="Betsy Gibson"/>
    <s v="Critical"/>
    <n v="0.02"/>
    <n v="417.4"/>
    <n v="75.23"/>
    <s v="Delivery Truck"/>
    <s v="Small Business"/>
    <s v="Furniture"/>
    <x v="0"/>
    <s v="Jumbo Box"/>
    <s v="Bretford “Just In Time” Height-Adjustable Multi-Task Work Tables"/>
    <n v="0.79"/>
    <s v="United States"/>
    <s v="Central"/>
    <s v="Indiana"/>
    <s v="Indianapolis"/>
    <n v="46203"/>
    <d v="2015-05-06T00:00:00"/>
    <d v="2015-05-07T00:00:00"/>
    <n v="-634.86540000000002"/>
    <n v="1"/>
    <n v="471.21"/>
    <n v="90538"/>
    <n v="417.38"/>
    <s v="Chris"/>
  </r>
  <r>
    <n v="2420"/>
    <s v="Wesley Cho"/>
    <s v="High"/>
    <n v="0.04"/>
    <n v="9.11"/>
    <n v="2.15"/>
    <s v="Regular Air"/>
    <s v="Consumer"/>
    <s v="Office Supplies"/>
    <x v="7"/>
    <s v="Wrap Bag"/>
    <s v="Black Print Carbonless Snap-Off® Rapid Letter, 8 1/2&quot; x 7&quot;"/>
    <n v="0.4"/>
    <s v="United States"/>
    <s v="South"/>
    <s v="Virginia"/>
    <s v="Richmond"/>
    <n v="23223"/>
    <d v="2015-05-06T00:00:00"/>
    <d v="2015-05-06T00:00:00"/>
    <n v="-23.071999999999999"/>
    <n v="11"/>
    <n v="100.87"/>
    <n v="86752"/>
    <n v="9.07"/>
    <s v="Sam"/>
  </r>
  <r>
    <n v="1986"/>
    <s v="Lynda Rosenthal"/>
    <s v="Not Specified"/>
    <n v="0.01"/>
    <n v="15.31"/>
    <n v="8.7799999999999994"/>
    <s v="Regular Air"/>
    <s v="Home Office"/>
    <s v="Office Supplies"/>
    <x v="6"/>
    <s v="Small Box"/>
    <s v="Eldon Jumbo ProFile™ Portable File Boxes Graphite/Black"/>
    <n v="0.56999999999999995"/>
    <s v="United States"/>
    <s v="Central"/>
    <s v="Texas"/>
    <s v="Midland"/>
    <n v="79701"/>
    <d v="2015-05-06T00:00:00"/>
    <d v="2015-05-07T00:00:00"/>
    <n v="12.146000000000001"/>
    <n v="23"/>
    <n v="377"/>
    <n v="90888"/>
    <n v="15.3"/>
    <s v="Chris"/>
  </r>
  <r>
    <n v="1986"/>
    <s v="Lynda Rosenthal"/>
    <s v="Not Specified"/>
    <n v="0.05"/>
    <n v="7.99"/>
    <n v="5.03"/>
    <s v="Express Air"/>
    <s v="Home Office"/>
    <s v="Technology"/>
    <x v="12"/>
    <s v="Medium Box"/>
    <s v="Bell Sonecor JB700 Caller ID"/>
    <n v="0.6"/>
    <s v="United States"/>
    <s v="Central"/>
    <s v="Texas"/>
    <s v="Midland"/>
    <n v="79701"/>
    <d v="2015-05-06T00:00:00"/>
    <d v="2015-05-08T00:00:00"/>
    <n v="5.6870000000000003"/>
    <n v="4"/>
    <n v="42.99"/>
    <n v="90888"/>
    <n v="7.94"/>
    <s v="Chris"/>
  </r>
  <r>
    <n v="1261"/>
    <s v="Vickie Gonzalez"/>
    <s v="Critical"/>
    <n v="0.02"/>
    <n v="73.98"/>
    <n v="14.52"/>
    <s v="Regular Air"/>
    <s v="Home Office"/>
    <s v="Technology"/>
    <x v="1"/>
    <s v="Small Box"/>
    <s v="Keytronic French Keyboard"/>
    <n v="0.65"/>
    <s v="United States"/>
    <s v="West"/>
    <s v="Colorado"/>
    <s v="Broomfield"/>
    <n v="80020"/>
    <d v="2015-05-07T00:00:00"/>
    <d v="2015-05-10T00:00:00"/>
    <n v="43.537999999999997"/>
    <n v="5"/>
    <n v="378.23"/>
    <n v="89730"/>
    <n v="73.960000000000008"/>
    <s v="William"/>
  </r>
  <r>
    <n v="1502"/>
    <s v="Renee Huang"/>
    <s v="Critical"/>
    <n v="0.08"/>
    <n v="3.69"/>
    <n v="0.5"/>
    <s v="Regular Air"/>
    <s v="Small Business"/>
    <s v="Office Supplies"/>
    <x v="13"/>
    <s v="Small Box"/>
    <s v="Avery 487"/>
    <n v="0.38"/>
    <s v="United States"/>
    <s v="South"/>
    <s v="Florida"/>
    <s v="Coral Springs"/>
    <n v="33065"/>
    <d v="2015-05-07T00:00:00"/>
    <d v="2015-05-10T00:00:00"/>
    <n v="-3.6547000000000001"/>
    <n v="38"/>
    <n v="129.43"/>
    <n v="89193"/>
    <n v="3.61"/>
    <s v="Sam"/>
  </r>
  <r>
    <n v="1725"/>
    <s v="Linda Blake"/>
    <s v="High"/>
    <n v="0.05"/>
    <n v="35.99"/>
    <n v="1.1000000000000001"/>
    <s v="Regular Air"/>
    <s v="Corporate"/>
    <s v="Technology"/>
    <x v="12"/>
    <s v="Small Box"/>
    <s v="Accessory35"/>
    <n v="0.55000000000000004"/>
    <s v="United States"/>
    <s v="East"/>
    <s v="Ohio"/>
    <s v="Hilliard"/>
    <n v="43026"/>
    <d v="2015-05-07T00:00:00"/>
    <d v="2015-05-09T00:00:00"/>
    <n v="149.166"/>
    <n v="9"/>
    <n v="261.56"/>
    <n v="87193"/>
    <n v="35.940000000000005"/>
    <s v="Erin"/>
  </r>
  <r>
    <n v="2962"/>
    <s v="Leonard Strauss"/>
    <s v="High"/>
    <n v="7.0000000000000007E-2"/>
    <n v="4.76"/>
    <n v="0.88"/>
    <s v="Express Air"/>
    <s v="Consumer"/>
    <s v="Office Supplies"/>
    <x v="7"/>
    <s v="Wrap Bag"/>
    <s v="Wirebound Voice Message Log Book"/>
    <n v="0.39"/>
    <s v="United States"/>
    <s v="West"/>
    <s v="Colorado"/>
    <s v="Louisville"/>
    <n v="80027"/>
    <d v="2015-05-07T00:00:00"/>
    <d v="2015-05-09T00:00:00"/>
    <n v="33.347700000000003"/>
    <n v="10"/>
    <n v="48.33"/>
    <n v="88611"/>
    <n v="4.6899999999999995"/>
    <s v="William"/>
  </r>
  <r>
    <n v="3248"/>
    <s v="Earl Donnelly"/>
    <s v="High"/>
    <n v="7.0000000000000007E-2"/>
    <n v="2.78"/>
    <n v="1.49"/>
    <s v="Regular Air"/>
    <s v="Small Business"/>
    <s v="Office Supplies"/>
    <x v="5"/>
    <s v="Small Box"/>
    <s v="Wilson Jones Suede Grain Vinyl Binders"/>
    <n v="0.36"/>
    <s v="United States"/>
    <s v="South"/>
    <s v="Louisiana"/>
    <s v="Slidell"/>
    <n v="70458"/>
    <d v="2015-05-07T00:00:00"/>
    <d v="2015-05-08T00:00:00"/>
    <n v="-340.53109999999998"/>
    <n v="17"/>
    <n v="47.12"/>
    <n v="87297"/>
    <n v="2.71"/>
    <s v="Sam"/>
  </r>
  <r>
    <n v="3338"/>
    <s v="Constance Robertson"/>
    <s v="High"/>
    <n v="0.08"/>
    <n v="6.48"/>
    <n v="8.4"/>
    <s v="Regular Air"/>
    <s v="Consumer"/>
    <s v="Office Supplies"/>
    <x v="7"/>
    <s v="Small Box"/>
    <s v="Xerox 212"/>
    <n v="0.37"/>
    <s v="United States"/>
    <s v="South"/>
    <s v="Florida"/>
    <s v="Tampa"/>
    <n v="33614"/>
    <d v="2015-05-07T00:00:00"/>
    <d v="2015-05-07T00:00:00"/>
    <n v="58.811999999999998"/>
    <n v="7"/>
    <n v="45"/>
    <n v="85979"/>
    <n v="6.4"/>
    <s v="Sam"/>
  </r>
  <r>
    <n v="1997"/>
    <s v="Harriet Bowman"/>
    <s v="Medium"/>
    <n v="0.01"/>
    <n v="16.48"/>
    <n v="1.99"/>
    <s v="Regular Air"/>
    <s v="Consumer"/>
    <s v="Technology"/>
    <x v="1"/>
    <s v="Small Pack"/>
    <s v="Maxell DVD-RAM Discs"/>
    <n v="0.42"/>
    <s v="United States"/>
    <s v="South"/>
    <s v="South Carolina"/>
    <s v="Hilton Head Island"/>
    <n v="29915"/>
    <d v="2015-05-07T00:00:00"/>
    <d v="2015-05-08T00:00:00"/>
    <n v="739.67399999999998"/>
    <n v="7"/>
    <n v="122.93"/>
    <n v="90334"/>
    <n v="16.47"/>
    <s v="Sam"/>
  </r>
  <r>
    <n v="3077"/>
    <s v="Lynne Reid"/>
    <s v="Medium"/>
    <n v="7.0000000000000007E-2"/>
    <n v="300.97000000000003"/>
    <n v="7.18"/>
    <s v="Regular Air"/>
    <s v="Small Business"/>
    <s v="Technology"/>
    <x v="1"/>
    <s v="Small Box"/>
    <s v="Gyration Ultra Professional Cordless Optical Suite"/>
    <n v="0.48"/>
    <s v="United States"/>
    <s v="East"/>
    <s v="Ohio"/>
    <s v="Strongsville"/>
    <n v="44136"/>
    <d v="2015-05-07T00:00:00"/>
    <d v="2015-05-09T00:00:00"/>
    <n v="-807.59"/>
    <n v="2"/>
    <n v="582.20000000000005"/>
    <n v="88239"/>
    <n v="300.90000000000003"/>
    <s v="Erin"/>
  </r>
  <r>
    <n v="3079"/>
    <s v="Andrew Levine"/>
    <s v="Medium"/>
    <n v="7.0000000000000007E-2"/>
    <n v="300.97000000000003"/>
    <n v="7.18"/>
    <s v="Regular Air"/>
    <s v="Small Business"/>
    <s v="Technology"/>
    <x v="1"/>
    <s v="Small Box"/>
    <s v="Gyration Ultra Professional Cordless Optical Suite"/>
    <n v="0.48"/>
    <s v="United States"/>
    <s v="East"/>
    <s v="Pennsylvania"/>
    <s v="Philadelphia"/>
    <n v="19112"/>
    <d v="2015-05-07T00:00:00"/>
    <d v="2015-05-09T00:00:00"/>
    <n v="-807.59"/>
    <n v="7"/>
    <n v="2037.69"/>
    <n v="41253"/>
    <n v="300.90000000000003"/>
    <s v="Erin"/>
  </r>
  <r>
    <n v="2187"/>
    <s v="Joanne Spivey"/>
    <s v="High"/>
    <n v="0.09"/>
    <n v="16.98"/>
    <n v="12.39"/>
    <s v="Regular Air"/>
    <s v="Corporate"/>
    <s v="Office Supplies"/>
    <x v="15"/>
    <s v="Small Box"/>
    <s v="Brown Kraft Recycled Envelopes"/>
    <n v="0.35"/>
    <s v="United States"/>
    <s v="Central"/>
    <s v="Missouri"/>
    <s v="Independence"/>
    <n v="64055"/>
    <d v="2015-05-08T00:00:00"/>
    <d v="2015-05-10T00:00:00"/>
    <n v="-48.57"/>
    <n v="5"/>
    <n v="86.8"/>
    <n v="89440"/>
    <n v="16.89"/>
    <s v="Chris"/>
  </r>
  <r>
    <n v="2189"/>
    <s v="Frank Cross"/>
    <s v="High"/>
    <n v="0.09"/>
    <n v="16.98"/>
    <n v="12.39"/>
    <s v="Regular Air"/>
    <s v="Corporate"/>
    <s v="Office Supplies"/>
    <x v="15"/>
    <s v="Small Box"/>
    <s v="Brown Kraft Recycled Envelopes"/>
    <n v="0.35"/>
    <s v="United States"/>
    <s v="East"/>
    <s v="New York"/>
    <s v="New York City"/>
    <n v="10177"/>
    <d v="2015-05-08T00:00:00"/>
    <d v="2015-05-10T00:00:00"/>
    <n v="-48.57"/>
    <n v="22"/>
    <n v="381.91"/>
    <n v="7364"/>
    <n v="16.89"/>
    <s v="Erin"/>
  </r>
  <r>
    <n v="2063"/>
    <s v="Todd D Norris"/>
    <s v="Low"/>
    <n v="0.06"/>
    <n v="300.97000000000003"/>
    <n v="7.18"/>
    <s v="Regular Air"/>
    <s v="Corporate"/>
    <s v="Technology"/>
    <x v="1"/>
    <s v="Small Box"/>
    <s v="Gyration Ultra Professional Cordless Optical Suite"/>
    <n v="0.48"/>
    <s v="United States"/>
    <s v="South"/>
    <s v="Virginia"/>
    <s v="Newport News"/>
    <n v="23602"/>
    <d v="2015-05-08T00:00:00"/>
    <d v="2015-05-08T00:00:00"/>
    <n v="-729.98800000000006"/>
    <n v="1"/>
    <n v="291.39999999999998"/>
    <n v="87147"/>
    <n v="300.91000000000003"/>
    <s v="Sam"/>
  </r>
  <r>
    <n v="2880"/>
    <s v="Grace Black"/>
    <s v="Low"/>
    <n v="0.09"/>
    <n v="243.98"/>
    <n v="43.32"/>
    <s v="Delivery Truck"/>
    <s v="Small Business"/>
    <s v="Furniture"/>
    <x v="9"/>
    <s v="Jumbo Drum"/>
    <s v="Hon Deluxe Fabric Upholstered Stacking Chairs, Rounded Back"/>
    <n v="0.55000000000000004"/>
    <s v="United States"/>
    <s v="South"/>
    <s v="Florida"/>
    <s v="North Miami Beach"/>
    <n v="33160"/>
    <d v="2015-05-08T00:00:00"/>
    <d v="2015-05-13T00:00:00"/>
    <n v="1059.288"/>
    <n v="25"/>
    <n v="5587.89"/>
    <n v="88627"/>
    <n v="243.89"/>
    <s v="Sam"/>
  </r>
  <r>
    <n v="2991"/>
    <s v="Sean Herbert"/>
    <s v="Low"/>
    <n v="0.05"/>
    <n v="70.97"/>
    <n v="3.5"/>
    <s v="Regular Air"/>
    <s v="Home Office"/>
    <s v="Office Supplies"/>
    <x v="8"/>
    <s v="Small Box"/>
    <s v="Tripp Lite Isotel 8 Ultra 8 Outlet Metal Surge"/>
    <n v="0.59"/>
    <s v="United States"/>
    <s v="Central"/>
    <s v="Wisconsin"/>
    <s v="Racine"/>
    <n v="53402"/>
    <d v="2015-05-08T00:00:00"/>
    <d v="2015-05-13T00:00:00"/>
    <n v="18.218"/>
    <n v="2"/>
    <n v="141.59"/>
    <n v="91466"/>
    <n v="70.92"/>
    <s v="Chris"/>
  </r>
  <r>
    <n v="2992"/>
    <s v="Lindsay Webb"/>
    <s v="Low"/>
    <n v="0"/>
    <n v="5.28"/>
    <n v="6.26"/>
    <s v="Regular Air"/>
    <s v="Home Office"/>
    <s v="Office Supplies"/>
    <x v="7"/>
    <s v="Small Box"/>
    <s v="Xerox 1928"/>
    <n v="0.4"/>
    <s v="United States"/>
    <s v="Central"/>
    <s v="Wisconsin"/>
    <s v="Sheboygan"/>
    <n v="53081"/>
    <d v="2015-05-08T00:00:00"/>
    <d v="2015-05-15T00:00:00"/>
    <n v="25.058"/>
    <n v="36"/>
    <n v="203.05"/>
    <n v="91466"/>
    <n v="5.28"/>
    <s v="Chris"/>
  </r>
  <r>
    <n v="453"/>
    <s v="George Terry"/>
    <s v="Not Specified"/>
    <n v="0.03"/>
    <n v="29.34"/>
    <n v="7.87"/>
    <s v="Regular Air"/>
    <s v="Corporate"/>
    <s v="Furniture"/>
    <x v="11"/>
    <s v="Small Box"/>
    <s v="Seth Thomas 14&quot; Putty-Colored Wall Clock"/>
    <n v="0.54"/>
    <s v="United States"/>
    <s v="West"/>
    <s v="California"/>
    <s v="Los Gatos"/>
    <n v="95032"/>
    <d v="2015-05-08T00:00:00"/>
    <d v="2015-05-10T00:00:00"/>
    <n v="-41.32"/>
    <n v="1"/>
    <n v="32.4"/>
    <n v="86011"/>
    <n v="29.31"/>
    <s v="William"/>
  </r>
  <r>
    <n v="1028"/>
    <s v="Marguerite Rodgers"/>
    <s v="Not Specified"/>
    <n v="0.05"/>
    <n v="83.1"/>
    <n v="6.13"/>
    <s v="Express Air"/>
    <s v="Small Business"/>
    <s v="Technology"/>
    <x v="1"/>
    <s v="Small Box"/>
    <s v="Micro Innovations Micro Digital Wireless Keyboard and Mouse, Gray"/>
    <n v="0.45"/>
    <s v="United States"/>
    <s v="East"/>
    <s v="New York"/>
    <s v="Commack"/>
    <n v="11725"/>
    <d v="2015-05-08T00:00:00"/>
    <d v="2015-05-09T00:00:00"/>
    <n v="1152.5277000000001"/>
    <n v="20"/>
    <n v="1670.33"/>
    <n v="89007"/>
    <n v="83.05"/>
    <s v="Erin"/>
  </r>
  <r>
    <n v="1080"/>
    <s v="Colleen Fletcher"/>
    <s v="Not Specified"/>
    <n v="0.08"/>
    <n v="13.9"/>
    <n v="7.59"/>
    <s v="Regular Air"/>
    <s v="Corporate"/>
    <s v="Office Supplies"/>
    <x v="16"/>
    <s v="Small Pack"/>
    <s v="Acme Hot Forged Carbon Steel Scissors with Nickel-Plated Handles, 3 7/8&quot; Cut, 8&quot;L"/>
    <n v="0.56000000000000005"/>
    <s v="United States"/>
    <s v="Central"/>
    <s v="Illinois"/>
    <s v="Saint Charles"/>
    <n v="60174"/>
    <d v="2015-05-08T00:00:00"/>
    <d v="2015-05-09T00:00:00"/>
    <n v="9.8620000000000001"/>
    <n v="14"/>
    <n v="196.41"/>
    <n v="88461"/>
    <n v="13.82"/>
    <s v="Chris"/>
  </r>
  <r>
    <n v="2882"/>
    <s v="Andrew Gonzalez"/>
    <s v="Critical"/>
    <n v="0.05"/>
    <n v="6.48"/>
    <n v="8.73"/>
    <s v="Regular Air"/>
    <s v="Consumer"/>
    <s v="Office Supplies"/>
    <x v="7"/>
    <s v="Small Box"/>
    <s v="Xerox 227"/>
    <n v="0.37"/>
    <s v="United States"/>
    <s v="South"/>
    <s v="North Carolina"/>
    <s v="Charlotte"/>
    <n v="28206"/>
    <d v="2015-05-09T00:00:00"/>
    <d v="2015-05-09T00:00:00"/>
    <n v="-160.38470000000001"/>
    <n v="35"/>
    <n v="232.5"/>
    <n v="4839"/>
    <n v="6.4300000000000006"/>
    <s v="Sam"/>
  </r>
  <r>
    <n v="2883"/>
    <s v="Stuart Sharma"/>
    <s v="Critical"/>
    <n v="0.05"/>
    <n v="6.48"/>
    <n v="8.73"/>
    <s v="Regular Air"/>
    <s v="Consumer"/>
    <s v="Office Supplies"/>
    <x v="7"/>
    <s v="Small Box"/>
    <s v="Xerox 227"/>
    <n v="0.37"/>
    <s v="United States"/>
    <s v="East"/>
    <s v="Ohio"/>
    <s v="North Olmsted"/>
    <n v="44070"/>
    <d v="2015-05-09T00:00:00"/>
    <d v="2015-05-09T00:00:00"/>
    <n v="-120.59"/>
    <n v="9"/>
    <n v="59.79"/>
    <n v="87632"/>
    <n v="6.4300000000000006"/>
    <s v="Erin"/>
  </r>
  <r>
    <n v="62"/>
    <s v="Pam Gilbert"/>
    <s v="High"/>
    <n v="0.02"/>
    <n v="5.98"/>
    <n v="5.15"/>
    <s v="Regular Air"/>
    <s v="Corporate"/>
    <s v="Office Supplies"/>
    <x v="7"/>
    <s v="Small Box"/>
    <s v="Xerox 193"/>
    <n v="0.36"/>
    <s v="United States"/>
    <s v="Central"/>
    <s v="Texas"/>
    <s v="Round Rock"/>
    <n v="78664"/>
    <d v="2015-05-09T00:00:00"/>
    <d v="2015-05-11T00:00:00"/>
    <n v="2.14"/>
    <n v="3"/>
    <n v="22.85"/>
    <n v="87407"/>
    <n v="5.9600000000000009"/>
    <s v="Chris"/>
  </r>
  <r>
    <n v="1650"/>
    <s v="Dan Lamm"/>
    <s v="High"/>
    <n v="0.05"/>
    <n v="6.48"/>
    <n v="2.74"/>
    <s v="Regular Air"/>
    <s v="Corporate"/>
    <s v="Technology"/>
    <x v="1"/>
    <s v="Small Pack"/>
    <s v="Sony MFD2HD Formatted Diskettes, 10/Pack"/>
    <n v="0.71"/>
    <s v="United States"/>
    <s v="South"/>
    <s v="North Carolina"/>
    <s v="Asheboro"/>
    <n v="27203"/>
    <d v="2015-05-09T00:00:00"/>
    <d v="2015-05-09T00:00:00"/>
    <n v="15.096"/>
    <n v="15"/>
    <n v="94.27"/>
    <n v="91042"/>
    <n v="6.4300000000000006"/>
    <s v="Sam"/>
  </r>
  <r>
    <n v="1650"/>
    <s v="Dan Lamm"/>
    <s v="High"/>
    <n v="0.09"/>
    <n v="12.53"/>
    <n v="0.5"/>
    <s v="Regular Air"/>
    <s v="Corporate"/>
    <s v="Office Supplies"/>
    <x v="13"/>
    <s v="Small Box"/>
    <s v="Avery 485"/>
    <n v="0.38"/>
    <s v="United States"/>
    <s v="South"/>
    <s v="North Carolina"/>
    <s v="Asheboro"/>
    <n v="27203"/>
    <d v="2015-05-09T00:00:00"/>
    <d v="2015-05-10T00:00:00"/>
    <n v="14.9124"/>
    <n v="7"/>
    <n v="82.21"/>
    <n v="91042"/>
    <n v="12.44"/>
    <s v="Sam"/>
  </r>
  <r>
    <n v="1650"/>
    <s v="Dan Lamm"/>
    <s v="High"/>
    <n v="0.08"/>
    <n v="65.989999999999995"/>
    <n v="8.99"/>
    <s v="Express Air"/>
    <s v="Corporate"/>
    <s v="Technology"/>
    <x v="12"/>
    <s v="Small Box"/>
    <s v="i270"/>
    <n v="0.55000000000000004"/>
    <s v="United States"/>
    <s v="South"/>
    <s v="North Carolina"/>
    <s v="Asheboro"/>
    <n v="27203"/>
    <d v="2015-05-09T00:00:00"/>
    <d v="2015-05-11T00:00:00"/>
    <n v="-135.226"/>
    <n v="8"/>
    <n v="417.47"/>
    <n v="91042"/>
    <n v="65.91"/>
    <s v="Sam"/>
  </r>
  <r>
    <n v="43"/>
    <s v="Theodore Moran"/>
    <s v="High"/>
    <n v="0"/>
    <n v="99.99"/>
    <n v="19.989999999999998"/>
    <s v="Regular Air"/>
    <s v="Consumer"/>
    <s v="Technology"/>
    <x v="3"/>
    <s v="Small Box"/>
    <s v="AT&amp;T 2230 Dual Handset Phone With Caller ID/Call Waiting"/>
    <n v="0.52"/>
    <s v="United States"/>
    <s v="West"/>
    <s v="Washington"/>
    <s v="Redmond"/>
    <n v="98052"/>
    <d v="2015-05-10T00:00:00"/>
    <d v="2015-05-11T00:00:00"/>
    <n v="25.913820000000001"/>
    <n v="6"/>
    <n v="647.07000000000005"/>
    <n v="91454"/>
    <n v="99.99"/>
    <s v="William"/>
  </r>
  <r>
    <n v="1778"/>
    <s v="Ray Oakley"/>
    <s v="High"/>
    <n v="0.06"/>
    <n v="13.99"/>
    <n v="7.51"/>
    <s v="Regular Air"/>
    <s v="Consumer"/>
    <s v="Technology"/>
    <x v="3"/>
    <s v="Medium Box"/>
    <s v="Sharp EL500L Fraction Calculator"/>
    <n v="0.39"/>
    <s v="United States"/>
    <s v="Central"/>
    <s v="Indiana"/>
    <s v="West Lafayette"/>
    <n v="47906"/>
    <d v="2015-05-10T00:00:00"/>
    <d v="2015-05-12T00:00:00"/>
    <n v="6.4832400000000003"/>
    <n v="21"/>
    <n v="287.99"/>
    <n v="89943"/>
    <n v="13.93"/>
    <s v="Chris"/>
  </r>
  <r>
    <n v="1778"/>
    <s v="Ray Oakley"/>
    <s v="High"/>
    <n v="0.06"/>
    <n v="15.04"/>
    <n v="1.97"/>
    <s v="Regular Air"/>
    <s v="Consumer"/>
    <s v="Office Supplies"/>
    <x v="7"/>
    <s v="Wrap Bag"/>
    <s v="White GlueTop Scratch Pads"/>
    <n v="0.39"/>
    <s v="United States"/>
    <s v="Central"/>
    <s v="Indiana"/>
    <s v="West Lafayette"/>
    <n v="47906"/>
    <d v="2015-05-10T00:00:00"/>
    <d v="2015-05-10T00:00:00"/>
    <n v="2.3319999999999999"/>
    <n v="3"/>
    <n v="46.86"/>
    <n v="89943"/>
    <n v="14.979999999999999"/>
    <s v="Chris"/>
  </r>
  <r>
    <n v="3283"/>
    <s v="William Woodard"/>
    <s v="High"/>
    <n v="0.03"/>
    <n v="17.48"/>
    <n v="1.99"/>
    <s v="Regular Air"/>
    <s v="Corporate"/>
    <s v="Technology"/>
    <x v="1"/>
    <s v="Small Pack"/>
    <s v="Maxell Pro 80 Minute CD-R, 10/Pack"/>
    <n v="0.45"/>
    <s v="United States"/>
    <s v="South"/>
    <s v="Florida"/>
    <s v="Kendall"/>
    <n v="33156"/>
    <d v="2015-05-10T00:00:00"/>
    <d v="2015-05-11T00:00:00"/>
    <n v="710.80740000000003"/>
    <n v="31"/>
    <n v="537.79999999999995"/>
    <n v="90753"/>
    <n v="17.45"/>
    <s v="Sam"/>
  </r>
  <r>
    <n v="995"/>
    <s v="Lloyd Spencer"/>
    <s v="Low"/>
    <n v="0.09"/>
    <n v="7.64"/>
    <n v="5.83"/>
    <s v="Regular Air"/>
    <s v="Small Business"/>
    <s v="Office Supplies"/>
    <x v="7"/>
    <s v="Wrap Bag"/>
    <s v="Rediform Wirebound &quot;Phone Memo&quot; Message Book, 11 x 5-3/4"/>
    <n v="0.36"/>
    <s v="United States"/>
    <s v="East"/>
    <s v="Maine"/>
    <s v="West Scarborough"/>
    <n v="4070"/>
    <d v="2015-05-10T00:00:00"/>
    <d v="2015-05-15T00:00:00"/>
    <n v="4.032"/>
    <n v="9"/>
    <n v="72.83"/>
    <n v="89434"/>
    <n v="7.55"/>
    <s v="Erin"/>
  </r>
  <r>
    <n v="2820"/>
    <s v="Laurence Simon"/>
    <s v="Low"/>
    <n v="0.08"/>
    <n v="6.48"/>
    <n v="2.74"/>
    <s v="Regular Air"/>
    <s v="Home Office"/>
    <s v="Technology"/>
    <x v="1"/>
    <s v="Small Pack"/>
    <s v="Sony MFD2HD Formatted Diskettes, 10/Pack"/>
    <n v="0.71"/>
    <s v="United States"/>
    <s v="Central"/>
    <s v="Missouri"/>
    <s v="Oakville"/>
    <n v="63129"/>
    <d v="2015-05-10T00:00:00"/>
    <d v="2015-05-12T00:00:00"/>
    <n v="-82.64"/>
    <n v="18"/>
    <n v="113.68"/>
    <n v="87899"/>
    <n v="6.4"/>
    <s v="Chris"/>
  </r>
  <r>
    <n v="1709"/>
    <s v="Dennis Bowen"/>
    <s v="Medium"/>
    <n v="0.04"/>
    <n v="95.43"/>
    <n v="19.989999999999998"/>
    <s v="Regular Air"/>
    <s v="Small Business"/>
    <s v="Office Supplies"/>
    <x v="6"/>
    <s v="Small Box"/>
    <s v="Fellowes Stor/Drawer® Steel Plus™ Storage Drawers"/>
    <n v="0.79"/>
    <s v="United States"/>
    <s v="East"/>
    <s v="Pennsylvania"/>
    <s v="Pottstown"/>
    <n v="19464"/>
    <d v="2015-05-10T00:00:00"/>
    <d v="2015-05-12T00:00:00"/>
    <n v="13.536"/>
    <n v="33"/>
    <n v="3251.76"/>
    <n v="88783"/>
    <n v="95.39"/>
    <s v="Erin"/>
  </r>
  <r>
    <n v="1595"/>
    <s v="Chad Henson"/>
    <s v="High"/>
    <n v="0.01"/>
    <n v="500.98"/>
    <n v="26"/>
    <s v="Delivery Truck"/>
    <s v="Corporate"/>
    <s v="Furniture"/>
    <x v="9"/>
    <s v="Jumbo Drum"/>
    <s v="Global Troy™ Executive Leather Low-Back Tilter"/>
    <n v="0.6"/>
    <s v="United States"/>
    <s v="East"/>
    <s v="West Virginia"/>
    <s v="Huntington"/>
    <n v="25705"/>
    <d v="2015-05-11T00:00:00"/>
    <d v="2015-05-12T00:00:00"/>
    <n v="5078.5379999999996"/>
    <n v="14"/>
    <n v="7360.2"/>
    <n v="90796"/>
    <n v="500.97"/>
    <s v="Erin"/>
  </r>
  <r>
    <n v="1595"/>
    <s v="Chad Henson"/>
    <s v="High"/>
    <n v="0.08"/>
    <n v="9.77"/>
    <n v="6.02"/>
    <s v="Regular Air"/>
    <s v="Corporate"/>
    <s v="Furniture"/>
    <x v="11"/>
    <s v="Medium Box"/>
    <s v="DAX Solid Wood Frames"/>
    <n v="0.48"/>
    <s v="United States"/>
    <s v="East"/>
    <s v="West Virginia"/>
    <s v="Huntington"/>
    <n v="25705"/>
    <d v="2015-05-11T00:00:00"/>
    <d v="2015-05-12T00:00:00"/>
    <n v="23.276"/>
    <n v="9"/>
    <n v="89.06"/>
    <n v="90796"/>
    <n v="9.69"/>
    <s v="Erin"/>
  </r>
  <r>
    <n v="1595"/>
    <s v="Chad Henson"/>
    <s v="High"/>
    <n v="0.09"/>
    <n v="3.28"/>
    <n v="0.98"/>
    <s v="Regular Air"/>
    <s v="Corporate"/>
    <s v="Office Supplies"/>
    <x v="2"/>
    <s v="Wrap Bag"/>
    <s v="Newell 329"/>
    <n v="0.59"/>
    <s v="United States"/>
    <s v="East"/>
    <s v="West Virginia"/>
    <s v="Huntington"/>
    <n v="25705"/>
    <d v="2015-05-11T00:00:00"/>
    <d v="2015-05-13T00:00:00"/>
    <n v="17.754000000000001"/>
    <n v="42"/>
    <n v="134.97"/>
    <n v="90796"/>
    <n v="3.19"/>
    <s v="Erin"/>
  </r>
  <r>
    <n v="1609"/>
    <s v="Jerry Ennis"/>
    <s v="High"/>
    <n v="0.03"/>
    <n v="2.16"/>
    <n v="6.05"/>
    <s v="Regular Air"/>
    <s v="Consumer"/>
    <s v="Office Supplies"/>
    <x v="5"/>
    <s v="Small Box"/>
    <s v="Peel &amp; Stick Add-On Corner Pockets"/>
    <n v="0.37"/>
    <s v="United States"/>
    <s v="West"/>
    <s v="California"/>
    <s v="Sacramento"/>
    <n v="95823"/>
    <d v="2015-05-11T00:00:00"/>
    <d v="2015-05-12T00:00:00"/>
    <n v="-90.585499999999996"/>
    <n v="7"/>
    <n v="17.309999999999999"/>
    <n v="87824"/>
    <n v="2.1300000000000003"/>
    <s v="William"/>
  </r>
  <r>
    <n v="1609"/>
    <s v="Jerry Ennis"/>
    <s v="High"/>
    <n v="0.03"/>
    <n v="9.7100000000000009"/>
    <n v="9.4499999999999993"/>
    <s v="Regular Air"/>
    <s v="Consumer"/>
    <s v="Office Supplies"/>
    <x v="6"/>
    <s v="Small Box"/>
    <s v="Filing/Storage Totes and Swivel Casters"/>
    <n v="0.6"/>
    <s v="United States"/>
    <s v="West"/>
    <s v="California"/>
    <s v="Sacramento"/>
    <n v="95823"/>
    <d v="2015-05-11T00:00:00"/>
    <d v="2015-05-11T00:00:00"/>
    <n v="-36.9"/>
    <n v="2"/>
    <n v="23.56"/>
    <n v="87824"/>
    <n v="9.6800000000000015"/>
    <s v="William"/>
  </r>
  <r>
    <n v="2464"/>
    <s v="Joe George"/>
    <s v="High"/>
    <n v="0.09"/>
    <n v="1.74"/>
    <n v="4.08"/>
    <s v="Express Air"/>
    <s v="Consumer"/>
    <s v="Furniture"/>
    <x v="11"/>
    <s v="Small Pack"/>
    <s v="Eldon Regeneration Recycled Desk Accessories, Smoke"/>
    <n v="0.53"/>
    <s v="United States"/>
    <s v="South"/>
    <s v="Louisiana"/>
    <s v="Bossier City"/>
    <n v="71111"/>
    <d v="2015-05-11T00:00:00"/>
    <d v="2015-05-13T00:00:00"/>
    <n v="608.26199999999994"/>
    <n v="4"/>
    <n v="10.41"/>
    <n v="88713"/>
    <n v="1.65"/>
    <s v="Sam"/>
  </r>
  <r>
    <n v="2464"/>
    <s v="Joe George"/>
    <s v="High"/>
    <n v="0.08"/>
    <n v="227.55"/>
    <n v="32.479999999999997"/>
    <s v="Delivery Truck"/>
    <s v="Consumer"/>
    <s v="Furniture"/>
    <x v="0"/>
    <s v="Jumbo Box"/>
    <s v="Hon Rectangular Conference Tables"/>
    <n v="0.68"/>
    <s v="United States"/>
    <s v="South"/>
    <s v="Louisiana"/>
    <s v="Bossier City"/>
    <n v="71111"/>
    <d v="2015-05-11T00:00:00"/>
    <d v="2015-05-11T00:00:00"/>
    <n v="-570.16959999999995"/>
    <n v="16"/>
    <n v="2849.64"/>
    <n v="88713"/>
    <n v="227.47"/>
    <s v="Sam"/>
  </r>
  <r>
    <n v="1693"/>
    <s v="Melinda Thornton"/>
    <s v="Low"/>
    <n v="0.01"/>
    <n v="15.67"/>
    <n v="1.39"/>
    <s v="Express Air"/>
    <s v="Consumer"/>
    <s v="Office Supplies"/>
    <x v="15"/>
    <s v="Small Box"/>
    <s v="#10 White Business Envelopes,4 1/8 x 9 1/2"/>
    <n v="0.38"/>
    <s v="United States"/>
    <s v="South"/>
    <s v="Virginia"/>
    <s v="Reston"/>
    <n v="20190"/>
    <d v="2015-05-11T00:00:00"/>
    <d v="2015-05-11T00:00:00"/>
    <n v="-273.98"/>
    <n v="11"/>
    <n v="188.09"/>
    <n v="90190"/>
    <n v="15.66"/>
    <s v="Sam"/>
  </r>
  <r>
    <n v="2935"/>
    <s v="Shirley Riley"/>
    <s v="Low"/>
    <n v="0.02"/>
    <n v="3.8"/>
    <n v="1.49"/>
    <s v="Regular Air"/>
    <s v="Small Business"/>
    <s v="Office Supplies"/>
    <x v="5"/>
    <s v="Small Box"/>
    <s v="Durable Pressboard Binders"/>
    <n v="0.38"/>
    <s v="United States"/>
    <s v="East"/>
    <s v="Massachusetts"/>
    <s v="Boston"/>
    <n v="2215"/>
    <d v="2015-05-11T00:00:00"/>
    <d v="2015-05-15T00:00:00"/>
    <n v="7.31"/>
    <n v="5"/>
    <n v="20.46"/>
    <n v="87617"/>
    <n v="3.78"/>
    <s v="Erin"/>
  </r>
  <r>
    <n v="1671"/>
    <s v="Mitchell Ross"/>
    <s v="Critical"/>
    <n v="0.03"/>
    <n v="223.98"/>
    <n v="15.01"/>
    <s v="Regular Air"/>
    <s v="Small Business"/>
    <s v="Office Supplies"/>
    <x v="5"/>
    <s v="Small Box"/>
    <s v="GBC DocuBind TL200 Manual Binding Machine"/>
    <n v="0.38"/>
    <s v="United States"/>
    <s v="South"/>
    <s v="Virginia"/>
    <s v="Burke"/>
    <n v="22015"/>
    <d v="2015-05-12T00:00:00"/>
    <d v="2015-05-13T00:00:00"/>
    <n v="0.69599999999999995"/>
    <n v="21"/>
    <n v="4881.84"/>
    <n v="86725"/>
    <n v="223.95"/>
    <s v="Sam"/>
  </r>
  <r>
    <n v="14"/>
    <s v="Gwendolyn F Tyson"/>
    <s v="Medium"/>
    <n v="0.09"/>
    <n v="78.69"/>
    <n v="19.989999999999998"/>
    <s v="Regular Air"/>
    <s v="Small Business"/>
    <s v="Furniture"/>
    <x v="11"/>
    <s v="Small Box"/>
    <s v="Howard Miller 12-3/4 Diameter Accuwave DS ™ Wall Clock"/>
    <n v="0.43"/>
    <s v="United States"/>
    <s v="Central"/>
    <s v="Minnesota"/>
    <s v="Prior Lake"/>
    <n v="55372"/>
    <d v="2015-05-12T00:00:00"/>
    <d v="2015-05-14T00:00:00"/>
    <n v="803.47050000000002"/>
    <n v="16"/>
    <n v="1164.45"/>
    <n v="86838"/>
    <n v="78.599999999999994"/>
    <s v="Chris"/>
  </r>
  <r>
    <n v="14"/>
    <s v="Gwendolyn F Tyson"/>
    <s v="Medium"/>
    <n v="0.08"/>
    <n v="3.28"/>
    <n v="2.31"/>
    <s v="Regular Air"/>
    <s v="Small Business"/>
    <s v="Office Supplies"/>
    <x v="2"/>
    <s v="Wrap Bag"/>
    <s v="Newell 321"/>
    <n v="0.56000000000000005"/>
    <s v="United States"/>
    <s v="Central"/>
    <s v="Minnesota"/>
    <s v="Prior Lake"/>
    <n v="55372"/>
    <d v="2015-05-12T00:00:00"/>
    <d v="2015-05-13T00:00:00"/>
    <n v="-24.03"/>
    <n v="7"/>
    <n v="22.23"/>
    <n v="86838"/>
    <n v="3.1999999999999997"/>
    <s v="Chris"/>
  </r>
  <r>
    <n v="14"/>
    <s v="Gwendolyn F Tyson"/>
    <s v="Medium"/>
    <n v="0.05"/>
    <n v="3.28"/>
    <n v="4.2"/>
    <s v="Regular Air"/>
    <s v="Small Business"/>
    <s v="Office Supplies"/>
    <x v="2"/>
    <s v="Wrap Bag"/>
    <s v="Newell 351"/>
    <n v="0.56000000000000005"/>
    <s v="United States"/>
    <s v="Central"/>
    <s v="Minnesota"/>
    <s v="Prior Lake"/>
    <n v="55372"/>
    <d v="2015-05-12T00:00:00"/>
    <d v="2015-05-13T00:00:00"/>
    <n v="-37.03"/>
    <n v="4"/>
    <n v="13.99"/>
    <n v="86838"/>
    <n v="3.23"/>
    <s v="Chris"/>
  </r>
  <r>
    <n v="14"/>
    <s v="Gwendolyn F Tyson"/>
    <s v="Medium"/>
    <n v="0.05"/>
    <n v="3.58"/>
    <n v="1.63"/>
    <s v="Regular Air"/>
    <s v="Small Business"/>
    <s v="Office Supplies"/>
    <x v="14"/>
    <s v="Wrap Bag"/>
    <s v="OIC Colored Binder Clips, Assorted Sizes"/>
    <n v="0.36"/>
    <s v="United States"/>
    <s v="Central"/>
    <s v="Minnesota"/>
    <s v="Prior Lake"/>
    <n v="55372"/>
    <d v="2015-05-12T00:00:00"/>
    <d v="2015-05-13T00:00:00"/>
    <n v="-0.71"/>
    <n v="4"/>
    <n v="14.26"/>
    <n v="86838"/>
    <n v="3.5300000000000002"/>
    <s v="Chris"/>
  </r>
  <r>
    <n v="1826"/>
    <s v="Kate Peck"/>
    <s v="Medium"/>
    <n v="0"/>
    <n v="9.27"/>
    <n v="4.3899999999999997"/>
    <s v="Regular Air"/>
    <s v="Corporate"/>
    <s v="Office Supplies"/>
    <x v="7"/>
    <s v="Wrap Bag"/>
    <s v="Wirebound Message Books, Four 2 3/4&quot; x 5&quot; Forms per Page, 600 Sets per Book"/>
    <n v="0.38"/>
    <s v="United States"/>
    <s v="Central"/>
    <s v="Iowa"/>
    <s v="Bettendorf"/>
    <n v="52722"/>
    <d v="2015-05-12T00:00:00"/>
    <d v="2015-05-14T00:00:00"/>
    <n v="-7.61"/>
    <n v="1"/>
    <n v="10.65"/>
    <n v="86959"/>
    <n v="9.27"/>
    <s v="Chris"/>
  </r>
  <r>
    <n v="1267"/>
    <s v="Rosemary Branch"/>
    <s v="Not Specified"/>
    <n v="0.04"/>
    <n v="5.98"/>
    <n v="4.38"/>
    <s v="Regular Air"/>
    <s v="Corporate"/>
    <s v="Technology"/>
    <x v="1"/>
    <s v="Small Pack"/>
    <s v="Imation 3.5&quot; DS/HD IBM Formatted Diskettes, 10/Pack"/>
    <n v="0.75"/>
    <s v="United States"/>
    <s v="South"/>
    <s v="Florida"/>
    <s v="Boca Raton"/>
    <n v="33433"/>
    <d v="2015-05-12T00:00:00"/>
    <d v="2015-05-14T00:00:00"/>
    <n v="-1522.3040000000001"/>
    <n v="11"/>
    <n v="69.75"/>
    <n v="89515"/>
    <n v="5.94"/>
    <s v="Sam"/>
  </r>
  <r>
    <n v="1389"/>
    <s v="Jean Khan"/>
    <s v="High"/>
    <n v="0.08"/>
    <n v="2.62"/>
    <n v="0.8"/>
    <s v="Express Air"/>
    <s v="Small Business"/>
    <s v="Office Supplies"/>
    <x v="14"/>
    <s v="Wrap Bag"/>
    <s v="Staples Metal Binder Clips"/>
    <n v="0.39"/>
    <s v="United States"/>
    <s v="West"/>
    <s v="California"/>
    <s v="Menlo Park"/>
    <n v="94025"/>
    <d v="2015-05-13T00:00:00"/>
    <d v="2015-05-15T00:00:00"/>
    <n v="21.769500000000001"/>
    <n v="12"/>
    <n v="31.55"/>
    <n v="88728"/>
    <n v="2.54"/>
    <s v="William"/>
  </r>
  <r>
    <n v="578"/>
    <s v="Evan K Bullard"/>
    <s v="Medium"/>
    <n v="0.03"/>
    <n v="162.93"/>
    <n v="19.989999999999998"/>
    <s v="Regular Air"/>
    <s v="Corporate"/>
    <s v="Office Supplies"/>
    <x v="15"/>
    <s v="Small Box"/>
    <s v="Multimedia Mailers"/>
    <n v="0.39"/>
    <s v="United States"/>
    <s v="East"/>
    <s v="Connecticut"/>
    <s v="Naugatuck"/>
    <n v="6770"/>
    <d v="2015-05-13T00:00:00"/>
    <d v="2015-05-14T00:00:00"/>
    <n v="293.14"/>
    <n v="3"/>
    <n v="515.88"/>
    <n v="88644"/>
    <n v="162.9"/>
    <s v="Erin"/>
  </r>
  <r>
    <n v="579"/>
    <s v="Marlene Abrams"/>
    <s v="Medium"/>
    <n v="0.01"/>
    <n v="11.58"/>
    <n v="5.72"/>
    <s v="Regular Air"/>
    <s v="Corporate"/>
    <s v="Office Supplies"/>
    <x v="15"/>
    <s v="Small Box"/>
    <s v="Peel &amp; Seel® Recycled Catalog Envelopes, Brown"/>
    <n v="0.35"/>
    <s v="United States"/>
    <s v="East"/>
    <s v="Connecticut"/>
    <s v="Seymour"/>
    <n v="6478"/>
    <d v="2015-05-13T00:00:00"/>
    <d v="2015-05-15T00:00:00"/>
    <n v="-6.61"/>
    <n v="2"/>
    <n v="25.06"/>
    <n v="88644"/>
    <n v="11.57"/>
    <s v="Erin"/>
  </r>
  <r>
    <n v="580"/>
    <s v="Kathryn Patrick"/>
    <s v="Medium"/>
    <n v="0.01"/>
    <n v="55.99"/>
    <n v="5"/>
    <s v="Regular Air"/>
    <s v="Corporate"/>
    <s v="Technology"/>
    <x v="12"/>
    <s v="Small Pack"/>
    <s v="Accessory6"/>
    <n v="0.8"/>
    <s v="United States"/>
    <s v="East"/>
    <s v="Maine"/>
    <s v="Auburn"/>
    <n v="4210"/>
    <d v="2015-05-13T00:00:00"/>
    <d v="2015-05-14T00:00:00"/>
    <n v="-57.540999999999997"/>
    <n v="12"/>
    <n v="578.24"/>
    <n v="88644"/>
    <n v="55.980000000000004"/>
    <s v="Erin"/>
  </r>
  <r>
    <n v="585"/>
    <s v="William Larson"/>
    <s v="Medium"/>
    <n v="0.06"/>
    <n v="13.9"/>
    <n v="7.59"/>
    <s v="Regular Air"/>
    <s v="Corporate"/>
    <s v="Office Supplies"/>
    <x v="16"/>
    <s v="Small Pack"/>
    <s v="Acme Hot Forged Carbon Steel Scissors with Nickel-Plated Handles, 3 7/8&quot; Cut, 8&quot;L"/>
    <n v="0.56000000000000005"/>
    <s v="United States"/>
    <s v="East"/>
    <s v="New Hampshire"/>
    <s v="Concord"/>
    <n v="3301"/>
    <d v="2015-05-13T00:00:00"/>
    <d v="2015-05-14T00:00:00"/>
    <n v="-67.59"/>
    <n v="12"/>
    <n v="170.45"/>
    <n v="88644"/>
    <n v="13.84"/>
    <s v="Erin"/>
  </r>
  <r>
    <n v="3257"/>
    <s v="Sharon Marcus"/>
    <s v="Medium"/>
    <n v="0"/>
    <n v="25.38"/>
    <n v="8.99"/>
    <s v="Regular Air"/>
    <s v="Consumer"/>
    <s v="Furniture"/>
    <x v="11"/>
    <s v="Small Pack"/>
    <s v="Executive Impressions 13&quot; Chairman Wall Clock"/>
    <n v="0.5"/>
    <s v="United States"/>
    <s v="West"/>
    <s v="Washington"/>
    <s v="Longview"/>
    <n v="98632"/>
    <d v="2015-05-13T00:00:00"/>
    <d v="2015-05-15T00:00:00"/>
    <n v="470.33800000000002"/>
    <n v="26"/>
    <n v="700.41"/>
    <n v="88826"/>
    <n v="25.38"/>
    <s v="William"/>
  </r>
  <r>
    <n v="1085"/>
    <s v="Ted Dunlap"/>
    <s v="Not Specified"/>
    <n v="0.06"/>
    <n v="30.42"/>
    <n v="8.65"/>
    <s v="Regular Air"/>
    <s v="Corporate"/>
    <s v="Technology"/>
    <x v="1"/>
    <s v="Small Box"/>
    <s v="Fellowes Internet Keyboard, Platinum"/>
    <n v="0.74"/>
    <s v="United States"/>
    <s v="East"/>
    <s v="New York"/>
    <s v="Deer Park"/>
    <n v="11729"/>
    <d v="2015-05-13T00:00:00"/>
    <d v="2015-05-15T00:00:00"/>
    <n v="-159.25"/>
    <n v="10"/>
    <n v="309.05"/>
    <n v="86124"/>
    <n v="30.360000000000003"/>
    <s v="Erin"/>
  </r>
  <r>
    <n v="1085"/>
    <s v="Ted Dunlap"/>
    <s v="Not Specified"/>
    <n v="0.02"/>
    <n v="37.94"/>
    <n v="5.08"/>
    <s v="Regular Air"/>
    <s v="Corporate"/>
    <s v="Office Supplies"/>
    <x v="7"/>
    <s v="Wrap Bag"/>
    <s v="Snap-A-Way® Black Print Carbonless Ruled Speed Letter, Triplicate"/>
    <n v="0.38"/>
    <s v="United States"/>
    <s v="East"/>
    <s v="New York"/>
    <s v="Deer Park"/>
    <n v="11729"/>
    <d v="2015-05-13T00:00:00"/>
    <d v="2015-05-14T00:00:00"/>
    <n v="206.517"/>
    <n v="8"/>
    <n v="299.3"/>
    <n v="86124"/>
    <n v="37.919999999999995"/>
    <s v="Erin"/>
  </r>
  <r>
    <n v="156"/>
    <s v="Diana Xu"/>
    <s v="Critical"/>
    <n v="0.01"/>
    <n v="95.99"/>
    <n v="4.9000000000000004"/>
    <s v="Regular Air"/>
    <s v="Corporate"/>
    <s v="Technology"/>
    <x v="12"/>
    <s v="Small Box"/>
    <s v="T60"/>
    <n v="0.56000000000000005"/>
    <s v="United States"/>
    <s v="West"/>
    <s v="Colorado"/>
    <s v="Fort Collins"/>
    <n v="80525"/>
    <d v="2015-05-14T00:00:00"/>
    <d v="2015-05-15T00:00:00"/>
    <n v="713.88"/>
    <n v="13"/>
    <n v="1050.08"/>
    <n v="87671"/>
    <n v="95.97999999999999"/>
    <s v="William"/>
  </r>
  <r>
    <n v="497"/>
    <s v="Steve McKee"/>
    <s v="Critical"/>
    <n v="7.0000000000000007E-2"/>
    <n v="152.47999999999999"/>
    <n v="6.5"/>
    <s v="Regular Air"/>
    <s v="Small Business"/>
    <s v="Technology"/>
    <x v="1"/>
    <s v="Small Box"/>
    <s v="Adesso Programmable 142-Key Keyboard"/>
    <n v="0.74"/>
    <s v="United States"/>
    <s v="South"/>
    <s v="Tennessee"/>
    <s v="Murfreesboro"/>
    <n v="37130"/>
    <d v="2015-05-14T00:00:00"/>
    <d v="2015-05-16T00:00:00"/>
    <n v="171.83879999999999"/>
    <n v="35"/>
    <n v="5062.49"/>
    <n v="90706"/>
    <n v="152.41"/>
    <s v="Sam"/>
  </r>
  <r>
    <n v="910"/>
    <s v="Carla Hauser"/>
    <s v="Critical"/>
    <n v="0"/>
    <n v="5.28"/>
    <n v="5.61"/>
    <s v="Regular Air"/>
    <s v="Corporate"/>
    <s v="Office Supplies"/>
    <x v="7"/>
    <s v="Small Box"/>
    <s v="Xerox 1954"/>
    <n v="0.4"/>
    <s v="United States"/>
    <s v="South"/>
    <s v="Arkansas"/>
    <s v="Texarkana"/>
    <n v="71854"/>
    <d v="2015-05-14T00:00:00"/>
    <d v="2015-05-14T00:00:00"/>
    <n v="-149.21199999999999"/>
    <n v="15"/>
    <n v="85.26"/>
    <n v="90187"/>
    <n v="5.28"/>
    <s v="Sam"/>
  </r>
  <r>
    <n v="353"/>
    <s v="Bonnie Chambers"/>
    <s v="Low"/>
    <n v="0.08"/>
    <n v="4.8899999999999997"/>
    <n v="4.93"/>
    <s v="Express Air"/>
    <s v="Home Office"/>
    <s v="Technology"/>
    <x v="1"/>
    <s v="Small Pack"/>
    <s v="Maxell 3.5&quot; DS/HD IBM-Formatted Diskettes, 10/Pack"/>
    <n v="0.66"/>
    <s v="United States"/>
    <s v="West"/>
    <s v="Arizona"/>
    <s v="Glendale"/>
    <n v="85301"/>
    <d v="2015-05-14T00:00:00"/>
    <d v="2015-05-14T00:00:00"/>
    <n v="-165.45"/>
    <n v="17"/>
    <n v="84.76"/>
    <n v="89647"/>
    <n v="4.8099999999999996"/>
    <s v="William"/>
  </r>
  <r>
    <n v="353"/>
    <s v="Bonnie Chambers"/>
    <s v="Low"/>
    <n v="7.0000000000000007E-2"/>
    <n v="6.68"/>
    <n v="6.92"/>
    <s v="Regular Air"/>
    <s v="Home Office"/>
    <s v="Office Supplies"/>
    <x v="7"/>
    <s v="Small Box"/>
    <s v="Xerox 1898"/>
    <n v="0.37"/>
    <s v="United States"/>
    <s v="West"/>
    <s v="Arizona"/>
    <s v="Glendale"/>
    <n v="85301"/>
    <d v="2015-05-14T00:00:00"/>
    <d v="2015-05-21T00:00:00"/>
    <n v="-141.12"/>
    <n v="16"/>
    <n v="104.84"/>
    <n v="89647"/>
    <n v="6.6099999999999994"/>
    <s v="William"/>
  </r>
  <r>
    <n v="539"/>
    <s v="Alice Coley"/>
    <s v="Medium"/>
    <n v="0.05"/>
    <n v="59.78"/>
    <n v="10.29"/>
    <s v="Regular Air"/>
    <s v="Small Business"/>
    <s v="Office Supplies"/>
    <x v="5"/>
    <s v="Small Box"/>
    <s v="GBC Recycled Regency Composition Covers"/>
    <n v="0.39"/>
    <s v="United States"/>
    <s v="Central"/>
    <s v="Illinois"/>
    <s v="Urbana"/>
    <n v="61801"/>
    <d v="2015-05-14T00:00:00"/>
    <d v="2015-05-15T00:00:00"/>
    <n v="159.52969999999999"/>
    <n v="7"/>
    <n v="414.49"/>
    <n v="91174"/>
    <n v="59.730000000000004"/>
    <s v="Chris"/>
  </r>
  <r>
    <n v="540"/>
    <s v="Ruth Lamm"/>
    <s v="Medium"/>
    <n v="0.08"/>
    <n v="20.99"/>
    <n v="1.25"/>
    <s v="Regular Air"/>
    <s v="Small Business"/>
    <s v="Technology"/>
    <x v="12"/>
    <s v="Small Pack"/>
    <s v="Accessory29"/>
    <n v="0.83"/>
    <s v="United States"/>
    <s v="Central"/>
    <s v="Illinois"/>
    <s v="Vernon Hills"/>
    <n v="60061"/>
    <d v="2015-05-14T00:00:00"/>
    <d v="2015-05-16T00:00:00"/>
    <n v="15.3714"/>
    <n v="28"/>
    <n v="469.69"/>
    <n v="91174"/>
    <n v="20.91"/>
    <s v="Chris"/>
  </r>
  <r>
    <n v="1069"/>
    <s v="Pam Bennett"/>
    <s v="Medium"/>
    <n v="0.02"/>
    <n v="15.94"/>
    <n v="5.45"/>
    <s v="Regular Air"/>
    <s v="Home Office"/>
    <s v="Office Supplies"/>
    <x v="2"/>
    <s v="Small Pack"/>
    <s v="Boston 16701 Slimline Battery Pencil Sharpener"/>
    <n v="0.55000000000000004"/>
    <s v="United States"/>
    <s v="Central"/>
    <s v="Illinois"/>
    <s v="Carbondale"/>
    <n v="62901"/>
    <d v="2015-05-14T00:00:00"/>
    <d v="2015-05-15T00:00:00"/>
    <n v="139.61199999999999"/>
    <n v="41"/>
    <n v="664.34"/>
    <n v="87110"/>
    <n v="15.92"/>
    <s v="Chris"/>
  </r>
  <r>
    <n v="1023"/>
    <s v="Glen Newman"/>
    <s v="Critical"/>
    <n v="0.02"/>
    <n v="39.06"/>
    <n v="10.55"/>
    <s v="Regular Air"/>
    <s v="Small Business"/>
    <s v="Office Supplies"/>
    <x v="5"/>
    <s v="Small Box"/>
    <s v="Ibico Recycled Linen-Style Covers"/>
    <n v="0.37"/>
    <s v="United States"/>
    <s v="East"/>
    <s v="Pennsylvania"/>
    <s v="Wilkinsburg"/>
    <n v="15221"/>
    <d v="2015-05-15T00:00:00"/>
    <d v="2015-05-15T00:00:00"/>
    <n v="442.0899"/>
    <n v="16"/>
    <n v="640.71"/>
    <n v="88633"/>
    <n v="39.04"/>
    <s v="Erin"/>
  </r>
  <r>
    <n v="1023"/>
    <s v="Glen Newman"/>
    <s v="Critical"/>
    <n v="0.1"/>
    <n v="37.700000000000003"/>
    <n v="2.99"/>
    <s v="Regular Air"/>
    <s v="Small Business"/>
    <s v="Office Supplies"/>
    <x v="5"/>
    <s v="Small Box"/>
    <s v="Vinyl Sectional Post Binders"/>
    <n v="0.35"/>
    <s v="United States"/>
    <s v="East"/>
    <s v="Pennsylvania"/>
    <s v="Wilkinsburg"/>
    <n v="15221"/>
    <d v="2015-05-15T00:00:00"/>
    <d v="2015-05-16T00:00:00"/>
    <n v="455.12400000000002"/>
    <n v="18"/>
    <n v="659.6"/>
    <n v="88633"/>
    <n v="37.6"/>
    <s v="Erin"/>
  </r>
  <r>
    <n v="18"/>
    <s v="Laurie Hanna"/>
    <s v="High"/>
    <n v="0.05"/>
    <n v="26.48"/>
    <n v="6.93"/>
    <s v="Regular Air"/>
    <s v="Small Business"/>
    <s v="Furniture"/>
    <x v="11"/>
    <s v="Small Box"/>
    <s v="DAX Natural Wood-Tone Poster Frame"/>
    <n v="0.49"/>
    <s v="United States"/>
    <s v="West"/>
    <s v="Montana"/>
    <s v="Helena"/>
    <n v="59601"/>
    <d v="2015-05-15T00:00:00"/>
    <d v="2015-05-16T00:00:00"/>
    <n v="314.48129999999998"/>
    <n v="17"/>
    <n v="455.77"/>
    <n v="90031"/>
    <n v="26.43"/>
    <s v="William"/>
  </r>
  <r>
    <n v="21"/>
    <s v="Tony Wilkins Winters"/>
    <s v="High"/>
    <n v="0.05"/>
    <n v="26.48"/>
    <n v="6.93"/>
    <s v="Regular Air"/>
    <s v="Small Business"/>
    <s v="Furniture"/>
    <x v="11"/>
    <s v="Small Box"/>
    <s v="DAX Natural Wood-Tone Poster Frame"/>
    <n v="0.49"/>
    <s v="United States"/>
    <s v="East"/>
    <s v="New York"/>
    <s v="New York City"/>
    <n v="10012"/>
    <d v="2015-05-15T00:00:00"/>
    <d v="2015-05-16T00:00:00"/>
    <n v="384.38"/>
    <n v="70"/>
    <n v="1876.69"/>
    <n v="41793"/>
    <n v="26.43"/>
    <s v="Erin"/>
  </r>
  <r>
    <n v="1989"/>
    <s v="David Weaver"/>
    <s v="High"/>
    <n v="0.01"/>
    <n v="30.98"/>
    <n v="6.5"/>
    <s v="Regular Air"/>
    <s v="Corporate"/>
    <s v="Technology"/>
    <x v="1"/>
    <s v="Small Box"/>
    <s v="Belkin ErgoBoard™ Keyboard"/>
    <n v="0.64"/>
    <s v="United States"/>
    <s v="West"/>
    <s v="Utah"/>
    <s v="Holladay"/>
    <n v="84117"/>
    <d v="2015-05-15T00:00:00"/>
    <d v="2015-05-16T00:00:00"/>
    <n v="46.29"/>
    <n v="11"/>
    <n v="363.37"/>
    <n v="90001"/>
    <n v="30.97"/>
    <s v="William"/>
  </r>
  <r>
    <n v="1989"/>
    <s v="David Weaver"/>
    <s v="High"/>
    <n v="0.01"/>
    <n v="40.99"/>
    <n v="19.989999999999998"/>
    <s v="Regular Air"/>
    <s v="Corporate"/>
    <s v="Office Supplies"/>
    <x v="7"/>
    <s v="Small Box"/>
    <s v="White Dual Perf Computer Printout Paper, 2700 Sheets, 1 Part, Heavyweight, 20 lbs., 14 7/8 x 11"/>
    <n v="0.36"/>
    <s v="United States"/>
    <s v="West"/>
    <s v="Utah"/>
    <s v="Holladay"/>
    <n v="84117"/>
    <d v="2015-05-15T00:00:00"/>
    <d v="2015-05-18T00:00:00"/>
    <n v="177.79"/>
    <n v="11"/>
    <n v="480.75"/>
    <n v="90001"/>
    <n v="40.980000000000004"/>
    <s v="William"/>
  </r>
  <r>
    <n v="266"/>
    <s v="Ross Frederick"/>
    <s v="Medium"/>
    <n v="0.08"/>
    <n v="6.48"/>
    <n v="7.03"/>
    <s v="Regular Air"/>
    <s v="Corporate"/>
    <s v="Office Supplies"/>
    <x v="7"/>
    <s v="Small Box"/>
    <s v="Xerox 214"/>
    <n v="0.37"/>
    <s v="United States"/>
    <s v="Central"/>
    <s v="Texas"/>
    <s v="San Antonio"/>
    <n v="78207"/>
    <d v="2015-05-15T00:00:00"/>
    <d v="2015-05-16T00:00:00"/>
    <n v="8.9320000000000004"/>
    <n v="10"/>
    <n v="67.86"/>
    <n v="90594"/>
    <n v="6.4"/>
    <s v="Chris"/>
  </r>
  <r>
    <n v="266"/>
    <s v="Ross Frederick"/>
    <s v="Medium"/>
    <n v="0.01"/>
    <n v="20.34"/>
    <n v="35"/>
    <s v="Regular Air"/>
    <s v="Corporate"/>
    <s v="Office Supplies"/>
    <x v="6"/>
    <s v="Large Box"/>
    <s v="Tennsco Commercial Shelving"/>
    <n v="0.84"/>
    <s v="United States"/>
    <s v="Central"/>
    <s v="Texas"/>
    <s v="San Antonio"/>
    <n v="78207"/>
    <d v="2015-05-15T00:00:00"/>
    <d v="2015-05-16T00:00:00"/>
    <n v="229.63800000000001"/>
    <n v="33"/>
    <n v="747.28"/>
    <n v="90594"/>
    <n v="20.329999999999998"/>
    <s v="Chris"/>
  </r>
  <r>
    <n v="491"/>
    <s v="Toni Swanson"/>
    <s v="Medium"/>
    <n v="0.08"/>
    <n v="2.94"/>
    <n v="0.96"/>
    <s v="Regular Air"/>
    <s v="Consumer"/>
    <s v="Office Supplies"/>
    <x v="2"/>
    <s v="Wrap Bag"/>
    <s v="Newell 343"/>
    <n v="0.57999999999999996"/>
    <s v="United States"/>
    <s v="East"/>
    <s v="New York"/>
    <s v="New York City"/>
    <n v="10154"/>
    <d v="2015-05-15T00:00:00"/>
    <d v="2015-05-17T00:00:00"/>
    <n v="-2.12"/>
    <n v="23"/>
    <n v="66.7"/>
    <n v="8353"/>
    <n v="2.86"/>
    <s v="Erin"/>
  </r>
  <r>
    <n v="494"/>
    <s v="Jimmy Alston Holder"/>
    <s v="Medium"/>
    <n v="0.06"/>
    <n v="8.32"/>
    <n v="2.38"/>
    <s v="Regular Air"/>
    <s v="Consumer"/>
    <s v="Technology"/>
    <x v="1"/>
    <s v="Small Pack"/>
    <s v="Imation 3.5 IBM Formatted Diskettes, 10/Box"/>
    <n v="0.74"/>
    <s v="United States"/>
    <s v="West"/>
    <s v="Washington"/>
    <s v="Seattle"/>
    <n v="98115"/>
    <d v="2015-05-15T00:00:00"/>
    <d v="2015-05-17T00:00:00"/>
    <n v="-36.630000000000003"/>
    <n v="12"/>
    <n v="101.26"/>
    <n v="88905"/>
    <n v="8.26"/>
    <s v="William"/>
  </r>
  <r>
    <n v="494"/>
    <s v="Jimmy Alston Holder"/>
    <s v="Medium"/>
    <n v="0.08"/>
    <n v="2.94"/>
    <n v="0.96"/>
    <s v="Regular Air"/>
    <s v="Consumer"/>
    <s v="Office Supplies"/>
    <x v="2"/>
    <s v="Wrap Bag"/>
    <s v="Newell 343"/>
    <n v="0.57999999999999996"/>
    <s v="United States"/>
    <s v="West"/>
    <s v="Washington"/>
    <s v="Seattle"/>
    <n v="98115"/>
    <d v="2015-05-15T00:00:00"/>
    <d v="2015-05-17T00:00:00"/>
    <n v="-2.12"/>
    <n v="6"/>
    <n v="17.399999999999999"/>
    <n v="88905"/>
    <n v="2.86"/>
    <s v="William"/>
  </r>
  <r>
    <n v="3041"/>
    <s v="Carrie Duke"/>
    <s v="Not Specified"/>
    <n v="0.08"/>
    <n v="73.98"/>
    <n v="4"/>
    <s v="Regular Air"/>
    <s v="Corporate"/>
    <s v="Technology"/>
    <x v="1"/>
    <s v="Small Box"/>
    <s v="Keytronic 105-Key Spanish Keyboard"/>
    <n v="0.77"/>
    <s v="United States"/>
    <s v="Central"/>
    <s v="Kansas"/>
    <s v="Garden City"/>
    <n v="67846"/>
    <d v="2015-05-15T00:00:00"/>
    <d v="2015-05-18T00:00:00"/>
    <n v="97.16"/>
    <n v="17"/>
    <n v="1181.67"/>
    <n v="86102"/>
    <n v="73.900000000000006"/>
    <s v="Chris"/>
  </r>
  <r>
    <n v="3041"/>
    <s v="Carrie Duke"/>
    <s v="Not Specified"/>
    <n v="0.02"/>
    <n v="3.68"/>
    <n v="1.32"/>
    <s v="Regular Air"/>
    <s v="Corporate"/>
    <s v="Office Supplies"/>
    <x v="16"/>
    <s v="Wrap Bag"/>
    <s v="*Staples* vLetter Openers, 2/Pack"/>
    <n v="0.83"/>
    <s v="United States"/>
    <s v="Central"/>
    <s v="Kansas"/>
    <s v="Garden City"/>
    <n v="67846"/>
    <d v="2015-05-15T00:00:00"/>
    <d v="2015-05-17T00:00:00"/>
    <n v="-20.65"/>
    <n v="8"/>
    <n v="29.93"/>
    <n v="86102"/>
    <n v="3.66"/>
    <s v="Chris"/>
  </r>
  <r>
    <n v="136"/>
    <s v="Dale Gillespie"/>
    <s v="Critical"/>
    <n v="0.04"/>
    <n v="18.97"/>
    <n v="9.5399999999999991"/>
    <s v="Regular Air"/>
    <s v="Small Business"/>
    <s v="Office Supplies"/>
    <x v="7"/>
    <s v="Small Box"/>
    <s v="Xerox 1939"/>
    <n v="0.37"/>
    <s v="United States"/>
    <s v="West"/>
    <s v="California"/>
    <s v="Petaluma"/>
    <n v="94952"/>
    <d v="2015-05-16T00:00:00"/>
    <d v="2015-05-17T00:00:00"/>
    <n v="3.04"/>
    <n v="5"/>
    <n v="101.74"/>
    <n v="88534"/>
    <n v="18.93"/>
    <s v="William"/>
  </r>
  <r>
    <n v="136"/>
    <s v="Dale Gillespie"/>
    <s v="Critical"/>
    <n v="0.09"/>
    <n v="10.98"/>
    <n v="3.37"/>
    <s v="Regular Air"/>
    <s v="Small Business"/>
    <s v="Office Supplies"/>
    <x v="16"/>
    <s v="Small Pack"/>
    <s v="Fiskars® Softgrip Scissors"/>
    <n v="0.56999999999999995"/>
    <s v="United States"/>
    <s v="West"/>
    <s v="California"/>
    <s v="Petaluma"/>
    <n v="94952"/>
    <d v="2015-05-16T00:00:00"/>
    <d v="2015-05-17T00:00:00"/>
    <n v="2.706"/>
    <n v="8"/>
    <n v="84.52"/>
    <n v="88534"/>
    <n v="10.89"/>
    <s v="William"/>
  </r>
  <r>
    <n v="688"/>
    <s v="Ashley Reese"/>
    <s v="Critical"/>
    <n v="7.0000000000000007E-2"/>
    <n v="279.48"/>
    <n v="35"/>
    <s v="Regular Air"/>
    <s v="Small Business"/>
    <s v="Office Supplies"/>
    <x v="6"/>
    <s v="Large Box"/>
    <s v="Tennsco Snap-Together Open Shelving Units, Starter Sets and Add-On Units"/>
    <n v="0.8"/>
    <s v="United States"/>
    <s v="Central"/>
    <s v="Missouri"/>
    <s v="Saint Louis"/>
    <n v="63116"/>
    <d v="2015-05-16T00:00:00"/>
    <d v="2015-05-16T00:00:00"/>
    <n v="-207.28"/>
    <n v="10"/>
    <n v="2716.09"/>
    <n v="88503"/>
    <n v="279.41000000000003"/>
    <s v="Chris"/>
  </r>
  <r>
    <n v="1042"/>
    <s v="Jerome Burch"/>
    <s v="Critical"/>
    <n v="0"/>
    <n v="14.42"/>
    <n v="6.75"/>
    <s v="Express Air"/>
    <s v="Small Business"/>
    <s v="Office Supplies"/>
    <x v="8"/>
    <s v="Medium Box"/>
    <s v="Holmes Odor Grabber"/>
    <n v="0.52"/>
    <s v="United States"/>
    <s v="West"/>
    <s v="California"/>
    <s v="Yuba City"/>
    <n v="95991"/>
    <d v="2015-05-16T00:00:00"/>
    <d v="2015-05-17T00:00:00"/>
    <n v="9.33"/>
    <n v="6"/>
    <n v="98.96"/>
    <n v="87847"/>
    <n v="14.42"/>
    <s v="William"/>
  </r>
  <r>
    <n v="1390"/>
    <s v="Hazel Jones"/>
    <s v="Critical"/>
    <n v="0.1"/>
    <n v="8.17"/>
    <n v="1.69"/>
    <s v="Regular Air"/>
    <s v="Corporate"/>
    <s v="Office Supplies"/>
    <x v="7"/>
    <s v="Wrap Bag"/>
    <s v="Wirebound Message Forms, Four 2 3/4 x 5 Forms per Page, Pink Paper"/>
    <n v="0.38"/>
    <s v="United States"/>
    <s v="West"/>
    <s v="California"/>
    <s v="Stockton"/>
    <n v="95207"/>
    <d v="2015-05-16T00:00:00"/>
    <d v="2015-05-16T00:00:00"/>
    <n v="100.2984"/>
    <n v="19"/>
    <n v="145.36000000000001"/>
    <n v="88731"/>
    <n v="8.07"/>
    <s v="William"/>
  </r>
  <r>
    <n v="1390"/>
    <s v="Hazel Jones"/>
    <s v="Critical"/>
    <n v="0.03"/>
    <n v="110.99"/>
    <n v="2.5"/>
    <s v="Regular Air"/>
    <s v="Corporate"/>
    <s v="Technology"/>
    <x v="12"/>
    <s v="Small Box"/>
    <s v="T18"/>
    <n v="0.56999999999999995"/>
    <s v="United States"/>
    <s v="West"/>
    <s v="California"/>
    <s v="Stockton"/>
    <n v="95207"/>
    <d v="2015-05-16T00:00:00"/>
    <d v="2015-05-18T00:00:00"/>
    <n v="2495.3987999999999"/>
    <n v="38"/>
    <n v="3616.52"/>
    <n v="88731"/>
    <n v="110.96"/>
    <s v="William"/>
  </r>
  <r>
    <n v="1721"/>
    <s v="Jennifer Zimmerman"/>
    <s v="High"/>
    <n v="0.04"/>
    <n v="12.44"/>
    <n v="6.27"/>
    <s v="Regular Air"/>
    <s v="Corporate"/>
    <s v="Office Supplies"/>
    <x v="6"/>
    <s v="Medium Box"/>
    <s v="Eldon Simplefile® Box Office®"/>
    <n v="0.56999999999999995"/>
    <s v="United States"/>
    <s v="South"/>
    <s v="Arkansas"/>
    <s v="Jonesboro"/>
    <n v="72401"/>
    <d v="2015-05-16T00:00:00"/>
    <d v="2015-05-17T00:00:00"/>
    <n v="-258.56599999999997"/>
    <n v="37"/>
    <n v="464.94"/>
    <n v="90787"/>
    <n v="12.4"/>
    <s v="Sam"/>
  </r>
  <r>
    <n v="1723"/>
    <s v="Constance Flowers"/>
    <s v="High"/>
    <n v="0.04"/>
    <n v="12.44"/>
    <n v="6.27"/>
    <s v="Regular Air"/>
    <s v="Corporate"/>
    <s v="Office Supplies"/>
    <x v="6"/>
    <s v="Medium Box"/>
    <s v="Eldon Simplefile® Box Office®"/>
    <n v="0.56999999999999995"/>
    <s v="United States"/>
    <s v="West"/>
    <s v="California"/>
    <s v="San Diego"/>
    <n v="92037"/>
    <d v="2015-05-16T00:00:00"/>
    <d v="2015-05-17T00:00:00"/>
    <n v="-59.06"/>
    <n v="146"/>
    <n v="1834.61"/>
    <n v="32710"/>
    <n v="12.4"/>
    <s v="William"/>
  </r>
  <r>
    <n v="2610"/>
    <s v="Tommy Lutz"/>
    <s v="High"/>
    <n v="0.09"/>
    <n v="5.4"/>
    <n v="7.78"/>
    <s v="Regular Air"/>
    <s v="Corporate"/>
    <s v="Office Supplies"/>
    <x v="5"/>
    <s v="Small Box"/>
    <s v="3M Organizer Strips"/>
    <n v="0.37"/>
    <s v="United States"/>
    <s v="West"/>
    <s v="California"/>
    <s v="Davis"/>
    <n v="95616"/>
    <d v="2015-05-16T00:00:00"/>
    <d v="2015-05-17T00:00:00"/>
    <n v="-136.25200000000001"/>
    <n v="9"/>
    <n v="49.24"/>
    <n v="86118"/>
    <n v="5.3100000000000005"/>
    <s v="William"/>
  </r>
  <r>
    <n v="3354"/>
    <s v="Sara Faulkner"/>
    <s v="High"/>
    <n v="0.03"/>
    <n v="28.53"/>
    <n v="1.49"/>
    <s v="Regular Air"/>
    <s v="Corporate"/>
    <s v="Office Supplies"/>
    <x v="5"/>
    <s v="Small Box"/>
    <s v="Lock-Up Easel 'Spel-Binder'"/>
    <n v="0.38"/>
    <s v="United States"/>
    <s v="West"/>
    <s v="California"/>
    <s v="Calexico"/>
    <n v="92231"/>
    <d v="2015-05-16T00:00:00"/>
    <d v="2015-05-17T00:00:00"/>
    <n v="137.67570000000001"/>
    <n v="7"/>
    <n v="199.53"/>
    <n v="88589"/>
    <n v="28.5"/>
    <s v="William"/>
  </r>
  <r>
    <n v="3354"/>
    <s v="Sara Faulkner"/>
    <s v="High"/>
    <n v="7.0000000000000007E-2"/>
    <n v="5.98"/>
    <n v="7.15"/>
    <s v="Regular Air"/>
    <s v="Corporate"/>
    <s v="Office Supplies"/>
    <x v="7"/>
    <s v="Small Box"/>
    <s v="Universal Premium White Copier/Laser Paper (20Lb. and 87 Bright)"/>
    <n v="0.36"/>
    <s v="United States"/>
    <s v="West"/>
    <s v="California"/>
    <s v="Calexico"/>
    <n v="92231"/>
    <d v="2015-05-16T00:00:00"/>
    <d v="2015-05-18T00:00:00"/>
    <n v="-62"/>
    <n v="6"/>
    <n v="37.049999999999997"/>
    <n v="88589"/>
    <n v="5.91"/>
    <s v="William"/>
  </r>
  <r>
    <n v="2070"/>
    <s v="Kelly Collins"/>
    <s v="Low"/>
    <n v="7.0000000000000007E-2"/>
    <n v="35.99"/>
    <n v="5.99"/>
    <s v="Regular Air"/>
    <s v="Corporate"/>
    <s v="Technology"/>
    <x v="12"/>
    <s v="Wrap Bag"/>
    <s v="Accessory41"/>
    <n v="0.38"/>
    <s v="United States"/>
    <s v="Central"/>
    <s v="Michigan"/>
    <s v="Eastpointe"/>
    <n v="48021"/>
    <d v="2015-05-16T00:00:00"/>
    <d v="2015-05-20T00:00:00"/>
    <n v="17.8398"/>
    <n v="5"/>
    <n v="153.61000000000001"/>
    <n v="88558"/>
    <n v="35.92"/>
    <s v="Chris"/>
  </r>
  <r>
    <n v="2071"/>
    <s v="Victor Cherry"/>
    <s v="Low"/>
    <n v="0.08"/>
    <n v="65.989999999999995"/>
    <n v="5.92"/>
    <s v="Express Air"/>
    <s v="Corporate"/>
    <s v="Technology"/>
    <x v="12"/>
    <s v="Small Box"/>
    <s v="i500plus"/>
    <n v="0.57999999999999996"/>
    <s v="United States"/>
    <s v="Central"/>
    <s v="Michigan"/>
    <s v="Farmington Hills"/>
    <n v="48336"/>
    <d v="2015-05-16T00:00:00"/>
    <d v="2015-05-23T00:00:00"/>
    <n v="183.84299999999999"/>
    <n v="20"/>
    <n v="1063.81"/>
    <n v="88558"/>
    <n v="65.91"/>
    <s v="Chris"/>
  </r>
  <r>
    <n v="1984"/>
    <s v="Lynne Wilcox"/>
    <s v="Not Specified"/>
    <n v="0.1"/>
    <n v="7.37"/>
    <n v="5.53"/>
    <s v="Regular Air"/>
    <s v="Consumer"/>
    <s v="Technology"/>
    <x v="1"/>
    <s v="Small Pack"/>
    <s v="Imation 3.5&quot; Unformatted DS/HD Diskettes, 10/Box"/>
    <n v="0.69"/>
    <s v="United States"/>
    <s v="South"/>
    <s v="South Carolina"/>
    <s v="Hilton Head Island"/>
    <n v="29915"/>
    <d v="2015-05-16T00:00:00"/>
    <d v="2015-05-16T00:00:00"/>
    <n v="290.202"/>
    <n v="38"/>
    <n v="269.33"/>
    <n v="91258"/>
    <n v="7.2700000000000005"/>
    <s v="Sam"/>
  </r>
  <r>
    <n v="91"/>
    <s v="Wallace Werner"/>
    <s v="High"/>
    <n v="7.0000000000000007E-2"/>
    <n v="19.84"/>
    <n v="4.0999999999999996"/>
    <s v="Regular Air"/>
    <s v="Home Office"/>
    <s v="Office Supplies"/>
    <x v="2"/>
    <s v="Wrap Bag"/>
    <s v="Prismacolor Color Pencil Set"/>
    <n v="0.44"/>
    <s v="United States"/>
    <s v="West"/>
    <s v="California"/>
    <s v="Vallejo"/>
    <n v="94591"/>
    <d v="2015-05-17T00:00:00"/>
    <d v="2015-05-18T00:00:00"/>
    <n v="117.852"/>
    <n v="9"/>
    <n v="170.8"/>
    <n v="87175"/>
    <n v="19.77"/>
    <s v="William"/>
  </r>
  <r>
    <n v="92"/>
    <s v="Victoria Baker Hoover"/>
    <s v="High"/>
    <n v="7.0000000000000007E-2"/>
    <n v="8.34"/>
    <n v="1.43"/>
    <s v="Regular Air"/>
    <s v="Home Office"/>
    <s v="Office Supplies"/>
    <x v="7"/>
    <s v="Wrap Bag"/>
    <s v="REDIFORM Incoming/Outgoing Call Register, 11&quot; X 8 1/2&quot;, 100 Messages"/>
    <n v="0.35"/>
    <s v="United States"/>
    <s v="South"/>
    <s v="Louisiana"/>
    <s v="Terrytown"/>
    <n v="70056"/>
    <d v="2015-05-17T00:00:00"/>
    <d v="2015-05-19T00:00:00"/>
    <n v="-190.68"/>
    <n v="16"/>
    <n v="132.08000000000001"/>
    <n v="87175"/>
    <n v="8.27"/>
    <s v="Sam"/>
  </r>
  <r>
    <n v="92"/>
    <s v="Victoria Baker Hoover"/>
    <s v="High"/>
    <n v="0.09"/>
    <n v="4.9800000000000004"/>
    <n v="6.07"/>
    <s v="Regular Air"/>
    <s v="Home Office"/>
    <s v="Office Supplies"/>
    <x v="7"/>
    <s v="Small Box"/>
    <s v="Xerox 1897"/>
    <n v="0.36"/>
    <s v="United States"/>
    <s v="South"/>
    <s v="Louisiana"/>
    <s v="Terrytown"/>
    <n v="70056"/>
    <d v="2015-05-17T00:00:00"/>
    <d v="2015-05-18T00:00:00"/>
    <n v="325.39800000000002"/>
    <n v="9"/>
    <n v="45.34"/>
    <n v="87175"/>
    <n v="4.8900000000000006"/>
    <s v="Sam"/>
  </r>
  <r>
    <n v="772"/>
    <s v="Jean Webster"/>
    <s v="Low"/>
    <n v="0.02"/>
    <n v="4.0599999999999996"/>
    <n v="6.89"/>
    <s v="Express Air"/>
    <s v="Small Business"/>
    <s v="Office Supplies"/>
    <x v="8"/>
    <s v="Small Box"/>
    <s v="Eureka Disposable Bags for Sanitaire® Vibra Groomer I® Upright Vac"/>
    <n v="0.6"/>
    <s v="United States"/>
    <s v="East"/>
    <s v="Pennsylvania"/>
    <s v="Allentown"/>
    <n v="18103"/>
    <d v="2015-05-17T00:00:00"/>
    <d v="2015-05-21T00:00:00"/>
    <n v="12.706"/>
    <n v="12"/>
    <n v="64.41"/>
    <n v="88668"/>
    <n v="4.04"/>
    <s v="Erin"/>
  </r>
  <r>
    <n v="772"/>
    <s v="Jean Webster"/>
    <s v="Low"/>
    <n v="7.0000000000000007E-2"/>
    <n v="9.49"/>
    <n v="5.76"/>
    <s v="Regular Air"/>
    <s v="Small Business"/>
    <s v="Technology"/>
    <x v="3"/>
    <s v="Medium Box"/>
    <s v="Sharp EL501VB Scientific Calculator, Battery Operated, 10-Digit Display, Hard Case"/>
    <n v="0.39"/>
    <s v="United States"/>
    <s v="East"/>
    <s v="Pennsylvania"/>
    <s v="Allentown"/>
    <n v="18103"/>
    <d v="2015-05-17T00:00:00"/>
    <d v="2015-05-21T00:00:00"/>
    <n v="7.71516"/>
    <n v="37"/>
    <n v="344.57"/>
    <n v="88668"/>
    <n v="9.42"/>
    <s v="Erin"/>
  </r>
  <r>
    <n v="1906"/>
    <s v="Penny Tuttle"/>
    <s v="Low"/>
    <n v="7.0000000000000007E-2"/>
    <n v="172.99"/>
    <n v="19.989999999999998"/>
    <s v="Regular Air"/>
    <s v="Corporate"/>
    <s v="Office Supplies"/>
    <x v="5"/>
    <s v="Small Box"/>
    <s v="Ibico EB-19 Dual Function Manual Binding System"/>
    <n v="0.39"/>
    <s v="United States"/>
    <s v="East"/>
    <s v="Ohio"/>
    <s v="Lima"/>
    <n v="45801"/>
    <d v="2015-05-17T00:00:00"/>
    <d v="2015-05-17T00:00:00"/>
    <n v="2502.6851999999999"/>
    <n v="22"/>
    <n v="3627.08"/>
    <n v="86500"/>
    <n v="172.92000000000002"/>
    <s v="Erin"/>
  </r>
  <r>
    <n v="1907"/>
    <s v="Amy Hall"/>
    <s v="Low"/>
    <n v="0.09"/>
    <n v="7.64"/>
    <n v="1.39"/>
    <s v="Regular Air"/>
    <s v="Corporate"/>
    <s v="Office Supplies"/>
    <x v="15"/>
    <s v="Small Box"/>
    <s v="#10- 4 1/8&quot; x 9 1/2&quot; Security-Tint Envelopes"/>
    <n v="0.36"/>
    <s v="United States"/>
    <s v="East"/>
    <s v="Ohio"/>
    <s v="Lorain"/>
    <n v="44052"/>
    <d v="2015-05-17T00:00:00"/>
    <d v="2015-05-26T00:00:00"/>
    <n v="0.68799999999999994"/>
    <n v="1"/>
    <n v="8.34"/>
    <n v="86500"/>
    <n v="7.55"/>
    <s v="Erin"/>
  </r>
  <r>
    <n v="2858"/>
    <s v="Jerry Webster"/>
    <s v="Medium"/>
    <n v="0.06"/>
    <n v="2.94"/>
    <n v="0.96"/>
    <s v="Regular Air"/>
    <s v="Corporate"/>
    <s v="Office Supplies"/>
    <x v="2"/>
    <s v="Wrap Bag"/>
    <s v="Newell 343"/>
    <n v="0.57999999999999996"/>
    <s v="United States"/>
    <s v="South"/>
    <s v="Florida"/>
    <s v="Fruit Cove"/>
    <n v="32259"/>
    <d v="2015-05-17T00:00:00"/>
    <d v="2015-05-18T00:00:00"/>
    <n v="-8.8759999999999994"/>
    <n v="3"/>
    <n v="8.7899999999999991"/>
    <n v="88279"/>
    <n v="2.88"/>
    <s v="Sam"/>
  </r>
  <r>
    <n v="3132"/>
    <s v="Anita Kang"/>
    <s v="Medium"/>
    <n v="0.04"/>
    <n v="62.05"/>
    <n v="3.99"/>
    <s v="Regular Air"/>
    <s v="Corporate"/>
    <s v="Office Supplies"/>
    <x v="8"/>
    <s v="Small Box"/>
    <s v="Acco Smartsocket™ Table Surge Protector, 6 Color-Coded Adapter Outlets"/>
    <n v="0.55000000000000004"/>
    <s v="United States"/>
    <s v="Central"/>
    <s v="Illinois"/>
    <s v="Mundelein"/>
    <n v="60060"/>
    <d v="2015-05-17T00:00:00"/>
    <d v="2015-05-18T00:00:00"/>
    <n v="1644.0768"/>
    <n v="40"/>
    <n v="2382.7199999999998"/>
    <n v="86794"/>
    <n v="62.01"/>
    <s v="Chris"/>
  </r>
  <r>
    <n v="3113"/>
    <s v="Wayne English"/>
    <s v="Not Specified"/>
    <n v="7.0000000000000007E-2"/>
    <n v="34.54"/>
    <n v="14.72"/>
    <s v="Regular Air"/>
    <s v="Corporate"/>
    <s v="Office Supplies"/>
    <x v="5"/>
    <s v="Small Box"/>
    <s v="GBC Recycled Grain Textured Covers"/>
    <n v="0.37"/>
    <s v="United States"/>
    <s v="South"/>
    <s v="Louisiana"/>
    <s v="New Iberia"/>
    <n v="70560"/>
    <d v="2015-05-17T00:00:00"/>
    <d v="2015-05-18T00:00:00"/>
    <n v="-20.182259999999999"/>
    <n v="17"/>
    <n v="574.97"/>
    <n v="86860"/>
    <n v="34.47"/>
    <s v="Sam"/>
  </r>
  <r>
    <n v="3113"/>
    <s v="Wayne English"/>
    <s v="Not Specified"/>
    <n v="0.02"/>
    <n v="12.28"/>
    <n v="6.47"/>
    <s v="Regular Air"/>
    <s v="Corporate"/>
    <s v="Office Supplies"/>
    <x v="7"/>
    <s v="Small Box"/>
    <s v="Xerox 1881"/>
    <n v="0.38"/>
    <s v="United States"/>
    <s v="South"/>
    <s v="Louisiana"/>
    <s v="New Iberia"/>
    <n v="70560"/>
    <d v="2015-05-17T00:00:00"/>
    <d v="2015-05-17T00:00:00"/>
    <n v="-156.97219999999999"/>
    <n v="9"/>
    <n v="115.22"/>
    <n v="86860"/>
    <n v="12.26"/>
    <s v="Sam"/>
  </r>
  <r>
    <n v="3113"/>
    <s v="Wayne English"/>
    <s v="Not Specified"/>
    <n v="0.06"/>
    <n v="34.58"/>
    <n v="8.99"/>
    <s v="Express Air"/>
    <s v="Corporate"/>
    <s v="Office Supplies"/>
    <x v="2"/>
    <s v="Small Pack"/>
    <s v="Panasonic KP-350BK Electric Pencil Sharpener with Auto Stop"/>
    <n v="0.56000000000000005"/>
    <s v="United States"/>
    <s v="South"/>
    <s v="Louisiana"/>
    <s v="New Iberia"/>
    <n v="70560"/>
    <d v="2015-05-17T00:00:00"/>
    <d v="2015-05-19T00:00:00"/>
    <n v="384.5043"/>
    <n v="13"/>
    <n v="456.58"/>
    <n v="86860"/>
    <n v="34.519999999999996"/>
    <s v="Sam"/>
  </r>
  <r>
    <n v="2035"/>
    <s v="Jon Ward"/>
    <s v="Critical"/>
    <n v="0.1"/>
    <n v="1.89"/>
    <n v="0.76"/>
    <s v="Regular Air"/>
    <s v="Consumer"/>
    <s v="Office Supplies"/>
    <x v="14"/>
    <s v="Wrap Bag"/>
    <s v="Revere Boxed Rubber Bands by Revere"/>
    <n v="0.83"/>
    <s v="United States"/>
    <s v="South"/>
    <s v="Florida"/>
    <s v="Palm Beach Gardens"/>
    <n v="33403"/>
    <d v="2015-05-18T00:00:00"/>
    <d v="2015-05-20T00:00:00"/>
    <n v="-40.432000000000002"/>
    <n v="20"/>
    <n v="36.72"/>
    <n v="87117"/>
    <n v="1.7899999999999998"/>
    <s v="Sam"/>
  </r>
  <r>
    <n v="1554"/>
    <s v="Joan Floyd"/>
    <s v="High"/>
    <n v="0.04"/>
    <n v="10.98"/>
    <n v="3.99"/>
    <s v="Regular Air"/>
    <s v="Small Business"/>
    <s v="Office Supplies"/>
    <x v="8"/>
    <s v="Small Box"/>
    <s v="Staples Surge Protector 6 outlet"/>
    <n v="0.57999999999999996"/>
    <s v="United States"/>
    <s v="South"/>
    <s v="Mississippi"/>
    <s v="Gulfport"/>
    <n v="39503"/>
    <d v="2015-05-18T00:00:00"/>
    <d v="2015-05-18T00:00:00"/>
    <n v="481.03199999999998"/>
    <n v="15"/>
    <n v="172.22"/>
    <n v="87485"/>
    <n v="10.940000000000001"/>
    <s v="Sam"/>
  </r>
  <r>
    <n v="3086"/>
    <s v="Ted Durham"/>
    <s v="High"/>
    <n v="0.05"/>
    <n v="39.99"/>
    <n v="10.25"/>
    <s v="Express Air"/>
    <s v="Consumer"/>
    <s v="Technology"/>
    <x v="1"/>
    <s v="Small Box"/>
    <s v="Zoom V.92 V.44 PCI Internal Controllerless FaxModem"/>
    <n v="0.55000000000000004"/>
    <s v="United States"/>
    <s v="South"/>
    <s v="Florida"/>
    <s v="North Port"/>
    <n v="34287"/>
    <d v="2015-05-18T00:00:00"/>
    <d v="2015-05-19T00:00:00"/>
    <n v="4.29"/>
    <n v="3"/>
    <n v="130.91"/>
    <n v="88380"/>
    <n v="39.940000000000005"/>
    <s v="Sam"/>
  </r>
  <r>
    <n v="487"/>
    <s v="Molly Vincent"/>
    <s v="Medium"/>
    <n v="0.1"/>
    <n v="3.36"/>
    <n v="6.27"/>
    <s v="Express Air"/>
    <s v="Corporate"/>
    <s v="Office Supplies"/>
    <x v="5"/>
    <s v="Small Box"/>
    <s v="Cardinal Poly Pocket Divider Pockets for Ring Binders"/>
    <n v="0.4"/>
    <s v="United States"/>
    <s v="East"/>
    <s v="Maine"/>
    <s v="Sanford"/>
    <n v="4073"/>
    <d v="2015-05-18T00:00:00"/>
    <d v="2015-05-19T00:00:00"/>
    <n v="-67.0565"/>
    <n v="5"/>
    <n v="20.87"/>
    <n v="91063"/>
    <n v="3.26"/>
    <s v="Erin"/>
  </r>
  <r>
    <n v="488"/>
    <s v="Ronnie Creech"/>
    <s v="Medium"/>
    <n v="7.0000000000000007E-2"/>
    <n v="12.28"/>
    <n v="4.8600000000000003"/>
    <s v="Regular Air"/>
    <s v="Corporate"/>
    <s v="Office Supplies"/>
    <x v="7"/>
    <s v="Small Box"/>
    <s v="Xerox 1933"/>
    <n v="0.38"/>
    <s v="United States"/>
    <s v="East"/>
    <s v="Maine"/>
    <s v="South Portland"/>
    <n v="4106"/>
    <d v="2015-05-18T00:00:00"/>
    <d v="2015-05-20T00:00:00"/>
    <n v="-7.94"/>
    <n v="2"/>
    <n v="25.7"/>
    <n v="91063"/>
    <n v="12.209999999999999"/>
    <s v="Erin"/>
  </r>
  <r>
    <n v="489"/>
    <s v="Eileen Cheek"/>
    <s v="Medium"/>
    <n v="0.09"/>
    <n v="20.99"/>
    <n v="0.99"/>
    <s v="Regular Air"/>
    <s v="Corporate"/>
    <s v="Technology"/>
    <x v="12"/>
    <s v="Wrap Bag"/>
    <s v="Accessory25"/>
    <n v="0.56999999999999995"/>
    <s v="United States"/>
    <s v="East"/>
    <s v="Massachusetts"/>
    <s v="Norwood"/>
    <n v="2062"/>
    <d v="2015-05-18T00:00:00"/>
    <d v="2015-05-18T00:00:00"/>
    <n v="122.292"/>
    <n v="14"/>
    <n v="229.57"/>
    <n v="91063"/>
    <n v="20.9"/>
    <s v="Erin"/>
  </r>
  <r>
    <n v="266"/>
    <s v="Ross Frederick"/>
    <s v="Not Specified"/>
    <n v="0"/>
    <n v="73.98"/>
    <n v="12.14"/>
    <s v="Express Air"/>
    <s v="Corporate"/>
    <s v="Technology"/>
    <x v="1"/>
    <s v="Small Box"/>
    <s v="Keytronic 105-Key Spanish Keyboard"/>
    <n v="0.67"/>
    <s v="United States"/>
    <s v="Central"/>
    <s v="Texas"/>
    <s v="San Antonio"/>
    <n v="78207"/>
    <d v="2015-05-18T00:00:00"/>
    <d v="2015-05-20T00:00:00"/>
    <n v="326.25"/>
    <n v="17"/>
    <n v="1300.81"/>
    <n v="90593"/>
    <n v="73.98"/>
    <s v="Chris"/>
  </r>
  <r>
    <n v="1433"/>
    <s v="Frances Jackson"/>
    <s v="High"/>
    <n v="7.0000000000000007E-2"/>
    <n v="300.98"/>
    <n v="64.73"/>
    <s v="Delivery Truck"/>
    <s v="Corporate"/>
    <s v="Furniture"/>
    <x v="9"/>
    <s v="Jumbo Drum"/>
    <s v="Global Leather and Oak Executive Chair, Black"/>
    <n v="0.56000000000000005"/>
    <s v="United States"/>
    <s v="Central"/>
    <s v="Indiana"/>
    <s v="Jeffersonville"/>
    <n v="47130"/>
    <d v="2015-05-19T00:00:00"/>
    <d v="2015-05-21T00:00:00"/>
    <n v="1399.64"/>
    <n v="14"/>
    <n v="4285.5600000000004"/>
    <n v="86828"/>
    <n v="300.91000000000003"/>
    <s v="Chris"/>
  </r>
  <r>
    <n v="1433"/>
    <s v="Frances Jackson"/>
    <s v="High"/>
    <n v="0.01"/>
    <n v="20.98"/>
    <n v="45"/>
    <s v="Delivery Truck"/>
    <s v="Corporate"/>
    <s v="Office Supplies"/>
    <x v="6"/>
    <s v="Jumbo Drum"/>
    <s v="Tennsco Lockers, Sand"/>
    <n v="0.61"/>
    <s v="United States"/>
    <s v="Central"/>
    <s v="Indiana"/>
    <s v="Jeffersonville"/>
    <n v="47130"/>
    <d v="2015-05-19T00:00:00"/>
    <d v="2015-05-19T00:00:00"/>
    <n v="232.642"/>
    <n v="28"/>
    <n v="631.37"/>
    <n v="86828"/>
    <n v="20.97"/>
    <s v="Chris"/>
  </r>
  <r>
    <n v="2431"/>
    <s v="Troy Cassidy"/>
    <s v="High"/>
    <n v="7.0000000000000007E-2"/>
    <n v="155.06"/>
    <n v="7.07"/>
    <s v="Regular Air"/>
    <s v="Consumer"/>
    <s v="Office Supplies"/>
    <x v="6"/>
    <s v="Small Box"/>
    <s v="Dual Level, Single-Width Filing Carts"/>
    <n v="0.59"/>
    <s v="United States"/>
    <s v="West"/>
    <s v="California"/>
    <s v="Los Angeles"/>
    <n v="90004"/>
    <d v="2015-05-19T00:00:00"/>
    <d v="2015-05-19T00:00:00"/>
    <n v="-121.75"/>
    <n v="14"/>
    <n v="2039.07"/>
    <n v="5920"/>
    <n v="154.99"/>
    <s v="William"/>
  </r>
  <r>
    <n v="2432"/>
    <s v="Lindsay Tate"/>
    <s v="High"/>
    <n v="7.0000000000000007E-2"/>
    <n v="155.06"/>
    <n v="7.07"/>
    <s v="Regular Air"/>
    <s v="Consumer"/>
    <s v="Office Supplies"/>
    <x v="6"/>
    <s v="Small Box"/>
    <s v="Dual Level, Single-Width Filing Carts"/>
    <n v="0.59"/>
    <s v="United States"/>
    <s v="Central"/>
    <s v="Oklahoma"/>
    <s v="Midwest City"/>
    <n v="73110"/>
    <d v="2015-05-19T00:00:00"/>
    <d v="2015-05-19T00:00:00"/>
    <n v="24.35"/>
    <n v="3"/>
    <n v="436.94"/>
    <n v="89096"/>
    <n v="154.99"/>
    <s v="Chris"/>
  </r>
  <r>
    <n v="3264"/>
    <s v="Becky Puckett"/>
    <s v="Medium"/>
    <n v="0.04"/>
    <n v="9.99"/>
    <n v="11.59"/>
    <s v="Regular Air"/>
    <s v="Corporate"/>
    <s v="Office Supplies"/>
    <x v="7"/>
    <s v="Small Box"/>
    <s v="Hammermill Color Copier Paper (28Lb. and 96 Bright)"/>
    <n v="0.4"/>
    <s v="United States"/>
    <s v="West"/>
    <s v="California"/>
    <s v="Eureka"/>
    <n v="95501"/>
    <d v="2015-05-19T00:00:00"/>
    <d v="2015-05-21T00:00:00"/>
    <n v="-92.32"/>
    <n v="5"/>
    <n v="52.09"/>
    <n v="89835"/>
    <n v="9.9500000000000011"/>
    <s v="William"/>
  </r>
  <r>
    <n v="918"/>
    <s v="Kerry Jernigan"/>
    <s v="Critical"/>
    <n v="0.09"/>
    <n v="58.14"/>
    <n v="36.61"/>
    <s v="Delivery Truck"/>
    <s v="Corporate"/>
    <s v="Furniture"/>
    <x v="10"/>
    <s v="Jumbo Box"/>
    <s v="O'Sullivan 3-Shelf Heavy-Duty Bookcases"/>
    <n v="0.61"/>
    <s v="United States"/>
    <s v="West"/>
    <s v="California"/>
    <s v="Rancho Cucamonga"/>
    <n v="91730"/>
    <d v="2015-05-20T00:00:00"/>
    <d v="2015-05-21T00:00:00"/>
    <n v="187.41200000000001"/>
    <n v="39"/>
    <n v="2115.06"/>
    <n v="90493"/>
    <n v="58.05"/>
    <s v="William"/>
  </r>
  <r>
    <n v="2973"/>
    <s v="Sally Liu"/>
    <s v="Critical"/>
    <n v="0.1"/>
    <n v="442.14"/>
    <n v="14.7"/>
    <s v="Delivery Truck"/>
    <s v="Home Office"/>
    <s v="Technology"/>
    <x v="3"/>
    <s v="Jumbo Drum"/>
    <s v="Okidata ML390 Turbo Dot Matrix Printers"/>
    <n v="0.56000000000000005"/>
    <s v="United States"/>
    <s v="Central"/>
    <s v="Wisconsin"/>
    <s v="New Berlin"/>
    <n v="53151"/>
    <d v="2015-05-20T00:00:00"/>
    <d v="2015-05-21T00:00:00"/>
    <n v="137.68794"/>
    <n v="6"/>
    <n v="2411.4299999999998"/>
    <n v="87187"/>
    <n v="442.03999999999996"/>
    <s v="Chris"/>
  </r>
  <r>
    <n v="1159"/>
    <s v="Arlene Weeks"/>
    <s v="High"/>
    <n v="0.04"/>
    <n v="100.98"/>
    <n v="35.840000000000003"/>
    <s v="Delivery Truck"/>
    <s v="Consumer"/>
    <s v="Furniture"/>
    <x v="10"/>
    <s v="Jumbo Box"/>
    <s v="Bush Westfield Collection Bookcases, Fully Assembled"/>
    <n v="0.62"/>
    <s v="United States"/>
    <s v="East"/>
    <s v="New Jersey"/>
    <s v="Union City"/>
    <n v="7086"/>
    <d v="2015-05-20T00:00:00"/>
    <d v="2015-05-21T00:00:00"/>
    <n v="-152.76"/>
    <n v="1"/>
    <n v="110.75"/>
    <n v="90854"/>
    <n v="100.94"/>
    <s v="Erin"/>
  </r>
  <r>
    <n v="2346"/>
    <s v="Sylvia Kumar"/>
    <s v="High"/>
    <n v="0.1"/>
    <n v="218.75"/>
    <n v="69.64"/>
    <s v="Delivery Truck"/>
    <s v="Corporate"/>
    <s v="Furniture"/>
    <x v="0"/>
    <s v="Jumbo Box"/>
    <s v="BoxOffice By Design Rectangular and Half-Moon Meeting Room Tables"/>
    <n v="0.77"/>
    <s v="United States"/>
    <s v="South"/>
    <s v="Kentucky"/>
    <s v="Pleasure Ridge Park"/>
    <n v="40258"/>
    <d v="2015-05-20T00:00:00"/>
    <d v="2015-05-21T00:00:00"/>
    <n v="62.298000000000002"/>
    <n v="17"/>
    <n v="2805.18"/>
    <n v="89505"/>
    <n v="218.65"/>
    <s v="Sam"/>
  </r>
  <r>
    <n v="2825"/>
    <s v="Carole Rosen"/>
    <s v="Low"/>
    <n v="0.02"/>
    <n v="27.48"/>
    <n v="4"/>
    <s v="Regular Air"/>
    <s v="Consumer"/>
    <s v="Technology"/>
    <x v="1"/>
    <s v="Small Box"/>
    <s v="Belkin MediaBoard 104- Keyboard"/>
    <n v="0.75"/>
    <s v="United States"/>
    <s v="West"/>
    <s v="Idaho"/>
    <s v="Boise"/>
    <n v="83701"/>
    <d v="2015-05-20T00:00:00"/>
    <d v="2015-05-27T00:00:00"/>
    <n v="19.308"/>
    <n v="3"/>
    <n v="87.21"/>
    <n v="89497"/>
    <n v="27.46"/>
    <s v="William"/>
  </r>
  <r>
    <n v="2825"/>
    <s v="Carole Rosen"/>
    <s v="Low"/>
    <n v="0.08"/>
    <n v="10.06"/>
    <n v="2.06"/>
    <s v="Regular Air"/>
    <s v="Consumer"/>
    <s v="Office Supplies"/>
    <x v="7"/>
    <s v="Wrap Bag"/>
    <s v="Riverleaf Stik-Withit® Designer Note Cubes®"/>
    <n v="0.39"/>
    <s v="United States"/>
    <s v="West"/>
    <s v="Idaho"/>
    <s v="Boise"/>
    <n v="83701"/>
    <d v="2015-05-20T00:00:00"/>
    <d v="2015-05-24T00:00:00"/>
    <n v="0.33"/>
    <n v="4"/>
    <n v="40.15"/>
    <n v="89497"/>
    <n v="9.98"/>
    <s v="William"/>
  </r>
  <r>
    <n v="699"/>
    <s v="Jenny Gold"/>
    <s v="Medium"/>
    <n v="0.1"/>
    <n v="4.26"/>
    <n v="1.2"/>
    <s v="Regular Air"/>
    <s v="Consumer"/>
    <s v="Office Supplies"/>
    <x v="2"/>
    <s v="Wrap Bag"/>
    <s v="Dixon Prang® Watercolor Pencils, 10-Color Set with Brush"/>
    <n v="0.44"/>
    <s v="United States"/>
    <s v="West"/>
    <s v="California"/>
    <s v="Los Angeles"/>
    <n v="90041"/>
    <d v="2015-05-20T00:00:00"/>
    <d v="2015-05-21T00:00:00"/>
    <n v="15.42"/>
    <n v="88"/>
    <n v="351.56"/>
    <n v="3042"/>
    <n v="4.16"/>
    <s v="William"/>
  </r>
  <r>
    <n v="700"/>
    <s v="Joseph Grossman"/>
    <s v="Medium"/>
    <n v="0.1"/>
    <n v="4.26"/>
    <n v="1.2"/>
    <s v="Regular Air"/>
    <s v="Consumer"/>
    <s v="Office Supplies"/>
    <x v="2"/>
    <s v="Wrap Bag"/>
    <s v="Dixon Prang® Watercolor Pencils, 10-Color Set with Brush"/>
    <n v="0.44"/>
    <s v="United States"/>
    <s v="West"/>
    <s v="California"/>
    <s v="Santa Maria"/>
    <n v="93454"/>
    <d v="2015-05-20T00:00:00"/>
    <d v="2015-05-21T00:00:00"/>
    <n v="33.923999999999999"/>
    <n v="22"/>
    <n v="87.89"/>
    <n v="87980"/>
    <n v="4.16"/>
    <s v="William"/>
  </r>
  <r>
    <n v="1106"/>
    <s v="Maxine Collier Grady"/>
    <s v="Medium"/>
    <n v="0.04"/>
    <n v="6.35"/>
    <n v="1.02"/>
    <s v="Regular Air"/>
    <s v="Small Business"/>
    <s v="Office Supplies"/>
    <x v="7"/>
    <s v="Wrap Bag"/>
    <s v="Telephone Message Books with Fax/Mobile Section, 5 1/2&quot; x 3 3/16&quot;"/>
    <n v="0.39"/>
    <s v="United States"/>
    <s v="Central"/>
    <s v="Texas"/>
    <s v="Dallas"/>
    <n v="75220"/>
    <d v="2015-05-20T00:00:00"/>
    <d v="2015-05-23T00:00:00"/>
    <n v="81.91"/>
    <n v="52"/>
    <n v="318.47000000000003"/>
    <n v="20261"/>
    <n v="6.31"/>
    <s v="Chris"/>
  </r>
  <r>
    <n v="1108"/>
    <s v="Dwight Bishop"/>
    <s v="Medium"/>
    <n v="0.09"/>
    <n v="31.74"/>
    <n v="12.62"/>
    <s v="Express Air"/>
    <s v="Small Business"/>
    <s v="Office Supplies"/>
    <x v="5"/>
    <s v="Small Box"/>
    <s v="GBC Wire Binding Strips"/>
    <n v="0.37"/>
    <s v="United States"/>
    <s v="Central"/>
    <s v="Texas"/>
    <s v="Lancaster"/>
    <n v="75146"/>
    <d v="2015-05-20T00:00:00"/>
    <d v="2015-05-20T00:00:00"/>
    <n v="67.107500000000002"/>
    <n v="9"/>
    <n v="270.55"/>
    <n v="86409"/>
    <n v="31.65"/>
    <s v="Chris"/>
  </r>
  <r>
    <n v="1108"/>
    <s v="Dwight Bishop"/>
    <s v="Medium"/>
    <n v="0.04"/>
    <n v="6.35"/>
    <n v="1.02"/>
    <s v="Regular Air"/>
    <s v="Small Business"/>
    <s v="Office Supplies"/>
    <x v="7"/>
    <s v="Wrap Bag"/>
    <s v="Telephone Message Books with Fax/Mobile Section, 5 1/2&quot; x 3 3/16&quot;"/>
    <n v="0.39"/>
    <s v="United States"/>
    <s v="Central"/>
    <s v="Texas"/>
    <s v="Lancaster"/>
    <n v="75146"/>
    <d v="2015-05-20T00:00:00"/>
    <d v="2015-05-23T00:00:00"/>
    <n v="54.937800000000003"/>
    <n v="13"/>
    <n v="79.62"/>
    <n v="86409"/>
    <n v="6.31"/>
    <s v="Chris"/>
  </r>
  <r>
    <n v="1108"/>
    <s v="Dwight Bishop"/>
    <s v="Medium"/>
    <n v="0.02"/>
    <n v="65.989999999999995"/>
    <n v="8.99"/>
    <s v="Express Air"/>
    <s v="Small Business"/>
    <s v="Technology"/>
    <x v="12"/>
    <s v="Small Box"/>
    <s v="Talkabout T8367"/>
    <n v="0.56000000000000005"/>
    <s v="United States"/>
    <s v="Central"/>
    <s v="Texas"/>
    <s v="Lancaster"/>
    <n v="75146"/>
    <d v="2015-05-20T00:00:00"/>
    <d v="2015-05-21T00:00:00"/>
    <n v="168.23699999999999"/>
    <n v="8"/>
    <n v="479.79"/>
    <n v="86409"/>
    <n v="65.97"/>
    <s v="Chris"/>
  </r>
  <r>
    <n v="1974"/>
    <s v="Robert Brantley"/>
    <s v="Medium"/>
    <n v="0.09"/>
    <n v="20.48"/>
    <n v="6.32"/>
    <s v="Regular Air"/>
    <s v="Consumer"/>
    <s v="Office Supplies"/>
    <x v="8"/>
    <s v="Small Box"/>
    <s v="Kensington 6 Outlet Guardian Standard Surge Protector"/>
    <n v="0.57999999999999996"/>
    <s v="United States"/>
    <s v="Central"/>
    <s v="Michigan"/>
    <s v="Dearborn Heights"/>
    <n v="48127"/>
    <d v="2015-05-20T00:00:00"/>
    <d v="2015-05-21T00:00:00"/>
    <n v="-16.89"/>
    <n v="5"/>
    <n v="99.02"/>
    <n v="89040"/>
    <n v="20.39"/>
    <s v="Chris"/>
  </r>
  <r>
    <n v="1974"/>
    <s v="Robert Brantley"/>
    <s v="Medium"/>
    <n v="0.06"/>
    <n v="15.67"/>
    <n v="1.39"/>
    <s v="Regular Air"/>
    <s v="Consumer"/>
    <s v="Office Supplies"/>
    <x v="15"/>
    <s v="Small Box"/>
    <s v="#10 White Business Envelopes,4 1/8 x 9 1/2"/>
    <n v="0.38"/>
    <s v="United States"/>
    <s v="Central"/>
    <s v="Michigan"/>
    <s v="Dearborn Heights"/>
    <n v="48127"/>
    <d v="2015-05-20T00:00:00"/>
    <d v="2015-05-21T00:00:00"/>
    <n v="25.51"/>
    <n v="3"/>
    <n v="46.4"/>
    <n v="89040"/>
    <n v="15.61"/>
    <s v="Chris"/>
  </r>
  <r>
    <n v="2159"/>
    <s v="Wesley Field"/>
    <s v="Medium"/>
    <n v="0.08"/>
    <n v="30.98"/>
    <n v="8.74"/>
    <s v="Regular Air"/>
    <s v="Corporate"/>
    <s v="Office Supplies"/>
    <x v="7"/>
    <s v="Small Box"/>
    <s v="Xerox 1979"/>
    <n v="0.4"/>
    <s v="United States"/>
    <s v="Central"/>
    <s v="Michigan"/>
    <s v="Westland"/>
    <n v="48185"/>
    <d v="2015-05-20T00:00:00"/>
    <d v="2015-05-21T00:00:00"/>
    <n v="371.27199999999999"/>
    <n v="25"/>
    <n v="727.2"/>
    <n v="90387"/>
    <n v="30.900000000000002"/>
    <s v="Chris"/>
  </r>
  <r>
    <n v="2162"/>
    <s v="Brenda Jain"/>
    <s v="Medium"/>
    <n v="0.09"/>
    <n v="159.31"/>
    <n v="60"/>
    <s v="Delivery Truck"/>
    <s v="Corporate"/>
    <s v="Furniture"/>
    <x v="0"/>
    <s v="Jumbo Drum"/>
    <s v="Hon Non-Folding Utility Tables"/>
    <n v="0.55000000000000004"/>
    <s v="United States"/>
    <s v="East"/>
    <s v="Pennsylvania"/>
    <s v="Sharon"/>
    <n v="16146"/>
    <d v="2015-05-20T00:00:00"/>
    <d v="2015-05-22T00:00:00"/>
    <n v="77.000895400000005"/>
    <n v="41"/>
    <n v="6173.42"/>
    <n v="90387"/>
    <n v="159.22"/>
    <s v="Erin"/>
  </r>
  <r>
    <n v="2162"/>
    <s v="Brenda Jain"/>
    <s v="Medium"/>
    <n v="0.06"/>
    <n v="55.99"/>
    <n v="5"/>
    <s v="Regular Air"/>
    <s v="Corporate"/>
    <s v="Technology"/>
    <x v="12"/>
    <s v="Small Pack"/>
    <s v="Accessory36"/>
    <n v="0.83"/>
    <s v="United States"/>
    <s v="East"/>
    <s v="Pennsylvania"/>
    <s v="Sharon"/>
    <n v="16146"/>
    <d v="2015-05-20T00:00:00"/>
    <d v="2015-05-22T00:00:00"/>
    <n v="27.968599999999999"/>
    <n v="33"/>
    <n v="1553.7"/>
    <n v="90387"/>
    <n v="55.93"/>
    <s v="Erin"/>
  </r>
  <r>
    <n v="871"/>
    <s v="Sandy Ellington"/>
    <s v="Not Specified"/>
    <n v="0.01"/>
    <n v="5.94"/>
    <n v="9.92"/>
    <s v="Regular Air"/>
    <s v="Home Office"/>
    <s v="Office Supplies"/>
    <x v="5"/>
    <s v="Small Box"/>
    <s v="Storex Dura Pro™ Binders"/>
    <n v="0.38"/>
    <s v="United States"/>
    <s v="West"/>
    <s v="Nevada"/>
    <s v="Reno"/>
    <n v="89502"/>
    <d v="2015-05-20T00:00:00"/>
    <d v="2015-05-23T00:00:00"/>
    <n v="-239.315"/>
    <n v="12"/>
    <n v="74.77"/>
    <n v="90578"/>
    <n v="5.9300000000000006"/>
    <s v="William"/>
  </r>
  <r>
    <n v="871"/>
    <s v="Sandy Ellington"/>
    <s v="Not Specified"/>
    <n v="0"/>
    <n v="6.48"/>
    <n v="5.1100000000000003"/>
    <s v="Regular Air"/>
    <s v="Home Office"/>
    <s v="Office Supplies"/>
    <x v="7"/>
    <s v="Small Box"/>
    <s v="Xerox 231"/>
    <n v="0.37"/>
    <s v="United States"/>
    <s v="West"/>
    <s v="Nevada"/>
    <s v="Reno"/>
    <n v="89502"/>
    <d v="2015-05-20T00:00:00"/>
    <d v="2015-05-22T00:00:00"/>
    <n v="-33.31"/>
    <n v="18"/>
    <n v="127.81"/>
    <n v="90578"/>
    <n v="6.48"/>
    <s v="William"/>
  </r>
  <r>
    <n v="922"/>
    <s v="Dolores Abrams"/>
    <s v="Not Specified"/>
    <n v="0.01"/>
    <n v="65.989999999999995"/>
    <n v="8.99"/>
    <s v="Express Air"/>
    <s v="Small Business"/>
    <s v="Technology"/>
    <x v="12"/>
    <s v="Small Box"/>
    <s v="5180"/>
    <n v="0.56000000000000005"/>
    <s v="United States"/>
    <s v="West"/>
    <s v="California"/>
    <s v="Rancho Cucamonga"/>
    <n v="91730"/>
    <d v="2015-05-20T00:00:00"/>
    <d v="2015-05-21T00:00:00"/>
    <n v="396.97199999999998"/>
    <n v="14"/>
    <n v="782"/>
    <n v="87135"/>
    <n v="65.97999999999999"/>
    <s v="William"/>
  </r>
  <r>
    <n v="1708"/>
    <s v="Lillian Day"/>
    <s v="Not Specified"/>
    <n v="0.03"/>
    <n v="205.99"/>
    <n v="3"/>
    <s v="Regular Air"/>
    <s v="Small Business"/>
    <s v="Technology"/>
    <x v="12"/>
    <s v="Small Box"/>
    <s v="6185"/>
    <n v="0.57999999999999996"/>
    <s v="United States"/>
    <s v="East"/>
    <s v="Ohio"/>
    <s v="Shaker Heights"/>
    <n v="44118"/>
    <d v="2015-05-20T00:00:00"/>
    <d v="2015-05-21T00:00:00"/>
    <n v="3670.3515000000002"/>
    <n v="29"/>
    <n v="5319.35"/>
    <n v="88784"/>
    <n v="205.96"/>
    <s v="Erin"/>
  </r>
  <r>
    <n v="276"/>
    <s v="Lucille Rankin"/>
    <s v="Critical"/>
    <n v="0.04"/>
    <n v="1.98"/>
    <n v="0.7"/>
    <s v="Express Air"/>
    <s v="Corporate"/>
    <s v="Office Supplies"/>
    <x v="14"/>
    <s v="Wrap Bag"/>
    <s v="Brites Rubber Bands, 1 1/2 oz. Box"/>
    <n v="0.83"/>
    <s v="United States"/>
    <s v="East"/>
    <s v="Connecticut"/>
    <s v="Newington"/>
    <n v="6111"/>
    <d v="2015-05-21T00:00:00"/>
    <d v="2015-05-22T00:00:00"/>
    <n v="-1"/>
    <n v="3"/>
    <n v="8.3000000000000007"/>
    <n v="89291"/>
    <n v="1.94"/>
    <s v="Erin"/>
  </r>
  <r>
    <n v="282"/>
    <s v="Vickie Andrews"/>
    <s v="Critical"/>
    <n v="0.03"/>
    <n v="55.99"/>
    <n v="5"/>
    <s v="Regular Air"/>
    <s v="Corporate"/>
    <s v="Technology"/>
    <x v="12"/>
    <s v="Small Pack"/>
    <s v="Accessory36"/>
    <n v="0.83"/>
    <s v="United States"/>
    <s v="East"/>
    <s v="New Jersey"/>
    <s v="Belleville"/>
    <n v="7109"/>
    <d v="2015-05-21T00:00:00"/>
    <d v="2015-05-22T00:00:00"/>
    <n v="-221.25399999999999"/>
    <n v="9"/>
    <n v="416.95"/>
    <n v="89291"/>
    <n v="55.96"/>
    <s v="Erin"/>
  </r>
  <r>
    <n v="825"/>
    <s v="Marvin Hunt"/>
    <s v="Critical"/>
    <n v="0"/>
    <n v="11.97"/>
    <n v="4.9800000000000004"/>
    <s v="Regular Air"/>
    <s v="Home Office"/>
    <s v="Office Supplies"/>
    <x v="8"/>
    <s v="Small Box"/>
    <s v="Staples 6 Outlet Surge"/>
    <n v="0.57999999999999996"/>
    <s v="United States"/>
    <s v="Central"/>
    <s v="Texas"/>
    <s v="Abilene"/>
    <n v="79605"/>
    <d v="2015-05-21T00:00:00"/>
    <d v="2015-05-24T00:00:00"/>
    <n v="3.3839999999999999"/>
    <n v="4"/>
    <n v="53.3"/>
    <n v="89258"/>
    <n v="11.97"/>
    <s v="Chris"/>
  </r>
  <r>
    <n v="406"/>
    <s v="June Frank Hammond"/>
    <s v="High"/>
    <n v="0.03"/>
    <n v="4.9800000000000004"/>
    <n v="0.8"/>
    <s v="Regular Air"/>
    <s v="Small Business"/>
    <s v="Office Supplies"/>
    <x v="7"/>
    <s v="Wrap Bag"/>
    <s v="Rediform S.O.S. Phone Message Books"/>
    <n v="0.36"/>
    <s v="United States"/>
    <s v="East"/>
    <s v="New Jersey"/>
    <s v="South Vineland"/>
    <n v="8360"/>
    <d v="2015-05-21T00:00:00"/>
    <d v="2015-05-22T00:00:00"/>
    <n v="50.2044"/>
    <n v="15"/>
    <n v="72.760000000000005"/>
    <n v="87804"/>
    <n v="4.95"/>
    <s v="Erin"/>
  </r>
  <r>
    <n v="1106"/>
    <s v="Maxine Collier Grady"/>
    <s v="High"/>
    <n v="0.01"/>
    <n v="9.31"/>
    <n v="3.98"/>
    <s v="Regular Air"/>
    <s v="Small Business"/>
    <s v="Office Supplies"/>
    <x v="16"/>
    <s v="Small Pack"/>
    <s v="Acme® Forged Steel Scissors with Black Enamel Handles"/>
    <n v="0.56000000000000005"/>
    <s v="United States"/>
    <s v="Central"/>
    <s v="Texas"/>
    <s v="Dallas"/>
    <n v="75220"/>
    <d v="2015-05-21T00:00:00"/>
    <d v="2015-05-22T00:00:00"/>
    <n v="-10.9"/>
    <n v="61"/>
    <n v="586.96"/>
    <n v="646"/>
    <n v="9.3000000000000007"/>
    <s v="Chris"/>
  </r>
  <r>
    <n v="1107"/>
    <s v="Joanna Keith"/>
    <s v="High"/>
    <n v="0.01"/>
    <n v="9.31"/>
    <n v="3.98"/>
    <s v="Regular Air"/>
    <s v="Small Business"/>
    <s v="Office Supplies"/>
    <x v="16"/>
    <s v="Small Pack"/>
    <s v="Acme® Forged Steel Scissors with Black Enamel Handles"/>
    <n v="0.56000000000000005"/>
    <s v="United States"/>
    <s v="Central"/>
    <s v="Texas"/>
    <s v="Lake Jackson"/>
    <n v="77566"/>
    <d v="2015-05-21T00:00:00"/>
    <d v="2015-05-22T00:00:00"/>
    <n v="2.1800000000000002"/>
    <n v="15"/>
    <n v="144.33000000000001"/>
    <n v="86411"/>
    <n v="9.3000000000000007"/>
    <s v="Chris"/>
  </r>
  <r>
    <n v="820"/>
    <s v="Catherine Mullins"/>
    <s v="Low"/>
    <n v="0.09"/>
    <n v="5.84"/>
    <n v="0.83"/>
    <s v="Regular Air"/>
    <s v="Small Business"/>
    <s v="Office Supplies"/>
    <x v="2"/>
    <s v="Wrap Bag"/>
    <s v="Avery Hi-Liter® Smear-Safe Highlighters"/>
    <n v="0.49"/>
    <s v="United States"/>
    <s v="West"/>
    <s v="Washington"/>
    <s v="Walla Walla"/>
    <n v="99362"/>
    <d v="2015-05-21T00:00:00"/>
    <d v="2015-05-25T00:00:00"/>
    <n v="-2.87"/>
    <n v="1"/>
    <n v="5.9"/>
    <n v="90244"/>
    <n v="5.75"/>
    <s v="William"/>
  </r>
  <r>
    <n v="1527"/>
    <s v="Neil Parker"/>
    <s v="Low"/>
    <n v="0.09"/>
    <n v="50.98"/>
    <n v="6.5"/>
    <s v="Regular Air"/>
    <s v="Home Office"/>
    <s v="Technology"/>
    <x v="1"/>
    <s v="Small Box"/>
    <s v="Microsoft Natural Multimedia Keyboard"/>
    <n v="0.73"/>
    <s v="United States"/>
    <s v="South"/>
    <s v="Alabama"/>
    <s v="Decatur"/>
    <n v="35601"/>
    <d v="2015-05-21T00:00:00"/>
    <d v="2015-05-28T00:00:00"/>
    <n v="70.176000000000002"/>
    <n v="28"/>
    <n v="1395.41"/>
    <n v="86815"/>
    <n v="50.889999999999993"/>
    <s v="Sam"/>
  </r>
  <r>
    <n v="3319"/>
    <s v="Marlene Davidson"/>
    <s v="Low"/>
    <n v="0.03"/>
    <n v="20.98"/>
    <n v="1.49"/>
    <s v="Regular Air"/>
    <s v="Small Business"/>
    <s v="Office Supplies"/>
    <x v="5"/>
    <s v="Small Box"/>
    <s v="Avery Legal 4-Ring Binder"/>
    <n v="0.35"/>
    <s v="United States"/>
    <s v="South"/>
    <s v="Tennessee"/>
    <s v="Hendersonville"/>
    <n v="37075"/>
    <d v="2015-05-21T00:00:00"/>
    <d v="2015-05-21T00:00:00"/>
    <n v="30.024000000000001"/>
    <n v="20"/>
    <n v="431.43"/>
    <n v="90104"/>
    <n v="20.95"/>
    <s v="Sam"/>
  </r>
  <r>
    <n v="1129"/>
    <s v="Pam Patton"/>
    <s v="Medium"/>
    <n v="0.02"/>
    <n v="7.64"/>
    <n v="1.39"/>
    <s v="Regular Air"/>
    <s v="Home Office"/>
    <s v="Office Supplies"/>
    <x v="15"/>
    <s v="Small Box"/>
    <s v="#10- 4 1/8&quot; x 9 1/2&quot; Security-Tint Envelopes"/>
    <n v="0.36"/>
    <s v="United States"/>
    <s v="East"/>
    <s v="Massachusetts"/>
    <s v="Boston"/>
    <n v="2118"/>
    <d v="2015-05-21T00:00:00"/>
    <d v="2015-05-23T00:00:00"/>
    <n v="117.38"/>
    <n v="52"/>
    <n v="406.91"/>
    <n v="13735"/>
    <n v="7.62"/>
    <s v="Erin"/>
  </r>
  <r>
    <n v="1131"/>
    <s v="Benjamin Strauss"/>
    <s v="Medium"/>
    <n v="0.02"/>
    <n v="7.64"/>
    <n v="1.39"/>
    <s v="Regular Air"/>
    <s v="Home Office"/>
    <s v="Office Supplies"/>
    <x v="15"/>
    <s v="Small Box"/>
    <s v="#10- 4 1/8&quot; x 9 1/2&quot; Security-Tint Envelopes"/>
    <n v="0.36"/>
    <s v="United States"/>
    <s v="Central"/>
    <s v="Texas"/>
    <s v="El Paso"/>
    <n v="79907"/>
    <d v="2015-05-21T00:00:00"/>
    <d v="2015-05-23T00:00:00"/>
    <n v="70.193700000000007"/>
    <n v="13"/>
    <n v="101.73"/>
    <n v="88103"/>
    <n v="7.62"/>
    <s v="Chris"/>
  </r>
  <r>
    <n v="1254"/>
    <s v="Anne Bland"/>
    <s v="Medium"/>
    <n v="0.04"/>
    <n v="2.08"/>
    <n v="1.49"/>
    <s v="Regular Air"/>
    <s v="Home Office"/>
    <s v="Office Supplies"/>
    <x v="5"/>
    <s v="Small Box"/>
    <s v="Economy Binders"/>
    <n v="0.36"/>
    <s v="United States"/>
    <s v="Central"/>
    <s v="Texas"/>
    <s v="Channelview"/>
    <n v="77530"/>
    <d v="2015-05-21T00:00:00"/>
    <d v="2015-05-23T00:00:00"/>
    <n v="-11.281499999999999"/>
    <n v="16"/>
    <n v="33.770000000000003"/>
    <n v="89982"/>
    <n v="2.04"/>
    <s v="Chris"/>
  </r>
  <r>
    <n v="19"/>
    <s v="Jim Rodgers"/>
    <s v="Not Specified"/>
    <n v="7.0000000000000007E-2"/>
    <n v="12.99"/>
    <n v="9.44"/>
    <s v="Regular Air"/>
    <s v="Small Business"/>
    <s v="Technology"/>
    <x v="3"/>
    <s v="Medium Box"/>
    <s v="Hewlett Packard 6S Scientific Calculator"/>
    <n v="0.39"/>
    <s v="United States"/>
    <s v="West"/>
    <s v="Montana"/>
    <s v="Missoula"/>
    <n v="59801"/>
    <d v="2015-05-21T00:00:00"/>
    <d v="2015-05-23T00:00:00"/>
    <n v="-114.6399"/>
    <n v="18"/>
    <n v="231.79"/>
    <n v="90032"/>
    <n v="12.92"/>
    <s v="William"/>
  </r>
  <r>
    <n v="21"/>
    <s v="Tony Wilkins Winters"/>
    <s v="Not Specified"/>
    <n v="0.08"/>
    <n v="5"/>
    <n v="3.39"/>
    <s v="Regular Air"/>
    <s v="Small Business"/>
    <s v="Office Supplies"/>
    <x v="14"/>
    <s v="Wrap Bag"/>
    <s v="Advantus Plastic Paper Clips"/>
    <n v="0.37"/>
    <s v="United States"/>
    <s v="East"/>
    <s v="New York"/>
    <s v="New York City"/>
    <n v="10012"/>
    <d v="2015-05-21T00:00:00"/>
    <d v="2015-05-22T00:00:00"/>
    <n v="-17.489999999999998"/>
    <n v="58"/>
    <n v="293.06"/>
    <n v="42949"/>
    <n v="4.92"/>
    <s v="Erin"/>
  </r>
  <r>
    <n v="21"/>
    <s v="Tony Wilkins Winters"/>
    <s v="Not Specified"/>
    <n v="7.0000000000000007E-2"/>
    <n v="12.99"/>
    <n v="9.44"/>
    <s v="Regular Air"/>
    <s v="Small Business"/>
    <s v="Technology"/>
    <x v="3"/>
    <s v="Medium Box"/>
    <s v="Hewlett Packard 6S Scientific Calculator"/>
    <n v="0.39"/>
    <s v="United States"/>
    <s v="East"/>
    <s v="New York"/>
    <s v="New York City"/>
    <n v="10012"/>
    <d v="2015-05-21T00:00:00"/>
    <d v="2015-05-23T00:00:00"/>
    <n v="-114.6399"/>
    <n v="71"/>
    <n v="914.29"/>
    <n v="42949"/>
    <n v="12.92"/>
    <s v="Erin"/>
  </r>
  <r>
    <n v="3206"/>
    <s v="Dana Rankin"/>
    <s v="Not Specified"/>
    <n v="0.06"/>
    <n v="218.08"/>
    <n v="18.059999999999999"/>
    <s v="Express Air"/>
    <s v="Consumer"/>
    <s v="Furniture"/>
    <x v="9"/>
    <s v="Large Box"/>
    <s v="Lifetime Advantage™ Folding Chairs, 4/Carton"/>
    <n v="0.56999999999999995"/>
    <s v="United States"/>
    <s v="West"/>
    <s v="Idaho"/>
    <s v="Twin Falls"/>
    <n v="83301"/>
    <d v="2015-05-21T00:00:00"/>
    <d v="2015-05-23T00:00:00"/>
    <n v="969.42"/>
    <n v="7"/>
    <n v="1488.51"/>
    <n v="87934"/>
    <n v="218.02"/>
    <s v="William"/>
  </r>
  <r>
    <n v="2385"/>
    <s v="Janice Frye"/>
    <s v="Critical"/>
    <n v="0.1"/>
    <n v="130.97999999999999"/>
    <n v="30"/>
    <s v="Delivery Truck"/>
    <s v="Small Business"/>
    <s v="Furniture"/>
    <x v="9"/>
    <s v="Jumbo Drum"/>
    <s v="Office Star - Contemporary Task Swivel chair with 2-way adjustable arms, Plum"/>
    <n v="0.78"/>
    <s v="United States"/>
    <s v="West"/>
    <s v="New Mexico"/>
    <s v="Las Cruces"/>
    <n v="88001"/>
    <d v="2015-05-22T00:00:00"/>
    <d v="2015-05-24T00:00:00"/>
    <n v="2000.11"/>
    <n v="18"/>
    <n v="2259.9899999999998"/>
    <n v="89184"/>
    <n v="130.88"/>
    <s v="William"/>
  </r>
  <r>
    <n v="2699"/>
    <s v="Marcia Greenberg"/>
    <s v="Critical"/>
    <n v="0.06"/>
    <n v="4.9800000000000004"/>
    <n v="4.95"/>
    <s v="Regular Air"/>
    <s v="Corporate"/>
    <s v="Office Supplies"/>
    <x v="5"/>
    <s v="Small Box"/>
    <s v="Cardinal Holdit Business Card Pockets"/>
    <n v="0.37"/>
    <s v="United States"/>
    <s v="West"/>
    <s v="Arizona"/>
    <s v="Bullhead City"/>
    <n v="86442"/>
    <d v="2015-05-22T00:00:00"/>
    <d v="2015-05-24T00:00:00"/>
    <n v="-103.224"/>
    <n v="16"/>
    <n v="78.989999999999995"/>
    <n v="87677"/>
    <n v="4.9200000000000008"/>
    <s v="William"/>
  </r>
  <r>
    <n v="181"/>
    <s v="Wesley Waller"/>
    <s v="High"/>
    <n v="7.0000000000000007E-2"/>
    <n v="1.68"/>
    <n v="1.57"/>
    <s v="Regular Air"/>
    <s v="Corporate"/>
    <s v="Office Supplies"/>
    <x v="2"/>
    <s v="Wrap Bag"/>
    <s v="Newell 323"/>
    <n v="0.59"/>
    <s v="United States"/>
    <s v="West"/>
    <s v="California"/>
    <s v="San Francisco"/>
    <n v="94122"/>
    <d v="2015-05-22T00:00:00"/>
    <d v="2015-05-23T00:00:00"/>
    <n v="-35.75"/>
    <n v="116"/>
    <n v="186.59"/>
    <n v="3585"/>
    <n v="1.6099999999999999"/>
    <s v="William"/>
  </r>
  <r>
    <n v="188"/>
    <s v="Alex Harrell"/>
    <s v="High"/>
    <n v="7.0000000000000007E-2"/>
    <n v="10.06"/>
    <n v="2.06"/>
    <s v="Regular Air"/>
    <s v="Corporate"/>
    <s v="Office Supplies"/>
    <x v="7"/>
    <s v="Wrap Bag"/>
    <s v="Riverleaf Stik-Withit® Designer Note Cubes®"/>
    <n v="0.39"/>
    <s v="United States"/>
    <s v="Central"/>
    <s v="Texas"/>
    <s v="Gainesville"/>
    <n v="76240"/>
    <d v="2015-05-22T00:00:00"/>
    <d v="2015-05-22T00:00:00"/>
    <n v="152.65559999999999"/>
    <n v="23"/>
    <n v="221.24"/>
    <n v="88361"/>
    <n v="9.99"/>
    <s v="Chris"/>
  </r>
  <r>
    <n v="188"/>
    <s v="Alex Harrell"/>
    <s v="High"/>
    <n v="7.0000000000000007E-2"/>
    <n v="1.68"/>
    <n v="1.57"/>
    <s v="Regular Air"/>
    <s v="Corporate"/>
    <s v="Office Supplies"/>
    <x v="2"/>
    <s v="Wrap Bag"/>
    <s v="Newell 323"/>
    <n v="0.59"/>
    <s v="United States"/>
    <s v="Central"/>
    <s v="Texas"/>
    <s v="Gainesville"/>
    <n v="76240"/>
    <d v="2015-05-22T00:00:00"/>
    <d v="2015-05-23T00:00:00"/>
    <n v="7.15"/>
    <n v="29"/>
    <n v="46.65"/>
    <n v="88361"/>
    <n v="1.6099999999999999"/>
    <s v="Chris"/>
  </r>
  <r>
    <n v="1246"/>
    <s v="Lois Hansen"/>
    <s v="Low"/>
    <n v="0.03"/>
    <n v="256.99"/>
    <n v="11.25"/>
    <s v="Regular Air"/>
    <s v="Home Office"/>
    <s v="Technology"/>
    <x v="1"/>
    <s v="Small Box"/>
    <s v="Hayes Optima 56K V.90 Internal Voice Modem"/>
    <n v="0.51"/>
    <s v="United States"/>
    <s v="East"/>
    <s v="New York"/>
    <s v="New York City"/>
    <n v="10009"/>
    <d v="2015-05-22T00:00:00"/>
    <d v="2015-05-22T00:00:00"/>
    <n v="1489.8"/>
    <n v="32"/>
    <n v="8216.2800000000007"/>
    <n v="46853"/>
    <n v="256.96000000000004"/>
    <s v="Erin"/>
  </r>
  <r>
    <n v="1257"/>
    <s v="Ryan Foster"/>
    <s v="Medium"/>
    <n v="0.01"/>
    <n v="115.99"/>
    <n v="56.14"/>
    <s v="Delivery Truck"/>
    <s v="Home Office"/>
    <s v="Technology"/>
    <x v="3"/>
    <s v="Jumbo Drum"/>
    <s v="Hewlett-Packard Deskjet 5550 Color Inkjet Printer"/>
    <n v="0.4"/>
    <s v="United States"/>
    <s v="West"/>
    <s v="Colorado"/>
    <s v="Aurora"/>
    <n v="80013"/>
    <d v="2015-05-22T00:00:00"/>
    <d v="2015-05-23T00:00:00"/>
    <n v="-164.39519999999999"/>
    <n v="5"/>
    <n v="604.35"/>
    <n v="86535"/>
    <n v="115.97999999999999"/>
    <s v="William"/>
  </r>
  <r>
    <n v="2976"/>
    <s v="Fred Barber"/>
    <s v="Medium"/>
    <n v="0.01"/>
    <n v="35.99"/>
    <n v="0.99"/>
    <s v="Regular Air"/>
    <s v="Small Business"/>
    <s v="Technology"/>
    <x v="12"/>
    <s v="Small Pack"/>
    <s v="Accessory31"/>
    <n v="0.35"/>
    <s v="United States"/>
    <s v="Central"/>
    <s v="Wisconsin"/>
    <s v="Oak Creek"/>
    <n v="53154"/>
    <d v="2015-05-22T00:00:00"/>
    <d v="2015-05-23T00:00:00"/>
    <n v="882.48239999999998"/>
    <n v="41"/>
    <n v="1278.96"/>
    <n v="89047"/>
    <n v="35.980000000000004"/>
    <s v="Chris"/>
  </r>
  <r>
    <n v="2198"/>
    <s v="Lester Woodward Maynard"/>
    <s v="Not Specified"/>
    <n v="0.03"/>
    <n v="25.98"/>
    <n v="4.08"/>
    <s v="Regular Air"/>
    <s v="Small Business"/>
    <s v="Office Supplies"/>
    <x v="2"/>
    <s v="Small Pack"/>
    <s v="Boston 1799 Powerhouse™ Electric Pencil Sharpener"/>
    <n v="0.56999999999999995"/>
    <s v="United States"/>
    <s v="East"/>
    <s v="New York"/>
    <s v="Lindenhurst"/>
    <n v="11757"/>
    <d v="2015-05-22T00:00:00"/>
    <d v="2015-05-25T00:00:00"/>
    <n v="295.90649999999999"/>
    <n v="16"/>
    <n v="428.85"/>
    <n v="89174"/>
    <n v="25.95"/>
    <s v="Erin"/>
  </r>
  <r>
    <n v="2198"/>
    <s v="Lester Woodward Maynard"/>
    <s v="Not Specified"/>
    <n v="0.1"/>
    <n v="20.98"/>
    <n v="53.03"/>
    <s v="Delivery Truck"/>
    <s v="Small Business"/>
    <s v="Office Supplies"/>
    <x v="6"/>
    <s v="Jumbo Drum"/>
    <s v="Tennsco Lockers, Gray"/>
    <n v="0.78"/>
    <s v="United States"/>
    <s v="East"/>
    <s v="New York"/>
    <s v="Lindenhurst"/>
    <n v="11757"/>
    <d v="2015-05-22T00:00:00"/>
    <d v="2015-05-22T00:00:00"/>
    <n v="-2111.36"/>
    <n v="16"/>
    <n v="342.54"/>
    <n v="89174"/>
    <n v="20.88"/>
    <s v="Erin"/>
  </r>
  <r>
    <n v="2526"/>
    <s v="Derek Sweeney"/>
    <s v="Critical"/>
    <n v="0.01"/>
    <n v="2.16"/>
    <n v="6.05"/>
    <s v="Regular Air"/>
    <s v="Corporate"/>
    <s v="Office Supplies"/>
    <x v="5"/>
    <s v="Small Box"/>
    <s v="Peel &amp; Stick Add-On Corner Pockets"/>
    <n v="0.37"/>
    <s v="United States"/>
    <s v="South"/>
    <s v="Louisiana"/>
    <s v="Lafayette"/>
    <n v="70506"/>
    <d v="2015-05-23T00:00:00"/>
    <d v="2015-05-25T00:00:00"/>
    <n v="395.76"/>
    <n v="24"/>
    <n v="58.05"/>
    <n v="87208"/>
    <n v="2.1500000000000004"/>
    <s v="Sam"/>
  </r>
  <r>
    <n v="2527"/>
    <s v="Gretchen Orr"/>
    <s v="Critical"/>
    <n v="7.0000000000000007E-2"/>
    <n v="21.38"/>
    <n v="8.99"/>
    <s v="Regular Air"/>
    <s v="Corporate"/>
    <s v="Office Supplies"/>
    <x v="2"/>
    <s v="Small Pack"/>
    <s v="Boston 1730 StandUp Electric Pencil Sharpener"/>
    <n v="0.59"/>
    <s v="United States"/>
    <s v="South"/>
    <s v="Louisiana"/>
    <s v="Lake Charles"/>
    <n v="70601"/>
    <d v="2015-05-23T00:00:00"/>
    <d v="2015-05-25T00:00:00"/>
    <n v="-39.396000000000001"/>
    <n v="3"/>
    <n v="68.64"/>
    <n v="87208"/>
    <n v="21.31"/>
    <s v="Sam"/>
  </r>
  <r>
    <n v="1182"/>
    <s v="Jesse Williamson"/>
    <s v="High"/>
    <n v="7.0000000000000007E-2"/>
    <n v="2.61"/>
    <n v="0.5"/>
    <s v="Regular Air"/>
    <s v="Home Office"/>
    <s v="Office Supplies"/>
    <x v="13"/>
    <s v="Small Box"/>
    <s v="Avery 494"/>
    <n v="0.39"/>
    <s v="United States"/>
    <s v="West"/>
    <s v="Utah"/>
    <s v="Spanish Fork"/>
    <n v="84660"/>
    <d v="2015-05-23T00:00:00"/>
    <d v="2015-05-23T00:00:00"/>
    <n v="27.013500000000001"/>
    <n v="15"/>
    <n v="39.15"/>
    <n v="86913"/>
    <n v="2.54"/>
    <s v="William"/>
  </r>
  <r>
    <n v="3249"/>
    <s v="Nicole Goldstein"/>
    <s v="High"/>
    <n v="0.03"/>
    <n v="42.8"/>
    <n v="2.99"/>
    <s v="Regular Air"/>
    <s v="Corporate"/>
    <s v="Office Supplies"/>
    <x v="5"/>
    <s v="Small Box"/>
    <s v="Wilson Jones Elliptical Ring 3 1/2&quot; Capacity Binders, 800 sheets"/>
    <n v="0.36"/>
    <s v="United States"/>
    <s v="East"/>
    <s v="Maryland"/>
    <s v="Annapolis"/>
    <n v="21403"/>
    <d v="2015-05-23T00:00:00"/>
    <d v="2015-05-24T00:00:00"/>
    <n v="462.92099999999999"/>
    <n v="16"/>
    <n v="670.9"/>
    <n v="87298"/>
    <n v="42.769999999999996"/>
    <s v="Erin"/>
  </r>
  <r>
    <n v="460"/>
    <s v="Anne Armstrong"/>
    <s v="Low"/>
    <n v="7.0000000000000007E-2"/>
    <n v="16.91"/>
    <n v="6.25"/>
    <s v="Regular Air"/>
    <s v="Home Office"/>
    <s v="Office Supplies"/>
    <x v="6"/>
    <s v="Small Box"/>
    <s v="Tenex Personal Self-Stacking Standard File Box, Black/Gray"/>
    <n v="0.57999999999999996"/>
    <s v="United States"/>
    <s v="East"/>
    <s v="New Jersey"/>
    <s v="Millville"/>
    <n v="8332"/>
    <d v="2015-05-23T00:00:00"/>
    <d v="2015-05-30T00:00:00"/>
    <n v="7.9"/>
    <n v="31"/>
    <n v="492.9"/>
    <n v="86014"/>
    <n v="16.84"/>
    <s v="Erin"/>
  </r>
  <r>
    <n v="2858"/>
    <s v="Jerry Webster"/>
    <s v="Low"/>
    <n v="0.04"/>
    <n v="67.28"/>
    <n v="19.989999999999998"/>
    <s v="Regular Air"/>
    <s v="Corporate"/>
    <s v="Office Supplies"/>
    <x v="5"/>
    <s v="Small Box"/>
    <s v="Catalog Binders with Expanding Posts"/>
    <n v="0.4"/>
    <s v="United States"/>
    <s v="South"/>
    <s v="Florida"/>
    <s v="Fruit Cove"/>
    <n v="32259"/>
    <d v="2015-05-23T00:00:00"/>
    <d v="2015-05-28T00:00:00"/>
    <n v="14.754"/>
    <n v="30"/>
    <n v="2051.6799999999998"/>
    <n v="88282"/>
    <n v="67.239999999999995"/>
    <s v="Sam"/>
  </r>
  <r>
    <n v="2858"/>
    <s v="Jerry Webster"/>
    <s v="Low"/>
    <n v="0.1"/>
    <n v="130.97999999999999"/>
    <n v="54.74"/>
    <s v="Delivery Truck"/>
    <s v="Corporate"/>
    <s v="Furniture"/>
    <x v="10"/>
    <s v="Jumbo Box"/>
    <s v="O'Sullivan Elevations Bookcase, Cherry Finish"/>
    <n v="0.69"/>
    <s v="United States"/>
    <s v="South"/>
    <s v="Florida"/>
    <s v="Fruit Cove"/>
    <n v="32259"/>
    <d v="2015-05-23T00:00:00"/>
    <d v="2015-05-23T00:00:00"/>
    <n v="669.61199999999997"/>
    <n v="42"/>
    <n v="5295.03"/>
    <n v="88282"/>
    <n v="130.88"/>
    <s v="Sam"/>
  </r>
  <r>
    <n v="2858"/>
    <s v="Jerry Webster"/>
    <s v="Low"/>
    <n v="0.04"/>
    <n v="2.78"/>
    <n v="1.25"/>
    <s v="Regular Air"/>
    <s v="Corporate"/>
    <s v="Office Supplies"/>
    <x v="2"/>
    <s v="Wrap Bag"/>
    <s v="Newell 318"/>
    <n v="0.59"/>
    <s v="United States"/>
    <s v="South"/>
    <s v="Florida"/>
    <s v="Fruit Cove"/>
    <n v="32259"/>
    <d v="2015-05-23T00:00:00"/>
    <d v="2015-05-23T00:00:00"/>
    <n v="213"/>
    <n v="28"/>
    <n v="80.27"/>
    <n v="88282"/>
    <n v="2.7399999999999998"/>
    <s v="Sam"/>
  </r>
  <r>
    <n v="398"/>
    <s v="Bruce Stark"/>
    <s v="Medium"/>
    <n v="0.05"/>
    <n v="63.94"/>
    <n v="14.48"/>
    <s v="Regular Air"/>
    <s v="Corporate"/>
    <s v="Furniture"/>
    <x v="11"/>
    <s v="Small Box"/>
    <s v="Howard Miller 16&quot; Diameter Gallery Wall Clock"/>
    <n v="0.46"/>
    <s v="United States"/>
    <s v="East"/>
    <s v="Ohio"/>
    <s v="Dayton"/>
    <n v="45406"/>
    <d v="2015-05-23T00:00:00"/>
    <d v="2015-05-25T00:00:00"/>
    <n v="1372.6307999999999"/>
    <n v="31"/>
    <n v="1989.32"/>
    <n v="89320"/>
    <n v="63.89"/>
    <s v="Erin"/>
  </r>
  <r>
    <n v="540"/>
    <s v="Ruth Lamm"/>
    <s v="Medium"/>
    <n v="0.05"/>
    <n v="204.1"/>
    <n v="13.99"/>
    <s v="Regular Air"/>
    <s v="Small Business"/>
    <s v="Technology"/>
    <x v="3"/>
    <s v="Medium Box"/>
    <s v="Soundgear Copyboard Conference Phone, Optional Battery"/>
    <n v="0.37"/>
    <s v="United States"/>
    <s v="Central"/>
    <s v="Illinois"/>
    <s v="Vernon Hills"/>
    <n v="60061"/>
    <d v="2015-05-23T00:00:00"/>
    <d v="2015-05-25T00:00:00"/>
    <n v="5924.1122999999998"/>
    <n v="41"/>
    <n v="8585.67"/>
    <n v="91175"/>
    <n v="204.04999999999998"/>
    <s v="Chris"/>
  </r>
  <r>
    <n v="2458"/>
    <s v="Troy Casey"/>
    <s v="Medium"/>
    <n v="0.05"/>
    <n v="12.88"/>
    <n v="4.59"/>
    <s v="Regular Air"/>
    <s v="Home Office"/>
    <s v="Office Supplies"/>
    <x v="16"/>
    <s v="Wrap Bag"/>
    <s v="Martin-Yale Premier Letter Opener"/>
    <n v="0.82"/>
    <s v="United States"/>
    <s v="Central"/>
    <s v="Minnesota"/>
    <s v="Edina"/>
    <n v="55410"/>
    <d v="2015-05-23T00:00:00"/>
    <d v="2015-05-25T00:00:00"/>
    <n v="5.98"/>
    <n v="3"/>
    <n v="42.35"/>
    <n v="91286"/>
    <n v="12.83"/>
    <s v="Chris"/>
  </r>
  <r>
    <n v="1814"/>
    <s v="Albert Tyson"/>
    <s v="Not Specified"/>
    <n v="0.09"/>
    <n v="77.510000000000005"/>
    <n v="4"/>
    <s v="Express Air"/>
    <s v="Home Office"/>
    <s v="Technology"/>
    <x v="1"/>
    <s v="Small Box"/>
    <s v="Micro Innovations Media Access Pro Keyboard"/>
    <n v="0.76"/>
    <s v="United States"/>
    <s v="South"/>
    <s v="Mississippi"/>
    <s v="Olive Branch"/>
    <n v="38654"/>
    <d v="2015-05-23T00:00:00"/>
    <d v="2015-05-25T00:00:00"/>
    <n v="-986.524"/>
    <n v="17"/>
    <n v="1300.54"/>
    <n v="90524"/>
    <n v="77.42"/>
    <s v="Sam"/>
  </r>
  <r>
    <n v="1814"/>
    <s v="Albert Tyson"/>
    <s v="Not Specified"/>
    <n v="0"/>
    <n v="2.88"/>
    <n v="0.7"/>
    <s v="Regular Air"/>
    <s v="Home Office"/>
    <s v="Office Supplies"/>
    <x v="2"/>
    <s v="Wrap Bag"/>
    <s v="Newell 340"/>
    <n v="0.56000000000000005"/>
    <s v="United States"/>
    <s v="South"/>
    <s v="Mississippi"/>
    <s v="Olive Branch"/>
    <n v="38654"/>
    <d v="2015-05-23T00:00:00"/>
    <d v="2015-05-25T00:00:00"/>
    <n v="-141.666"/>
    <n v="13"/>
    <n v="38.06"/>
    <n v="90524"/>
    <n v="2.88"/>
    <s v="Sam"/>
  </r>
  <r>
    <n v="2450"/>
    <s v="Tonya Miller"/>
    <s v="Not Specified"/>
    <n v="0.08"/>
    <n v="4.13"/>
    <n v="1.17"/>
    <s v="Regular Air"/>
    <s v="Home Office"/>
    <s v="Office Supplies"/>
    <x v="2"/>
    <s v="Wrap Bag"/>
    <s v="Newell 31"/>
    <n v="0.56999999999999995"/>
    <s v="United States"/>
    <s v="Central"/>
    <s v="Wisconsin"/>
    <s v="Janesville"/>
    <n v="53545"/>
    <d v="2015-05-23T00:00:00"/>
    <d v="2015-05-25T00:00:00"/>
    <n v="-5.54"/>
    <n v="1"/>
    <n v="4.21"/>
    <n v="90322"/>
    <n v="4.05"/>
    <s v="Chris"/>
  </r>
  <r>
    <n v="357"/>
    <s v="Barbara McNamara"/>
    <s v="Critical"/>
    <n v="7.0000000000000007E-2"/>
    <n v="124.49"/>
    <n v="51.94"/>
    <s v="Delivery Truck"/>
    <s v="Corporate"/>
    <s v="Furniture"/>
    <x v="0"/>
    <s v="Jumbo Box"/>
    <s v="Bevis 36 x 72 Conference Tables"/>
    <n v="0.63"/>
    <s v="United States"/>
    <s v="West"/>
    <s v="Arizona"/>
    <s v="Kingman"/>
    <n v="86401"/>
    <d v="2015-05-24T00:00:00"/>
    <d v="2015-05-25T00:00:00"/>
    <n v="1074.44"/>
    <n v="14"/>
    <n v="1714.93"/>
    <n v="91131"/>
    <n v="124.42"/>
    <s v="William"/>
  </r>
  <r>
    <n v="885"/>
    <s v="Malcolm Robertson"/>
    <s v="Critical"/>
    <n v="0.06"/>
    <n v="25.98"/>
    <n v="14.36"/>
    <s v="Delivery Truck"/>
    <s v="Corporate"/>
    <s v="Furniture"/>
    <x v="9"/>
    <s v="Jumbo Drum"/>
    <s v="Global Stack Chair without Arms, Black"/>
    <n v="0.6"/>
    <s v="United States"/>
    <s v="Central"/>
    <s v="Texas"/>
    <s v="Amarillo"/>
    <n v="79109"/>
    <d v="2015-05-24T00:00:00"/>
    <d v="2015-05-25T00:00:00"/>
    <n v="55.887999999999998"/>
    <n v="41"/>
    <n v="1033.56"/>
    <n v="89537"/>
    <n v="25.92"/>
    <s v="Chris"/>
  </r>
  <r>
    <n v="1623"/>
    <s v="Patrick Adcock"/>
    <s v="High"/>
    <n v="0.06"/>
    <n v="15.01"/>
    <n v="8.4"/>
    <s v="Regular Air"/>
    <s v="Small Business"/>
    <s v="Office Supplies"/>
    <x v="5"/>
    <s v="Small Box"/>
    <s v="GBC Prepunched Paper, 19-Hole, for Binding Systems, 24-lb"/>
    <n v="0.39"/>
    <s v="United States"/>
    <s v="Central"/>
    <s v="Indiana"/>
    <s v="Schererville"/>
    <n v="46375"/>
    <d v="2015-05-24T00:00:00"/>
    <d v="2015-05-26T00:00:00"/>
    <n v="1.6169"/>
    <n v="22"/>
    <n v="333.04"/>
    <n v="87611"/>
    <n v="14.95"/>
    <s v="Chris"/>
  </r>
  <r>
    <n v="1623"/>
    <s v="Patrick Adcock"/>
    <s v="High"/>
    <n v="0.09"/>
    <n v="40.479999999999997"/>
    <n v="19.989999999999998"/>
    <s v="Regular Air"/>
    <s v="Small Business"/>
    <s v="Technology"/>
    <x v="1"/>
    <s v="Small Box"/>
    <s v="Keytronic Designer 104- Key Black Keyboard"/>
    <n v="0.77"/>
    <s v="United States"/>
    <s v="Central"/>
    <s v="Indiana"/>
    <s v="Schererville"/>
    <n v="46375"/>
    <d v="2015-05-24T00:00:00"/>
    <d v="2015-05-26T00:00:00"/>
    <n v="65.394000000000005"/>
    <n v="12"/>
    <n v="472.44"/>
    <n v="87611"/>
    <n v="40.389999999999993"/>
    <s v="Chris"/>
  </r>
  <r>
    <n v="1623"/>
    <s v="Patrick Adcock"/>
    <s v="High"/>
    <n v="0.05"/>
    <n v="12.28"/>
    <n v="6.13"/>
    <s v="Regular Air"/>
    <s v="Small Business"/>
    <s v="Office Supplies"/>
    <x v="6"/>
    <s v="Small Box"/>
    <s v="Recycled Eldon Regeneration Jumbo File"/>
    <n v="0.56999999999999995"/>
    <s v="United States"/>
    <s v="Central"/>
    <s v="Indiana"/>
    <s v="Schererville"/>
    <n v="46375"/>
    <d v="2015-05-24T00:00:00"/>
    <d v="2015-05-25T00:00:00"/>
    <n v="1.3360000000000001"/>
    <n v="1"/>
    <n v="18.73"/>
    <n v="87611"/>
    <n v="12.229999999999999"/>
    <s v="Chris"/>
  </r>
  <r>
    <n v="3096"/>
    <s v="Mike Howard"/>
    <s v="High"/>
    <n v="0.08"/>
    <n v="40.98"/>
    <n v="7.2"/>
    <s v="Express Air"/>
    <s v="Consumer"/>
    <s v="Office Supplies"/>
    <x v="8"/>
    <s v="Small Box"/>
    <s v="Kensington 6 Outlet SmartSocket Surge Protector"/>
    <n v="0.6"/>
    <s v="United States"/>
    <s v="East"/>
    <s v="Ohio"/>
    <s v="Hilliard"/>
    <n v="43026"/>
    <d v="2015-05-24T00:00:00"/>
    <d v="2015-05-25T00:00:00"/>
    <n v="-16.64"/>
    <n v="3"/>
    <n v="119.86"/>
    <n v="86221"/>
    <n v="40.9"/>
    <s v="Erin"/>
  </r>
  <r>
    <n v="3096"/>
    <s v="Mike Howard"/>
    <s v="High"/>
    <n v="0.08"/>
    <n v="8.1199999999999992"/>
    <n v="2.83"/>
    <s v="Express Air"/>
    <s v="Consumer"/>
    <s v="Technology"/>
    <x v="1"/>
    <s v="Small Pack"/>
    <s v="Imation Neon Mac Format Diskettes, 10/Pack"/>
    <n v="0.77"/>
    <s v="United States"/>
    <s v="East"/>
    <s v="Ohio"/>
    <s v="Hilliard"/>
    <n v="43026"/>
    <d v="2015-05-24T00:00:00"/>
    <d v="2015-05-25T00:00:00"/>
    <n v="-59.73"/>
    <n v="12"/>
    <n v="98.77"/>
    <n v="86221"/>
    <n v="8.0399999999999991"/>
    <s v="Erin"/>
  </r>
  <r>
    <n v="3096"/>
    <s v="Mike Howard"/>
    <s v="High"/>
    <n v="0.02"/>
    <n v="262.11"/>
    <n v="62.74"/>
    <s v="Delivery Truck"/>
    <s v="Consumer"/>
    <s v="Furniture"/>
    <x v="0"/>
    <s v="Jumbo Box"/>
    <s v="Bevis Boat-Shaped Conference Table"/>
    <n v="0.75"/>
    <s v="United States"/>
    <s v="East"/>
    <s v="Ohio"/>
    <s v="Hilliard"/>
    <n v="43026"/>
    <d v="2015-05-24T00:00:00"/>
    <d v="2015-05-25T00:00:00"/>
    <n v="-633.441237"/>
    <n v="9"/>
    <n v="2495.35"/>
    <n v="86221"/>
    <n v="262.09000000000003"/>
    <s v="Erin"/>
  </r>
  <r>
    <n v="3366"/>
    <s v="Dana Boyle"/>
    <s v="Low"/>
    <n v="0.1"/>
    <n v="80.97"/>
    <n v="33.6"/>
    <s v="Delivery Truck"/>
    <s v="Home Office"/>
    <s v="Technology"/>
    <x v="3"/>
    <s v="Jumbo Drum"/>
    <s v="Lexmark Z25 Color Inkjet Printer"/>
    <n v="0.37"/>
    <s v="United States"/>
    <s v="East"/>
    <s v="Ohio"/>
    <s v="Troy"/>
    <n v="45373"/>
    <d v="2015-05-24T00:00:00"/>
    <d v="2015-05-29T00:00:00"/>
    <n v="66.22"/>
    <n v="11"/>
    <n v="837.57"/>
    <n v="90501"/>
    <n v="80.87"/>
    <s v="Erin"/>
  </r>
  <r>
    <n v="3366"/>
    <s v="Dana Boyle"/>
    <s v="Low"/>
    <n v="0.02"/>
    <n v="6.48"/>
    <n v="5.1100000000000003"/>
    <s v="Regular Air"/>
    <s v="Home Office"/>
    <s v="Office Supplies"/>
    <x v="7"/>
    <s v="Small Box"/>
    <s v="Xerox 231"/>
    <n v="0.37"/>
    <s v="United States"/>
    <s v="East"/>
    <s v="Ohio"/>
    <s v="Troy"/>
    <n v="45373"/>
    <d v="2015-05-24T00:00:00"/>
    <d v="2015-05-28T00:00:00"/>
    <n v="-23.53"/>
    <n v="8"/>
    <n v="56.22"/>
    <n v="90501"/>
    <n v="6.4600000000000009"/>
    <s v="Erin"/>
  </r>
  <r>
    <n v="1450"/>
    <s v="Veronica Peck"/>
    <s v="Medium"/>
    <n v="0.1"/>
    <n v="218.08"/>
    <n v="18.059999999999999"/>
    <s v="Express Air"/>
    <s v="Consumer"/>
    <s v="Furniture"/>
    <x v="9"/>
    <s v="Large Box"/>
    <s v="Lifetime Advantage™ Folding Chairs, 4/Carton"/>
    <n v="0.56999999999999995"/>
    <s v="United States"/>
    <s v="West"/>
    <s v="California"/>
    <s v="South Lake Tahoe"/>
    <n v="96150"/>
    <d v="2015-05-24T00:00:00"/>
    <d v="2015-05-25T00:00:00"/>
    <n v="1318.83"/>
    <n v="12"/>
    <n v="2366.5100000000002"/>
    <n v="86735"/>
    <n v="217.98000000000002"/>
    <s v="William"/>
  </r>
  <r>
    <n v="2422"/>
    <s v="Arlene Wiggins Dalton"/>
    <s v="Not Specified"/>
    <n v="0.05"/>
    <n v="150.97999999999999"/>
    <n v="43.71"/>
    <s v="Delivery Truck"/>
    <s v="Home Office"/>
    <s v="Furniture"/>
    <x v="9"/>
    <s v="Jumbo Drum"/>
    <s v="Global Airflow Leather Mesh Back Chair, Black"/>
    <n v="0.55000000000000004"/>
    <s v="United States"/>
    <s v="Central"/>
    <s v="Texas"/>
    <s v="Huntsville"/>
    <n v="77340"/>
    <d v="2015-05-24T00:00:00"/>
    <d v="2015-05-25T00:00:00"/>
    <n v="650.29999999999995"/>
    <n v="12"/>
    <n v="1857.08"/>
    <n v="89053"/>
    <n v="150.92999999999998"/>
    <s v="Chris"/>
  </r>
  <r>
    <n v="3063"/>
    <s v="Ann Steele"/>
    <s v="Not Specified"/>
    <n v="0.03"/>
    <n v="20.99"/>
    <n v="0.99"/>
    <s v="Regular Air"/>
    <s v="Consumer"/>
    <s v="Technology"/>
    <x v="12"/>
    <s v="Wrap Bag"/>
    <s v="Accessory25"/>
    <n v="0.56999999999999995"/>
    <s v="United States"/>
    <s v="West"/>
    <s v="Washington"/>
    <s v="Kirkland"/>
    <n v="98034"/>
    <d v="2015-05-24T00:00:00"/>
    <d v="2015-05-26T00:00:00"/>
    <n v="4.1821999999999999"/>
    <n v="9"/>
    <n v="158.87"/>
    <n v="88449"/>
    <n v="20.959999999999997"/>
    <s v="William"/>
  </r>
  <r>
    <n v="444"/>
    <s v="Thelma Abrams"/>
    <s v="Critical"/>
    <n v="0"/>
    <n v="7.59"/>
    <n v="4"/>
    <s v="Regular Air"/>
    <s v="Small Business"/>
    <s v="Furniture"/>
    <x v="11"/>
    <s v="Wrap Bag"/>
    <s v="Master Giant Foot® Doorstop, Safety Yellow"/>
    <n v="0.42"/>
    <s v="United States"/>
    <s v="Central"/>
    <s v="Illinois"/>
    <s v="Urbana"/>
    <n v="61801"/>
    <d v="2015-05-25T00:00:00"/>
    <d v="2015-05-28T00:00:00"/>
    <n v="86.438000000000002"/>
    <n v="43"/>
    <n v="355.92"/>
    <n v="88085"/>
    <n v="7.59"/>
    <s v="Chris"/>
  </r>
  <r>
    <n v="526"/>
    <s v="April Hu"/>
    <s v="High"/>
    <n v="0.09"/>
    <n v="17.98"/>
    <n v="8.51"/>
    <s v="Regular Air"/>
    <s v="Home Office"/>
    <s v="Technology"/>
    <x v="3"/>
    <s v="Medium Box"/>
    <s v="Canon P1-DHIII Palm Printing Calculator"/>
    <n v="0.4"/>
    <s v="United States"/>
    <s v="West"/>
    <s v="Arizona"/>
    <s v="Mesa"/>
    <n v="85204"/>
    <d v="2015-05-25T00:00:00"/>
    <d v="2015-05-27T00:00:00"/>
    <n v="-6.6120000000000001"/>
    <n v="12"/>
    <n v="211.13"/>
    <n v="90026"/>
    <n v="17.89"/>
    <s v="William"/>
  </r>
  <r>
    <n v="1008"/>
    <s v="Priscilla Frank"/>
    <s v="High"/>
    <n v="0.01"/>
    <n v="3.15"/>
    <n v="0.49"/>
    <s v="Regular Air"/>
    <s v="Home Office"/>
    <s v="Office Supplies"/>
    <x v="13"/>
    <s v="Small Box"/>
    <s v="Self-Adhesive Removable Labels"/>
    <n v="0.37"/>
    <s v="United States"/>
    <s v="East"/>
    <s v="Maine"/>
    <s v="Gorham"/>
    <n v="4038"/>
    <d v="2015-05-25T00:00:00"/>
    <d v="2015-05-27T00:00:00"/>
    <n v="17.505299999999998"/>
    <n v="8"/>
    <n v="25.37"/>
    <n v="88371"/>
    <n v="3.14"/>
    <s v="Erin"/>
  </r>
  <r>
    <n v="744"/>
    <s v="Joy Maxwell"/>
    <s v="Low"/>
    <n v="0.09"/>
    <n v="125.99"/>
    <n v="8.99"/>
    <s v="Regular Air"/>
    <s v="Consumer"/>
    <s v="Technology"/>
    <x v="12"/>
    <s v="Small Box"/>
    <s v="SC7868i"/>
    <n v="0.55000000000000004"/>
    <s v="United States"/>
    <s v="West"/>
    <s v="Arizona"/>
    <s v="Oro Valley"/>
    <n v="85737"/>
    <d v="2015-05-25T00:00:00"/>
    <d v="2015-06-02T00:00:00"/>
    <n v="916.68060000000003"/>
    <n v="20"/>
    <n v="2104.9899999999998"/>
    <n v="87727"/>
    <n v="125.89999999999999"/>
    <s v="William"/>
  </r>
  <r>
    <n v="3287"/>
    <s v="Mary Norman"/>
    <s v="Low"/>
    <n v="0.08"/>
    <n v="30.56"/>
    <n v="2.99"/>
    <s v="Regular Air"/>
    <s v="Small Business"/>
    <s v="Office Supplies"/>
    <x v="5"/>
    <s v="Small Box"/>
    <s v="Surelock™ Post Binders"/>
    <n v="0.35"/>
    <s v="United States"/>
    <s v="West"/>
    <s v="California"/>
    <s v="Granite Bay"/>
    <n v="95746"/>
    <d v="2015-05-25T00:00:00"/>
    <d v="2015-05-27T00:00:00"/>
    <n v="352.87979999999999"/>
    <n v="17"/>
    <n v="511.42"/>
    <n v="89897"/>
    <n v="30.48"/>
    <s v="William"/>
  </r>
  <r>
    <n v="827"/>
    <s v="Sheryl Marsh"/>
    <s v="Medium"/>
    <n v="0.01"/>
    <n v="6.98"/>
    <n v="1.6"/>
    <s v="Regular Air"/>
    <s v="Home Office"/>
    <s v="Office Supplies"/>
    <x v="7"/>
    <s v="Wrap Bag"/>
    <s v="Adams Phone Message Book, Professional, 400 Message Capacity, 5 3/6” x 11”"/>
    <n v="0.38"/>
    <s v="United States"/>
    <s v="Central"/>
    <s v="Texas"/>
    <s v="Amarillo"/>
    <n v="79109"/>
    <d v="2015-05-25T00:00:00"/>
    <d v="2015-05-26T00:00:00"/>
    <n v="0.34599999999999997"/>
    <n v="3"/>
    <n v="21.93"/>
    <n v="89259"/>
    <n v="6.9700000000000006"/>
    <s v="Chris"/>
  </r>
  <r>
    <n v="1237"/>
    <s v="Eva Simpson"/>
    <s v="Medium"/>
    <n v="0.05"/>
    <n v="300.98"/>
    <n v="13.99"/>
    <s v="Regular Air"/>
    <s v="Corporate"/>
    <s v="Technology"/>
    <x v="3"/>
    <s v="Medium Box"/>
    <s v="Polycom VoiceStation 100"/>
    <n v="0.39"/>
    <s v="United States"/>
    <s v="Central"/>
    <s v="Texas"/>
    <s v="Carrollton"/>
    <n v="75007"/>
    <d v="2015-05-25T00:00:00"/>
    <d v="2015-05-26T00:00:00"/>
    <n v="3985.3089"/>
    <n v="20"/>
    <n v="5775.81"/>
    <n v="86077"/>
    <n v="300.93"/>
    <s v="Chris"/>
  </r>
  <r>
    <n v="1237"/>
    <s v="Eva Simpson"/>
    <s v="Medium"/>
    <n v="0.04"/>
    <n v="205.99"/>
    <n v="5"/>
    <s v="Express Air"/>
    <s v="Corporate"/>
    <s v="Technology"/>
    <x v="12"/>
    <s v="Small Box"/>
    <s v="Phone 918"/>
    <n v="0.59"/>
    <s v="United States"/>
    <s v="Central"/>
    <s v="Texas"/>
    <s v="Carrollton"/>
    <n v="75007"/>
    <d v="2015-05-25T00:00:00"/>
    <d v="2015-05-26T00:00:00"/>
    <n v="13.956799999999999"/>
    <n v="11"/>
    <n v="1878.24"/>
    <n v="86077"/>
    <n v="205.95000000000002"/>
    <s v="Chris"/>
  </r>
  <r>
    <n v="1472"/>
    <s v="Tommy Ellis Ritchie"/>
    <s v="Medium"/>
    <n v="0.05"/>
    <n v="20.27"/>
    <n v="3.99"/>
    <s v="Regular Air"/>
    <s v="Home Office"/>
    <s v="Office Supplies"/>
    <x v="8"/>
    <s v="Small Box"/>
    <s v="Fellowes Mighty 8 Compact Surge Protector"/>
    <n v="0.56999999999999995"/>
    <s v="United States"/>
    <s v="East"/>
    <s v="Ohio"/>
    <s v="Westlake"/>
    <n v="44145"/>
    <d v="2015-05-25T00:00:00"/>
    <d v="2015-05-26T00:00:00"/>
    <n v="309.25400000000002"/>
    <n v="30"/>
    <n v="621.55999999999995"/>
    <n v="87079"/>
    <n v="20.22"/>
    <s v="Erin"/>
  </r>
  <r>
    <n v="2339"/>
    <s v="Gordon Boswell"/>
    <s v="Medium"/>
    <n v="0.05"/>
    <n v="11.58"/>
    <n v="6.97"/>
    <s v="Regular Air"/>
    <s v="Home Office"/>
    <s v="Office Supplies"/>
    <x v="15"/>
    <s v="Small Box"/>
    <s v="Peel &amp; Seel® Recycled Catalog Envelopes, Brown"/>
    <n v="0.35"/>
    <s v="United States"/>
    <s v="Central"/>
    <s v="Texas"/>
    <s v="Cloverleaf"/>
    <n v="77015"/>
    <d v="2015-05-25T00:00:00"/>
    <d v="2015-05-28T00:00:00"/>
    <n v="2.806"/>
    <n v="6"/>
    <n v="73.959999999999994"/>
    <n v="91482"/>
    <n v="11.53"/>
    <s v="Chris"/>
  </r>
  <r>
    <n v="2652"/>
    <s v="Brenda Ross"/>
    <s v="Medium"/>
    <n v="0.06"/>
    <n v="47.9"/>
    <n v="5.86"/>
    <s v="Regular Air"/>
    <s v="Consumer"/>
    <s v="Office Supplies"/>
    <x v="7"/>
    <s v="Small Box"/>
    <s v="Xerox 1938"/>
    <n v="0.37"/>
    <s v="United States"/>
    <s v="West"/>
    <s v="California"/>
    <s v="Bakersfield"/>
    <n v="93309"/>
    <d v="2015-05-25T00:00:00"/>
    <d v="2015-05-27T00:00:00"/>
    <n v="21.78"/>
    <n v="2"/>
    <n v="94.2"/>
    <n v="89361"/>
    <n v="47.839999999999996"/>
    <s v="William"/>
  </r>
  <r>
    <n v="129"/>
    <s v="Kara Allison"/>
    <s v="Not Specified"/>
    <n v="7.0000000000000007E-2"/>
    <n v="15.74"/>
    <n v="1.39"/>
    <s v="Regular Air"/>
    <s v="Small Business"/>
    <s v="Office Supplies"/>
    <x v="15"/>
    <s v="Small Box"/>
    <s v="#10-4 1/8&quot; x 9 1/2&quot; Premium Diagonal Seam Envelopes"/>
    <n v="0.4"/>
    <s v="United States"/>
    <s v="Central"/>
    <s v="Illinois"/>
    <s v="Alton"/>
    <n v="62002"/>
    <d v="2015-05-25T00:00:00"/>
    <d v="2015-05-26T00:00:00"/>
    <n v="149.8887"/>
    <n v="14"/>
    <n v="217.23"/>
    <n v="86694"/>
    <n v="15.67"/>
    <s v="Chris"/>
  </r>
  <r>
    <n v="1054"/>
    <s v="Keith R Atkinson"/>
    <s v="Not Specified"/>
    <n v="0.03"/>
    <n v="5.44"/>
    <n v="7.46"/>
    <s v="Express Air"/>
    <s v="Corporate"/>
    <s v="Office Supplies"/>
    <x v="5"/>
    <s v="Small Box"/>
    <s v="Wilson Jones Custom Binder Spines &amp; Labels"/>
    <n v="0.36"/>
    <s v="United States"/>
    <s v="West"/>
    <s v="Arizona"/>
    <s v="Surprise"/>
    <n v="85374"/>
    <d v="2015-05-25T00:00:00"/>
    <d v="2015-05-27T00:00:00"/>
    <n v="-51.704000000000001"/>
    <n v="4"/>
    <n v="26.31"/>
    <n v="90069"/>
    <n v="5.41"/>
    <s v="William"/>
  </r>
  <r>
    <n v="1054"/>
    <s v="Keith R Atkinson"/>
    <s v="Not Specified"/>
    <n v="0.08"/>
    <n v="26.38"/>
    <n v="5.58"/>
    <s v="Regular Air"/>
    <s v="Corporate"/>
    <s v="Office Supplies"/>
    <x v="7"/>
    <s v="Small Box"/>
    <s v="Xerox 1883"/>
    <n v="0.39"/>
    <s v="United States"/>
    <s v="West"/>
    <s v="Arizona"/>
    <s v="Surprise"/>
    <n v="85374"/>
    <d v="2015-05-25T00:00:00"/>
    <d v="2015-05-26T00:00:00"/>
    <n v="144.7482"/>
    <n v="8"/>
    <n v="209.78"/>
    <n v="90069"/>
    <n v="26.3"/>
    <s v="William"/>
  </r>
  <r>
    <n v="1054"/>
    <s v="Keith R Atkinson"/>
    <s v="Not Specified"/>
    <n v="0.06"/>
    <n v="20.99"/>
    <n v="2.5"/>
    <s v="Regular Air"/>
    <s v="Corporate"/>
    <s v="Technology"/>
    <x v="12"/>
    <s v="Wrap Bag"/>
    <s v="Accessory37"/>
    <n v="0.81"/>
    <s v="United States"/>
    <s v="West"/>
    <s v="Arizona"/>
    <s v="Surprise"/>
    <n v="85374"/>
    <d v="2015-05-25T00:00:00"/>
    <d v="2015-05-27T00:00:00"/>
    <n v="-112.18899999999999"/>
    <n v="1"/>
    <n v="17.829999999999998"/>
    <n v="90069"/>
    <n v="20.93"/>
    <s v="William"/>
  </r>
  <r>
    <n v="2391"/>
    <s v="Jacob McNeill"/>
    <s v="Not Specified"/>
    <n v="0.06"/>
    <n v="4.7699999999999996"/>
    <n v="2.39"/>
    <s v="Regular Air"/>
    <s v="Corporate"/>
    <s v="Technology"/>
    <x v="1"/>
    <s v="Small Pack"/>
    <s v="Imation Primaris 3.5&quot; 2HD Unformatted Diskettes, 10/Pack"/>
    <n v="0.72"/>
    <s v="United States"/>
    <s v="East"/>
    <s v="New York"/>
    <s v="Oceanside"/>
    <n v="11572"/>
    <d v="2015-05-25T00:00:00"/>
    <d v="2015-05-26T00:00:00"/>
    <n v="-45.64"/>
    <n v="9"/>
    <n v="42.46"/>
    <n v="91122"/>
    <n v="4.71"/>
    <s v="Erin"/>
  </r>
  <r>
    <n v="2391"/>
    <s v="Jacob McNeill"/>
    <s v="Not Specified"/>
    <n v="0.1"/>
    <n v="27.18"/>
    <n v="8.23"/>
    <s v="Regular Air"/>
    <s v="Corporate"/>
    <s v="Office Supplies"/>
    <x v="15"/>
    <s v="Small Box"/>
    <s v="Tyvek ® Top-Opening Peel &amp; Seel Envelopes, Plain White"/>
    <n v="0.38"/>
    <s v="United States"/>
    <s v="East"/>
    <s v="New York"/>
    <s v="Oceanside"/>
    <n v="11572"/>
    <d v="2015-05-25T00:00:00"/>
    <d v="2015-05-27T00:00:00"/>
    <n v="204.49"/>
    <n v="12"/>
    <n v="314.06"/>
    <n v="91122"/>
    <n v="27.08"/>
    <s v="Erin"/>
  </r>
  <r>
    <n v="2868"/>
    <s v="Eugene Clayton"/>
    <s v="Not Specified"/>
    <n v="0.08"/>
    <n v="15.99"/>
    <n v="13.18"/>
    <s v="Express Air"/>
    <s v="Corporate"/>
    <s v="Office Supplies"/>
    <x v="5"/>
    <s v="Small Box"/>
    <s v="GBC Pre-Punched Binding Paper, Plastic, White, 8-1/2&quot; x 11&quot;"/>
    <n v="0.37"/>
    <s v="United States"/>
    <s v="West"/>
    <s v="Washington"/>
    <s v="Edmonds"/>
    <n v="98026"/>
    <d v="2015-05-25T00:00:00"/>
    <d v="2015-05-27T00:00:00"/>
    <n v="-66.584999999999994"/>
    <n v="4"/>
    <n v="66.02"/>
    <n v="85828"/>
    <n v="15.91"/>
    <s v="William"/>
  </r>
  <r>
    <n v="2266"/>
    <s v="Brandon Beach"/>
    <s v="Critical"/>
    <n v="0.02"/>
    <n v="11.33"/>
    <n v="6.12"/>
    <s v="Regular Air"/>
    <s v="Corporate"/>
    <s v="Office Supplies"/>
    <x v="8"/>
    <s v="Medium Box"/>
    <s v="Holmes Replacement Filter for HEPA Air Cleaner, Medium Room"/>
    <n v="0.42"/>
    <s v="United States"/>
    <s v="Central"/>
    <s v="Missouri"/>
    <s v="Kirkwood"/>
    <n v="63122"/>
    <d v="2015-05-26T00:00:00"/>
    <d v="2015-05-28T00:00:00"/>
    <n v="-14.52"/>
    <n v="3"/>
    <n v="35.35"/>
    <n v="86610"/>
    <n v="11.31"/>
    <s v="Chris"/>
  </r>
  <r>
    <n v="2266"/>
    <s v="Brandon Beach"/>
    <s v="Critical"/>
    <n v="0.01"/>
    <n v="15.67"/>
    <n v="1.39"/>
    <s v="Regular Air"/>
    <s v="Corporate"/>
    <s v="Office Supplies"/>
    <x v="15"/>
    <s v="Small Box"/>
    <s v="#10 White Business Envelopes,4 1/8 x 9 1/2"/>
    <n v="0.38"/>
    <s v="United States"/>
    <s v="Central"/>
    <s v="Missouri"/>
    <s v="Kirkwood"/>
    <n v="63122"/>
    <d v="2015-05-26T00:00:00"/>
    <d v="2015-05-27T00:00:00"/>
    <n v="171.26490000000001"/>
    <n v="16"/>
    <n v="248.21"/>
    <n v="86610"/>
    <n v="15.66"/>
    <s v="Chris"/>
  </r>
  <r>
    <n v="2928"/>
    <s v="Leslie Woodard"/>
    <s v="Critical"/>
    <n v="0.02"/>
    <n v="5.58"/>
    <n v="2.99"/>
    <s v="Regular Air"/>
    <s v="Consumer"/>
    <s v="Office Supplies"/>
    <x v="5"/>
    <s v="Small Box"/>
    <s v="Avery Heavy-Duty EZD ™ Binder With Locking Rings"/>
    <n v="0.37"/>
    <s v="United States"/>
    <s v="South"/>
    <s v="South Carolina"/>
    <s v="Charleston"/>
    <n v="29418"/>
    <d v="2015-05-26T00:00:00"/>
    <d v="2015-05-28T00:00:00"/>
    <n v="689.32799999999997"/>
    <n v="42"/>
    <n v="236.83"/>
    <n v="90218"/>
    <n v="5.5600000000000005"/>
    <s v="Sam"/>
  </r>
  <r>
    <n v="2928"/>
    <s v="Leslie Woodard"/>
    <s v="Critical"/>
    <n v="0.02"/>
    <n v="54.1"/>
    <n v="19.989999999999998"/>
    <s v="Regular Air"/>
    <s v="Consumer"/>
    <s v="Office Supplies"/>
    <x v="6"/>
    <s v="Small Box"/>
    <s v="Desktop 3-Pocket Hot File®"/>
    <n v="0.59"/>
    <s v="United States"/>
    <s v="South"/>
    <s v="South Carolina"/>
    <s v="Charleston"/>
    <n v="29418"/>
    <d v="2015-05-26T00:00:00"/>
    <d v="2015-05-27T00:00:00"/>
    <n v="-33.585999999999999"/>
    <n v="36"/>
    <n v="1944.87"/>
    <n v="90218"/>
    <n v="54.08"/>
    <s v="Sam"/>
  </r>
  <r>
    <n v="2941"/>
    <s v="Leah Pollock"/>
    <s v="Critical"/>
    <n v="0.05"/>
    <n v="2.62"/>
    <n v="0.8"/>
    <s v="Regular Air"/>
    <s v="Small Business"/>
    <s v="Office Supplies"/>
    <x v="14"/>
    <s v="Wrap Bag"/>
    <s v="Staples Metal Binder Clips"/>
    <n v="0.39"/>
    <s v="United States"/>
    <s v="East"/>
    <s v="New Jersey"/>
    <s v="Morristown"/>
    <n v="7960"/>
    <d v="2015-05-26T00:00:00"/>
    <d v="2015-05-27T00:00:00"/>
    <n v="12.71"/>
    <n v="8"/>
    <n v="21.41"/>
    <n v="87618"/>
    <n v="2.5700000000000003"/>
    <s v="Erin"/>
  </r>
  <r>
    <n v="241"/>
    <s v="Amy Ellis Holder"/>
    <s v="Low"/>
    <n v="0.01"/>
    <n v="5.94"/>
    <n v="9.92"/>
    <s v="Regular Air"/>
    <s v="Small Business"/>
    <s v="Office Supplies"/>
    <x v="5"/>
    <s v="Small Box"/>
    <s v="Storex Dura Pro™ Binders"/>
    <n v="0.38"/>
    <s v="United States"/>
    <s v="West"/>
    <s v="Colorado"/>
    <s v="Grand Junction"/>
    <n v="81503"/>
    <d v="2015-05-26T00:00:00"/>
    <d v="2015-06-02T00:00:00"/>
    <n v="-256.51900000000001"/>
    <n v="13"/>
    <n v="79.930000000000007"/>
    <n v="90480"/>
    <n v="5.9300000000000006"/>
    <s v="William"/>
  </r>
  <r>
    <n v="241"/>
    <s v="Amy Ellis Holder"/>
    <s v="Low"/>
    <n v="0.02"/>
    <n v="125.99"/>
    <n v="3"/>
    <s v="Regular Air"/>
    <s v="Small Business"/>
    <s v="Technology"/>
    <x v="12"/>
    <s v="Small Box"/>
    <s v="270c"/>
    <n v="0.59"/>
    <s v="United States"/>
    <s v="West"/>
    <s v="Colorado"/>
    <s v="Grand Junction"/>
    <n v="81503"/>
    <d v="2015-05-26T00:00:00"/>
    <d v="2015-05-26T00:00:00"/>
    <n v="398.358"/>
    <n v="8"/>
    <n v="873.18"/>
    <n v="90480"/>
    <n v="125.97"/>
    <s v="William"/>
  </r>
  <r>
    <n v="451"/>
    <s v="Joyce Murray"/>
    <s v="Critical"/>
    <n v="0.04"/>
    <n v="37.700000000000003"/>
    <n v="2.99"/>
    <s v="Regular Air"/>
    <s v="Home Office"/>
    <s v="Office Supplies"/>
    <x v="5"/>
    <s v="Small Box"/>
    <s v="Vinyl Sectional Post Binders"/>
    <n v="0.35"/>
    <s v="United States"/>
    <s v="West"/>
    <s v="California"/>
    <s v="Los Altos"/>
    <n v="94024"/>
    <d v="2015-05-27T00:00:00"/>
    <d v="2015-05-28T00:00:00"/>
    <n v="299.6739"/>
    <n v="12"/>
    <n v="434.31"/>
    <n v="86012"/>
    <n v="37.660000000000004"/>
    <s v="William"/>
  </r>
  <r>
    <n v="452"/>
    <s v="Leslie Rowland"/>
    <s v="Critical"/>
    <n v="0.01"/>
    <n v="55.99"/>
    <n v="5"/>
    <s v="Regular Air"/>
    <s v="Home Office"/>
    <s v="Technology"/>
    <x v="12"/>
    <s v="Small Pack"/>
    <s v="Accessory36"/>
    <n v="0.83"/>
    <s v="United States"/>
    <s v="West"/>
    <s v="California"/>
    <s v="Los Banos"/>
    <n v="93635"/>
    <d v="2015-05-27T00:00:00"/>
    <d v="2015-05-28T00:00:00"/>
    <n v="-235.89500000000001"/>
    <n v="1"/>
    <n v="51.83"/>
    <n v="86012"/>
    <n v="55.980000000000004"/>
    <s v="William"/>
  </r>
  <r>
    <n v="865"/>
    <s v="Dana Burgess"/>
    <s v="Critical"/>
    <n v="0.03"/>
    <n v="14.2"/>
    <n v="5.3"/>
    <s v="Regular Air"/>
    <s v="Corporate"/>
    <s v="Furniture"/>
    <x v="11"/>
    <s v="Wrap Bag"/>
    <s v="Coloredge Poster Frame"/>
    <n v="0.46"/>
    <s v="United States"/>
    <s v="Central"/>
    <s v="Indiana"/>
    <s v="East Chicago"/>
    <n v="46312"/>
    <d v="2015-05-27T00:00:00"/>
    <d v="2015-05-28T00:00:00"/>
    <n v="122.21"/>
    <n v="18"/>
    <n v="267.2"/>
    <n v="90674"/>
    <n v="14.17"/>
    <s v="Chris"/>
  </r>
  <r>
    <n v="370"/>
    <s v="Sam Oh"/>
    <s v="Not Specified"/>
    <n v="0.02"/>
    <n v="20.99"/>
    <n v="4.8099999999999996"/>
    <s v="Regular Air"/>
    <s v="Corporate"/>
    <s v="Technology"/>
    <x v="12"/>
    <s v="Medium Box"/>
    <s v="1726 Digital Answering Machine"/>
    <n v="0.57999999999999996"/>
    <s v="United States"/>
    <s v="East"/>
    <s v="Maine"/>
    <s v="Lewiston"/>
    <n v="4240"/>
    <d v="2015-05-27T00:00:00"/>
    <d v="2015-05-29T00:00:00"/>
    <n v="49.787999999999997"/>
    <n v="15"/>
    <n v="266.39"/>
    <n v="90291"/>
    <n v="20.97"/>
    <s v="Erin"/>
  </r>
  <r>
    <n v="371"/>
    <s v="Roberta Mullins Peters"/>
    <s v="Not Specified"/>
    <n v="0.05"/>
    <n v="5.4"/>
    <n v="7.78"/>
    <s v="Express Air"/>
    <s v="Corporate"/>
    <s v="Office Supplies"/>
    <x v="5"/>
    <s v="Small Box"/>
    <s v="3M Organizer Strips"/>
    <n v="0.37"/>
    <s v="United States"/>
    <s v="East"/>
    <s v="Massachusetts"/>
    <s v="Everett"/>
    <n v="2149"/>
    <d v="2015-05-27T00:00:00"/>
    <d v="2015-05-29T00:00:00"/>
    <n v="-132.62950000000001"/>
    <n v="9"/>
    <n v="51.82"/>
    <n v="90291"/>
    <n v="5.3500000000000005"/>
    <s v="Erin"/>
  </r>
  <r>
    <n v="250"/>
    <s v="Brenda Nelson Blanchard"/>
    <s v="Critical"/>
    <n v="0.02"/>
    <n v="2.58"/>
    <n v="1.3"/>
    <s v="Express Air"/>
    <s v="Corporate"/>
    <s v="Office Supplies"/>
    <x v="2"/>
    <s v="Wrap Bag"/>
    <s v="DIXON Oriole® Pencils"/>
    <n v="0.59"/>
    <s v="United States"/>
    <s v="Central"/>
    <s v="Minnesota"/>
    <s v="Richfield"/>
    <n v="55423"/>
    <d v="2015-05-28T00:00:00"/>
    <d v="2015-05-29T00:00:00"/>
    <n v="1.1080000000000001"/>
    <n v="39"/>
    <n v="109.74"/>
    <n v="87214"/>
    <n v="2.56"/>
    <s v="Chris"/>
  </r>
  <r>
    <n v="250"/>
    <s v="Brenda Nelson Blanchard"/>
    <s v="Critical"/>
    <n v="0.02"/>
    <n v="65.989999999999995"/>
    <n v="3.9"/>
    <s v="Regular Air"/>
    <s v="Corporate"/>
    <s v="Technology"/>
    <x v="12"/>
    <s v="Small Box"/>
    <s v="StarTAC Series"/>
    <n v="0.55000000000000004"/>
    <s v="United States"/>
    <s v="Central"/>
    <s v="Minnesota"/>
    <s v="Richfield"/>
    <n v="55423"/>
    <d v="2015-05-28T00:00:00"/>
    <d v="2015-05-29T00:00:00"/>
    <n v="1061.3789999999999"/>
    <n v="27"/>
    <n v="1543.55"/>
    <n v="87214"/>
    <n v="65.97"/>
    <s v="Chris"/>
  </r>
  <r>
    <n v="3011"/>
    <s v="Tammy Raynor"/>
    <s v="Critical"/>
    <n v="0.03"/>
    <n v="5.98"/>
    <n v="5.35"/>
    <s v="Regular Air"/>
    <s v="Corporate"/>
    <s v="Office Supplies"/>
    <x v="7"/>
    <s v="Small Box"/>
    <s v="Xerox 1947"/>
    <n v="0.4"/>
    <s v="United States"/>
    <s v="East"/>
    <s v="Massachusetts"/>
    <s v="Boston"/>
    <n v="2113"/>
    <d v="2015-05-28T00:00:00"/>
    <d v="2015-05-29T00:00:00"/>
    <n v="-23.5"/>
    <n v="16"/>
    <n v="107.08"/>
    <n v="56486"/>
    <n v="5.95"/>
    <s v="Erin"/>
  </r>
  <r>
    <n v="3154"/>
    <s v="Faye Manning"/>
    <s v="Critical"/>
    <n v="0.03"/>
    <n v="17.7"/>
    <n v="9.4700000000000006"/>
    <s v="Regular Air"/>
    <s v="Consumer"/>
    <s v="Office Supplies"/>
    <x v="6"/>
    <s v="Small Box"/>
    <s v="Portfile® Personal File Boxes"/>
    <n v="0.59"/>
    <s v="United States"/>
    <s v="South"/>
    <s v="Florida"/>
    <s v="Saint Petersburg"/>
    <n v="33710"/>
    <d v="2015-05-28T00:00:00"/>
    <d v="2015-05-30T00:00:00"/>
    <n v="28.182600000000001"/>
    <n v="11"/>
    <n v="201.77"/>
    <n v="86900"/>
    <n v="17.669999999999998"/>
    <s v="Sam"/>
  </r>
  <r>
    <n v="1627"/>
    <s v="Aaron Day"/>
    <s v="High"/>
    <n v="0.06"/>
    <n v="43.57"/>
    <n v="16.36"/>
    <s v="Regular Air"/>
    <s v="Corporate"/>
    <s v="Office Supplies"/>
    <x v="6"/>
    <s v="Small Box"/>
    <s v="Trav-L-File Heavy-Duty Shuttle II, Black"/>
    <n v="0.55000000000000004"/>
    <s v="United States"/>
    <s v="South"/>
    <s v="Tennessee"/>
    <s v="Greeneville"/>
    <n v="37743"/>
    <d v="2015-05-28T00:00:00"/>
    <d v="2015-05-30T00:00:00"/>
    <n v="-38.808"/>
    <n v="17"/>
    <n v="710.16"/>
    <n v="90602"/>
    <n v="43.51"/>
    <s v="Sam"/>
  </r>
  <r>
    <n v="2765"/>
    <s v="Tracy Schultz"/>
    <s v="Low"/>
    <n v="0.03"/>
    <n v="5.85"/>
    <n v="2.27"/>
    <s v="Regular Air"/>
    <s v="Corporate"/>
    <s v="Office Supplies"/>
    <x v="2"/>
    <s v="Wrap Bag"/>
    <s v="Dixon My First Ticonderoga Pencil, #2"/>
    <n v="0.56000000000000005"/>
    <s v="United States"/>
    <s v="East"/>
    <s v="New Jersey"/>
    <s v="Lindenwold"/>
    <n v="8021"/>
    <d v="2015-05-28T00:00:00"/>
    <d v="2015-05-30T00:00:00"/>
    <n v="-5.08"/>
    <n v="7"/>
    <n v="41.4"/>
    <n v="90725"/>
    <n v="5.8199999999999994"/>
    <s v="Erin"/>
  </r>
  <r>
    <n v="15"/>
    <s v="Timothy Reese"/>
    <s v="Medium"/>
    <n v="0.01"/>
    <n v="35.94"/>
    <n v="6.66"/>
    <s v="Regular Air"/>
    <s v="Small Business"/>
    <s v="Office Supplies"/>
    <x v="15"/>
    <s v="Small Box"/>
    <s v="Tyvek ® Top-Opening Peel &amp; Seel ® Envelopes, Gray"/>
    <n v="0.4"/>
    <s v="United States"/>
    <s v="East"/>
    <s v="New York"/>
    <s v="Smithtown"/>
    <n v="11787"/>
    <d v="2015-05-28T00:00:00"/>
    <d v="2015-05-28T00:00:00"/>
    <n v="261.87569999999999"/>
    <n v="10"/>
    <n v="379.53"/>
    <n v="86839"/>
    <n v="35.93"/>
    <s v="Erin"/>
  </r>
  <r>
    <n v="2709"/>
    <s v="Stanley Steele"/>
    <s v="Medium"/>
    <n v="7.0000000000000007E-2"/>
    <n v="60.97"/>
    <n v="4.5"/>
    <s v="Regular Air"/>
    <s v="Consumer"/>
    <s v="Office Supplies"/>
    <x v="8"/>
    <s v="Small Box"/>
    <s v="Tripp Lite Isotel 6 Outlet Surge Protector with Fax/Modem Protection"/>
    <n v="0.56000000000000005"/>
    <s v="United States"/>
    <s v="East"/>
    <s v="Maryland"/>
    <s v="Ellicott City"/>
    <n v="21042"/>
    <d v="2015-05-28T00:00:00"/>
    <d v="2015-05-30T00:00:00"/>
    <n v="-41.77"/>
    <n v="1"/>
    <n v="57.84"/>
    <n v="89240"/>
    <n v="60.9"/>
    <s v="Erin"/>
  </r>
  <r>
    <n v="2709"/>
    <s v="Stanley Steele"/>
    <s v="Medium"/>
    <n v="0"/>
    <n v="90.98"/>
    <n v="56.2"/>
    <s v="Regular Air"/>
    <s v="Consumer"/>
    <s v="Furniture"/>
    <x v="11"/>
    <s v="Medium Box"/>
    <s v="Eldon ClusterMat Chair Mat with Cordless Antistatic Protection"/>
    <n v="0.74"/>
    <s v="United States"/>
    <s v="East"/>
    <s v="Maryland"/>
    <s v="Ellicott City"/>
    <n v="21042"/>
    <d v="2015-05-28T00:00:00"/>
    <d v="2015-05-30T00:00:00"/>
    <n v="-1014.11"/>
    <n v="15"/>
    <n v="1425.71"/>
    <n v="89240"/>
    <n v="90.98"/>
    <s v="Erin"/>
  </r>
  <r>
    <n v="3206"/>
    <s v="Dana Rankin"/>
    <s v="Not Specified"/>
    <n v="0.05"/>
    <n v="35.44"/>
    <n v="5.09"/>
    <s v="Regular Air"/>
    <s v="Consumer"/>
    <s v="Office Supplies"/>
    <x v="7"/>
    <s v="Small Box"/>
    <s v="Xerox 1932"/>
    <n v="0.38"/>
    <s v="United States"/>
    <s v="West"/>
    <s v="Idaho"/>
    <s v="Twin Falls"/>
    <n v="83301"/>
    <d v="2015-05-28T00:00:00"/>
    <d v="2015-05-29T00:00:00"/>
    <n v="553.33169999999996"/>
    <n v="23"/>
    <n v="801.93"/>
    <n v="87935"/>
    <n v="35.39"/>
    <s v="William"/>
  </r>
  <r>
    <n v="663"/>
    <s v="Hilda Bennett"/>
    <s v="Critical"/>
    <n v="0.02"/>
    <n v="14.58"/>
    <n v="7.4"/>
    <s v="Regular Air"/>
    <s v="Home Office"/>
    <s v="Furniture"/>
    <x v="11"/>
    <s v="Small Box"/>
    <s v="DAX Clear Channel Poster Frame"/>
    <n v="0.48"/>
    <s v="United States"/>
    <s v="East"/>
    <s v="Ohio"/>
    <s v="Steubenville"/>
    <n v="43952"/>
    <d v="2015-05-29T00:00:00"/>
    <d v="2015-06-01T00:00:00"/>
    <n v="10.802"/>
    <n v="17"/>
    <n v="261.33999999999997"/>
    <n v="90922"/>
    <n v="14.56"/>
    <s v="Erin"/>
  </r>
  <r>
    <n v="1026"/>
    <s v="Eugene Kerr"/>
    <s v="High"/>
    <n v="0.1"/>
    <n v="5.98"/>
    <n v="3.85"/>
    <s v="Regular Air"/>
    <s v="Small Business"/>
    <s v="Technology"/>
    <x v="1"/>
    <s v="Small Pack"/>
    <s v="Imation 3.5&quot; IBM-Formatted Diskettes, 10/Pack"/>
    <n v="0.68"/>
    <s v="United States"/>
    <s v="East"/>
    <s v="New York"/>
    <s v="Central Islip"/>
    <n v="11722"/>
    <d v="2015-05-29T00:00:00"/>
    <d v="2015-05-30T00:00:00"/>
    <n v="18.922000000000001"/>
    <n v="26"/>
    <n v="151.55000000000001"/>
    <n v="89008"/>
    <n v="5.8800000000000008"/>
    <s v="Erin"/>
  </r>
  <r>
    <n v="1026"/>
    <s v="Eugene Kerr"/>
    <s v="High"/>
    <n v="7.0000000000000007E-2"/>
    <n v="2.61"/>
    <n v="0.5"/>
    <s v="Regular Air"/>
    <s v="Small Business"/>
    <s v="Office Supplies"/>
    <x v="13"/>
    <s v="Small Box"/>
    <s v="Avery 494"/>
    <n v="0.39"/>
    <s v="United States"/>
    <s v="East"/>
    <s v="New York"/>
    <s v="Central Islip"/>
    <n v="11722"/>
    <d v="2015-05-29T00:00:00"/>
    <d v="2015-06-01T00:00:00"/>
    <n v="39.350700000000003"/>
    <n v="22"/>
    <n v="57.03"/>
    <n v="89008"/>
    <n v="2.54"/>
    <s v="Erin"/>
  </r>
  <r>
    <n v="1713"/>
    <s v="Rosemary Stark"/>
    <s v="High"/>
    <n v="0.01"/>
    <n v="23.99"/>
    <n v="6.3"/>
    <s v="Regular Air"/>
    <s v="Corporate"/>
    <s v="Technology"/>
    <x v="3"/>
    <s v="Medium Box"/>
    <s v="TI 36X Solar Scientific Calculator"/>
    <n v="0.38"/>
    <s v="United States"/>
    <s v="South"/>
    <s v="Georgia"/>
    <s v="Newnan"/>
    <n v="30265"/>
    <d v="2015-05-29T00:00:00"/>
    <d v="2015-05-31T00:00:00"/>
    <n v="-6.202"/>
    <n v="11"/>
    <n v="284.39"/>
    <n v="87748"/>
    <n v="23.979999999999997"/>
    <s v="Sam"/>
  </r>
  <r>
    <n v="2670"/>
    <s v="Yvonne Mann"/>
    <s v="High"/>
    <n v="0.05"/>
    <n v="165.2"/>
    <n v="19.989999999999998"/>
    <s v="Regular Air"/>
    <s v="Home Office"/>
    <s v="Office Supplies"/>
    <x v="6"/>
    <s v="Small Box"/>
    <s v="Economy Rollaway Files"/>
    <n v="0.59"/>
    <s v="United States"/>
    <s v="West"/>
    <s v="California"/>
    <s v="Los Angeles"/>
    <n v="90049"/>
    <d v="2015-05-29T00:00:00"/>
    <d v="2015-05-29T00:00:00"/>
    <n v="2008.71"/>
    <n v="167"/>
    <n v="27587.55"/>
    <n v="37924"/>
    <n v="165.14999999999998"/>
    <s v="William"/>
  </r>
  <r>
    <n v="2670"/>
    <s v="Yvonne Mann"/>
    <s v="High"/>
    <n v="0.09"/>
    <n v="17.989999999999998"/>
    <n v="8.65"/>
    <s v="Regular Air"/>
    <s v="Home Office"/>
    <s v="Office Supplies"/>
    <x v="2"/>
    <s v="Small Box"/>
    <s v="Model L Table or Wall-Mount Pencil Sharpener"/>
    <n v="0.56999999999999995"/>
    <s v="United States"/>
    <s v="West"/>
    <s v="California"/>
    <s v="Los Angeles"/>
    <n v="90049"/>
    <d v="2015-05-29T00:00:00"/>
    <d v="2015-05-29T00:00:00"/>
    <n v="-80.53"/>
    <n v="71"/>
    <n v="1191.58"/>
    <n v="37924"/>
    <n v="17.899999999999999"/>
    <s v="William"/>
  </r>
  <r>
    <n v="2671"/>
    <s v="Lloyd Fuller"/>
    <s v="High"/>
    <n v="0.05"/>
    <n v="165.2"/>
    <n v="19.989999999999998"/>
    <s v="Regular Air"/>
    <s v="Home Office"/>
    <s v="Office Supplies"/>
    <x v="6"/>
    <s v="Small Box"/>
    <s v="Economy Rollaway Files"/>
    <n v="0.59"/>
    <s v="United States"/>
    <s v="South"/>
    <s v="Tennessee"/>
    <s v="Brentwood"/>
    <n v="37027"/>
    <d v="2015-05-29T00:00:00"/>
    <d v="2015-05-29T00:00:00"/>
    <n v="-48.957999999999998"/>
    <n v="42"/>
    <n v="6938.19"/>
    <n v="90551"/>
    <n v="165.14999999999998"/>
    <s v="Sam"/>
  </r>
  <r>
    <n v="759"/>
    <s v="Bernice F Day"/>
    <s v="Low"/>
    <n v="0"/>
    <n v="20.99"/>
    <n v="3.3"/>
    <s v="Regular Air"/>
    <s v="Small Business"/>
    <s v="Technology"/>
    <x v="12"/>
    <s v="Small Pack"/>
    <s v="Accessory39"/>
    <n v="0.81"/>
    <s v="United States"/>
    <s v="Central"/>
    <s v="Illinois"/>
    <s v="Quincy"/>
    <n v="62301"/>
    <d v="2015-05-29T00:00:00"/>
    <d v="2015-06-05T00:00:00"/>
    <n v="-92.960999999999999"/>
    <n v="5"/>
    <n v="92.96"/>
    <n v="86639"/>
    <n v="20.99"/>
    <s v="Chris"/>
  </r>
  <r>
    <n v="649"/>
    <s v="Roger Meyer"/>
    <s v="Medium"/>
    <n v="0.02"/>
    <n v="3.78"/>
    <n v="0.71"/>
    <s v="Regular Air"/>
    <s v="Home Office"/>
    <s v="Office Supplies"/>
    <x v="14"/>
    <s v="Wrap Bag"/>
    <s v="Staples Bulldog Clip"/>
    <n v="0.39"/>
    <s v="United States"/>
    <s v="Central"/>
    <s v="Illinois"/>
    <s v="Buffalo Grove"/>
    <n v="60089"/>
    <d v="2015-05-29T00:00:00"/>
    <d v="2015-05-30T00:00:00"/>
    <n v="106.7499"/>
    <n v="40"/>
    <n v="154.71"/>
    <n v="91366"/>
    <n v="3.76"/>
    <s v="Chris"/>
  </r>
  <r>
    <n v="2393"/>
    <s v="Debbie Dillon"/>
    <s v="Medium"/>
    <n v="0.02"/>
    <n v="6.48"/>
    <n v="7.91"/>
    <s v="Regular Air"/>
    <s v="Corporate"/>
    <s v="Office Supplies"/>
    <x v="7"/>
    <s v="Small Box"/>
    <s v="Xerox 216"/>
    <n v="0.37"/>
    <s v="United States"/>
    <s v="South"/>
    <s v="Georgia"/>
    <s v="Roswell"/>
    <n v="30076"/>
    <d v="2015-05-29T00:00:00"/>
    <d v="2015-05-31T00:00:00"/>
    <n v="-1191.5260000000001"/>
    <n v="2"/>
    <n v="16.5"/>
    <n v="86950"/>
    <n v="6.4600000000000009"/>
    <s v="Sam"/>
  </r>
  <r>
    <n v="1060"/>
    <s v="Gene Gilliam"/>
    <s v="Low"/>
    <n v="7.0000000000000007E-2"/>
    <n v="6.3"/>
    <n v="0.5"/>
    <s v="Regular Air"/>
    <s v="Small Business"/>
    <s v="Office Supplies"/>
    <x v="13"/>
    <s v="Small Box"/>
    <s v="Avery 51"/>
    <n v="0.39"/>
    <s v="United States"/>
    <s v="South"/>
    <s v="Georgia"/>
    <s v="Atlanta"/>
    <n v="30318"/>
    <d v="2015-05-30T00:00:00"/>
    <d v="2015-05-30T00:00:00"/>
    <n v="4.1673999999999998"/>
    <n v="20"/>
    <n v="121.87"/>
    <n v="57061"/>
    <n v="6.2299999999999995"/>
    <s v="Sam"/>
  </r>
  <r>
    <n v="1062"/>
    <s v="Willie Robinson"/>
    <s v="Low"/>
    <n v="0.04"/>
    <n v="22.38"/>
    <n v="15.1"/>
    <s v="Regular Air"/>
    <s v="Small Business"/>
    <s v="Office Supplies"/>
    <x v="5"/>
    <s v="Small Box"/>
    <s v="Avery Flip-Chart Easel Binder, Black"/>
    <n v="0.38"/>
    <s v="United States"/>
    <s v="East"/>
    <s v="New York"/>
    <s v="Coram"/>
    <n v="11727"/>
    <d v="2015-05-30T00:00:00"/>
    <d v="2015-06-07T00:00:00"/>
    <n v="16.021799999999999"/>
    <n v="18"/>
    <n v="403.53"/>
    <n v="91355"/>
    <n v="22.34"/>
    <s v="Erin"/>
  </r>
  <r>
    <n v="1062"/>
    <s v="Willie Robinson"/>
    <s v="Low"/>
    <n v="0.06"/>
    <n v="17.78"/>
    <n v="5.03"/>
    <s v="Regular Air"/>
    <s v="Small Business"/>
    <s v="Furniture"/>
    <x v="11"/>
    <s v="Small Box"/>
    <s v="Seth Thomas 13 1/2&quot; Wall Clock"/>
    <n v="0.54"/>
    <s v="United States"/>
    <s v="East"/>
    <s v="New York"/>
    <s v="Coram"/>
    <n v="11727"/>
    <d v="2015-05-30T00:00:00"/>
    <d v="2015-06-02T00:00:00"/>
    <n v="38.067300000000003"/>
    <n v="3"/>
    <n v="55.17"/>
    <n v="91355"/>
    <n v="17.720000000000002"/>
    <s v="Erin"/>
  </r>
  <r>
    <n v="1934"/>
    <s v="Scott Moore"/>
    <s v="Low"/>
    <n v="0.04"/>
    <n v="180.98"/>
    <n v="30"/>
    <s v="Delivery Truck"/>
    <s v="Home Office"/>
    <s v="Furniture"/>
    <x v="9"/>
    <s v="Jumbo Drum"/>
    <s v="Office Star - Ergonomic Mid Back Chair with 2-Way Adjustable Arms"/>
    <n v="0.69"/>
    <s v="United States"/>
    <s v="Central"/>
    <s v="Texas"/>
    <s v="Georgetown"/>
    <n v="78626"/>
    <d v="2015-05-30T00:00:00"/>
    <d v="2015-05-30T00:00:00"/>
    <n v="52.988"/>
    <n v="3"/>
    <n v="561.65"/>
    <n v="86688"/>
    <n v="180.94"/>
    <s v="Chris"/>
  </r>
  <r>
    <n v="1935"/>
    <s v="Diana Coble Hubbard"/>
    <s v="Low"/>
    <n v="0.06"/>
    <n v="3.25"/>
    <n v="49"/>
    <s v="Regular Air"/>
    <s v="Home Office"/>
    <s v="Office Supplies"/>
    <x v="8"/>
    <s v="Large Box"/>
    <s v="Bravo II™ Megaboss® 12-Amp Hard Body Upright, Replacement Belts, 2 Belts per Pack"/>
    <n v="0.56000000000000005"/>
    <s v="United States"/>
    <s v="Central"/>
    <s v="Texas"/>
    <s v="Grand Prairie"/>
    <n v="75051"/>
    <d v="2015-05-30T00:00:00"/>
    <d v="2015-06-05T00:00:00"/>
    <n v="10.507999999999999"/>
    <n v="2"/>
    <n v="55.6"/>
    <n v="86688"/>
    <n v="3.19"/>
    <s v="Chris"/>
  </r>
  <r>
    <n v="1935"/>
    <s v="Diana Coble Hubbard"/>
    <s v="Low"/>
    <n v="0.01"/>
    <n v="110.98"/>
    <n v="13.99"/>
    <s v="Regular Air"/>
    <s v="Home Office"/>
    <s v="Furniture"/>
    <x v="11"/>
    <s v="Medium Box"/>
    <s v="Rubbermaid ClusterMat Chairmats, Mat Size- 66&quot; x 60&quot;, Lip 20&quot; x 11&quot; -90 Degree Angle"/>
    <n v="0.69"/>
    <s v="United States"/>
    <s v="Central"/>
    <s v="Texas"/>
    <s v="Grand Prairie"/>
    <n v="75051"/>
    <d v="2015-05-30T00:00:00"/>
    <d v="2015-06-04T00:00:00"/>
    <n v="1448.7309"/>
    <n v="19"/>
    <n v="2099.61"/>
    <n v="86688"/>
    <n v="110.97"/>
    <s v="Chris"/>
  </r>
  <r>
    <n v="1935"/>
    <s v="Diana Coble Hubbard"/>
    <s v="Low"/>
    <n v="0.05"/>
    <n v="3.95"/>
    <n v="2"/>
    <s v="Express Air"/>
    <s v="Home Office"/>
    <s v="Office Supplies"/>
    <x v="14"/>
    <s v="Wrap Bag"/>
    <s v="Advantus Map Pennant Flags and Round Head Tacks"/>
    <n v="0.53"/>
    <s v="United States"/>
    <s v="Central"/>
    <s v="Texas"/>
    <s v="Grand Prairie"/>
    <n v="75051"/>
    <d v="2015-05-30T00:00:00"/>
    <d v="2015-06-07T00:00:00"/>
    <n v="1.004"/>
    <n v="23"/>
    <n v="96.6"/>
    <n v="86688"/>
    <n v="3.9000000000000004"/>
    <s v="Chris"/>
  </r>
  <r>
    <n v="2980"/>
    <s v="Joanna Kenney"/>
    <s v="Low"/>
    <n v="0.04"/>
    <n v="2.88"/>
    <n v="1.01"/>
    <s v="Regular Air"/>
    <s v="Corporate"/>
    <s v="Office Supplies"/>
    <x v="2"/>
    <s v="Wrap Bag"/>
    <s v="Sanford Colorific Colored Pencils, 12/Box"/>
    <n v="0.55000000000000004"/>
    <s v="United States"/>
    <s v="East"/>
    <s v="Ohio"/>
    <s v="Sandusky"/>
    <n v="44870"/>
    <d v="2015-05-30T00:00:00"/>
    <d v="2015-06-04T00:00:00"/>
    <n v="15.246"/>
    <n v="39"/>
    <n v="111.92"/>
    <n v="86548"/>
    <n v="2.84"/>
    <s v="Erin"/>
  </r>
  <r>
    <n v="3124"/>
    <s v="Neil Barbee"/>
    <s v="Not Specified"/>
    <n v="0.05"/>
    <n v="120.98"/>
    <n v="9.07"/>
    <s v="Regular Air"/>
    <s v="Home Office"/>
    <s v="Office Supplies"/>
    <x v="5"/>
    <s v="Small Box"/>
    <s v="GBC VeloBinder Electric Binding Machine"/>
    <n v="0.35"/>
    <s v="United States"/>
    <s v="Central"/>
    <s v="Illinois"/>
    <s v="Moline"/>
    <n v="61265"/>
    <d v="2015-05-30T00:00:00"/>
    <d v="2015-05-31T00:00:00"/>
    <n v="881.04719999999998"/>
    <n v="11"/>
    <n v="1276.8800000000001"/>
    <n v="87286"/>
    <n v="120.93"/>
    <s v="Chris"/>
  </r>
  <r>
    <n v="1802"/>
    <s v="Jack Morse"/>
    <s v="Critical"/>
    <n v="0.04"/>
    <n v="3.68"/>
    <n v="1.32"/>
    <s v="Regular Air"/>
    <s v="Corporate"/>
    <s v="Office Supplies"/>
    <x v="16"/>
    <s v="Wrap Bag"/>
    <s v="*Staples* vLetter Openers, 2/Pack"/>
    <n v="0.83"/>
    <s v="United States"/>
    <s v="South"/>
    <s v="Florida"/>
    <s v="Dunedin"/>
    <n v="34698"/>
    <d v="2015-06-01T00:00:00"/>
    <d v="2015-06-02T00:00:00"/>
    <n v="300.92579999999998"/>
    <n v="11"/>
    <n v="41.29"/>
    <n v="91543"/>
    <n v="3.64"/>
    <s v="Sam"/>
  </r>
  <r>
    <n v="2817"/>
    <s v="Paul W French"/>
    <s v="High"/>
    <n v="0.05"/>
    <n v="4.71"/>
    <n v="0.7"/>
    <s v="Express Air"/>
    <s v="Corporate"/>
    <s v="Office Supplies"/>
    <x v="14"/>
    <s v="Wrap Bag"/>
    <s v="Plymouth Boxed Rubber Bands by Plymouth"/>
    <n v="0.8"/>
    <s v="United States"/>
    <s v="East"/>
    <s v="Ohio"/>
    <s v="Newark"/>
    <n v="43055"/>
    <d v="2015-06-01T00:00:00"/>
    <d v="2015-06-02T00:00:00"/>
    <n v="-2.3759999999999999"/>
    <n v="2"/>
    <n v="12.16"/>
    <n v="89743"/>
    <n v="4.66"/>
    <s v="Erin"/>
  </r>
  <r>
    <n v="2817"/>
    <s v="Paul W French"/>
    <s v="High"/>
    <n v="0.04"/>
    <n v="55.99"/>
    <n v="1.25"/>
    <s v="Express Air"/>
    <s v="Corporate"/>
    <s v="Technology"/>
    <x v="12"/>
    <s v="Small Pack"/>
    <s v="Accessory32"/>
    <n v="0.35"/>
    <s v="United States"/>
    <s v="East"/>
    <s v="Ohio"/>
    <s v="Newark"/>
    <n v="43055"/>
    <d v="2015-06-01T00:00:00"/>
    <d v="2015-06-02T00:00:00"/>
    <n v="-18.3216"/>
    <n v="3"/>
    <n v="147.56"/>
    <n v="89743"/>
    <n v="55.95"/>
    <s v="Erin"/>
  </r>
  <r>
    <n v="3069"/>
    <s v="Tiffany Merrill"/>
    <s v="High"/>
    <n v="0.03"/>
    <n v="120.98"/>
    <n v="30"/>
    <s v="Delivery Truck"/>
    <s v="Consumer"/>
    <s v="Furniture"/>
    <x v="9"/>
    <s v="Jumbo Drum"/>
    <s v="Hon Every-Day® Chair Series Swivel Task Chairs"/>
    <n v="0.64"/>
    <s v="United States"/>
    <s v="Central"/>
    <s v="Minnesota"/>
    <s v="Oakdale"/>
    <n v="55128"/>
    <d v="2015-06-01T00:00:00"/>
    <d v="2015-06-03T00:00:00"/>
    <n v="638.02800000000002"/>
    <n v="15"/>
    <n v="1894.45"/>
    <n v="88191"/>
    <n v="120.95"/>
    <s v="Chris"/>
  </r>
  <r>
    <n v="3069"/>
    <s v="Tiffany Merrill"/>
    <s v="High"/>
    <n v="0.01"/>
    <n v="15.68"/>
    <n v="3.73"/>
    <s v="Regular Air"/>
    <s v="Consumer"/>
    <s v="Furniture"/>
    <x v="11"/>
    <s v="Small Pack"/>
    <s v="Artistic Insta-Plaque"/>
    <n v="0.46"/>
    <s v="United States"/>
    <s v="Central"/>
    <s v="Minnesota"/>
    <s v="Oakdale"/>
    <n v="55128"/>
    <d v="2015-06-01T00:00:00"/>
    <d v="2015-06-03T00:00:00"/>
    <n v="138.49680000000001"/>
    <n v="12"/>
    <n v="200.72"/>
    <n v="88191"/>
    <n v="15.67"/>
    <s v="Chris"/>
  </r>
  <r>
    <n v="3141"/>
    <s v="Jerome McIntosh"/>
    <s v="Low"/>
    <n v="0.09"/>
    <n v="6.84"/>
    <n v="8.3699999999999992"/>
    <s v="Regular Air"/>
    <s v="Consumer"/>
    <s v="Office Supplies"/>
    <x v="16"/>
    <s v="Small Pack"/>
    <s v="Acme Design Line 8&quot; Stainless Steel Bent Scissors w/Champagne Handles, 3-1/8&quot; Cut"/>
    <n v="0.57999999999999996"/>
    <s v="United States"/>
    <s v="Central"/>
    <s v="Texas"/>
    <s v="Pasadena"/>
    <n v="77506"/>
    <d v="2015-06-01T00:00:00"/>
    <d v="2015-06-08T00:00:00"/>
    <n v="-88.584999999999994"/>
    <n v="13"/>
    <n v="87.1"/>
    <n v="86369"/>
    <n v="6.75"/>
    <s v="Chris"/>
  </r>
  <r>
    <n v="3141"/>
    <s v="Jerome McIntosh"/>
    <s v="Low"/>
    <n v="7.0000000000000007E-2"/>
    <n v="48.91"/>
    <n v="35"/>
    <s v="Express Air"/>
    <s v="Consumer"/>
    <s v="Office Supplies"/>
    <x v="6"/>
    <s v="Large Box"/>
    <s v="Tennsco Industrial Shelving"/>
    <n v="0.83"/>
    <s v="United States"/>
    <s v="Central"/>
    <s v="Texas"/>
    <s v="Pasadena"/>
    <n v="77506"/>
    <d v="2015-06-01T00:00:00"/>
    <d v="2015-06-03T00:00:00"/>
    <n v="-485.68"/>
    <n v="15"/>
    <n v="736.86"/>
    <n v="86369"/>
    <n v="48.839999999999996"/>
    <s v="Chris"/>
  </r>
  <r>
    <n v="2737"/>
    <s v="Rachel Bates"/>
    <s v="Medium"/>
    <n v="0.03"/>
    <n v="15.31"/>
    <n v="8.7799999999999994"/>
    <s v="Regular Air"/>
    <s v="Small Business"/>
    <s v="Office Supplies"/>
    <x v="6"/>
    <s v="Small Box"/>
    <s v="Eldon Jumbo ProFile™ Portable File Boxes Graphite/Black"/>
    <n v="0.56999999999999995"/>
    <s v="United States"/>
    <s v="East"/>
    <s v="Vermont"/>
    <s v="Rutland"/>
    <n v="5701"/>
    <d v="2015-06-01T00:00:00"/>
    <d v="2015-06-02T00:00:00"/>
    <n v="-57.56"/>
    <n v="12"/>
    <n v="194.08"/>
    <n v="89019"/>
    <n v="15.280000000000001"/>
    <s v="Erin"/>
  </r>
  <r>
    <n v="2828"/>
    <s v="Monica Howard"/>
    <s v="Medium"/>
    <n v="7.0000000000000007E-2"/>
    <n v="39.479999999999997"/>
    <n v="1.99"/>
    <s v="Regular Air"/>
    <s v="Corporate"/>
    <s v="Technology"/>
    <x v="1"/>
    <s v="Small Pack"/>
    <s v="80 Minute CD-R Spindle, 100/Pack - Staples"/>
    <n v="0.54"/>
    <s v="United States"/>
    <s v="West"/>
    <s v="California"/>
    <s v="El Centro"/>
    <n v="92243"/>
    <d v="2015-06-01T00:00:00"/>
    <d v="2015-06-02T00:00:00"/>
    <n v="322.25069999999999"/>
    <n v="12"/>
    <n v="467.03"/>
    <n v="87721"/>
    <n v="39.409999999999997"/>
    <s v="William"/>
  </r>
  <r>
    <n v="797"/>
    <s v="Eileen Riddle"/>
    <s v="Not Specified"/>
    <n v="0.04"/>
    <n v="9.11"/>
    <n v="2.25"/>
    <s v="Regular Air"/>
    <s v="Corporate"/>
    <s v="Office Supplies"/>
    <x v="2"/>
    <s v="Wrap Bag"/>
    <s v="Dixon Ticonderoga Core-Lock Colored Pencils"/>
    <n v="0.52"/>
    <s v="United States"/>
    <s v="West"/>
    <s v="Utah"/>
    <s v="Roy"/>
    <n v="84067"/>
    <d v="2015-06-01T00:00:00"/>
    <d v="2015-06-04T00:00:00"/>
    <n v="-3.496"/>
    <n v="2"/>
    <n v="18.59"/>
    <n v="86868"/>
    <n v="9.07"/>
    <s v="William"/>
  </r>
  <r>
    <n v="797"/>
    <s v="Eileen Riddle"/>
    <s v="Not Specified"/>
    <n v="7.0000000000000007E-2"/>
    <n v="64.650000000000006"/>
    <n v="35"/>
    <s v="Regular Air"/>
    <s v="Corporate"/>
    <s v="Office Supplies"/>
    <x v="6"/>
    <s v="Large Box"/>
    <s v="Space Solutions Commercial Steel Shelving"/>
    <n v="0.8"/>
    <s v="United States"/>
    <s v="West"/>
    <s v="Utah"/>
    <s v="Roy"/>
    <n v="84067"/>
    <d v="2015-06-01T00:00:00"/>
    <d v="2015-06-03T00:00:00"/>
    <n v="-717.072"/>
    <n v="13"/>
    <n v="834.08"/>
    <n v="86868"/>
    <n v="64.580000000000013"/>
    <s v="William"/>
  </r>
  <r>
    <n v="1556"/>
    <s v="Carol Wood"/>
    <s v="Not Specified"/>
    <n v="0.06"/>
    <n v="2.89"/>
    <n v="0.99"/>
    <s v="Regular Air"/>
    <s v="Consumer"/>
    <s v="Office Supplies"/>
    <x v="13"/>
    <s v="Small Box"/>
    <s v="Avery 482"/>
    <n v="0.38"/>
    <s v="United States"/>
    <s v="South"/>
    <s v="Virginia"/>
    <s v="Alexandria"/>
    <n v="22304"/>
    <d v="2015-06-01T00:00:00"/>
    <d v="2015-06-03T00:00:00"/>
    <n v="-2.0097"/>
    <n v="6"/>
    <n v="16.670000000000002"/>
    <n v="87425"/>
    <n v="2.83"/>
    <s v="Sam"/>
  </r>
  <r>
    <n v="1556"/>
    <s v="Carol Wood"/>
    <s v="Not Specified"/>
    <n v="0.08"/>
    <n v="22.84"/>
    <n v="11.54"/>
    <s v="Regular Air"/>
    <s v="Consumer"/>
    <s v="Office Supplies"/>
    <x v="7"/>
    <s v="Small Box"/>
    <s v="Xerox 1964"/>
    <n v="0.39"/>
    <s v="United States"/>
    <s v="South"/>
    <s v="Virginia"/>
    <s v="Alexandria"/>
    <n v="22304"/>
    <d v="2015-06-01T00:00:00"/>
    <d v="2015-06-03T00:00:00"/>
    <n v="-477.37200000000001"/>
    <n v="9"/>
    <n v="195.16"/>
    <n v="87425"/>
    <n v="22.76"/>
    <s v="Sam"/>
  </r>
  <r>
    <n v="1690"/>
    <s v="Neil Bailey"/>
    <s v="Not Specified"/>
    <n v="0.09"/>
    <n v="95.43"/>
    <n v="19.989999999999998"/>
    <s v="Regular Air"/>
    <s v="Corporate"/>
    <s v="Office Supplies"/>
    <x v="6"/>
    <s v="Small Box"/>
    <s v="Fellowes Stor/Drawer® Steel Plus™ Storage Drawers"/>
    <n v="0.79"/>
    <s v="United States"/>
    <s v="East"/>
    <s v="Pennsylvania"/>
    <s v="Harrisburg"/>
    <n v="17112"/>
    <d v="2015-06-01T00:00:00"/>
    <d v="2015-06-02T00:00:00"/>
    <n v="-143.23500000000001"/>
    <n v="22"/>
    <n v="2053.6"/>
    <n v="91078"/>
    <n v="95.34"/>
    <s v="Erin"/>
  </r>
  <r>
    <n v="2443"/>
    <s v="Danny Richmond"/>
    <s v="Not Specified"/>
    <n v="0.06"/>
    <n v="2.2799999999999998"/>
    <n v="5.2"/>
    <s v="Regular Air"/>
    <s v="Corporate"/>
    <s v="Office Supplies"/>
    <x v="2"/>
    <s v="Wrap Bag"/>
    <s v="Binney &amp; Smith inkTank™ Erasable Pocket Highlighter, Chisel Tip, Yellow"/>
    <n v="0.41"/>
    <s v="United States"/>
    <s v="South"/>
    <s v="Florida"/>
    <s v="Miami"/>
    <n v="33142"/>
    <d v="2015-06-01T00:00:00"/>
    <d v="2015-06-03T00:00:00"/>
    <n v="-2002.6314"/>
    <n v="13"/>
    <n v="30.47"/>
    <n v="89301"/>
    <n v="2.2199999999999998"/>
    <s v="Sam"/>
  </r>
  <r>
    <n v="142"/>
    <s v="Brooke Weeks Taylor"/>
    <s v="Critical"/>
    <n v="0.03"/>
    <n v="22.84"/>
    <n v="11.54"/>
    <s v="Regular Air"/>
    <s v="Small Business"/>
    <s v="Office Supplies"/>
    <x v="7"/>
    <s v="Small Box"/>
    <s v="Xerox 1964"/>
    <n v="0.39"/>
    <s v="United States"/>
    <s v="East"/>
    <s v="Connecticut"/>
    <s v="Ansonia"/>
    <n v="6401"/>
    <d v="2015-06-02T00:00:00"/>
    <d v="2015-06-03T00:00:00"/>
    <n v="91.956000000000003"/>
    <n v="13"/>
    <n v="312.58999999999997"/>
    <n v="91087"/>
    <n v="22.81"/>
    <s v="Erin"/>
  </r>
  <r>
    <n v="144"/>
    <s v="Marguerite Moss"/>
    <s v="Critical"/>
    <n v="0.05"/>
    <n v="10.98"/>
    <n v="3.37"/>
    <s v="Regular Air"/>
    <s v="Small Business"/>
    <s v="Office Supplies"/>
    <x v="16"/>
    <s v="Small Pack"/>
    <s v="Fiskars® Softgrip Scissors"/>
    <n v="0.56999999999999995"/>
    <s v="United States"/>
    <s v="East"/>
    <s v="Massachusetts"/>
    <s v="Yarmouth"/>
    <n v="2664"/>
    <d v="2015-06-02T00:00:00"/>
    <d v="2015-06-03T00:00:00"/>
    <n v="-2.544"/>
    <n v="6"/>
    <n v="64.400000000000006"/>
    <n v="91087"/>
    <n v="10.93"/>
    <s v="Erin"/>
  </r>
  <r>
    <n v="1461"/>
    <s v="Norman Adams"/>
    <s v="High"/>
    <n v="0.05"/>
    <n v="12.95"/>
    <n v="4.9800000000000004"/>
    <s v="Regular Air"/>
    <s v="Consumer"/>
    <s v="Office Supplies"/>
    <x v="5"/>
    <s v="Small Box"/>
    <s v="GBC Binding covers"/>
    <n v="0.4"/>
    <s v="United States"/>
    <s v="Central"/>
    <s v="Indiana"/>
    <s v="Lafayette"/>
    <n v="47905"/>
    <d v="2015-06-02T00:00:00"/>
    <d v="2015-06-04T00:00:00"/>
    <n v="134.16825"/>
    <n v="19"/>
    <n v="252.36"/>
    <n v="86397"/>
    <n v="12.899999999999999"/>
    <s v="Chris"/>
  </r>
  <r>
    <n v="1997"/>
    <s v="Harriet Bowman"/>
    <s v="Low"/>
    <n v="0"/>
    <n v="24.92"/>
    <n v="12.98"/>
    <s v="Regular Air"/>
    <s v="Consumer"/>
    <s v="Office Supplies"/>
    <x v="5"/>
    <s v="Small Box"/>
    <s v="GBC Standard Therm-A-Bind Covers"/>
    <n v="0.39"/>
    <s v="United States"/>
    <s v="South"/>
    <s v="South Carolina"/>
    <s v="Hilton Head Island"/>
    <n v="29915"/>
    <d v="2015-06-02T00:00:00"/>
    <d v="2015-06-02T00:00:00"/>
    <n v="-23.155999999999999"/>
    <n v="1"/>
    <n v="32.659999999999997"/>
    <n v="90335"/>
    <n v="24.92"/>
    <s v="Sam"/>
  </r>
  <r>
    <n v="2334"/>
    <s v="Stephanie Hawkins"/>
    <s v="Low"/>
    <n v="0.06"/>
    <n v="3.74"/>
    <n v="0.94"/>
    <s v="Regular Air"/>
    <s v="Home Office"/>
    <s v="Office Supplies"/>
    <x v="14"/>
    <s v="Wrap Bag"/>
    <s v="Rubber Band Ball"/>
    <n v="0.83"/>
    <s v="United States"/>
    <s v="Central"/>
    <s v="Wisconsin"/>
    <s v="Greenfield"/>
    <n v="53220"/>
    <d v="2015-06-02T00:00:00"/>
    <d v="2015-06-09T00:00:00"/>
    <n v="-7.6849999999999996"/>
    <n v="12"/>
    <n v="44.75"/>
    <n v="89610"/>
    <n v="3.68"/>
    <s v="Chris"/>
  </r>
  <r>
    <n v="210"/>
    <s v="Floyd Dale"/>
    <s v="Medium"/>
    <n v="0.09"/>
    <n v="5.4"/>
    <n v="7.78"/>
    <s v="Express Air"/>
    <s v="Home Office"/>
    <s v="Office Supplies"/>
    <x v="5"/>
    <s v="Small Box"/>
    <s v="3M Organizer Strips"/>
    <n v="0.37"/>
    <s v="United States"/>
    <s v="East"/>
    <s v="New York"/>
    <s v="Troy"/>
    <n v="12180"/>
    <d v="2015-06-02T00:00:00"/>
    <d v="2015-06-02T00:00:00"/>
    <n v="-21.487749999999998"/>
    <n v="4"/>
    <n v="27.3"/>
    <n v="85966"/>
    <n v="5.3100000000000005"/>
    <s v="Erin"/>
  </r>
  <r>
    <n v="210"/>
    <s v="Floyd Dale"/>
    <s v="Medium"/>
    <n v="0.02"/>
    <n v="20.28"/>
    <n v="6.68"/>
    <s v="Regular Air"/>
    <s v="Home Office"/>
    <s v="Furniture"/>
    <x v="11"/>
    <s v="Small Box"/>
    <s v="Seth Thomas 8 1/2&quot; Cubicle Clock"/>
    <n v="0.53"/>
    <s v="United States"/>
    <s v="East"/>
    <s v="New York"/>
    <s v="Troy"/>
    <n v="12180"/>
    <d v="2015-06-02T00:00:00"/>
    <d v="2015-06-02T00:00:00"/>
    <n v="44.677500000000002"/>
    <n v="3"/>
    <n v="64.75"/>
    <n v="85966"/>
    <n v="20.260000000000002"/>
    <s v="Erin"/>
  </r>
  <r>
    <n v="210"/>
    <s v="Floyd Dale"/>
    <s v="Medium"/>
    <n v="0"/>
    <n v="11.55"/>
    <n v="2.36"/>
    <s v="Regular Air"/>
    <s v="Home Office"/>
    <s v="Office Supplies"/>
    <x v="2"/>
    <s v="Wrap Bag"/>
    <s v="Newell 309"/>
    <n v="0.55000000000000004"/>
    <s v="United States"/>
    <s v="East"/>
    <s v="New York"/>
    <s v="Troy"/>
    <n v="12180"/>
    <d v="2015-06-02T00:00:00"/>
    <d v="2015-06-03T00:00:00"/>
    <n v="23.594999999999999"/>
    <n v="5"/>
    <n v="62.98"/>
    <n v="85966"/>
    <n v="11.55"/>
    <s v="Erin"/>
  </r>
  <r>
    <n v="211"/>
    <s v="Anna Wood"/>
    <s v="Medium"/>
    <n v="0.05"/>
    <n v="2.08"/>
    <n v="2.56"/>
    <s v="Regular Air"/>
    <s v="Home Office"/>
    <s v="Office Supplies"/>
    <x v="16"/>
    <s v="Small Pack"/>
    <s v="Kleencut® Forged Office Shears by Acme United Corporation"/>
    <n v="0.55000000000000004"/>
    <s v="United States"/>
    <s v="East"/>
    <s v="New York"/>
    <s v="Utica"/>
    <n v="13501"/>
    <d v="2015-06-02T00:00:00"/>
    <d v="2015-06-03T00:00:00"/>
    <n v="-36.25"/>
    <n v="20"/>
    <n v="42.29"/>
    <n v="85966"/>
    <n v="2.0300000000000002"/>
    <s v="Erin"/>
  </r>
  <r>
    <n v="3374"/>
    <s v="Jamie Ward"/>
    <s v="Medium"/>
    <n v="0.01"/>
    <n v="179.29"/>
    <n v="29.21"/>
    <s v="Delivery Truck"/>
    <s v="Corporate"/>
    <s v="Furniture"/>
    <x v="0"/>
    <s v="Jumbo Box"/>
    <s v="Bevis Round Conference Table Top, X-Base"/>
    <n v="0.76"/>
    <s v="United States"/>
    <s v="East"/>
    <s v="Maryland"/>
    <s v="Odenton"/>
    <n v="21113"/>
    <d v="2015-06-02T00:00:00"/>
    <d v="2015-06-04T00:00:00"/>
    <n v="66.362219999999994"/>
    <n v="8"/>
    <n v="1487.9"/>
    <n v="87473"/>
    <n v="179.28"/>
    <s v="Erin"/>
  </r>
  <r>
    <n v="1170"/>
    <s v="Jessie Houston"/>
    <s v="Not Specified"/>
    <n v="0.09"/>
    <n v="9.7799999999999994"/>
    <n v="1.39"/>
    <s v="Regular Air"/>
    <s v="Consumer"/>
    <s v="Office Supplies"/>
    <x v="15"/>
    <s v="Small Box"/>
    <s v="Staples #10 Laser &amp; Inkjet Envelopes, 4 1/8&quot; x 9 1/2&quot;, 100/Box"/>
    <n v="0.39"/>
    <s v="United States"/>
    <s v="East"/>
    <s v="Delaware"/>
    <s v="Newark"/>
    <n v="19711"/>
    <d v="2015-06-02T00:00:00"/>
    <d v="2015-06-03T00:00:00"/>
    <n v="125.20740000000001"/>
    <n v="19"/>
    <n v="181.46"/>
    <n v="87520"/>
    <n v="9.69"/>
    <s v="Erin"/>
  </r>
  <r>
    <n v="1170"/>
    <s v="Jessie Houston"/>
    <s v="Not Specified"/>
    <n v="0"/>
    <n v="200.99"/>
    <n v="8.08"/>
    <s v="Regular Air"/>
    <s v="Consumer"/>
    <s v="Technology"/>
    <x v="12"/>
    <s v="Small Box"/>
    <s v="5125"/>
    <n v="0.59"/>
    <s v="United States"/>
    <s v="East"/>
    <s v="Delaware"/>
    <s v="Newark"/>
    <n v="19711"/>
    <d v="2015-06-02T00:00:00"/>
    <d v="2015-06-04T00:00:00"/>
    <n v="281.53440000000001"/>
    <n v="6"/>
    <n v="1076.3"/>
    <n v="87520"/>
    <n v="200.99"/>
    <s v="Erin"/>
  </r>
  <r>
    <n v="2487"/>
    <s v="Michelle Bryant Phillips"/>
    <s v="Not Specified"/>
    <n v="0.02"/>
    <n v="136.97999999999999"/>
    <n v="24.49"/>
    <s v="Express Air"/>
    <s v="Small Business"/>
    <s v="Furniture"/>
    <x v="11"/>
    <s v="Large Box"/>
    <s v="3M Polarizing Task Lamp with Clamp Arm, Light Gray"/>
    <n v="0.59"/>
    <s v="United States"/>
    <s v="South"/>
    <s v="Georgia"/>
    <s v="Tucker"/>
    <n v="30084"/>
    <d v="2015-06-02T00:00:00"/>
    <d v="2015-06-03T00:00:00"/>
    <n v="88.56"/>
    <n v="8"/>
    <n v="1140.95"/>
    <n v="91417"/>
    <n v="136.95999999999998"/>
    <s v="Sam"/>
  </r>
  <r>
    <n v="1389"/>
    <s v="Jean Khan"/>
    <s v="High"/>
    <n v="0.09"/>
    <n v="2.61"/>
    <n v="0.5"/>
    <s v="Regular Air"/>
    <s v="Consumer"/>
    <s v="Office Supplies"/>
    <x v="13"/>
    <s v="Small Box"/>
    <s v="Avery 494"/>
    <n v="0.39"/>
    <s v="United States"/>
    <s v="West"/>
    <s v="California"/>
    <s v="Menlo Park"/>
    <n v="94025"/>
    <d v="2015-06-03T00:00:00"/>
    <d v="2015-06-05T00:00:00"/>
    <n v="29.380199999999999"/>
    <n v="17"/>
    <n v="42.58"/>
    <n v="88729"/>
    <n v="2.52"/>
    <s v="William"/>
  </r>
  <r>
    <n v="87"/>
    <s v="Norman Shields"/>
    <s v="Low"/>
    <n v="0.05"/>
    <n v="161.55000000000001"/>
    <n v="19.989999999999998"/>
    <s v="Regular Air"/>
    <s v="Corporate"/>
    <s v="Office Supplies"/>
    <x v="6"/>
    <s v="Small Box"/>
    <s v="Fellowes Super Stor/Drawer® Files"/>
    <n v="0.66"/>
    <s v="United States"/>
    <s v="West"/>
    <s v="California"/>
    <s v="Vacaville"/>
    <n v="95687"/>
    <d v="2015-06-03T00:00:00"/>
    <d v="2015-06-08T00:00:00"/>
    <n v="1892.424"/>
    <n v="19"/>
    <n v="3127.69"/>
    <n v="90596"/>
    <n v="161.5"/>
    <s v="William"/>
  </r>
  <r>
    <n v="2268"/>
    <s v="Carlos Adkins"/>
    <s v="Low"/>
    <n v="0.08"/>
    <n v="259.70999999999998"/>
    <n v="66.67"/>
    <s v="Delivery Truck"/>
    <s v="Small Business"/>
    <s v="Furniture"/>
    <x v="0"/>
    <s v="Jumbo Box"/>
    <s v="Bevis Round Bullnose 29&quot; High Table Top"/>
    <n v="0.61"/>
    <s v="United States"/>
    <s v="South"/>
    <s v="Florida"/>
    <s v="Land O Lakes"/>
    <n v="34639"/>
    <d v="2015-06-03T00:00:00"/>
    <d v="2015-06-07T00:00:00"/>
    <n v="138.22200000000001"/>
    <n v="17"/>
    <n v="4086.5"/>
    <n v="89571"/>
    <n v="259.63"/>
    <s v="Sam"/>
  </r>
  <r>
    <n v="1357"/>
    <s v="Marguerite Yu"/>
    <s v="Medium"/>
    <n v="0.03"/>
    <n v="125.99"/>
    <n v="7.69"/>
    <s v="Regular Air"/>
    <s v="Home Office"/>
    <s v="Technology"/>
    <x v="12"/>
    <s v="Small Box"/>
    <s v="Timeport L7089"/>
    <n v="0.57999999999999996"/>
    <s v="United States"/>
    <s v="Central"/>
    <s v="Texas"/>
    <s v="Weslaco"/>
    <n v="78596"/>
    <d v="2015-06-03T00:00:00"/>
    <d v="2015-06-05T00:00:00"/>
    <n v="500.95800000000003"/>
    <n v="9"/>
    <n v="981.65"/>
    <n v="88184"/>
    <n v="125.96"/>
    <s v="Chris"/>
  </r>
  <r>
    <n v="1737"/>
    <s v="Danielle Myers"/>
    <s v="Not Specified"/>
    <n v="0.09"/>
    <n v="30.93"/>
    <n v="3.92"/>
    <s v="Regular Air"/>
    <s v="Corporate"/>
    <s v="Furniture"/>
    <x v="11"/>
    <s v="Small Pack"/>
    <s v="Advantus Employee of the Month Certificate Frame, 11 x 13-1/2"/>
    <n v="0.44"/>
    <s v="United States"/>
    <s v="South"/>
    <s v="North Carolina"/>
    <s v="Garner"/>
    <n v="27529"/>
    <d v="2015-06-03T00:00:00"/>
    <d v="2015-06-05T00:00:00"/>
    <n v="-130.42400000000001"/>
    <n v="16"/>
    <n v="451.83"/>
    <n v="85866"/>
    <n v="30.84"/>
    <s v="Sam"/>
  </r>
  <r>
    <n v="1737"/>
    <s v="Danielle Myers"/>
    <s v="Not Specified"/>
    <n v="0.03"/>
    <n v="1.68"/>
    <n v="0.7"/>
    <s v="Express Air"/>
    <s v="Corporate"/>
    <s v="Office Supplies"/>
    <x v="2"/>
    <s v="Wrap Bag"/>
    <s v="Newell 308"/>
    <n v="0.6"/>
    <s v="United States"/>
    <s v="South"/>
    <s v="North Carolina"/>
    <s v="Garner"/>
    <n v="27529"/>
    <d v="2015-06-03T00:00:00"/>
    <d v="2015-06-05T00:00:00"/>
    <n v="-106.42100000000001"/>
    <n v="11"/>
    <n v="20.239999999999998"/>
    <n v="85866"/>
    <n v="1.65"/>
    <s v="Sam"/>
  </r>
  <r>
    <n v="1998"/>
    <s v="Judy Frazier"/>
    <s v="Not Specified"/>
    <n v="0.06"/>
    <n v="4.42"/>
    <n v="4.99"/>
    <s v="Regular Air"/>
    <s v="Corporate"/>
    <s v="Office Supplies"/>
    <x v="15"/>
    <s v="Small Box"/>
    <s v="Grip Seal Envelopes"/>
    <n v="0.38"/>
    <s v="United States"/>
    <s v="East"/>
    <s v="New York"/>
    <s v="East Massapequa"/>
    <n v="11758"/>
    <d v="2015-06-03T00:00:00"/>
    <d v="2015-06-05T00:00:00"/>
    <n v="-10.435"/>
    <n v="3"/>
    <n v="14.85"/>
    <n v="90568"/>
    <n v="4.3600000000000003"/>
    <s v="Erin"/>
  </r>
  <r>
    <n v="3151"/>
    <s v="Glenda Hunter"/>
    <s v="Not Specified"/>
    <n v="0.01"/>
    <n v="145.97999999999999"/>
    <n v="46.2"/>
    <s v="Delivery Truck"/>
    <s v="Corporate"/>
    <s v="Furniture"/>
    <x v="0"/>
    <s v="Jumbo Box"/>
    <s v="Bevis Rectangular Conference Tables"/>
    <n v="0.69"/>
    <s v="United States"/>
    <s v="West"/>
    <s v="California"/>
    <s v="Twentynine Palms"/>
    <n v="92277"/>
    <d v="2015-06-03T00:00:00"/>
    <d v="2015-06-03T00:00:00"/>
    <n v="-134.512"/>
    <n v="9"/>
    <n v="1370.79"/>
    <n v="88543"/>
    <n v="145.97"/>
    <s v="William"/>
  </r>
  <r>
    <n v="754"/>
    <s v="Helen Lyons"/>
    <s v="High"/>
    <n v="0.06"/>
    <n v="218.75"/>
    <n v="69.64"/>
    <s v="Delivery Truck"/>
    <s v="Corporate"/>
    <s v="Furniture"/>
    <x v="0"/>
    <s v="Jumbo Box"/>
    <s v="BoxOffice By Design Rectangular and Half-Moon Meeting Room Tables"/>
    <n v="0.77"/>
    <s v="United States"/>
    <s v="West"/>
    <s v="Arizona"/>
    <s v="Prescott Valley"/>
    <n v="86314"/>
    <d v="2015-06-04T00:00:00"/>
    <d v="2015-06-05T00:00:00"/>
    <n v="-453.2"/>
    <n v="4"/>
    <n v="905.4"/>
    <n v="90437"/>
    <n v="218.69"/>
    <s v="William"/>
  </r>
  <r>
    <n v="1233"/>
    <s v="Gary Hester"/>
    <s v="High"/>
    <n v="0.09"/>
    <n v="99.99"/>
    <n v="19.989999999999998"/>
    <s v="Regular Air"/>
    <s v="Consumer"/>
    <s v="Technology"/>
    <x v="1"/>
    <s v="Small Box"/>
    <s v="US Robotics 56K V.92 External Faxmodem"/>
    <n v="0.52"/>
    <s v="United States"/>
    <s v="Central"/>
    <s v="Texas"/>
    <s v="Flower Mound"/>
    <n v="75028"/>
    <d v="2015-06-04T00:00:00"/>
    <d v="2015-06-06T00:00:00"/>
    <n v="-161.47499999999999"/>
    <n v="1"/>
    <n v="97.65"/>
    <n v="89376"/>
    <n v="99.899999999999991"/>
    <s v="Chris"/>
  </r>
  <r>
    <n v="1233"/>
    <s v="Gary Hester"/>
    <s v="High"/>
    <n v="0.04"/>
    <n v="205.99"/>
    <n v="5.26"/>
    <s v="Regular Air"/>
    <s v="Consumer"/>
    <s v="Technology"/>
    <x v="12"/>
    <s v="Small Box"/>
    <s v="i470"/>
    <n v="0.56000000000000005"/>
    <s v="United States"/>
    <s v="Central"/>
    <s v="Texas"/>
    <s v="Flower Mound"/>
    <n v="75028"/>
    <d v="2015-06-04T00:00:00"/>
    <d v="2015-06-05T00:00:00"/>
    <n v="-0.81399999999999995"/>
    <n v="6"/>
    <n v="1018.61"/>
    <n v="89376"/>
    <n v="205.95000000000002"/>
    <s v="Chris"/>
  </r>
  <r>
    <n v="3238"/>
    <s v="Kathleen P Bloom"/>
    <s v="Low"/>
    <n v="0.06"/>
    <n v="115.99"/>
    <n v="5.92"/>
    <s v="Regular Air"/>
    <s v="Corporate"/>
    <s v="Technology"/>
    <x v="12"/>
    <s v="Small Box"/>
    <s v="8890"/>
    <n v="0.57999999999999996"/>
    <s v="United States"/>
    <s v="West"/>
    <s v="Oregon"/>
    <s v="Corvallis"/>
    <n v="97330"/>
    <d v="2015-06-04T00:00:00"/>
    <d v="2015-06-06T00:00:00"/>
    <n v="-13.068"/>
    <n v="5"/>
    <n v="495.82"/>
    <n v="89564"/>
    <n v="115.92999999999999"/>
    <s v="William"/>
  </r>
  <r>
    <n v="2391"/>
    <s v="Jacob McNeill"/>
    <s v="Not Specified"/>
    <n v="0"/>
    <n v="999.99"/>
    <n v="13.99"/>
    <s v="Regular Air"/>
    <s v="Corporate"/>
    <s v="Technology"/>
    <x v="3"/>
    <s v="Medium Box"/>
    <s v="Polycom Soundstation EX Audio-Conferencing Telephone, Black"/>
    <n v="0.36"/>
    <s v="United States"/>
    <s v="East"/>
    <s v="New York"/>
    <s v="Oceanside"/>
    <n v="11572"/>
    <d v="2015-06-04T00:00:00"/>
    <d v="2015-06-06T00:00:00"/>
    <n v="-1455.9972"/>
    <n v="1"/>
    <n v="1009.99"/>
    <n v="91123"/>
    <n v="999.99"/>
    <s v="Erin"/>
  </r>
  <r>
    <n v="2391"/>
    <s v="Jacob McNeill"/>
    <s v="Not Specified"/>
    <n v="0.05"/>
    <n v="6.48"/>
    <n v="5.14"/>
    <s v="Express Air"/>
    <s v="Corporate"/>
    <s v="Office Supplies"/>
    <x v="7"/>
    <s v="Small Box"/>
    <s v="Xerox 23"/>
    <n v="0.37"/>
    <s v="United States"/>
    <s v="East"/>
    <s v="New York"/>
    <s v="Oceanside"/>
    <n v="11572"/>
    <d v="2015-06-04T00:00:00"/>
    <d v="2015-06-05T00:00:00"/>
    <n v="-22.56"/>
    <n v="13"/>
    <n v="92.16"/>
    <n v="91123"/>
    <n v="6.4300000000000006"/>
    <s v="Erin"/>
  </r>
  <r>
    <n v="2548"/>
    <s v="Wayne Bass"/>
    <s v="Not Specified"/>
    <n v="0.09"/>
    <n v="5.98"/>
    <n v="1.67"/>
    <s v="Regular Air"/>
    <s v="Small Business"/>
    <s v="Office Supplies"/>
    <x v="2"/>
    <s v="Wrap Bag"/>
    <s v="Dixon Ticonderoga® Erasable Colored Pencil Set, 12-Color"/>
    <n v="0.51"/>
    <s v="United States"/>
    <s v="West"/>
    <s v="California"/>
    <s v="Los Angeles"/>
    <n v="90068"/>
    <d v="2015-06-04T00:00:00"/>
    <d v="2015-06-07T00:00:00"/>
    <n v="23.87"/>
    <n v="81"/>
    <n v="448.26"/>
    <n v="29889"/>
    <n v="5.8900000000000006"/>
    <s v="William"/>
  </r>
  <r>
    <n v="2549"/>
    <s v="Martha Bowers"/>
    <s v="Not Specified"/>
    <n v="0.09"/>
    <n v="5.98"/>
    <n v="1.67"/>
    <s v="Regular Air"/>
    <s v="Small Business"/>
    <s v="Office Supplies"/>
    <x v="2"/>
    <s v="Wrap Bag"/>
    <s v="Dixon Ticonderoga® Erasable Colored Pencil Set, 12-Color"/>
    <n v="0.51"/>
    <s v="United States"/>
    <s v="East"/>
    <s v="Ohio"/>
    <s v="Whitehall"/>
    <n v="43213"/>
    <d v="2015-06-04T00:00:00"/>
    <d v="2015-06-07T00:00:00"/>
    <n v="35.805"/>
    <n v="20"/>
    <n v="110.68"/>
    <n v="88658"/>
    <n v="5.8900000000000006"/>
    <s v="Erin"/>
  </r>
  <r>
    <n v="2882"/>
    <s v="Andrew Gonzalez"/>
    <s v="High"/>
    <n v="0.09"/>
    <n v="363.25"/>
    <n v="19.989999999999998"/>
    <s v="Regular Air"/>
    <s v="Consumer"/>
    <s v="Office Supplies"/>
    <x v="8"/>
    <s v="Small Box"/>
    <s v="Hoover WindTunnel™ Plus Canister Vacuum"/>
    <n v="0.56999999999999995"/>
    <s v="United States"/>
    <s v="South"/>
    <s v="North Carolina"/>
    <s v="Charlotte"/>
    <n v="28206"/>
    <d v="2015-06-05T00:00:00"/>
    <d v="2015-06-06T00:00:00"/>
    <n v="732.26980000000003"/>
    <n v="21"/>
    <n v="7497.05"/>
    <n v="21958"/>
    <n v="363.16"/>
    <s v="Sam"/>
  </r>
  <r>
    <n v="2884"/>
    <s v="Stuart C Robinson"/>
    <s v="High"/>
    <n v="0.09"/>
    <n v="363.25"/>
    <n v="19.989999999999998"/>
    <s v="Regular Air"/>
    <s v="Consumer"/>
    <s v="Office Supplies"/>
    <x v="8"/>
    <s v="Small Box"/>
    <s v="Hoover WindTunnel™ Plus Canister Vacuum"/>
    <n v="0.56999999999999995"/>
    <s v="United States"/>
    <s v="East"/>
    <s v="Ohio"/>
    <s v="North Ridgeville"/>
    <n v="44039"/>
    <d v="2015-06-05T00:00:00"/>
    <d v="2015-06-06T00:00:00"/>
    <n v="1231.6569"/>
    <n v="5"/>
    <n v="1785.01"/>
    <n v="87633"/>
    <n v="363.16"/>
    <s v="Erin"/>
  </r>
  <r>
    <n v="269"/>
    <s v="Calvin Boyette"/>
    <s v="Low"/>
    <n v="0.09"/>
    <n v="35.94"/>
    <n v="6.66"/>
    <s v="Regular Air"/>
    <s v="Home Office"/>
    <s v="Office Supplies"/>
    <x v="15"/>
    <s v="Small Box"/>
    <s v="Tyvek ® Top-Opening Peel &amp; Seel ® Envelopes, Gray"/>
    <n v="0.4"/>
    <s v="United States"/>
    <s v="West"/>
    <s v="Arizona"/>
    <s v="Gilbert"/>
    <n v="85234"/>
    <d v="2015-06-05T00:00:00"/>
    <d v="2015-06-10T00:00:00"/>
    <n v="144.2928"/>
    <n v="6"/>
    <n v="209.12"/>
    <n v="88942"/>
    <n v="35.849999999999994"/>
    <s v="William"/>
  </r>
  <r>
    <n v="269"/>
    <s v="Calvin Boyette"/>
    <s v="Low"/>
    <n v="0"/>
    <n v="170.98"/>
    <n v="13.99"/>
    <s v="Regular Air"/>
    <s v="Home Office"/>
    <s v="Furniture"/>
    <x v="11"/>
    <s v="Medium Box"/>
    <s v="Tenex Antistatic Computer Chair Mats"/>
    <n v="0.75"/>
    <s v="United States"/>
    <s v="West"/>
    <s v="Arizona"/>
    <s v="Gilbert"/>
    <n v="85234"/>
    <d v="2015-06-05T00:00:00"/>
    <d v="2015-06-12T00:00:00"/>
    <n v="888.14729999999997"/>
    <n v="7"/>
    <n v="1287.17"/>
    <n v="88942"/>
    <n v="170.98"/>
    <s v="William"/>
  </r>
  <r>
    <n v="269"/>
    <s v="Calvin Boyette"/>
    <s v="Low"/>
    <n v="0.09"/>
    <n v="4.9800000000000004"/>
    <n v="7.44"/>
    <s v="Regular Air"/>
    <s v="Home Office"/>
    <s v="Office Supplies"/>
    <x v="7"/>
    <s v="Small Box"/>
    <s v="Xerox 1922"/>
    <n v="0.36"/>
    <s v="United States"/>
    <s v="West"/>
    <s v="Arizona"/>
    <s v="Gilbert"/>
    <n v="85234"/>
    <d v="2015-06-05T00:00:00"/>
    <d v="2015-06-07T00:00:00"/>
    <n v="-46.005000000000003"/>
    <n v="9"/>
    <n v="46.17"/>
    <n v="88942"/>
    <n v="4.8900000000000006"/>
    <s v="William"/>
  </r>
  <r>
    <n v="272"/>
    <s v="Eleanor Swain"/>
    <s v="Low"/>
    <n v="0.09"/>
    <n v="35.94"/>
    <n v="6.66"/>
    <s v="Regular Air"/>
    <s v="Home Office"/>
    <s v="Office Supplies"/>
    <x v="15"/>
    <s v="Small Box"/>
    <s v="Tyvek ® Top-Opening Peel &amp; Seel ® Envelopes, Gray"/>
    <n v="0.4"/>
    <s v="United States"/>
    <s v="South"/>
    <s v="North Carolina"/>
    <s v="Charlotte"/>
    <n v="28204"/>
    <d v="2015-06-05T00:00:00"/>
    <d v="2015-06-10T00:00:00"/>
    <n v="72.1858"/>
    <n v="24"/>
    <n v="836.47"/>
    <n v="36069"/>
    <n v="35.849999999999994"/>
    <s v="Sam"/>
  </r>
  <r>
    <n v="272"/>
    <s v="Eleanor Swain"/>
    <s v="Low"/>
    <n v="0.09"/>
    <n v="4.9800000000000004"/>
    <n v="7.44"/>
    <s v="Regular Air"/>
    <s v="Home Office"/>
    <s v="Office Supplies"/>
    <x v="7"/>
    <s v="Small Box"/>
    <s v="Xerox 1922"/>
    <n v="0.36"/>
    <s v="United States"/>
    <s v="South"/>
    <s v="North Carolina"/>
    <s v="Charlotte"/>
    <n v="28204"/>
    <d v="2015-06-05T00:00:00"/>
    <d v="2015-06-07T00:00:00"/>
    <n v="-122.3733"/>
    <n v="37"/>
    <n v="189.83"/>
    <n v="36069"/>
    <n v="4.8900000000000006"/>
    <s v="Sam"/>
  </r>
  <r>
    <n v="518"/>
    <s v="Mark Ritchie"/>
    <s v="Low"/>
    <n v="7.0000000000000007E-2"/>
    <n v="12.64"/>
    <n v="4.9800000000000004"/>
    <s v="Regular Air"/>
    <s v="Home Office"/>
    <s v="Furniture"/>
    <x v="11"/>
    <s v="Small Pack"/>
    <s v="Nu-Dell Executive Frame"/>
    <n v="0.48"/>
    <s v="United States"/>
    <s v="Central"/>
    <s v="Missouri"/>
    <s v="Clayton"/>
    <n v="63105"/>
    <d v="2015-06-05T00:00:00"/>
    <d v="2015-06-12T00:00:00"/>
    <n v="113.41500000000001"/>
    <n v="16"/>
    <n v="199.76"/>
    <n v="90867"/>
    <n v="12.57"/>
    <s v="Chris"/>
  </r>
  <r>
    <n v="2506"/>
    <s v="Alfred Harmon"/>
    <s v="Medium"/>
    <n v="0.02"/>
    <n v="6.48"/>
    <n v="8.74"/>
    <s v="Regular Air"/>
    <s v="Home Office"/>
    <s v="Office Supplies"/>
    <x v="7"/>
    <s v="Small Box"/>
    <s v="Xerox 1984"/>
    <n v="0.36"/>
    <s v="United States"/>
    <s v="East"/>
    <s v="Connecticut"/>
    <s v="Cheshire"/>
    <n v="6408"/>
    <d v="2015-06-05T00:00:00"/>
    <d v="2015-06-07T00:00:00"/>
    <n v="-6.835"/>
    <n v="1"/>
    <n v="10.72"/>
    <n v="87033"/>
    <n v="6.4600000000000009"/>
    <s v="Erin"/>
  </r>
  <r>
    <n v="2507"/>
    <s v="Jeanette Davies"/>
    <s v="Medium"/>
    <n v="0.06"/>
    <n v="699.99"/>
    <n v="24.49"/>
    <s v="Express Air"/>
    <s v="Home Office"/>
    <s v="Technology"/>
    <x v="4"/>
    <s v="Large Box"/>
    <s v="Canon PC1060 Personal Laser Copier"/>
    <n v="0.41"/>
    <s v="United States"/>
    <s v="East"/>
    <s v="Maine"/>
    <s v="Bangor"/>
    <n v="4401"/>
    <d v="2015-06-05T00:00:00"/>
    <d v="2015-06-07T00:00:00"/>
    <n v="7024.2069000000001"/>
    <n v="15"/>
    <n v="10180.01"/>
    <n v="87033"/>
    <n v="699.93000000000006"/>
    <s v="Erin"/>
  </r>
  <r>
    <n v="2516"/>
    <s v="Leo E Underwood"/>
    <s v="Medium"/>
    <n v="0.02"/>
    <n v="17.149999999999999"/>
    <n v="4.96"/>
    <s v="Regular Air"/>
    <s v="Home Office"/>
    <s v="Office Supplies"/>
    <x v="6"/>
    <s v="Small Box"/>
    <s v="Advantus Rolling Storage Box"/>
    <n v="0.57999999999999996"/>
    <s v="United States"/>
    <s v="East"/>
    <s v="New Jersey"/>
    <s v="Englewood"/>
    <n v="7631"/>
    <d v="2015-06-05T00:00:00"/>
    <d v="2015-06-07T00:00:00"/>
    <n v="36.494999999999997"/>
    <n v="11"/>
    <n v="190.85"/>
    <n v="87033"/>
    <n v="17.13"/>
    <s v="Erin"/>
  </r>
  <r>
    <n v="2520"/>
    <s v="Sandy Mueller"/>
    <s v="Medium"/>
    <n v="7.0000000000000007E-2"/>
    <n v="30.98"/>
    <n v="8.74"/>
    <s v="Regular Air"/>
    <s v="Home Office"/>
    <s v="Office Supplies"/>
    <x v="7"/>
    <s v="Small Box"/>
    <s v="Xerox 1979"/>
    <n v="0.4"/>
    <s v="United States"/>
    <s v="East"/>
    <s v="Rhode Island"/>
    <s v="Providence"/>
    <n v="2908"/>
    <d v="2015-06-05T00:00:00"/>
    <d v="2015-06-06T00:00:00"/>
    <n v="255.76920000000001"/>
    <n v="12"/>
    <n v="370.68"/>
    <n v="87033"/>
    <n v="30.91"/>
    <s v="Erin"/>
  </r>
  <r>
    <n v="2522"/>
    <s v="Harriet Wooten"/>
    <s v="Medium"/>
    <n v="0.04"/>
    <n v="1360.14"/>
    <n v="14.7"/>
    <s v="Delivery Truck"/>
    <s v="Home Office"/>
    <s v="Technology"/>
    <x v="3"/>
    <s v="Jumbo Drum"/>
    <s v="Okidata ML395C Color Dot Matrix Printer"/>
    <n v="0.59"/>
    <s v="United States"/>
    <s v="East"/>
    <s v="Vermont"/>
    <s v="Burlington"/>
    <n v="5401"/>
    <d v="2015-06-05T00:00:00"/>
    <d v="2015-06-08T00:00:00"/>
    <n v="2639.01"/>
    <n v="6"/>
    <n v="7303.05"/>
    <n v="87033"/>
    <n v="1360.1000000000001"/>
    <s v="Erin"/>
  </r>
  <r>
    <n v="699"/>
    <s v="Jenny Gold"/>
    <s v="Critical"/>
    <n v="0.02"/>
    <n v="6.47"/>
    <n v="1.22"/>
    <s v="Regular Air"/>
    <s v="Consumer"/>
    <s v="Office Supplies"/>
    <x v="2"/>
    <s v="Wrap Bag"/>
    <s v="Staples Pen Style Liquid Stix; Assorted (yellow, pink, green, blue, orange), 5/Pack"/>
    <n v="0.4"/>
    <s v="United States"/>
    <s v="West"/>
    <s v="California"/>
    <s v="Los Angeles"/>
    <n v="90041"/>
    <d v="2015-06-06T00:00:00"/>
    <d v="2015-06-07T00:00:00"/>
    <n v="40.200000000000003"/>
    <n v="30"/>
    <n v="193.95"/>
    <n v="55392"/>
    <n v="6.45"/>
    <s v="William"/>
  </r>
  <r>
    <n v="699"/>
    <s v="Jenny Gold"/>
    <s v="Critical"/>
    <n v="7.0000000000000007E-2"/>
    <n v="2.84"/>
    <n v="0.93"/>
    <s v="Regular Air"/>
    <s v="Consumer"/>
    <s v="Office Supplies"/>
    <x v="2"/>
    <s v="Wrap Bag"/>
    <s v="SANFORD Liquid Accent™ Tank-Style Highlighters"/>
    <n v="0.54"/>
    <s v="United States"/>
    <s v="West"/>
    <s v="California"/>
    <s v="Los Angeles"/>
    <n v="90041"/>
    <d v="2015-06-06T00:00:00"/>
    <d v="2015-06-08T00:00:00"/>
    <n v="3.21"/>
    <n v="59"/>
    <n v="158.80000000000001"/>
    <n v="55392"/>
    <n v="2.77"/>
    <s v="William"/>
  </r>
  <r>
    <n v="711"/>
    <s v="Pam Anthony"/>
    <s v="Critical"/>
    <n v="7.0000000000000007E-2"/>
    <n v="2.84"/>
    <n v="0.93"/>
    <s v="Regular Air"/>
    <s v="Consumer"/>
    <s v="Office Supplies"/>
    <x v="2"/>
    <s v="Wrap Bag"/>
    <s v="SANFORD Liquid Accent™ Tank-Style Highlighters"/>
    <n v="0.54"/>
    <s v="United States"/>
    <s v="East"/>
    <s v="Massachusetts"/>
    <s v="Winthrop"/>
    <n v="2152"/>
    <d v="2015-06-06T00:00:00"/>
    <d v="2015-06-08T00:00:00"/>
    <n v="3.8519999999999999"/>
    <n v="15"/>
    <n v="40.369999999999997"/>
    <n v="87978"/>
    <n v="2.77"/>
    <s v="Erin"/>
  </r>
  <r>
    <n v="3045"/>
    <s v="Jordan Beard"/>
    <s v="High"/>
    <n v="0"/>
    <n v="6.48"/>
    <n v="5.19"/>
    <s v="Regular Air"/>
    <s v="Small Business"/>
    <s v="Office Supplies"/>
    <x v="7"/>
    <s v="Small Box"/>
    <s v="Xerox 1995"/>
    <n v="0.37"/>
    <s v="United States"/>
    <s v="Central"/>
    <s v="Kansas"/>
    <s v="Leavenworth"/>
    <n v="66048"/>
    <d v="2015-06-06T00:00:00"/>
    <d v="2015-06-07T00:00:00"/>
    <n v="-14.074999999999999"/>
    <n v="12"/>
    <n v="84.04"/>
    <n v="86104"/>
    <n v="6.48"/>
    <s v="Chris"/>
  </r>
  <r>
    <n v="1142"/>
    <s v="Russell Chan"/>
    <s v="Medium"/>
    <n v="0.01"/>
    <n v="18.97"/>
    <n v="9.5399999999999991"/>
    <s v="Regular Air"/>
    <s v="Home Office"/>
    <s v="Office Supplies"/>
    <x v="7"/>
    <s v="Small Box"/>
    <s v="Xerox 1939"/>
    <n v="0.37"/>
    <s v="United States"/>
    <s v="Central"/>
    <s v="Texas"/>
    <s v="Waco"/>
    <n v="76706"/>
    <d v="2015-06-06T00:00:00"/>
    <d v="2015-06-09T00:00:00"/>
    <n v="85.875"/>
    <n v="11"/>
    <n v="227.67"/>
    <n v="86575"/>
    <n v="18.959999999999997"/>
    <s v="Chris"/>
  </r>
  <r>
    <n v="2107"/>
    <s v="Leigh Burnette Hurley"/>
    <s v="Medium"/>
    <n v="0.05"/>
    <n v="399.98"/>
    <n v="12.06"/>
    <s v="Delivery Truck"/>
    <s v="Corporate"/>
    <s v="Technology"/>
    <x v="3"/>
    <s v="Jumbo Box"/>
    <s v="Okidata ML320 Series Turbo Dot Matrix Printers"/>
    <n v="0.56000000000000005"/>
    <s v="United States"/>
    <s v="Central"/>
    <s v="Illinois"/>
    <s v="Chicago"/>
    <n v="60601"/>
    <d v="2015-06-06T00:00:00"/>
    <d v="2015-06-06T00:00:00"/>
    <n v="567.59"/>
    <n v="24"/>
    <n v="9666.7199999999993"/>
    <n v="39015"/>
    <n v="399.93"/>
    <s v="Chris"/>
  </r>
  <r>
    <n v="2107"/>
    <s v="Leigh Burnette Hurley"/>
    <s v="Medium"/>
    <n v="7.0000000000000007E-2"/>
    <n v="6.48"/>
    <n v="5.74"/>
    <s v="Regular Air"/>
    <s v="Corporate"/>
    <s v="Office Supplies"/>
    <x v="7"/>
    <s v="Small Box"/>
    <s v="Xerox 1994"/>
    <n v="0.37"/>
    <s v="United States"/>
    <s v="Central"/>
    <s v="Illinois"/>
    <s v="Chicago"/>
    <n v="60601"/>
    <d v="2015-06-06T00:00:00"/>
    <d v="2015-06-06T00:00:00"/>
    <n v="-28.45"/>
    <n v="20"/>
    <n v="134.58000000000001"/>
    <n v="39015"/>
    <n v="6.41"/>
    <s v="Chris"/>
  </r>
  <r>
    <n v="2108"/>
    <s v="Alfred Barber"/>
    <s v="Medium"/>
    <n v="7.0000000000000007E-2"/>
    <n v="6.48"/>
    <n v="5.74"/>
    <s v="Regular Air"/>
    <s v="Corporate"/>
    <s v="Office Supplies"/>
    <x v="7"/>
    <s v="Small Box"/>
    <s v="Xerox 1994"/>
    <n v="0.37"/>
    <s v="United States"/>
    <s v="Central"/>
    <s v="Missouri"/>
    <s v="Mehlville"/>
    <n v="63129"/>
    <d v="2015-06-06T00:00:00"/>
    <d v="2015-06-06T00:00:00"/>
    <n v="-14.225"/>
    <n v="5"/>
    <n v="33.65"/>
    <n v="87862"/>
    <n v="6.41"/>
    <s v="Chris"/>
  </r>
  <r>
    <n v="2848"/>
    <s v="Eileen Dalton"/>
    <s v="Medium"/>
    <n v="0"/>
    <n v="49.99"/>
    <n v="19.989999999999998"/>
    <s v="Regular Air"/>
    <s v="Corporate"/>
    <s v="Technology"/>
    <x v="1"/>
    <s v="Small Box"/>
    <s v="Zoom V.92 USB External Faxmodem"/>
    <n v="0.41"/>
    <s v="United States"/>
    <s v="South"/>
    <s v="Tennessee"/>
    <s v="Columbia"/>
    <n v="38401"/>
    <d v="2015-06-06T00:00:00"/>
    <d v="2015-06-08T00:00:00"/>
    <n v="38.886000000000003"/>
    <n v="16"/>
    <n v="832.97"/>
    <n v="85929"/>
    <n v="49.99"/>
    <s v="Sam"/>
  </r>
  <r>
    <n v="1106"/>
    <s v="Maxine Collier Grady"/>
    <s v="Not Specified"/>
    <n v="0.08"/>
    <n v="140.81"/>
    <n v="24.49"/>
    <s v="Regular Air"/>
    <s v="Consumer"/>
    <s v="Furniture"/>
    <x v="9"/>
    <s v="Large Box"/>
    <s v="Hon Olson Stacker Stools"/>
    <n v="0.56999999999999995"/>
    <s v="United States"/>
    <s v="Central"/>
    <s v="Texas"/>
    <s v="Dallas"/>
    <n v="75220"/>
    <d v="2015-06-06T00:00:00"/>
    <d v="2015-06-08T00:00:00"/>
    <n v="1232.79"/>
    <n v="81"/>
    <n v="11272.77"/>
    <n v="45824"/>
    <n v="140.72999999999999"/>
    <s v="Chris"/>
  </r>
  <r>
    <n v="1340"/>
    <s v="Marie Bass"/>
    <s v="Not Specified"/>
    <n v="7.0000000000000007E-2"/>
    <n v="3.98"/>
    <n v="0.83"/>
    <s v="Regular Air"/>
    <s v="Home Office"/>
    <s v="Office Supplies"/>
    <x v="2"/>
    <s v="Wrap Bag"/>
    <s v="Fluorescent Highlighters by Dixon"/>
    <n v="0.51"/>
    <s v="United States"/>
    <s v="East"/>
    <s v="New York"/>
    <s v="New York City"/>
    <n v="10170"/>
    <d v="2015-06-06T00:00:00"/>
    <d v="2015-06-09T00:00:00"/>
    <n v="27.38"/>
    <n v="76"/>
    <n v="282.85000000000002"/>
    <n v="24455"/>
    <n v="3.91"/>
    <s v="Erin"/>
  </r>
  <r>
    <n v="1341"/>
    <s v="Edward Bynum"/>
    <s v="Not Specified"/>
    <n v="0"/>
    <n v="20.89"/>
    <n v="1.99"/>
    <s v="Regular Air"/>
    <s v="Home Office"/>
    <s v="Technology"/>
    <x v="1"/>
    <s v="Small Pack"/>
    <s v="IBM 80 Minute CD-R Spindle, 50/Pack"/>
    <n v="0.48"/>
    <s v="United States"/>
    <s v="East"/>
    <s v="Pennsylvania"/>
    <s v="Chambersburg"/>
    <n v="17201"/>
    <d v="2015-06-06T00:00:00"/>
    <d v="2015-06-08T00:00:00"/>
    <n v="-5.2949999999999999"/>
    <n v="4"/>
    <n v="84.56"/>
    <n v="91245"/>
    <n v="20.89"/>
    <s v="Erin"/>
  </r>
  <r>
    <n v="1341"/>
    <s v="Edward Bynum"/>
    <s v="Not Specified"/>
    <n v="7.0000000000000007E-2"/>
    <n v="3.98"/>
    <n v="0.83"/>
    <s v="Regular Air"/>
    <s v="Home Office"/>
    <s v="Office Supplies"/>
    <x v="2"/>
    <s v="Wrap Bag"/>
    <s v="Fluorescent Highlighters by Dixon"/>
    <n v="0.51"/>
    <s v="United States"/>
    <s v="East"/>
    <s v="Pennsylvania"/>
    <s v="Chambersburg"/>
    <n v="17201"/>
    <d v="2015-06-06T00:00:00"/>
    <d v="2015-06-09T00:00:00"/>
    <n v="41.07"/>
    <n v="19"/>
    <n v="70.709999999999994"/>
    <n v="91245"/>
    <n v="3.91"/>
    <s v="Erin"/>
  </r>
  <r>
    <n v="2432"/>
    <s v="Lindsay Tate"/>
    <s v="Not Specified"/>
    <n v="0.09"/>
    <n v="5.4"/>
    <n v="7.78"/>
    <s v="Express Air"/>
    <s v="Consumer"/>
    <s v="Office Supplies"/>
    <x v="5"/>
    <s v="Small Box"/>
    <s v="3M Organizer Strips"/>
    <n v="0.37"/>
    <s v="United States"/>
    <s v="Central"/>
    <s v="Oklahoma"/>
    <s v="Midwest City"/>
    <n v="73110"/>
    <d v="2015-06-06T00:00:00"/>
    <d v="2015-06-08T00:00:00"/>
    <n v="-34.764499999999998"/>
    <n v="6"/>
    <n v="37.380000000000003"/>
    <n v="89097"/>
    <n v="5.3100000000000005"/>
    <s v="Chris"/>
  </r>
  <r>
    <n v="1374"/>
    <s v="Earl Buck"/>
    <s v="Critical"/>
    <n v="0.06"/>
    <n v="44.01"/>
    <n v="3.5"/>
    <s v="Regular Air"/>
    <s v="Home Office"/>
    <s v="Office Supplies"/>
    <x v="8"/>
    <s v="Small Box"/>
    <s v="Acco Smartsocket® Color-Coded Six-Outlet AC Adapter Model Surge Protectors"/>
    <n v="0.59"/>
    <s v="United States"/>
    <s v="West"/>
    <s v="California"/>
    <s v="Stockton"/>
    <n v="95207"/>
    <d v="2015-06-07T00:00:00"/>
    <d v="2015-06-08T00:00:00"/>
    <n v="-21.231999999999999"/>
    <n v="1"/>
    <n v="46.94"/>
    <n v="88212"/>
    <n v="43.949999999999996"/>
    <s v="William"/>
  </r>
  <r>
    <n v="2794"/>
    <s v="Connie Bunn"/>
    <s v="High"/>
    <n v="7.0000000000000007E-2"/>
    <n v="4.76"/>
    <n v="0.88"/>
    <s v="Regular Air"/>
    <s v="Corporate"/>
    <s v="Office Supplies"/>
    <x v="7"/>
    <s v="Wrap Bag"/>
    <s v="Wirebound Voice Message Log Book"/>
    <n v="0.39"/>
    <s v="United States"/>
    <s v="Central"/>
    <s v="Iowa"/>
    <s v="Marshalltown"/>
    <n v="50158"/>
    <d v="2015-06-07T00:00:00"/>
    <d v="2015-06-07T00:00:00"/>
    <n v="15.8148"/>
    <n v="5"/>
    <n v="22.92"/>
    <n v="87555"/>
    <n v="4.6899999999999995"/>
    <s v="Chris"/>
  </r>
  <r>
    <n v="737"/>
    <s v="Danny Vaughn"/>
    <s v="Low"/>
    <n v="0.02"/>
    <n v="48.04"/>
    <n v="5.79"/>
    <s v="Regular Air"/>
    <s v="Consumer"/>
    <s v="Office Supplies"/>
    <x v="7"/>
    <s v="Small Box"/>
    <s v="Xerox 1937"/>
    <n v="0.37"/>
    <s v="United States"/>
    <s v="East"/>
    <s v="New Jersey"/>
    <s v="Bloomfield"/>
    <n v="7003"/>
    <d v="2015-06-07T00:00:00"/>
    <d v="2015-06-14T00:00:00"/>
    <n v="422.45249999999999"/>
    <n v="12"/>
    <n v="612.25"/>
    <n v="90360"/>
    <n v="48.019999999999996"/>
    <s v="Erin"/>
  </r>
  <r>
    <n v="1384"/>
    <s v="George McLamb"/>
    <s v="Low"/>
    <n v="0.02"/>
    <n v="70.97"/>
    <n v="3.5"/>
    <s v="Regular Air"/>
    <s v="Consumer"/>
    <s v="Office Supplies"/>
    <x v="8"/>
    <s v="Small Box"/>
    <s v="Tripp Lite Isotel 8 Ultra 8 Outlet Metal Surge"/>
    <n v="0.59"/>
    <s v="United States"/>
    <s v="South"/>
    <s v="Virginia"/>
    <s v="Alexandria"/>
    <n v="22304"/>
    <d v="2015-06-07T00:00:00"/>
    <d v="2015-06-14T00:00:00"/>
    <n v="23.616"/>
    <n v="21"/>
    <n v="1533.59"/>
    <n v="89408"/>
    <n v="70.95"/>
    <s v="Sam"/>
  </r>
  <r>
    <n v="1672"/>
    <s v="Sidney Scarborough"/>
    <s v="Low"/>
    <n v="0.02"/>
    <n v="284.98"/>
    <n v="69.55"/>
    <s v="Delivery Truck"/>
    <s v="Small Business"/>
    <s v="Furniture"/>
    <x v="9"/>
    <s v="Jumbo Drum"/>
    <s v="Global Commerce™ Series High-Back Swivel/Tilt Chairs"/>
    <n v="0.6"/>
    <s v="United States"/>
    <s v="South"/>
    <s v="Virginia"/>
    <s v="Charlottesville"/>
    <n v="22901"/>
    <d v="2015-06-07T00:00:00"/>
    <d v="2015-06-12T00:00:00"/>
    <n v="15.528"/>
    <n v="3"/>
    <n v="926.3"/>
    <n v="86723"/>
    <n v="284.96000000000004"/>
    <s v="Sam"/>
  </r>
  <r>
    <n v="1672"/>
    <s v="Sidney Scarborough"/>
    <s v="Low"/>
    <n v="0.08"/>
    <n v="55.48"/>
    <n v="14.3"/>
    <s v="Regular Air"/>
    <s v="Small Business"/>
    <s v="Office Supplies"/>
    <x v="7"/>
    <s v="Small Box"/>
    <s v="Xerox 194"/>
    <n v="0.37"/>
    <s v="United States"/>
    <s v="South"/>
    <s v="Virginia"/>
    <s v="Charlottesville"/>
    <n v="22901"/>
    <d v="2015-06-07T00:00:00"/>
    <d v="2015-06-09T00:00:00"/>
    <n v="-225.56379999999999"/>
    <n v="17"/>
    <n v="942.53"/>
    <n v="86723"/>
    <n v="55.4"/>
    <s v="Sam"/>
  </r>
  <r>
    <n v="3397"/>
    <s v="Andrea Shaw"/>
    <s v="Low"/>
    <n v="0"/>
    <n v="1270.99"/>
    <n v="19.989999999999998"/>
    <s v="Regular Air"/>
    <s v="Small Business"/>
    <s v="Office Supplies"/>
    <x v="5"/>
    <s v="Small Box"/>
    <s v="Fellowes PB500 Electric Punch Plastic Comb Binding Machine with Manual Bind"/>
    <n v="0.35"/>
    <s v="United States"/>
    <s v="Central"/>
    <s v="Illinois"/>
    <s v="Danville"/>
    <n v="61832"/>
    <d v="2015-06-07T00:00:00"/>
    <d v="2015-06-09T00:00:00"/>
    <n v="6384.4389000000001"/>
    <n v="7"/>
    <n v="9252.81"/>
    <n v="87535"/>
    <n v="1270.99"/>
    <s v="Chris"/>
  </r>
  <r>
    <n v="92"/>
    <s v="Victoria Baker Hoover"/>
    <s v="Medium"/>
    <n v="0.04"/>
    <n v="12.98"/>
    <n v="3.14"/>
    <s v="Express Air"/>
    <s v="Corporate"/>
    <s v="Office Supplies"/>
    <x v="16"/>
    <s v="Small Pack"/>
    <s v="Acme® 8&quot; Straight Scissors"/>
    <n v="0.6"/>
    <s v="United States"/>
    <s v="South"/>
    <s v="Louisiana"/>
    <s v="Terrytown"/>
    <n v="70056"/>
    <d v="2015-06-07T00:00:00"/>
    <d v="2015-06-09T00:00:00"/>
    <n v="22.818000000000001"/>
    <n v="16"/>
    <n v="216.04"/>
    <n v="87178"/>
    <n v="12.940000000000001"/>
    <s v="Sam"/>
  </r>
  <r>
    <n v="2583"/>
    <s v="Wendy Pridgen Pearce"/>
    <s v="Medium"/>
    <n v="0.04"/>
    <n v="510.14"/>
    <n v="14.7"/>
    <s v="Delivery Truck"/>
    <s v="Home Office"/>
    <s v="Technology"/>
    <x v="3"/>
    <s v="Jumbo Drum"/>
    <s v="Okidata ML520 Series Dot Matrix Printers"/>
    <n v="0.56000000000000005"/>
    <s v="United States"/>
    <s v="Central"/>
    <s v="Michigan"/>
    <s v="Holland"/>
    <n v="49423"/>
    <d v="2015-06-07T00:00:00"/>
    <d v="2015-06-09T00:00:00"/>
    <n v="-251.40389999999999"/>
    <n v="3"/>
    <n v="1527.97"/>
    <n v="89657"/>
    <n v="510.09999999999997"/>
    <s v="Chris"/>
  </r>
  <r>
    <n v="2583"/>
    <s v="Wendy Pridgen Pearce"/>
    <s v="Medium"/>
    <n v="0"/>
    <n v="4.76"/>
    <n v="3.01"/>
    <s v="Regular Air"/>
    <s v="Home Office"/>
    <s v="Office Supplies"/>
    <x v="7"/>
    <s v="Wrap Bag"/>
    <s v="TOPS Voice Message Log Book, Flash Format"/>
    <n v="0.36"/>
    <s v="United States"/>
    <s v="Central"/>
    <s v="Michigan"/>
    <s v="Holland"/>
    <n v="49423"/>
    <d v="2015-06-07T00:00:00"/>
    <d v="2015-06-09T00:00:00"/>
    <n v="-2.3450000000000002"/>
    <n v="23"/>
    <n v="110.86"/>
    <n v="89657"/>
    <n v="4.76"/>
    <s v="Chris"/>
  </r>
  <r>
    <n v="2920"/>
    <s v="Ernest Peele"/>
    <s v="Medium"/>
    <n v="0.05"/>
    <n v="535.64"/>
    <n v="14.7"/>
    <s v="Delivery Truck"/>
    <s v="Home Office"/>
    <s v="Technology"/>
    <x v="3"/>
    <s v="Jumbo Drum"/>
    <s v="Epson LQ-870 Dot Matrix Printer"/>
    <n v="0.59"/>
    <s v="United States"/>
    <s v="Central"/>
    <s v="Illinois"/>
    <s v="Chicago"/>
    <n v="60603"/>
    <d v="2015-06-07T00:00:00"/>
    <d v="2015-06-09T00:00:00"/>
    <n v="-1220.9145000000001"/>
    <n v="2"/>
    <n v="1068.5999999999999"/>
    <n v="59365"/>
    <n v="535.59"/>
    <s v="Chris"/>
  </r>
  <r>
    <n v="3005"/>
    <s v="Teresa Watts"/>
    <s v="Critical"/>
    <n v="0.05"/>
    <n v="122.99"/>
    <n v="19.989999999999998"/>
    <s v="Express Air"/>
    <s v="Corporate"/>
    <s v="Office Supplies"/>
    <x v="5"/>
    <s v="Small Box"/>
    <s v="GBC Therma-A-Bind 250T Electric Binding System"/>
    <n v="0.37"/>
    <s v="United States"/>
    <s v="West"/>
    <s v="Idaho"/>
    <s v="Coeur D Alene"/>
    <n v="83814"/>
    <d v="2015-06-08T00:00:00"/>
    <d v="2015-06-11T00:00:00"/>
    <n v="1039.7541000000001"/>
    <n v="12"/>
    <n v="1506.89"/>
    <n v="91389"/>
    <n v="122.94"/>
    <s v="William"/>
  </r>
  <r>
    <n v="2638"/>
    <s v="Alicia Wood Shah"/>
    <s v="Low"/>
    <n v="0.05"/>
    <n v="100.97"/>
    <n v="7.18"/>
    <s v="Express Air"/>
    <s v="Consumer"/>
    <s v="Technology"/>
    <x v="1"/>
    <s v="Small Box"/>
    <s v="Gyration Ultra Cordless Optical Suite"/>
    <n v="0.46"/>
    <s v="United States"/>
    <s v="West"/>
    <s v="Idaho"/>
    <s v="Boise"/>
    <n v="83704"/>
    <d v="2015-06-08T00:00:00"/>
    <d v="2015-06-08T00:00:00"/>
    <n v="881.46810000000005"/>
    <n v="13"/>
    <n v="1277.49"/>
    <n v="90951"/>
    <n v="100.92"/>
    <s v="William"/>
  </r>
  <r>
    <n v="3137"/>
    <s v="Alison Sharp"/>
    <s v="Not Specified"/>
    <n v="0.09"/>
    <n v="304.99"/>
    <n v="19.989999999999998"/>
    <s v="Regular Air"/>
    <s v="Corporate"/>
    <s v="Office Supplies"/>
    <x v="5"/>
    <s v="Small Box"/>
    <s v="Ibico Hi-Tech Manual Binding System"/>
    <n v="0.4"/>
    <s v="United States"/>
    <s v="East"/>
    <s v="New Hampshire"/>
    <s v="Laconia"/>
    <n v="3246"/>
    <d v="2015-06-08T00:00:00"/>
    <d v="2015-06-09T00:00:00"/>
    <n v="1623.9494999999999"/>
    <n v="8"/>
    <n v="2353.5500000000002"/>
    <n v="86795"/>
    <n v="304.90000000000003"/>
    <s v="Erin"/>
  </r>
  <r>
    <n v="349"/>
    <s v="Kim Weiss"/>
    <s v="Critical"/>
    <n v="0"/>
    <n v="8.34"/>
    <n v="2.64"/>
    <s v="Express Air"/>
    <s v="Home Office"/>
    <s v="Office Supplies"/>
    <x v="16"/>
    <s v="Small Pack"/>
    <s v="Acme® Elite Stainless Steel Scissors"/>
    <n v="0.59"/>
    <s v="United States"/>
    <s v="South"/>
    <s v="Florida"/>
    <s v="Miami"/>
    <n v="33132"/>
    <d v="2015-06-09T00:00:00"/>
    <d v="2015-06-11T00:00:00"/>
    <n v="5.8624999999999998"/>
    <n v="23"/>
    <n v="212.89"/>
    <n v="17446"/>
    <n v="8.34"/>
    <s v="Sam"/>
  </r>
  <r>
    <n v="351"/>
    <s v="Juanita Coley Knox"/>
    <s v="Critical"/>
    <n v="0"/>
    <n v="8.34"/>
    <n v="2.64"/>
    <s v="Express Air"/>
    <s v="Home Office"/>
    <s v="Office Supplies"/>
    <x v="16"/>
    <s v="Small Pack"/>
    <s v="Acme® Elite Stainless Steel Scissors"/>
    <n v="0.59"/>
    <s v="United States"/>
    <s v="East"/>
    <s v="New York"/>
    <s v="Watertown"/>
    <n v="13601"/>
    <d v="2015-06-09T00:00:00"/>
    <d v="2015-06-11T00:00:00"/>
    <n v="10.5"/>
    <n v="6"/>
    <n v="55.54"/>
    <n v="88685"/>
    <n v="8.34"/>
    <s v="Erin"/>
  </r>
  <r>
    <n v="2584"/>
    <s v="Seth Matthews"/>
    <s v="Critical"/>
    <n v="0.04"/>
    <n v="6.3"/>
    <n v="0.5"/>
    <s v="Regular Air"/>
    <s v="Home Office"/>
    <s v="Office Supplies"/>
    <x v="13"/>
    <s v="Small Box"/>
    <s v="Avery 48"/>
    <n v="0.39"/>
    <s v="United States"/>
    <s v="Central"/>
    <s v="Michigan"/>
    <s v="Inkster"/>
    <n v="48141"/>
    <d v="2015-06-09T00:00:00"/>
    <d v="2015-06-11T00:00:00"/>
    <n v="67.606200000000001"/>
    <n v="15"/>
    <n v="97.98"/>
    <n v="89658"/>
    <n v="6.26"/>
    <s v="Chris"/>
  </r>
  <r>
    <n v="1151"/>
    <s v="Edna Huang"/>
    <s v="Low"/>
    <n v="0.05"/>
    <n v="7.59"/>
    <n v="4"/>
    <s v="Regular Air"/>
    <s v="Corporate"/>
    <s v="Furniture"/>
    <x v="11"/>
    <s v="Wrap Bag"/>
    <s v="Master Giant Foot® Doorstop, Safety Yellow"/>
    <n v="0.42"/>
    <s v="United States"/>
    <s v="East"/>
    <s v="Massachusetts"/>
    <s v="South Hadley"/>
    <n v="1075"/>
    <d v="2015-06-09T00:00:00"/>
    <d v="2015-06-09T00:00:00"/>
    <n v="6.0926999999999998"/>
    <n v="1"/>
    <n v="8.83"/>
    <n v="91344"/>
    <n v="7.54"/>
    <s v="Erin"/>
  </r>
  <r>
    <n v="218"/>
    <s v="Frances Saunders"/>
    <s v="Medium"/>
    <n v="0.05"/>
    <n v="119.99"/>
    <n v="56.14"/>
    <s v="Delivery Truck"/>
    <s v="Consumer"/>
    <s v="Technology"/>
    <x v="3"/>
    <s v="Jumbo Box"/>
    <s v="Hewlett-Packard 2600DN Business Color Inkjet Printer"/>
    <n v="0.39"/>
    <s v="United States"/>
    <s v="West"/>
    <s v="Utah"/>
    <s v="Murray"/>
    <n v="84107"/>
    <d v="2015-06-09T00:00:00"/>
    <d v="2015-06-11T00:00:00"/>
    <n v="-102.5121"/>
    <n v="6"/>
    <n v="730.37"/>
    <n v="88048"/>
    <n v="119.94"/>
    <s v="William"/>
  </r>
  <r>
    <n v="3361"/>
    <s v="Oscar Kenney"/>
    <s v="Medium"/>
    <n v="0.03"/>
    <n v="4.9800000000000004"/>
    <n v="4.95"/>
    <s v="Regular Air"/>
    <s v="Home Office"/>
    <s v="Office Supplies"/>
    <x v="5"/>
    <s v="Small Box"/>
    <s v="Cardinal Holdit Business Card Pockets"/>
    <n v="0.37"/>
    <s v="United States"/>
    <s v="Central"/>
    <s v="Wisconsin"/>
    <s v="West Bend"/>
    <n v="53095"/>
    <d v="2015-06-09T00:00:00"/>
    <d v="2015-06-11T00:00:00"/>
    <n v="-47.995249999999999"/>
    <n v="19"/>
    <n v="95"/>
    <n v="91438"/>
    <n v="4.95"/>
    <s v="Chris"/>
  </r>
  <r>
    <n v="326"/>
    <s v="Brenda May"/>
    <s v="Not Specified"/>
    <n v="0.06"/>
    <n v="7.99"/>
    <n v="5.03"/>
    <s v="Regular Air"/>
    <s v="Consumer"/>
    <s v="Technology"/>
    <x v="12"/>
    <s v="Medium Box"/>
    <s v="Bell Sonecor JB700 Caller ID"/>
    <n v="0.6"/>
    <s v="United States"/>
    <s v="Central"/>
    <s v="Illinois"/>
    <s v="Batavia"/>
    <n v="60510"/>
    <d v="2015-06-09T00:00:00"/>
    <d v="2015-06-10T00:00:00"/>
    <n v="-29.172000000000001"/>
    <n v="4"/>
    <n v="28.46"/>
    <n v="90973"/>
    <n v="7.9300000000000006"/>
    <s v="Chris"/>
  </r>
  <r>
    <n v="3079"/>
    <s v="Andrew Levine"/>
    <s v="Critical"/>
    <n v="0"/>
    <n v="2.21"/>
    <n v="1"/>
    <s v="Express Air"/>
    <s v="Small Business"/>
    <s v="Office Supplies"/>
    <x v="2"/>
    <s v="Wrap Bag"/>
    <s v="Quartet Alpha® White Chalk, 12/Pack"/>
    <n v="0.38"/>
    <s v="United States"/>
    <s v="East"/>
    <s v="Pennsylvania"/>
    <s v="Philadelphia"/>
    <n v="19112"/>
    <d v="2015-06-10T00:00:00"/>
    <d v="2015-06-11T00:00:00"/>
    <n v="10.01"/>
    <n v="33"/>
    <n v="87.18"/>
    <n v="48483"/>
    <n v="2.21"/>
    <s v="Erin"/>
  </r>
  <r>
    <n v="3243"/>
    <s v="Marlene Phillips"/>
    <s v="High"/>
    <n v="0"/>
    <n v="7.28"/>
    <n v="3.52"/>
    <s v="Regular Air"/>
    <s v="Small Business"/>
    <s v="Technology"/>
    <x v="1"/>
    <s v="Small Pack"/>
    <s v="Imation 3.5&quot; DS-HD Macintosh Formatted Diskettes, 10/Pack"/>
    <n v="0.68"/>
    <s v="United States"/>
    <s v="East"/>
    <s v="Connecticut"/>
    <s v="Bristol"/>
    <n v="6010"/>
    <d v="2015-06-10T00:00:00"/>
    <d v="2015-06-10T00:00:00"/>
    <n v="-25.103999999999999"/>
    <n v="3"/>
    <n v="24.44"/>
    <n v="88329"/>
    <n v="7.28"/>
    <s v="Erin"/>
  </r>
  <r>
    <n v="254"/>
    <s v="Brett Hawkins"/>
    <s v="Medium"/>
    <n v="0.1"/>
    <n v="280.98"/>
    <n v="35.67"/>
    <s v="Delivery Truck"/>
    <s v="Home Office"/>
    <s v="Furniture"/>
    <x v="0"/>
    <s v="Jumbo Box"/>
    <s v="Global Adaptabilities™ Conference Tables"/>
    <n v="0.66"/>
    <s v="United States"/>
    <s v="West"/>
    <s v="Colorado"/>
    <s v="Highlands Ranch"/>
    <n v="80126"/>
    <d v="2015-06-10T00:00:00"/>
    <d v="2015-06-11T00:00:00"/>
    <n v="-53.744999999999997"/>
    <n v="5"/>
    <n v="1332.82"/>
    <n v="86268"/>
    <n v="280.88"/>
    <s v="William"/>
  </r>
  <r>
    <n v="597"/>
    <s v="Alexandra Wise"/>
    <s v="Not Specified"/>
    <n v="0.1"/>
    <n v="6.48"/>
    <n v="5.9"/>
    <s v="Regular Air"/>
    <s v="Small Business"/>
    <s v="Office Supplies"/>
    <x v="7"/>
    <s v="Small Box"/>
    <s v="Xerox 1976"/>
    <n v="0.37"/>
    <s v="United States"/>
    <s v="Central"/>
    <s v="Indiana"/>
    <s v="Columbus"/>
    <n v="47201"/>
    <d v="2015-06-10T00:00:00"/>
    <d v="2015-06-10T00:00:00"/>
    <n v="-51.634999999999998"/>
    <n v="19"/>
    <n v="116.8"/>
    <n v="86310"/>
    <n v="6.3800000000000008"/>
    <s v="Chris"/>
  </r>
  <r>
    <n v="2431"/>
    <s v="Troy Cassidy"/>
    <s v="Not Specified"/>
    <n v="0.05"/>
    <n v="8.85"/>
    <n v="5.6"/>
    <s v="Regular Air"/>
    <s v="Consumer"/>
    <s v="Office Supplies"/>
    <x v="5"/>
    <s v="Small Box"/>
    <s v="GBC Standard Plastic Binding Systems Combs"/>
    <n v="0.36"/>
    <s v="United States"/>
    <s v="West"/>
    <s v="California"/>
    <s v="Los Angeles"/>
    <n v="90004"/>
    <d v="2015-06-10T00:00:00"/>
    <d v="2015-06-11T00:00:00"/>
    <n v="-9.1769999999999996"/>
    <n v="21"/>
    <n v="199.08"/>
    <n v="24869"/>
    <n v="8.7999999999999989"/>
    <s v="William"/>
  </r>
  <r>
    <n v="2433"/>
    <s v="Debra P May"/>
    <s v="Not Specified"/>
    <n v="0.05"/>
    <n v="8.85"/>
    <n v="5.6"/>
    <s v="Regular Air"/>
    <s v="Consumer"/>
    <s v="Office Supplies"/>
    <x v="5"/>
    <s v="Small Box"/>
    <s v="GBC Standard Plastic Binding Systems Combs"/>
    <n v="0.36"/>
    <s v="United States"/>
    <s v="Central"/>
    <s v="Oklahoma"/>
    <s v="Moore"/>
    <n v="73160"/>
    <d v="2015-06-10T00:00:00"/>
    <d v="2015-06-11T00:00:00"/>
    <n v="-7.3415999999999997"/>
    <n v="5"/>
    <n v="47.4"/>
    <n v="89095"/>
    <n v="8.7999999999999989"/>
    <s v="Chris"/>
  </r>
  <r>
    <n v="1265"/>
    <s v="Danielle Kramer"/>
    <s v="Critical"/>
    <n v="0.05"/>
    <n v="5.28"/>
    <n v="6.26"/>
    <s v="Regular Air"/>
    <s v="Home Office"/>
    <s v="Office Supplies"/>
    <x v="7"/>
    <s v="Small Box"/>
    <s v="Xerox 1928"/>
    <n v="0.4"/>
    <s v="United States"/>
    <s v="Central"/>
    <s v="Oklahoma"/>
    <s v="Altus"/>
    <n v="73521"/>
    <d v="2015-06-11T00:00:00"/>
    <d v="2015-06-12T00:00:00"/>
    <n v="-11.375999999999999"/>
    <n v="1"/>
    <n v="7.15"/>
    <n v="89729"/>
    <n v="5.23"/>
    <s v="Chris"/>
  </r>
  <r>
    <n v="2779"/>
    <s v="Jacob Burgess"/>
    <s v="Critical"/>
    <n v="0.01"/>
    <n v="35.99"/>
    <n v="5.99"/>
    <s v="Regular Air"/>
    <s v="Corporate"/>
    <s v="Technology"/>
    <x v="12"/>
    <s v="Wrap Bag"/>
    <s v="Accessory41"/>
    <n v="0.38"/>
    <s v="United States"/>
    <s v="South"/>
    <s v="North Carolina"/>
    <s v="Wilson"/>
    <n v="27893"/>
    <d v="2015-06-11T00:00:00"/>
    <d v="2015-06-12T00:00:00"/>
    <n v="-60.704000000000001"/>
    <n v="11"/>
    <n v="345.07"/>
    <n v="87161"/>
    <n v="35.980000000000004"/>
    <s v="Sam"/>
  </r>
  <r>
    <n v="3251"/>
    <s v="Peter Brooks"/>
    <s v="Critical"/>
    <n v="0.02"/>
    <n v="5.28"/>
    <n v="6.26"/>
    <s v="Regular Air"/>
    <s v="Corporate"/>
    <s v="Office Supplies"/>
    <x v="7"/>
    <s v="Small Box"/>
    <s v="Xerox 1928"/>
    <n v="0.4"/>
    <s v="United States"/>
    <s v="East"/>
    <s v="New York"/>
    <s v="New York City"/>
    <n v="10112"/>
    <d v="2015-06-11T00:00:00"/>
    <d v="2015-06-12T00:00:00"/>
    <n v="-131.16"/>
    <n v="76"/>
    <n v="412.72"/>
    <n v="39076"/>
    <n v="5.2600000000000007"/>
    <s v="Erin"/>
  </r>
  <r>
    <n v="3252"/>
    <s v="Milton Harrell"/>
    <s v="Critical"/>
    <n v="0.02"/>
    <n v="5.28"/>
    <n v="6.26"/>
    <s v="Regular Air"/>
    <s v="Corporate"/>
    <s v="Office Supplies"/>
    <x v="7"/>
    <s v="Small Box"/>
    <s v="Xerox 1928"/>
    <n v="0.4"/>
    <s v="United States"/>
    <s v="East"/>
    <s v="New York"/>
    <s v="Rotterdam"/>
    <n v="12306"/>
    <d v="2015-06-11T00:00:00"/>
    <d v="2015-06-12T00:00:00"/>
    <n v="-65.58"/>
    <n v="19"/>
    <n v="103.18"/>
    <n v="87299"/>
    <n v="5.2600000000000007"/>
    <s v="Erin"/>
  </r>
  <r>
    <n v="1466"/>
    <s v="Wesley Reid"/>
    <s v="High"/>
    <n v="0"/>
    <n v="65.989999999999995"/>
    <n v="8.99"/>
    <s v="Regular Air"/>
    <s v="Small Business"/>
    <s v="Technology"/>
    <x v="12"/>
    <s v="Small Box"/>
    <s v="5180"/>
    <n v="0.56000000000000005"/>
    <s v="United States"/>
    <s v="Central"/>
    <s v="Nebraska"/>
    <s v="Columbus"/>
    <n v="68601"/>
    <d v="2015-06-11T00:00:00"/>
    <d v="2015-06-13T00:00:00"/>
    <n v="253.3032"/>
    <n v="10"/>
    <n v="575.07000000000005"/>
    <n v="91115"/>
    <n v="65.989999999999995"/>
    <s v="Chris"/>
  </r>
  <r>
    <n v="2649"/>
    <s v="Leo J Olson"/>
    <s v="High"/>
    <n v="0.01"/>
    <n v="39.979999999999997"/>
    <n v="4"/>
    <s v="Regular Air"/>
    <s v="Corporate"/>
    <s v="Technology"/>
    <x v="1"/>
    <s v="Small Box"/>
    <s v="Microsoft Natural Keyboard Elite"/>
    <n v="0.7"/>
    <s v="United States"/>
    <s v="East"/>
    <s v="Maryland"/>
    <s v="Edgewood"/>
    <n v="21040"/>
    <d v="2015-06-11T00:00:00"/>
    <d v="2015-06-12T00:00:00"/>
    <n v="-30.808"/>
    <n v="5"/>
    <n v="203.29"/>
    <n v="88814"/>
    <n v="39.97"/>
    <s v="Erin"/>
  </r>
  <r>
    <n v="3008"/>
    <s v="Penny Rich"/>
    <s v="High"/>
    <n v="0.01"/>
    <n v="12.28"/>
    <n v="6.47"/>
    <s v="Regular Air"/>
    <s v="Home Office"/>
    <s v="Office Supplies"/>
    <x v="7"/>
    <s v="Small Box"/>
    <s v="Xerox 1881"/>
    <n v="0.38"/>
    <s v="United States"/>
    <s v="Central"/>
    <s v="Minnesota"/>
    <s v="Minnetonka Mills"/>
    <n v="55343"/>
    <d v="2015-06-11T00:00:00"/>
    <d v="2015-06-12T00:00:00"/>
    <n v="47.61"/>
    <n v="12"/>
    <n v="160.66"/>
    <n v="89415"/>
    <n v="12.27"/>
    <s v="Chris"/>
  </r>
  <r>
    <n v="2543"/>
    <s v="Josephine Dalton"/>
    <s v="Medium"/>
    <n v="0.05"/>
    <n v="15.68"/>
    <n v="3.73"/>
    <s v="Regular Air"/>
    <s v="Small Business"/>
    <s v="Furniture"/>
    <x v="11"/>
    <s v="Small Pack"/>
    <s v="Artistic Insta-Plaque"/>
    <n v="0.46"/>
    <s v="United States"/>
    <s v="South"/>
    <s v="Virginia"/>
    <s v="Richmond"/>
    <n v="23223"/>
    <d v="2015-06-11T00:00:00"/>
    <d v="2015-06-12T00:00:00"/>
    <n v="3.54"/>
    <n v="17"/>
    <n v="257.48"/>
    <n v="87917"/>
    <n v="15.629999999999999"/>
    <s v="Sam"/>
  </r>
  <r>
    <n v="2543"/>
    <s v="Josephine Dalton"/>
    <s v="Medium"/>
    <n v="0.02"/>
    <n v="195.99"/>
    <n v="4.2"/>
    <s v="Regular Air"/>
    <s v="Small Business"/>
    <s v="Technology"/>
    <x v="12"/>
    <s v="Small Box"/>
    <s v="T65"/>
    <n v="0.56000000000000005"/>
    <s v="United States"/>
    <s v="South"/>
    <s v="Virginia"/>
    <s v="Richmond"/>
    <n v="23223"/>
    <d v="2015-06-11T00:00:00"/>
    <d v="2015-06-12T00:00:00"/>
    <n v="40.283999999999999"/>
    <n v="19"/>
    <n v="3194.99"/>
    <n v="87917"/>
    <n v="195.97"/>
    <s v="Sam"/>
  </r>
  <r>
    <n v="2840"/>
    <s v="Bob Berg"/>
    <s v="Medium"/>
    <n v="0.05"/>
    <n v="15.68"/>
    <n v="3.73"/>
    <s v="Regular Air"/>
    <s v="Corporate"/>
    <s v="Furniture"/>
    <x v="11"/>
    <s v="Small Pack"/>
    <s v="Artistic Insta-Plaque"/>
    <n v="0.46"/>
    <s v="United States"/>
    <s v="South"/>
    <s v="Florida"/>
    <s v="North Miami"/>
    <n v="33161"/>
    <d v="2015-06-11T00:00:00"/>
    <d v="2015-06-13T00:00:00"/>
    <n v="1166.6279999999999"/>
    <n v="17"/>
    <n v="260.01"/>
    <n v="87885"/>
    <n v="15.629999999999999"/>
    <s v="Sam"/>
  </r>
  <r>
    <n v="2840"/>
    <s v="Bob Berg"/>
    <s v="Medium"/>
    <n v="0"/>
    <n v="14.98"/>
    <n v="8.99"/>
    <s v="Regular Air"/>
    <s v="Corporate"/>
    <s v="Furniture"/>
    <x v="11"/>
    <s v="Small Pack"/>
    <s v="GE 4 Foot Flourescent Tube, 40 Watt"/>
    <n v="0.39"/>
    <s v="United States"/>
    <s v="South"/>
    <s v="Florida"/>
    <s v="North Miami"/>
    <n v="33161"/>
    <d v="2015-06-11T00:00:00"/>
    <d v="2015-06-12T00:00:00"/>
    <n v="-40.604199999999999"/>
    <n v="18"/>
    <n v="273.79000000000002"/>
    <n v="87885"/>
    <n v="14.98"/>
    <s v="Sam"/>
  </r>
  <r>
    <n v="2840"/>
    <s v="Bob Berg"/>
    <s v="Medium"/>
    <n v="0.02"/>
    <n v="38.76"/>
    <n v="13.26"/>
    <s v="Regular Air"/>
    <s v="Corporate"/>
    <s v="Office Supplies"/>
    <x v="7"/>
    <s v="Small Box"/>
    <s v="Xerox 1892"/>
    <n v="0.36"/>
    <s v="United States"/>
    <s v="South"/>
    <s v="Florida"/>
    <s v="North Miami"/>
    <n v="33161"/>
    <d v="2015-06-11T00:00:00"/>
    <d v="2015-06-12T00:00:00"/>
    <n v="-294.084"/>
    <n v="1"/>
    <n v="44.62"/>
    <n v="87885"/>
    <n v="38.739999999999995"/>
    <s v="Sam"/>
  </r>
  <r>
    <n v="3078"/>
    <s v="Kate McKenna"/>
    <s v="Not Specified"/>
    <n v="0.04"/>
    <n v="35.44"/>
    <n v="5.09"/>
    <s v="Regular Air"/>
    <s v="Small Business"/>
    <s v="Office Supplies"/>
    <x v="7"/>
    <s v="Small Box"/>
    <s v="Xerox 1932"/>
    <n v="0.38"/>
    <s v="United States"/>
    <s v="East"/>
    <s v="Ohio"/>
    <s v="Toledo"/>
    <n v="43615"/>
    <d v="2015-06-11T00:00:00"/>
    <d v="2015-06-11T00:00:00"/>
    <n v="118.6317"/>
    <n v="5"/>
    <n v="171.93"/>
    <n v="88240"/>
    <n v="35.4"/>
    <s v="Erin"/>
  </r>
  <r>
    <n v="3078"/>
    <s v="Kate McKenna"/>
    <s v="Not Specified"/>
    <n v="0.08"/>
    <n v="3.98"/>
    <n v="0.7"/>
    <s v="Regular Air"/>
    <s v="Small Business"/>
    <s v="Office Supplies"/>
    <x v="2"/>
    <s v="Wrap Bag"/>
    <s v="4009® Highlighters by Sanford"/>
    <n v="0.52"/>
    <s v="United States"/>
    <s v="East"/>
    <s v="Ohio"/>
    <s v="Toledo"/>
    <n v="43615"/>
    <d v="2015-06-11T00:00:00"/>
    <d v="2015-06-14T00:00:00"/>
    <n v="23.303999999999998"/>
    <n v="9"/>
    <n v="35.19"/>
    <n v="88240"/>
    <n v="3.9"/>
    <s v="Erin"/>
  </r>
  <r>
    <n v="3079"/>
    <s v="Andrew Levine"/>
    <s v="Not Specified"/>
    <n v="0.04"/>
    <n v="35.44"/>
    <n v="5.09"/>
    <s v="Regular Air"/>
    <s v="Small Business"/>
    <s v="Office Supplies"/>
    <x v="7"/>
    <s v="Small Box"/>
    <s v="Xerox 1932"/>
    <n v="0.38"/>
    <s v="United States"/>
    <s v="East"/>
    <s v="Pennsylvania"/>
    <s v="Philadelphia"/>
    <n v="19112"/>
    <d v="2015-06-11T00:00:00"/>
    <d v="2015-06-11T00:00:00"/>
    <n v="150.72"/>
    <n v="21"/>
    <n v="722.1"/>
    <n v="53476"/>
    <n v="35.4"/>
    <s v="Erin"/>
  </r>
  <r>
    <n v="3079"/>
    <s v="Andrew Levine"/>
    <s v="Not Specified"/>
    <n v="0.08"/>
    <n v="3.98"/>
    <n v="0.7"/>
    <s v="Regular Air"/>
    <s v="Small Business"/>
    <s v="Office Supplies"/>
    <x v="2"/>
    <s v="Wrap Bag"/>
    <s v="4009® Highlighters by Sanford"/>
    <n v="0.52"/>
    <s v="United States"/>
    <s v="East"/>
    <s v="Pennsylvania"/>
    <s v="Philadelphia"/>
    <n v="19112"/>
    <d v="2015-06-11T00:00:00"/>
    <d v="2015-06-14T00:00:00"/>
    <n v="19.420000000000002"/>
    <n v="36"/>
    <n v="140.78"/>
    <n v="53476"/>
    <n v="3.9"/>
    <s v="Erin"/>
  </r>
  <r>
    <n v="3079"/>
    <s v="Andrew Levine"/>
    <s v="Not Specified"/>
    <n v="0.01"/>
    <n v="1.76"/>
    <n v="0.7"/>
    <s v="Regular Air"/>
    <s v="Small Business"/>
    <s v="Office Supplies"/>
    <x v="2"/>
    <s v="Wrap Bag"/>
    <s v="Newell 310"/>
    <n v="0.56000000000000005"/>
    <s v="United States"/>
    <s v="East"/>
    <s v="Pennsylvania"/>
    <s v="Philadelphia"/>
    <n v="19112"/>
    <d v="2015-06-11T00:00:00"/>
    <d v="2015-06-12T00:00:00"/>
    <n v="3.13"/>
    <n v="71"/>
    <n v="129.72"/>
    <n v="53476"/>
    <n v="1.75"/>
    <s v="Erin"/>
  </r>
  <r>
    <n v="3079"/>
    <s v="Andrew Levine"/>
    <s v="Not Specified"/>
    <n v="0.01"/>
    <n v="193.17"/>
    <n v="19.989999999999998"/>
    <s v="Express Air"/>
    <s v="Small Business"/>
    <s v="Office Supplies"/>
    <x v="6"/>
    <s v="Small Box"/>
    <s v="Fellowes Staxonsteel® Drawer Files"/>
    <n v="0.71"/>
    <s v="United States"/>
    <s v="East"/>
    <s v="Pennsylvania"/>
    <s v="Philadelphia"/>
    <n v="19112"/>
    <d v="2015-06-11T00:00:00"/>
    <d v="2015-06-11T00:00:00"/>
    <n v="1141.07"/>
    <n v="63"/>
    <n v="12190.98"/>
    <n v="53476"/>
    <n v="193.16"/>
    <s v="Erin"/>
  </r>
  <r>
    <n v="2046"/>
    <s v="Eileen Schwartz"/>
    <s v="Critical"/>
    <n v="0.04"/>
    <n v="4.28"/>
    <n v="5.68"/>
    <s v="Regular Air"/>
    <s v="Corporate"/>
    <s v="Office Supplies"/>
    <x v="7"/>
    <s v="Small Box"/>
    <s v="Xerox 199"/>
    <n v="0.4"/>
    <s v="United States"/>
    <s v="Central"/>
    <s v="Kansas"/>
    <s v="Liberal"/>
    <n v="67901"/>
    <d v="2015-06-12T00:00:00"/>
    <d v="2015-06-14T00:00:00"/>
    <n v="-27.375"/>
    <n v="7"/>
    <n v="31.54"/>
    <n v="88219"/>
    <n v="4.24"/>
    <s v="Chris"/>
  </r>
  <r>
    <n v="2046"/>
    <s v="Eileen Schwartz"/>
    <s v="Critical"/>
    <n v="0.06"/>
    <n v="376.13"/>
    <n v="85.63"/>
    <s v="Delivery Truck"/>
    <s v="Corporate"/>
    <s v="Furniture"/>
    <x v="0"/>
    <s v="Jumbo Box"/>
    <s v="Bretford Rectangular Conference Table Tops"/>
    <n v="0.74"/>
    <s v="United States"/>
    <s v="Central"/>
    <s v="Kansas"/>
    <s v="Liberal"/>
    <n v="67901"/>
    <d v="2015-06-12T00:00:00"/>
    <d v="2015-06-14T00:00:00"/>
    <n v="-435.75749999999999"/>
    <n v="13"/>
    <n v="4634.6899999999996"/>
    <n v="88219"/>
    <n v="376.07"/>
    <s v="Chris"/>
  </r>
  <r>
    <n v="2046"/>
    <s v="Eileen Schwartz"/>
    <s v="Critical"/>
    <n v="0.06"/>
    <n v="424.21"/>
    <n v="110.2"/>
    <s v="Delivery Truck"/>
    <s v="Corporate"/>
    <s v="Furniture"/>
    <x v="0"/>
    <s v="Jumbo Box"/>
    <s v="Bush Advantage Collection® Racetrack Conference Table"/>
    <n v="0.67"/>
    <s v="United States"/>
    <s v="Central"/>
    <s v="Kansas"/>
    <s v="Liberal"/>
    <n v="67901"/>
    <d v="2015-06-12T00:00:00"/>
    <d v="2015-06-13T00:00:00"/>
    <n v="682.53"/>
    <n v="17"/>
    <n v="7304.03"/>
    <n v="88219"/>
    <n v="424.15"/>
    <s v="Chris"/>
  </r>
  <r>
    <n v="2046"/>
    <s v="Eileen Schwartz"/>
    <s v="Critical"/>
    <n v="0.06"/>
    <n v="195.99"/>
    <n v="8.99"/>
    <s v="Regular Air"/>
    <s v="Corporate"/>
    <s v="Technology"/>
    <x v="12"/>
    <s v="Small Box"/>
    <s v="T28 WORLD"/>
    <n v="0.6"/>
    <s v="United States"/>
    <s v="Central"/>
    <s v="Kansas"/>
    <s v="Liberal"/>
    <n v="67901"/>
    <d v="2015-06-12T00:00:00"/>
    <d v="2015-06-14T00:00:00"/>
    <n v="-277.22199999999998"/>
    <n v="4"/>
    <n v="632.65"/>
    <n v="88219"/>
    <n v="195.93"/>
    <s v="Chris"/>
  </r>
  <r>
    <n v="62"/>
    <s v="Pam Gilbert"/>
    <s v="High"/>
    <n v="0.04"/>
    <n v="29.14"/>
    <n v="4.8600000000000003"/>
    <s v="Regular Air"/>
    <s v="Corporate"/>
    <s v="Office Supplies"/>
    <x v="7"/>
    <s v="Wrap Bag"/>
    <s v="Snap-A-Way® Black Print Carbonless Speed Message, No Reply Area, Duplicate"/>
    <n v="0.38"/>
    <s v="United States"/>
    <s v="Central"/>
    <s v="Texas"/>
    <s v="Round Rock"/>
    <n v="78664"/>
    <d v="2015-06-12T00:00:00"/>
    <d v="2015-06-14T00:00:00"/>
    <n v="349.40910000000002"/>
    <n v="17"/>
    <n v="506.39"/>
    <n v="87408"/>
    <n v="29.1"/>
    <s v="Chris"/>
  </r>
  <r>
    <n v="387"/>
    <s v="Angela Howe"/>
    <s v="High"/>
    <n v="0.1"/>
    <n v="8.8800000000000008"/>
    <n v="6.28"/>
    <s v="Express Air"/>
    <s v="Corporate"/>
    <s v="Office Supplies"/>
    <x v="5"/>
    <s v="Small Box"/>
    <s v="GBC Instant Index™ System for Binding Systems"/>
    <n v="0.35"/>
    <s v="United States"/>
    <s v="Central"/>
    <s v="Nebraska"/>
    <s v="Grand Island"/>
    <n v="68801"/>
    <d v="2015-06-12T00:00:00"/>
    <d v="2015-06-14T00:00:00"/>
    <n v="-27.283750000000001"/>
    <n v="15"/>
    <n v="126.9"/>
    <n v="90339"/>
    <n v="8.7800000000000011"/>
    <s v="Chris"/>
  </r>
  <r>
    <n v="1016"/>
    <s v="Francis Sherrill"/>
    <s v="High"/>
    <n v="0.02"/>
    <n v="6.48"/>
    <n v="7.86"/>
    <s v="Express Air"/>
    <s v="Home Office"/>
    <s v="Office Supplies"/>
    <x v="7"/>
    <s v="Small Box"/>
    <s v="Xerox 213"/>
    <n v="0.37"/>
    <s v="United States"/>
    <s v="South"/>
    <s v="North Carolina"/>
    <s v="Asheville"/>
    <n v="28806"/>
    <d v="2015-06-12T00:00:00"/>
    <d v="2015-06-13T00:00:00"/>
    <n v="111.22199999999999"/>
    <n v="1"/>
    <n v="11.41"/>
    <n v="88389"/>
    <n v="6.4600000000000009"/>
    <s v="Sam"/>
  </r>
  <r>
    <n v="1745"/>
    <s v="Herbert Holden"/>
    <s v="High"/>
    <n v="0.04"/>
    <n v="124.49"/>
    <n v="51.94"/>
    <s v="Delivery Truck"/>
    <s v="Consumer"/>
    <s v="Furniture"/>
    <x v="0"/>
    <s v="Jumbo Box"/>
    <s v="Bevis 36 x 72 Conference Tables"/>
    <n v="0.63"/>
    <s v="United States"/>
    <s v="South"/>
    <s v="Georgia"/>
    <s v="Atlanta"/>
    <n v="30305"/>
    <d v="2015-06-12T00:00:00"/>
    <d v="2015-06-14T00:00:00"/>
    <n v="-247.55157"/>
    <n v="4"/>
    <n v="605.82000000000005"/>
    <n v="12224"/>
    <n v="124.44999999999999"/>
    <s v="Sam"/>
  </r>
  <r>
    <n v="1745"/>
    <s v="Herbert Holden"/>
    <s v="High"/>
    <n v="0.1"/>
    <n v="35.99"/>
    <n v="5"/>
    <s v="Regular Air"/>
    <s v="Consumer"/>
    <s v="Technology"/>
    <x v="12"/>
    <s v="Wrap Bag"/>
    <s v="Accessory17"/>
    <n v="0.82"/>
    <s v="United States"/>
    <s v="South"/>
    <s v="Georgia"/>
    <s v="Atlanta"/>
    <n v="30305"/>
    <d v="2015-06-12T00:00:00"/>
    <d v="2015-06-12T00:00:00"/>
    <n v="-277.20924000000002"/>
    <n v="54"/>
    <n v="1569"/>
    <n v="12224"/>
    <n v="35.89"/>
    <s v="Sam"/>
  </r>
  <r>
    <n v="1748"/>
    <s v="Helen Simpson"/>
    <s v="High"/>
    <n v="0.04"/>
    <n v="124.49"/>
    <n v="51.94"/>
    <s v="Delivery Truck"/>
    <s v="Consumer"/>
    <s v="Furniture"/>
    <x v="0"/>
    <s v="Jumbo Box"/>
    <s v="Bevis 36 x 72 Conference Tables"/>
    <n v="0.63"/>
    <s v="United States"/>
    <s v="Central"/>
    <s v="Oklahoma"/>
    <s v="Enid"/>
    <n v="73703"/>
    <d v="2015-06-12T00:00:00"/>
    <d v="2015-06-14T00:00:00"/>
    <n v="-93.064499999999995"/>
    <n v="1"/>
    <n v="151.46"/>
    <n v="87245"/>
    <n v="124.44999999999999"/>
    <s v="Chris"/>
  </r>
  <r>
    <n v="1781"/>
    <s v="Jackie Capps"/>
    <s v="High"/>
    <n v="0"/>
    <n v="55.48"/>
    <n v="14.3"/>
    <s v="Regular Air"/>
    <s v="Corporate"/>
    <s v="Office Supplies"/>
    <x v="7"/>
    <s v="Small Box"/>
    <s v="Xerox 194"/>
    <n v="0.37"/>
    <s v="United States"/>
    <s v="West"/>
    <s v="California"/>
    <s v="San Carlos"/>
    <n v="94070"/>
    <d v="2015-06-12T00:00:00"/>
    <d v="2015-06-14T00:00:00"/>
    <n v="454.44779999999997"/>
    <n v="11"/>
    <n v="658.62"/>
    <n v="89857"/>
    <n v="55.48"/>
    <s v="William"/>
  </r>
  <r>
    <n v="2257"/>
    <s v="Bernard Thompson"/>
    <s v="High"/>
    <n v="0.06"/>
    <n v="6.68"/>
    <n v="6.93"/>
    <s v="Regular Air"/>
    <s v="Corporate"/>
    <s v="Office Supplies"/>
    <x v="7"/>
    <s v="Small Box"/>
    <s v="HP Office Paper (20Lb. and 87 Bright)"/>
    <n v="0.37"/>
    <s v="United States"/>
    <s v="South"/>
    <s v="North Carolina"/>
    <s v="Raleigh"/>
    <n v="27604"/>
    <d v="2015-06-12T00:00:00"/>
    <d v="2015-06-13T00:00:00"/>
    <n v="7.6245000000000003"/>
    <n v="14"/>
    <n v="91.92"/>
    <n v="87965"/>
    <n v="6.62"/>
    <s v="Sam"/>
  </r>
  <r>
    <n v="1466"/>
    <s v="Wesley Reid"/>
    <s v="Low"/>
    <n v="0.04"/>
    <n v="130.97999999999999"/>
    <n v="54.74"/>
    <s v="Delivery Truck"/>
    <s v="Small Business"/>
    <s v="Furniture"/>
    <x v="10"/>
    <s v="Jumbo Box"/>
    <s v="O'Sullivan Elevations Bookcase, Cherry Finish"/>
    <n v="0.69"/>
    <s v="United States"/>
    <s v="Central"/>
    <s v="Nebraska"/>
    <s v="Columbus"/>
    <n v="68601"/>
    <d v="2015-06-12T00:00:00"/>
    <d v="2015-06-12T00:00:00"/>
    <n v="-723.78399999999999"/>
    <n v="14"/>
    <n v="1781.66"/>
    <n v="91116"/>
    <n v="130.94"/>
    <s v="Chris"/>
  </r>
  <r>
    <n v="1469"/>
    <s v="Vicki Zhu Daniels"/>
    <s v="Low"/>
    <n v="0.04"/>
    <n v="105.29"/>
    <n v="10.119999999999999"/>
    <s v="Regular Air"/>
    <s v="Small Business"/>
    <s v="Furniture"/>
    <x v="11"/>
    <s v="Large Box"/>
    <s v="Eldon Antistatic Chair Mats for Low to Medium Pile Carpets"/>
    <n v="0.79"/>
    <s v="United States"/>
    <s v="West"/>
    <s v="Utah"/>
    <s v="Clearfield"/>
    <n v="84015"/>
    <d v="2015-06-12T00:00:00"/>
    <d v="2015-06-16T00:00:00"/>
    <n v="589.18799999999999"/>
    <n v="9"/>
    <n v="940.64"/>
    <n v="91116"/>
    <n v="105.25"/>
    <s v="William"/>
  </r>
  <r>
    <n v="1469"/>
    <s v="Vicki Zhu Daniels"/>
    <s v="Low"/>
    <n v="7.0000000000000007E-2"/>
    <n v="31.76"/>
    <n v="45.51"/>
    <s v="Delivery Truck"/>
    <s v="Small Business"/>
    <s v="Furniture"/>
    <x v="0"/>
    <s v="Jumbo Box"/>
    <s v="Hon iLevel™ Computer Training Table"/>
    <n v="0.65"/>
    <s v="United States"/>
    <s v="West"/>
    <s v="Utah"/>
    <s v="Clearfield"/>
    <n v="84015"/>
    <d v="2015-06-12T00:00:00"/>
    <d v="2015-06-14T00:00:00"/>
    <n v="-1314.992"/>
    <n v="18"/>
    <n v="439.27"/>
    <n v="91116"/>
    <n v="31.69"/>
    <s v="William"/>
  </r>
  <r>
    <n v="3179"/>
    <s v="Marie Pittman"/>
    <s v="Low"/>
    <n v="7.0000000000000007E-2"/>
    <n v="35.44"/>
    <n v="7.5"/>
    <s v="Regular Air"/>
    <s v="Corporate"/>
    <s v="Office Supplies"/>
    <x v="7"/>
    <s v="Small Box"/>
    <s v="Xerox 1906"/>
    <n v="0.38"/>
    <s v="United States"/>
    <s v="Central"/>
    <s v="Minnesota"/>
    <s v="Owatonna"/>
    <n v="55060"/>
    <d v="2015-06-12T00:00:00"/>
    <d v="2015-06-19T00:00:00"/>
    <n v="262.2"/>
    <n v="11"/>
    <n v="380"/>
    <n v="86989"/>
    <n v="35.369999999999997"/>
    <s v="Chris"/>
  </r>
  <r>
    <n v="550"/>
    <s v="Edna Monroe Talley"/>
    <s v="Medium"/>
    <n v="0.06"/>
    <n v="549.99"/>
    <n v="49"/>
    <s v="Delivery Truck"/>
    <s v="Corporate"/>
    <s v="Technology"/>
    <x v="4"/>
    <s v="Jumbo Drum"/>
    <s v="Sharp 1540cs Digital Laser Copier"/>
    <n v="0.35"/>
    <s v="United States"/>
    <s v="Central"/>
    <s v="Texas"/>
    <s v="Seguin"/>
    <n v="78155"/>
    <d v="2015-06-12T00:00:00"/>
    <d v="2015-06-13T00:00:00"/>
    <n v="4637.4071999999996"/>
    <n v="13"/>
    <n v="6720.88"/>
    <n v="90910"/>
    <n v="549.93000000000006"/>
    <s v="Chris"/>
  </r>
  <r>
    <n v="550"/>
    <s v="Edna Monroe Talley"/>
    <s v="Medium"/>
    <n v="0.08"/>
    <n v="115.99"/>
    <n v="5.99"/>
    <s v="Express Air"/>
    <s v="Corporate"/>
    <s v="Technology"/>
    <x v="12"/>
    <s v="Small Box"/>
    <s v="2160"/>
    <n v="0.56999999999999995"/>
    <s v="United States"/>
    <s v="Central"/>
    <s v="Texas"/>
    <s v="Seguin"/>
    <n v="78155"/>
    <d v="2015-06-12T00:00:00"/>
    <d v="2015-06-13T00:00:00"/>
    <n v="-239.54150000000001"/>
    <n v="1"/>
    <n v="102.21"/>
    <n v="90910"/>
    <n v="115.91"/>
    <s v="Chris"/>
  </r>
  <r>
    <n v="3230"/>
    <s v="Monica Stuart"/>
    <s v="Critical"/>
    <n v="0.06"/>
    <n v="4.91"/>
    <n v="5.68"/>
    <s v="Express Air"/>
    <s v="Small Business"/>
    <s v="Office Supplies"/>
    <x v="5"/>
    <s v="Small Box"/>
    <s v="Acco Pressboard Covers with Storage Hooks, 14 7/8&quot; x 11&quot;, Light Blue"/>
    <n v="0.36"/>
    <s v="United States"/>
    <s v="Central"/>
    <s v="Wisconsin"/>
    <s v="Waukesha"/>
    <n v="53186"/>
    <d v="2015-06-13T00:00:00"/>
    <d v="2015-06-13T00:00:00"/>
    <n v="-31.68825"/>
    <n v="10"/>
    <n v="53.89"/>
    <n v="87436"/>
    <n v="4.8500000000000005"/>
    <s v="Chris"/>
  </r>
  <r>
    <n v="3230"/>
    <s v="Monica Stuart"/>
    <s v="Critical"/>
    <n v="7.0000000000000007E-2"/>
    <n v="48.94"/>
    <n v="5.86"/>
    <s v="Express Air"/>
    <s v="Small Business"/>
    <s v="Office Supplies"/>
    <x v="7"/>
    <s v="Small Box"/>
    <s v="Xerox 1916"/>
    <n v="0.35"/>
    <s v="United States"/>
    <s v="Central"/>
    <s v="Wisconsin"/>
    <s v="Waukesha"/>
    <n v="53186"/>
    <d v="2015-06-13T00:00:00"/>
    <d v="2015-06-14T00:00:00"/>
    <n v="690.7038"/>
    <n v="21"/>
    <n v="1001.02"/>
    <n v="87436"/>
    <n v="48.87"/>
    <s v="Chris"/>
  </r>
  <r>
    <n v="2143"/>
    <s v="Lester Sawyer"/>
    <s v="High"/>
    <n v="0.08"/>
    <n v="17.149999999999999"/>
    <n v="4.96"/>
    <s v="Regular Air"/>
    <s v="Home Office"/>
    <s v="Office Supplies"/>
    <x v="6"/>
    <s v="Small Box"/>
    <s v="Advantus Rolling Storage Box"/>
    <n v="0.57999999999999996"/>
    <s v="United States"/>
    <s v="South"/>
    <s v="Virginia"/>
    <s v="Fairfax"/>
    <n v="20151"/>
    <d v="2015-06-13T00:00:00"/>
    <d v="2015-06-16T00:00:00"/>
    <n v="33.659999999999997"/>
    <n v="12"/>
    <n v="200.61"/>
    <n v="87569"/>
    <n v="17.07"/>
    <s v="Sam"/>
  </r>
  <r>
    <n v="2771"/>
    <s v="Kevin Wolfe"/>
    <s v="High"/>
    <n v="7.0000000000000007E-2"/>
    <n v="177.98"/>
    <n v="0.99"/>
    <s v="Regular Air"/>
    <s v="Corporate"/>
    <s v="Office Supplies"/>
    <x v="8"/>
    <s v="Small Box"/>
    <s v="Kensington 7 Outlet MasterPiece Power Center"/>
    <n v="0.56000000000000005"/>
    <s v="United States"/>
    <s v="South"/>
    <s v="Georgia"/>
    <s v="East Point"/>
    <n v="30344"/>
    <d v="2015-06-13T00:00:00"/>
    <d v="2015-06-13T00:00:00"/>
    <n v="-191.548"/>
    <n v="3"/>
    <n v="536.29"/>
    <n v="88974"/>
    <n v="177.91"/>
    <s v="Sam"/>
  </r>
  <r>
    <n v="1129"/>
    <s v="Pam Patton"/>
    <s v="Low"/>
    <n v="0.03"/>
    <n v="30.98"/>
    <n v="6.5"/>
    <s v="Regular Air"/>
    <s v="Corporate"/>
    <s v="Technology"/>
    <x v="1"/>
    <s v="Small Box"/>
    <s v="Logitech Internet Navigator Keyboard"/>
    <n v="0.79"/>
    <s v="United States"/>
    <s v="East"/>
    <s v="Massachusetts"/>
    <s v="Boston"/>
    <n v="2118"/>
    <d v="2015-06-13T00:00:00"/>
    <d v="2015-06-17T00:00:00"/>
    <n v="-144.19999999999999"/>
    <n v="44"/>
    <n v="1332.09"/>
    <n v="39430"/>
    <n v="30.95"/>
    <s v="Erin"/>
  </r>
  <r>
    <n v="1132"/>
    <s v="Michael Robbins"/>
    <s v="Low"/>
    <n v="0.03"/>
    <n v="30.98"/>
    <n v="6.5"/>
    <s v="Regular Air"/>
    <s v="Corporate"/>
    <s v="Technology"/>
    <x v="1"/>
    <s v="Small Box"/>
    <s v="Logitech Internet Navigator Keyboard"/>
    <n v="0.79"/>
    <s v="United States"/>
    <s v="Central"/>
    <s v="Texas"/>
    <s v="Euless"/>
    <n v="76039"/>
    <d v="2015-06-13T00:00:00"/>
    <d v="2015-06-17T00:00:00"/>
    <n v="-115.36"/>
    <n v="11"/>
    <n v="333.02"/>
    <n v="88104"/>
    <n v="30.95"/>
    <s v="Chris"/>
  </r>
  <r>
    <n v="1505"/>
    <s v="Kay Schultz"/>
    <s v="Low"/>
    <n v="0"/>
    <n v="85.99"/>
    <n v="0.99"/>
    <s v="Regular Air"/>
    <s v="Small Business"/>
    <s v="Technology"/>
    <x v="12"/>
    <s v="Wrap Bag"/>
    <s v="Accessory4"/>
    <n v="0.85"/>
    <s v="United States"/>
    <s v="Central"/>
    <s v="Texas"/>
    <s v="College Station"/>
    <n v="77840"/>
    <d v="2015-06-13T00:00:00"/>
    <d v="2015-06-18T00:00:00"/>
    <n v="-138.0368"/>
    <n v="6"/>
    <n v="464.86"/>
    <n v="86181"/>
    <n v="85.99"/>
    <s v="Chris"/>
  </r>
  <r>
    <n v="5"/>
    <s v="Ronnie Proctor"/>
    <s v="Not Specified"/>
    <n v="0.02"/>
    <n v="500.98"/>
    <n v="26"/>
    <s v="Delivery Truck"/>
    <s v="Home Office"/>
    <s v="Furniture"/>
    <x v="9"/>
    <s v="Jumbo Drum"/>
    <s v="Global Troy™ Executive Leather Low-Back Tilter"/>
    <n v="0.6"/>
    <s v="United States"/>
    <s v="West"/>
    <s v="California"/>
    <s v="San Gabriel"/>
    <n v="91776"/>
    <d v="2015-06-13T00:00:00"/>
    <d v="2015-06-15T00:00:00"/>
    <n v="4390.3665000000001"/>
    <n v="12"/>
    <n v="6362.85"/>
    <n v="90193"/>
    <n v="500.96000000000004"/>
    <s v="William"/>
  </r>
  <r>
    <n v="1044"/>
    <s v="Erin Ballard"/>
    <s v="Critical"/>
    <n v="0.02"/>
    <n v="209.84"/>
    <n v="21.21"/>
    <s v="Regular Air"/>
    <s v="Home Office"/>
    <s v="Furniture"/>
    <x v="11"/>
    <s v="Large Box"/>
    <s v="Luxo Professional Fluorescent Magnifier Lamp with Clamp-Mount Base"/>
    <n v="0.59"/>
    <s v="United States"/>
    <s v="West"/>
    <s v="California"/>
    <s v="Los Angeles"/>
    <n v="90004"/>
    <d v="2015-06-14T00:00:00"/>
    <d v="2015-06-14T00:00:00"/>
    <n v="2593.14"/>
    <n v="62"/>
    <n v="13546.94"/>
    <n v="28001"/>
    <n v="209.82"/>
    <s v="William"/>
  </r>
  <r>
    <n v="1044"/>
    <s v="Erin Ballard"/>
    <s v="Critical"/>
    <n v="0.01"/>
    <n v="194.3"/>
    <n v="11.54"/>
    <s v="Regular Air"/>
    <s v="Home Office"/>
    <s v="Furniture"/>
    <x v="11"/>
    <s v="Large Box"/>
    <s v="Electrix Halogen Magnifier Lamp"/>
    <n v="0.59"/>
    <s v="United States"/>
    <s v="West"/>
    <s v="California"/>
    <s v="Los Angeles"/>
    <n v="90004"/>
    <d v="2015-06-14T00:00:00"/>
    <d v="2015-06-16T00:00:00"/>
    <n v="1162.76"/>
    <n v="32"/>
    <n v="6401.65"/>
    <n v="28001"/>
    <n v="194.29000000000002"/>
    <s v="William"/>
  </r>
  <r>
    <n v="1519"/>
    <s v="Randall Boykin"/>
    <s v="Critical"/>
    <n v="0.06"/>
    <n v="55.48"/>
    <n v="4.8499999999999996"/>
    <s v="Regular Air"/>
    <s v="Consumer"/>
    <s v="Office Supplies"/>
    <x v="7"/>
    <s v="Small Box"/>
    <s v="Xerox 1888"/>
    <n v="0.37"/>
    <s v="United States"/>
    <s v="East"/>
    <s v="Maine"/>
    <s v="Auburn"/>
    <n v="4210"/>
    <d v="2015-06-14T00:00:00"/>
    <d v="2015-06-14T00:00:00"/>
    <n v="711.05190000000005"/>
    <n v="19"/>
    <n v="1030.51"/>
    <n v="89957"/>
    <n v="55.419999999999995"/>
    <s v="Erin"/>
  </r>
  <r>
    <n v="1522"/>
    <s v="Earl Watts"/>
    <s v="Critical"/>
    <n v="0.1"/>
    <n v="122.99"/>
    <n v="70.2"/>
    <s v="Delivery Truck"/>
    <s v="Consumer"/>
    <s v="Furniture"/>
    <x v="9"/>
    <s v="Jumbo Drum"/>
    <s v="Global High-Back Leather Tilter, Burgundy"/>
    <n v="0.74"/>
    <s v="United States"/>
    <s v="Central"/>
    <s v="Minnesota"/>
    <s v="Hopkins"/>
    <n v="55305"/>
    <d v="2015-06-14T00:00:00"/>
    <d v="2015-06-15T00:00:00"/>
    <n v="-899.67499999999995"/>
    <n v="17"/>
    <n v="2026.91"/>
    <n v="89957"/>
    <n v="122.89"/>
    <s v="Chris"/>
  </r>
  <r>
    <n v="3339"/>
    <s v="Lester Copeland"/>
    <s v="High"/>
    <n v="0.03"/>
    <n v="2.61"/>
    <n v="0.5"/>
    <s v="Regular Air"/>
    <s v="Consumer"/>
    <s v="Office Supplies"/>
    <x v="13"/>
    <s v="Small Box"/>
    <s v="Avery 494"/>
    <n v="0.39"/>
    <s v="United States"/>
    <s v="South"/>
    <s v="Florida"/>
    <s v="Titusville"/>
    <n v="32780"/>
    <d v="2015-06-14T00:00:00"/>
    <d v="2015-06-15T00:00:00"/>
    <n v="4.0442999999999998"/>
    <n v="7"/>
    <n v="19.02"/>
    <n v="85981"/>
    <n v="2.58"/>
    <s v="Sam"/>
  </r>
  <r>
    <n v="3339"/>
    <s v="Lester Copeland"/>
    <s v="High"/>
    <n v="0.01"/>
    <n v="11.66"/>
    <n v="7.95"/>
    <s v="Regular Air"/>
    <s v="Consumer"/>
    <s v="Office Supplies"/>
    <x v="2"/>
    <s v="Small Pack"/>
    <s v="Hunt BOSTON® Vista® Battery-Operated Pencil Sharpener, Black"/>
    <n v="0.57999999999999996"/>
    <s v="United States"/>
    <s v="South"/>
    <s v="Florida"/>
    <s v="Titusville"/>
    <n v="32780"/>
    <d v="2015-06-14T00:00:00"/>
    <d v="2015-06-15T00:00:00"/>
    <n v="-10.368399999999999"/>
    <n v="16"/>
    <n v="193.87"/>
    <n v="85981"/>
    <n v="11.65"/>
    <s v="Sam"/>
  </r>
  <r>
    <n v="1644"/>
    <s v="Sam Woodward"/>
    <s v="Low"/>
    <n v="0.09"/>
    <n v="107.53"/>
    <n v="5.81"/>
    <s v="Regular Air"/>
    <s v="Small Business"/>
    <s v="Furniture"/>
    <x v="11"/>
    <s v="Medium Box"/>
    <s v="Tenex Contemporary Contur Chairmats for Low and Medium Pile Carpet, Computer, 39&quot; x 49&quot;"/>
    <n v="0.65"/>
    <s v="United States"/>
    <s v="Central"/>
    <s v="Texas"/>
    <s v="Friendswood"/>
    <n v="77546"/>
    <d v="2015-06-14T00:00:00"/>
    <d v="2015-06-16T00:00:00"/>
    <n v="69.545100000000005"/>
    <n v="1"/>
    <n v="100.79"/>
    <n v="87342"/>
    <n v="107.44"/>
    <s v="Chris"/>
  </r>
  <r>
    <n v="1738"/>
    <s v="Dean Solomon"/>
    <s v="Low"/>
    <n v="0.04"/>
    <n v="35.44"/>
    <n v="19.989999999999998"/>
    <s v="Regular Air"/>
    <s v="Corporate"/>
    <s v="Office Supplies"/>
    <x v="7"/>
    <s v="Small Box"/>
    <s v="Xerox 1880"/>
    <n v="0.38"/>
    <s v="United States"/>
    <s v="South"/>
    <s v="North Carolina"/>
    <s v="Gastonia"/>
    <n v="28052"/>
    <d v="2015-06-14T00:00:00"/>
    <d v="2015-06-21T00:00:00"/>
    <n v="-108.27249999999999"/>
    <n v="11"/>
    <n v="406.26"/>
    <n v="85868"/>
    <n v="35.4"/>
    <s v="Sam"/>
  </r>
  <r>
    <n v="1775"/>
    <s v="Marlene Kirk"/>
    <s v="Low"/>
    <n v="0.09"/>
    <n v="12.95"/>
    <n v="4.9800000000000004"/>
    <s v="Regular Air"/>
    <s v="Consumer"/>
    <s v="Office Supplies"/>
    <x v="5"/>
    <s v="Small Box"/>
    <s v="GBC Binding covers"/>
    <n v="0.4"/>
    <s v="United States"/>
    <s v="Central"/>
    <s v="Indiana"/>
    <s v="South Bend"/>
    <n v="46614"/>
    <d v="2015-06-14T00:00:00"/>
    <d v="2015-06-21T00:00:00"/>
    <n v="123.89175"/>
    <n v="21"/>
    <n v="269.54000000000002"/>
    <n v="89944"/>
    <n v="12.86"/>
    <s v="Chris"/>
  </r>
  <r>
    <n v="547"/>
    <s v="Henry Ball"/>
    <s v="Not Specified"/>
    <n v="0.03"/>
    <n v="13.73"/>
    <n v="6.85"/>
    <s v="Express Air"/>
    <s v="Corporate"/>
    <s v="Furniture"/>
    <x v="11"/>
    <s v="Wrap Bag"/>
    <s v="DAX Wood Document Frame."/>
    <n v="0.54"/>
    <s v="United States"/>
    <s v="East"/>
    <s v="West Virginia"/>
    <s v="Morgantown"/>
    <n v="26501"/>
    <d v="2015-06-14T00:00:00"/>
    <d v="2015-06-15T00:00:00"/>
    <n v="39.585299999999997"/>
    <n v="4"/>
    <n v="57.37"/>
    <n v="86250"/>
    <n v="13.700000000000001"/>
    <s v="Erin"/>
  </r>
  <r>
    <n v="2979"/>
    <s v="Lloyd Dolan"/>
    <s v="Not Specified"/>
    <n v="0.01"/>
    <n v="5.84"/>
    <n v="0.83"/>
    <s v="Regular Air"/>
    <s v="Corporate"/>
    <s v="Office Supplies"/>
    <x v="2"/>
    <s v="Wrap Bag"/>
    <s v="Avery Hi-Liter® Smear-Safe Highlighters"/>
    <n v="0.49"/>
    <s v="United States"/>
    <s v="Central"/>
    <s v="North Dakota"/>
    <s v="Dickinson"/>
    <n v="58601"/>
    <d v="2015-06-14T00:00:00"/>
    <d v="2015-06-16T00:00:00"/>
    <n v="16.091999999999999"/>
    <n v="4"/>
    <n v="23.89"/>
    <n v="86546"/>
    <n v="5.83"/>
    <s v="Chris"/>
  </r>
  <r>
    <n v="3120"/>
    <s v="Daniel Christian"/>
    <s v="Not Specified"/>
    <n v="0.08"/>
    <n v="315.98"/>
    <n v="19.989999999999998"/>
    <s v="Regular Air"/>
    <s v="Home Office"/>
    <s v="Office Supplies"/>
    <x v="5"/>
    <s v="Small Box"/>
    <s v="GBC ProClick™ 150 Presentation Binding System"/>
    <n v="0.38"/>
    <s v="United States"/>
    <s v="South"/>
    <s v="Louisiana"/>
    <s v="New Orleans"/>
    <n v="70117"/>
    <d v="2015-06-14T00:00:00"/>
    <d v="2015-06-14T00:00:00"/>
    <n v="44.52"/>
    <n v="9"/>
    <n v="2642.48"/>
    <n v="90160"/>
    <n v="315.90000000000003"/>
    <s v="Sam"/>
  </r>
  <r>
    <n v="1860"/>
    <s v="Gina B Hess"/>
    <s v="Critical"/>
    <n v="0.09"/>
    <n v="5.98"/>
    <n v="1.49"/>
    <s v="Regular Air"/>
    <s v="Home Office"/>
    <s v="Office Supplies"/>
    <x v="5"/>
    <s v="Small Box"/>
    <s v="Avery Hanging File Binders"/>
    <n v="0.39"/>
    <s v="United States"/>
    <s v="East"/>
    <s v="Massachusetts"/>
    <s v="Webster"/>
    <n v="1570"/>
    <d v="2015-06-15T00:00:00"/>
    <d v="2015-06-17T00:00:00"/>
    <n v="13.2294"/>
    <n v="5"/>
    <n v="28.01"/>
    <n v="86846"/>
    <n v="5.8900000000000006"/>
    <s v="Erin"/>
  </r>
  <r>
    <n v="33"/>
    <s v="Ricky Hensley"/>
    <s v="Not Specified"/>
    <n v="0.03"/>
    <n v="4.24"/>
    <n v="5.41"/>
    <s v="Regular Air"/>
    <s v="Corporate"/>
    <s v="Office Supplies"/>
    <x v="5"/>
    <s v="Small Box"/>
    <s v="Storex DuraTech Recycled Plastic Frosted Binders"/>
    <n v="0.35"/>
    <s v="United States"/>
    <s v="West"/>
    <s v="Oregon"/>
    <s v="Gresham"/>
    <n v="97030"/>
    <d v="2015-06-15T00:00:00"/>
    <d v="2015-06-17T00:00:00"/>
    <n v="-84.437600000000003"/>
    <n v="13"/>
    <n v="58.68"/>
    <n v="89201"/>
    <n v="4.21"/>
    <s v="William"/>
  </r>
  <r>
    <n v="33"/>
    <s v="Ricky Hensley"/>
    <s v="Not Specified"/>
    <n v="0.04"/>
    <n v="2.94"/>
    <n v="0.7"/>
    <s v="Regular Air"/>
    <s v="Corporate"/>
    <s v="Office Supplies"/>
    <x v="2"/>
    <s v="Wrap Bag"/>
    <s v="Newell 338"/>
    <n v="0.57999999999999996"/>
    <s v="United States"/>
    <s v="West"/>
    <s v="Oregon"/>
    <s v="Gresham"/>
    <n v="97030"/>
    <d v="2015-06-15T00:00:00"/>
    <d v="2015-06-16T00:00:00"/>
    <n v="24.312000000000001"/>
    <n v="18"/>
    <n v="53.1"/>
    <n v="89201"/>
    <n v="2.9"/>
    <s v="William"/>
  </r>
  <r>
    <n v="736"/>
    <s v="Meredith Walters"/>
    <s v="Not Specified"/>
    <n v="0.06"/>
    <n v="350.98"/>
    <n v="30"/>
    <s v="Delivery Truck"/>
    <s v="Consumer"/>
    <s v="Furniture"/>
    <x v="9"/>
    <s v="Jumbo Drum"/>
    <s v="Office Star - Professional Matrix Back Chair with 2-to-1 Synchro Tilt and Mesh Fabric Seat"/>
    <n v="0.61"/>
    <s v="United States"/>
    <s v="East"/>
    <s v="New Hampshire"/>
    <s v="Salem"/>
    <n v="3079"/>
    <d v="2015-06-15T00:00:00"/>
    <d v="2015-06-17T00:00:00"/>
    <n v="797.85599999999999"/>
    <n v="6"/>
    <n v="2016.32"/>
    <n v="90361"/>
    <n v="350.92"/>
    <s v="Erin"/>
  </r>
  <r>
    <n v="738"/>
    <s v="Peggy Rowe"/>
    <s v="Not Specified"/>
    <n v="0.02"/>
    <n v="70.98"/>
    <n v="46.74"/>
    <s v="Delivery Truck"/>
    <s v="Consumer"/>
    <s v="Furniture"/>
    <x v="10"/>
    <s v="Jumbo Box"/>
    <s v="Hon Metal Bookcases, Putty"/>
    <n v="0.56000000000000005"/>
    <s v="United States"/>
    <s v="East"/>
    <s v="New Jersey"/>
    <s v="Cranford"/>
    <n v="7016"/>
    <d v="2015-06-15T00:00:00"/>
    <d v="2015-06-16T00:00:00"/>
    <n v="-178.21600000000001"/>
    <n v="4"/>
    <n v="313.63"/>
    <n v="90361"/>
    <n v="70.960000000000008"/>
    <s v="Erin"/>
  </r>
  <r>
    <n v="741"/>
    <s v="Stacey Hale"/>
    <s v="Not Specified"/>
    <n v="0.04"/>
    <n v="27.48"/>
    <n v="4"/>
    <s v="Regular Air"/>
    <s v="Consumer"/>
    <s v="Technology"/>
    <x v="1"/>
    <s v="Small Box"/>
    <s v="Belkin MediaBoard 104- Keyboard"/>
    <n v="0.75"/>
    <s v="United States"/>
    <s v="East"/>
    <s v="New Jersey"/>
    <s v="Summit"/>
    <n v="7901"/>
    <d v="2015-06-15T00:00:00"/>
    <d v="2015-06-17T00:00:00"/>
    <n v="-26.655999999999999"/>
    <n v="15"/>
    <n v="397.17"/>
    <n v="90361"/>
    <n v="27.44"/>
    <s v="Erin"/>
  </r>
  <r>
    <n v="2183"/>
    <s v="Sheryl Reese"/>
    <s v="Not Specified"/>
    <n v="0"/>
    <n v="1.48"/>
    <n v="0.7"/>
    <s v="Regular Air"/>
    <s v="Home Office"/>
    <s v="Office Supplies"/>
    <x v="14"/>
    <s v="Wrap Bag"/>
    <s v="Binder Clips by OIC"/>
    <n v="0.37"/>
    <s v="United States"/>
    <s v="South"/>
    <s v="Kentucky"/>
    <s v="Owensboro"/>
    <n v="42301"/>
    <d v="2015-06-15T00:00:00"/>
    <d v="2015-06-17T00:00:00"/>
    <n v="-203.09800000000001"/>
    <n v="12"/>
    <n v="19.32"/>
    <n v="91571"/>
    <n v="1.48"/>
    <s v="Sam"/>
  </r>
  <r>
    <n v="2512"/>
    <s v="Frances Holt"/>
    <s v="Not Specified"/>
    <n v="0.04"/>
    <n v="6.48"/>
    <n v="9.5399999999999991"/>
    <s v="Regular Air"/>
    <s v="Home Office"/>
    <s v="Office Supplies"/>
    <x v="7"/>
    <s v="Small Box"/>
    <s v="Xerox 1905"/>
    <n v="0.37"/>
    <s v="United States"/>
    <s v="East"/>
    <s v="Massachusetts"/>
    <s v="Cambridge"/>
    <n v="2138"/>
    <d v="2015-06-15T00:00:00"/>
    <d v="2015-06-17T00:00:00"/>
    <n v="-223.94399999999999"/>
    <n v="19"/>
    <n v="125.37"/>
    <n v="87030"/>
    <n v="6.44"/>
    <s v="Erin"/>
  </r>
  <r>
    <n v="1038"/>
    <s v="Jon Hale"/>
    <s v="Critical"/>
    <n v="0.1"/>
    <n v="7.64"/>
    <n v="5.83"/>
    <s v="Regular Air"/>
    <s v="Corporate"/>
    <s v="Office Supplies"/>
    <x v="7"/>
    <s v="Wrap Bag"/>
    <s v="Rediform Wirebound &quot;Phone Memo&quot; Message Book, 11 x 5-3/4"/>
    <n v="0.36"/>
    <s v="United States"/>
    <s v="South"/>
    <s v="Florida"/>
    <s v="Belle Glade"/>
    <n v="33430"/>
    <d v="2015-06-16T00:00:00"/>
    <d v="2015-06-17T00:00:00"/>
    <n v="-403.18740000000003"/>
    <n v="5"/>
    <n v="39.36"/>
    <n v="90641"/>
    <n v="7.54"/>
    <s v="Sam"/>
  </r>
  <r>
    <n v="2677"/>
    <s v="Geoffrey Rivera"/>
    <s v="Critical"/>
    <n v="0.03"/>
    <n v="41.32"/>
    <n v="58.66"/>
    <s v="Express Air"/>
    <s v="Small Business"/>
    <s v="Furniture"/>
    <x v="11"/>
    <s v="Medium Box"/>
    <s v="Deflect-o EconoMat Studded, No Bevel Mat for Low Pile Carpeting"/>
    <n v="0.76"/>
    <s v="United States"/>
    <s v="South"/>
    <s v="Virginia"/>
    <s v="Winchester"/>
    <n v="22601"/>
    <d v="2015-06-16T00:00:00"/>
    <d v="2015-06-17T00:00:00"/>
    <n v="-32.816000000000003"/>
    <n v="10"/>
    <n v="419.27"/>
    <n v="86633"/>
    <n v="41.29"/>
    <s v="Sam"/>
  </r>
  <r>
    <n v="2677"/>
    <s v="Geoffrey Rivera"/>
    <s v="Critical"/>
    <n v="0"/>
    <n v="6.88"/>
    <n v="2"/>
    <s v="Regular Air"/>
    <s v="Small Business"/>
    <s v="Office Supplies"/>
    <x v="7"/>
    <s v="Wrap Bag"/>
    <s v="Adams Phone Message Book, 200 Message Capacity, 8 1/16” x 11”"/>
    <n v="0.39"/>
    <s v="United States"/>
    <s v="South"/>
    <s v="Virginia"/>
    <s v="Winchester"/>
    <n v="22601"/>
    <d v="2015-06-16T00:00:00"/>
    <d v="2015-06-16T00:00:00"/>
    <n v="-15.61"/>
    <n v="5"/>
    <n v="36"/>
    <n v="86633"/>
    <n v="6.88"/>
    <s v="Sam"/>
  </r>
  <r>
    <n v="2720"/>
    <s v="Donna Block"/>
    <s v="Critical"/>
    <n v="0"/>
    <n v="40.479999999999997"/>
    <n v="19.989999999999998"/>
    <s v="Regular Air"/>
    <s v="Small Business"/>
    <s v="Technology"/>
    <x v="1"/>
    <s v="Small Box"/>
    <s v="Keytronic Designer 104- Key Black Keyboard"/>
    <n v="0.77"/>
    <s v="United States"/>
    <s v="South"/>
    <s v="Georgia"/>
    <s v="Dalton"/>
    <n v="30721"/>
    <d v="2015-06-16T00:00:00"/>
    <d v="2015-06-17T00:00:00"/>
    <n v="-25.634"/>
    <n v="6"/>
    <n v="264.95"/>
    <n v="88766"/>
    <n v="40.479999999999997"/>
    <s v="Sam"/>
  </r>
  <r>
    <n v="1492"/>
    <s v="Don Beard"/>
    <s v="High"/>
    <n v="0.04"/>
    <n v="119.99"/>
    <n v="14"/>
    <s v="Delivery Truck"/>
    <s v="Corporate"/>
    <s v="Technology"/>
    <x v="3"/>
    <s v="Jumbo Drum"/>
    <s v="Epson C82 Color Inkjet Printer"/>
    <n v="0.36"/>
    <s v="United States"/>
    <s v="Central"/>
    <s v="Missouri"/>
    <s v="Ozark"/>
    <n v="65721"/>
    <d v="2015-06-16T00:00:00"/>
    <d v="2015-06-18T00:00:00"/>
    <n v="509.95830000000001"/>
    <n v="6"/>
    <n v="739.07"/>
    <n v="88004"/>
    <n v="119.94999999999999"/>
    <s v="Chris"/>
  </r>
  <r>
    <n v="2355"/>
    <s v="Clyde Burnett"/>
    <s v="Medium"/>
    <n v="0.06"/>
    <n v="146.34"/>
    <n v="43.75"/>
    <s v="Delivery Truck"/>
    <s v="Consumer"/>
    <s v="Furniture"/>
    <x v="0"/>
    <s v="Jumbo Box"/>
    <s v="Bevis Round Conference Table Top &amp; Single Column Base"/>
    <n v="0.65"/>
    <s v="United States"/>
    <s v="West"/>
    <s v="California"/>
    <s v="Coachella"/>
    <n v="92236"/>
    <d v="2015-06-16T00:00:00"/>
    <d v="2015-06-18T00:00:00"/>
    <n v="-89.27"/>
    <n v="12"/>
    <n v="1721.24"/>
    <n v="91306"/>
    <n v="146.28"/>
    <s v="William"/>
  </r>
  <r>
    <n v="3096"/>
    <s v="Mike Howard"/>
    <s v="Critical"/>
    <n v="0.04"/>
    <n v="33.89"/>
    <n v="5.0999999999999996"/>
    <s v="Express Air"/>
    <s v="Consumer"/>
    <s v="Office Supplies"/>
    <x v="6"/>
    <s v="Small Box"/>
    <s v="File Shuttle II and Handi-File, Black"/>
    <n v="0.6"/>
    <s v="United States"/>
    <s v="East"/>
    <s v="Ohio"/>
    <s v="Hilliard"/>
    <n v="43026"/>
    <d v="2015-06-17T00:00:00"/>
    <d v="2015-06-18T00:00:00"/>
    <n v="72.983999999999995"/>
    <n v="6"/>
    <n v="200.83"/>
    <n v="86222"/>
    <n v="33.85"/>
    <s v="Erin"/>
  </r>
  <r>
    <n v="283"/>
    <s v="Pauline Boyette"/>
    <s v="High"/>
    <n v="0.1"/>
    <n v="1.68"/>
    <n v="1.57"/>
    <s v="Regular Air"/>
    <s v="Corporate"/>
    <s v="Office Supplies"/>
    <x v="2"/>
    <s v="Wrap Bag"/>
    <s v="Newell 323"/>
    <n v="0.59"/>
    <s v="United States"/>
    <s v="East"/>
    <s v="New Jersey"/>
    <s v="Newark"/>
    <n v="7101"/>
    <d v="2015-06-17T00:00:00"/>
    <d v="2015-06-18T00:00:00"/>
    <n v="-11.57"/>
    <n v="11"/>
    <n v="18.71"/>
    <n v="89293"/>
    <n v="1.5799999999999998"/>
    <s v="Erin"/>
  </r>
  <r>
    <n v="286"/>
    <s v="Virginia Gay"/>
    <s v="Low"/>
    <n v="0"/>
    <n v="4.13"/>
    <n v="5.34"/>
    <s v="Regular Air"/>
    <s v="Small Business"/>
    <s v="Office Supplies"/>
    <x v="5"/>
    <s v="Small Box"/>
    <s v="ACCOHIDE® Binder by Acco"/>
    <n v="0.38"/>
    <s v="United States"/>
    <s v="Central"/>
    <s v="Kansas"/>
    <s v="Shawnee"/>
    <n v="66203"/>
    <d v="2015-06-17T00:00:00"/>
    <d v="2015-06-21T00:00:00"/>
    <n v="-61.87"/>
    <n v="9"/>
    <n v="40.950000000000003"/>
    <n v="89761"/>
    <n v="4.13"/>
    <s v="Chris"/>
  </r>
  <r>
    <n v="286"/>
    <s v="Virginia Gay"/>
    <s v="Low"/>
    <n v="0.1"/>
    <n v="130.97999999999999"/>
    <n v="54.74"/>
    <s v="Delivery Truck"/>
    <s v="Small Business"/>
    <s v="Furniture"/>
    <x v="10"/>
    <s v="Jumbo Box"/>
    <s v="O'Sullivan Elevations Bookcase, Cherry Finish"/>
    <n v="0.69"/>
    <s v="United States"/>
    <s v="Central"/>
    <s v="Kansas"/>
    <s v="Shawnee"/>
    <n v="66203"/>
    <d v="2015-06-17T00:00:00"/>
    <d v="2015-06-21T00:00:00"/>
    <n v="-530.24"/>
    <n v="9"/>
    <n v="1155.73"/>
    <n v="89761"/>
    <n v="130.88"/>
    <s v="Chris"/>
  </r>
  <r>
    <n v="646"/>
    <s v="Robin High"/>
    <s v="Low"/>
    <n v="0.03"/>
    <n v="51.75"/>
    <n v="19.989999999999998"/>
    <s v="Regular Air"/>
    <s v="Corporate"/>
    <s v="Furniture"/>
    <x v="11"/>
    <s v="Small Box"/>
    <s v="Howard Miller 13-3/4&quot; Diameter Brushed Chrome Round Wall Clock"/>
    <n v="0.55000000000000004"/>
    <s v="United States"/>
    <s v="Central"/>
    <s v="Minnesota"/>
    <s v="Shakopee"/>
    <n v="55379"/>
    <d v="2015-06-17T00:00:00"/>
    <d v="2015-06-22T00:00:00"/>
    <n v="261.44400000000002"/>
    <n v="16"/>
    <n v="818.81"/>
    <n v="90735"/>
    <n v="51.72"/>
    <s v="Chris"/>
  </r>
  <r>
    <n v="1189"/>
    <s v="Dwight Stephenson"/>
    <s v="Low"/>
    <n v="0.06"/>
    <n v="10.89"/>
    <n v="4.5"/>
    <s v="Regular Air"/>
    <s v="Consumer"/>
    <s v="Office Supplies"/>
    <x v="8"/>
    <s v="Small Box"/>
    <s v="Belkin 6 Outlet Metallic Surge Strip"/>
    <n v="0.59"/>
    <s v="United States"/>
    <s v="West"/>
    <s v="California"/>
    <s v="Huntington Beach"/>
    <n v="92646"/>
    <d v="2015-06-17T00:00:00"/>
    <d v="2015-06-22T00:00:00"/>
    <n v="-25.111999999999998"/>
    <n v="14"/>
    <n v="149.32"/>
    <n v="87584"/>
    <n v="10.83"/>
    <s v="William"/>
  </r>
  <r>
    <n v="1189"/>
    <s v="Dwight Stephenson"/>
    <s v="Low"/>
    <n v="0.03"/>
    <n v="10.64"/>
    <n v="5.16"/>
    <s v="Regular Air"/>
    <s v="Consumer"/>
    <s v="Furniture"/>
    <x v="11"/>
    <s v="Small Box"/>
    <s v="Eldon Expressions Punched Metal &amp; Wood Desk Accessories, Pewter &amp; Cherry"/>
    <n v="0.56999999999999995"/>
    <s v="United States"/>
    <s v="West"/>
    <s v="California"/>
    <s v="Huntington Beach"/>
    <n v="92646"/>
    <d v="2015-06-17T00:00:00"/>
    <d v="2015-06-22T00:00:00"/>
    <n v="17.376000000000001"/>
    <n v="16"/>
    <n v="177.01"/>
    <n v="87584"/>
    <n v="10.610000000000001"/>
    <s v="William"/>
  </r>
  <r>
    <n v="1189"/>
    <s v="Dwight Stephenson"/>
    <s v="Low"/>
    <n v="0.03"/>
    <n v="7.96"/>
    <n v="4.95"/>
    <s v="Regular Air"/>
    <s v="Consumer"/>
    <s v="Furniture"/>
    <x v="11"/>
    <s v="Small Box"/>
    <s v="Staples Plastic Wall Frames"/>
    <n v="0.41"/>
    <s v="United States"/>
    <s v="West"/>
    <s v="California"/>
    <s v="Huntington Beach"/>
    <n v="92646"/>
    <d v="2015-06-17T00:00:00"/>
    <d v="2015-06-19T00:00:00"/>
    <n v="24.260400000000001"/>
    <n v="4"/>
    <n v="35.159999999999997"/>
    <n v="87584"/>
    <n v="7.93"/>
    <s v="William"/>
  </r>
  <r>
    <n v="1193"/>
    <s v="Louis Parrish"/>
    <s v="Low"/>
    <n v="0.03"/>
    <n v="10.64"/>
    <n v="5.16"/>
    <s v="Regular Air"/>
    <s v="Consumer"/>
    <s v="Furniture"/>
    <x v="11"/>
    <s v="Small Box"/>
    <s v="Eldon Expressions Punched Metal &amp; Wood Desk Accessories, Pewter &amp; Cherry"/>
    <n v="0.56999999999999995"/>
    <s v="United States"/>
    <s v="East"/>
    <s v="District of Columbia"/>
    <s v="Washington"/>
    <n v="20016"/>
    <d v="2015-06-17T00:00:00"/>
    <d v="2015-06-22T00:00:00"/>
    <n v="14.48"/>
    <n v="63"/>
    <n v="696.96"/>
    <n v="5984"/>
    <n v="10.610000000000001"/>
    <s v="Erin"/>
  </r>
  <r>
    <n v="1193"/>
    <s v="Louis Parrish"/>
    <s v="Low"/>
    <n v="0.03"/>
    <n v="7.96"/>
    <n v="4.95"/>
    <s v="Regular Air"/>
    <s v="Consumer"/>
    <s v="Furniture"/>
    <x v="11"/>
    <s v="Small Box"/>
    <s v="Staples Plastic Wall Frames"/>
    <n v="0.41"/>
    <s v="United States"/>
    <s v="East"/>
    <s v="District of Columbia"/>
    <s v="Washington"/>
    <n v="20016"/>
    <d v="2015-06-17T00:00:00"/>
    <d v="2015-06-19T00:00:00"/>
    <n v="22.25"/>
    <n v="17"/>
    <n v="149.41"/>
    <n v="5984"/>
    <n v="7.93"/>
    <s v="Erin"/>
  </r>
  <r>
    <n v="3098"/>
    <s v="Lorraine Boykin"/>
    <s v="Low"/>
    <n v="0"/>
    <n v="11.7"/>
    <n v="6.96"/>
    <s v="Express Air"/>
    <s v="Consumer"/>
    <s v="Office Supplies"/>
    <x v="8"/>
    <s v="Medium Box"/>
    <s v="Harmony HEPA Quiet Air Purifiers"/>
    <n v="0.5"/>
    <s v="United States"/>
    <s v="East"/>
    <s v="New York"/>
    <s v="Shirley"/>
    <n v="11967"/>
    <d v="2015-06-17T00:00:00"/>
    <d v="2015-06-19T00:00:00"/>
    <n v="-11.247999999999999"/>
    <n v="10"/>
    <n v="131.69"/>
    <n v="89315"/>
    <n v="11.7"/>
    <s v="Erin"/>
  </r>
  <r>
    <n v="907"/>
    <s v="Rachel Casey"/>
    <s v="Medium"/>
    <n v="0.09"/>
    <n v="2.6"/>
    <n v="2.4"/>
    <s v="Regular Air"/>
    <s v="Home Office"/>
    <s v="Office Supplies"/>
    <x v="2"/>
    <s v="Wrap Bag"/>
    <s v="12 Colored Short Pencils"/>
    <n v="0.57999999999999996"/>
    <s v="United States"/>
    <s v="South"/>
    <s v="Kentucky"/>
    <s v="Henderson"/>
    <n v="42420"/>
    <d v="2015-06-17T00:00:00"/>
    <d v="2015-06-19T00:00:00"/>
    <n v="1107.4079999999999"/>
    <n v="12"/>
    <n v="31.73"/>
    <n v="86460"/>
    <n v="2.5100000000000002"/>
    <s v="Sam"/>
  </r>
  <r>
    <n v="317"/>
    <s v="Katherine Kearney"/>
    <s v="Not Specified"/>
    <n v="0.09"/>
    <n v="7.38"/>
    <n v="5.21"/>
    <s v="Regular Air"/>
    <s v="Corporate"/>
    <s v="Furniture"/>
    <x v="11"/>
    <s v="Small Box"/>
    <s v="Eldon® Expressions™ Wood Desk Accessories, Oak"/>
    <n v="0.56000000000000005"/>
    <s v="United States"/>
    <s v="West"/>
    <s v="California"/>
    <s v="Lemon Grove"/>
    <n v="91945"/>
    <d v="2015-06-17T00:00:00"/>
    <d v="2015-06-18T00:00:00"/>
    <n v="-27.16"/>
    <n v="9"/>
    <n v="66.55"/>
    <n v="86041"/>
    <n v="7.29"/>
    <s v="William"/>
  </r>
  <r>
    <n v="317"/>
    <s v="Katherine Kearney"/>
    <s v="Not Specified"/>
    <n v="0.04"/>
    <n v="5.98"/>
    <n v="5.15"/>
    <s v="Regular Air"/>
    <s v="Corporate"/>
    <s v="Office Supplies"/>
    <x v="7"/>
    <s v="Small Box"/>
    <s v="Xerox 193"/>
    <n v="0.36"/>
    <s v="United States"/>
    <s v="West"/>
    <s v="California"/>
    <s v="Lemon Grove"/>
    <n v="91945"/>
    <d v="2015-06-17T00:00:00"/>
    <d v="2015-06-18T00:00:00"/>
    <n v="-52.344000000000001"/>
    <n v="17"/>
    <n v="103.49"/>
    <n v="86041"/>
    <n v="5.94"/>
    <s v="William"/>
  </r>
  <r>
    <n v="317"/>
    <s v="Katherine Kearney"/>
    <s v="Not Specified"/>
    <n v="0.04"/>
    <n v="15.42"/>
    <n v="10.68"/>
    <s v="Regular Air"/>
    <s v="Corporate"/>
    <s v="Office Supplies"/>
    <x v="6"/>
    <s v="Small Box"/>
    <s v="Decoflex Hanging Personal Folder File, Blue"/>
    <n v="0.57999999999999996"/>
    <s v="United States"/>
    <s v="West"/>
    <s v="California"/>
    <s v="Lemon Grove"/>
    <n v="91945"/>
    <d v="2015-06-17T00:00:00"/>
    <d v="2015-06-18T00:00:00"/>
    <n v="-119.93600000000001"/>
    <n v="12"/>
    <n v="192.18"/>
    <n v="86041"/>
    <n v="15.38"/>
    <s v="William"/>
  </r>
  <r>
    <n v="395"/>
    <s v="Monica McCormick"/>
    <s v="Critical"/>
    <n v="0.04"/>
    <n v="15.98"/>
    <n v="4"/>
    <s v="Regular Air"/>
    <s v="Corporate"/>
    <s v="Technology"/>
    <x v="1"/>
    <s v="Small Box"/>
    <s v="Logitech Access Keyboard"/>
    <n v="0.37"/>
    <s v="United States"/>
    <s v="South"/>
    <s v="North Carolina"/>
    <s v="Albemarle"/>
    <n v="28001"/>
    <d v="2015-06-18T00:00:00"/>
    <d v="2015-06-19T00:00:00"/>
    <n v="-19.207999999999998"/>
    <n v="4"/>
    <n v="64.59"/>
    <n v="86384"/>
    <n v="15.940000000000001"/>
    <s v="Sam"/>
  </r>
  <r>
    <n v="395"/>
    <s v="Monica McCormick"/>
    <s v="Critical"/>
    <n v="0.06"/>
    <n v="22.84"/>
    <n v="5.47"/>
    <s v="Regular Air"/>
    <s v="Corporate"/>
    <s v="Office Supplies"/>
    <x v="7"/>
    <s v="Small Box"/>
    <s v="Xerox 1929"/>
    <n v="0.39"/>
    <s v="United States"/>
    <s v="South"/>
    <s v="North Carolina"/>
    <s v="Albemarle"/>
    <n v="28001"/>
    <d v="2015-06-18T00:00:00"/>
    <d v="2015-06-20T00:00:00"/>
    <n v="7.44"/>
    <n v="20"/>
    <n v="461.94"/>
    <n v="86384"/>
    <n v="22.78"/>
    <s v="Sam"/>
  </r>
  <r>
    <n v="152"/>
    <s v="Kent Kerr"/>
    <s v="Low"/>
    <n v="0.1"/>
    <n v="39.979999999999997"/>
    <n v="4"/>
    <s v="Regular Air"/>
    <s v="Small Business"/>
    <s v="Technology"/>
    <x v="1"/>
    <s v="Small Box"/>
    <s v="Microsoft Natural Keyboard Elite"/>
    <n v="0.7"/>
    <s v="United States"/>
    <s v="South"/>
    <s v="Tennessee"/>
    <s v="Knoxville"/>
    <n v="37918"/>
    <d v="2015-06-18T00:00:00"/>
    <d v="2015-06-22T00:00:00"/>
    <n v="360.24"/>
    <n v="21"/>
    <n v="772.56"/>
    <n v="89525"/>
    <n v="39.879999999999995"/>
    <s v="Sam"/>
  </r>
  <r>
    <n v="1958"/>
    <s v="Vickie Martinez"/>
    <s v="Low"/>
    <n v="0.09"/>
    <n v="30.98"/>
    <n v="6.5"/>
    <s v="Express Air"/>
    <s v="Consumer"/>
    <s v="Technology"/>
    <x v="1"/>
    <s v="Small Box"/>
    <s v="Belkin ErgoBoard™ Keyboard"/>
    <n v="0.64"/>
    <s v="United States"/>
    <s v="West"/>
    <s v="Oregon"/>
    <s v="West Linn"/>
    <n v="97068"/>
    <d v="2015-06-18T00:00:00"/>
    <d v="2015-06-22T00:00:00"/>
    <n v="-55.97"/>
    <n v="7"/>
    <n v="204.34"/>
    <n v="89819"/>
    <n v="30.89"/>
    <s v="William"/>
  </r>
  <r>
    <n v="2954"/>
    <s v="William Sharma"/>
    <s v="Low"/>
    <n v="0.09"/>
    <n v="12.22"/>
    <n v="2.85"/>
    <s v="Regular Air"/>
    <s v="Consumer"/>
    <s v="Furniture"/>
    <x v="11"/>
    <s v="Small Pack"/>
    <s v="Aluminum Document Frame"/>
    <n v="0.55000000000000004"/>
    <s v="United States"/>
    <s v="Central"/>
    <s v="Minnesota"/>
    <s v="Maplewood"/>
    <n v="55119"/>
    <d v="2015-06-18T00:00:00"/>
    <d v="2015-06-25T00:00:00"/>
    <n v="70.676699999999997"/>
    <n v="9"/>
    <n v="102.43"/>
    <n v="86427"/>
    <n v="12.13"/>
    <s v="Chris"/>
  </r>
  <r>
    <n v="553"/>
    <s v="Kristine Connolly"/>
    <s v="Medium"/>
    <n v="0.08"/>
    <n v="124.49"/>
    <n v="51.94"/>
    <s v="Delivery Truck"/>
    <s v="Corporate"/>
    <s v="Furniture"/>
    <x v="0"/>
    <s v="Jumbo Box"/>
    <s v="Bevis 36 x 72 Conference Tables"/>
    <n v="0.63"/>
    <s v="United States"/>
    <s v="West"/>
    <s v="California"/>
    <s v="Los Angeles"/>
    <n v="90008"/>
    <d v="2015-06-18T00:00:00"/>
    <d v="2015-06-19T00:00:00"/>
    <n v="-500.38"/>
    <n v="56"/>
    <n v="6831.37"/>
    <n v="359"/>
    <n v="124.41"/>
    <s v="William"/>
  </r>
  <r>
    <n v="555"/>
    <s v="Walter Young"/>
    <s v="Medium"/>
    <n v="0.08"/>
    <n v="124.49"/>
    <n v="51.94"/>
    <s v="Delivery Truck"/>
    <s v="Corporate"/>
    <s v="Furniture"/>
    <x v="0"/>
    <s v="Jumbo Box"/>
    <s v="Bevis 36 x 72 Conference Tables"/>
    <n v="0.63"/>
    <s v="United States"/>
    <s v="West"/>
    <s v="Utah"/>
    <s v="Pleasant Grove"/>
    <n v="84062"/>
    <d v="2015-06-18T00:00:00"/>
    <d v="2015-06-19T00:00:00"/>
    <n v="-250.19"/>
    <n v="14"/>
    <n v="1707.84"/>
    <n v="86192"/>
    <n v="124.41"/>
    <s v="William"/>
  </r>
  <r>
    <n v="2016"/>
    <s v="Wayne Bean"/>
    <s v="Medium"/>
    <n v="0.1"/>
    <n v="10.48"/>
    <n v="2.89"/>
    <s v="Regular Air"/>
    <s v="Corporate"/>
    <s v="Office Supplies"/>
    <x v="2"/>
    <s v="Small Pack"/>
    <s v="Staples Battery-Operated Desktop Pencil Sharpener"/>
    <n v="0.6"/>
    <s v="United States"/>
    <s v="Central"/>
    <s v="Michigan"/>
    <s v="Southgate"/>
    <n v="48195"/>
    <d v="2015-06-18T00:00:00"/>
    <d v="2015-06-19T00:00:00"/>
    <n v="-8.9039999999999999"/>
    <n v="4"/>
    <n v="40.29"/>
    <n v="86874"/>
    <n v="10.38"/>
    <s v="Chris"/>
  </r>
  <r>
    <n v="594"/>
    <s v="Charlie Moore"/>
    <s v="Critical"/>
    <n v="0.04"/>
    <n v="39.479999999999997"/>
    <n v="1.99"/>
    <s v="Regular Air"/>
    <s v="Consumer"/>
    <s v="Technology"/>
    <x v="1"/>
    <s v="Small Pack"/>
    <s v="80 Minute CD-R Spindle, 100/Pack - Staples"/>
    <n v="0.54"/>
    <s v="United States"/>
    <s v="Central"/>
    <s v="Indiana"/>
    <s v="Anderson"/>
    <n v="46016"/>
    <d v="2015-06-19T00:00:00"/>
    <d v="2015-06-22T00:00:00"/>
    <n v="484.8492"/>
    <n v="18"/>
    <n v="702.68"/>
    <n v="86311"/>
    <n v="39.44"/>
    <s v="Chris"/>
  </r>
  <r>
    <n v="594"/>
    <s v="Charlie Moore"/>
    <s v="Critical"/>
    <n v="0.04"/>
    <n v="3.7"/>
    <n v="1.61"/>
    <s v="Regular Air"/>
    <s v="Consumer"/>
    <s v="Furniture"/>
    <x v="11"/>
    <s v="Wrap Bag"/>
    <s v="3M Hangers With Command Adhesive"/>
    <n v="0.44"/>
    <s v="United States"/>
    <s v="Central"/>
    <s v="Indiana"/>
    <s v="Anderson"/>
    <n v="46016"/>
    <d v="2015-06-19T00:00:00"/>
    <d v="2015-06-20T00:00:00"/>
    <n v="18"/>
    <n v="18"/>
    <n v="67.239999999999995"/>
    <n v="86311"/>
    <n v="3.66"/>
    <s v="Chris"/>
  </r>
  <r>
    <n v="1009"/>
    <s v="Kristin George"/>
    <s v="High"/>
    <n v="0.1"/>
    <n v="550.98"/>
    <n v="45.7"/>
    <s v="Delivery Truck"/>
    <s v="Corporate"/>
    <s v="Furniture"/>
    <x v="0"/>
    <s v="Jumbo Box"/>
    <s v="Chromcraft Bull-Nose Wood Oval Conference Tables &amp; Bases"/>
    <n v="0.71"/>
    <s v="United States"/>
    <s v="East"/>
    <s v="Maine"/>
    <s v="Saco"/>
    <n v="4072"/>
    <d v="2015-06-19T00:00:00"/>
    <d v="2015-06-21T00:00:00"/>
    <n v="818.54617499999995"/>
    <n v="14"/>
    <n v="6963.67"/>
    <n v="88372"/>
    <n v="550.88"/>
    <s v="Erin"/>
  </r>
  <r>
    <n v="1956"/>
    <s v="Justin Frank"/>
    <s v="High"/>
    <n v="0.09"/>
    <n v="40.98"/>
    <n v="6.5"/>
    <s v="Regular Air"/>
    <s v="Consumer"/>
    <s v="Technology"/>
    <x v="1"/>
    <s v="Small Box"/>
    <s v="Targus USB Numeric Keypad"/>
    <n v="0.74"/>
    <s v="United States"/>
    <s v="West"/>
    <s v="Colorado"/>
    <s v="Louisville"/>
    <n v="80027"/>
    <d v="2015-06-19T00:00:00"/>
    <d v="2015-06-21T00:00:00"/>
    <n v="-50.244999999999997"/>
    <n v="19"/>
    <n v="746.91"/>
    <n v="89820"/>
    <n v="40.889999999999993"/>
    <s v="William"/>
  </r>
  <r>
    <n v="796"/>
    <s v="Amanda Conner"/>
    <s v="Not Specified"/>
    <n v="0.1"/>
    <n v="14.42"/>
    <n v="6.75"/>
    <s v="Regular Air"/>
    <s v="Corporate"/>
    <s v="Office Supplies"/>
    <x v="8"/>
    <s v="Medium Box"/>
    <s v="Holmes Odor Grabber"/>
    <n v="0.52"/>
    <s v="United States"/>
    <s v="Central"/>
    <s v="Nebraska"/>
    <s v="Papillion"/>
    <n v="68046"/>
    <d v="2015-06-19T00:00:00"/>
    <d v="2015-06-22T00:00:00"/>
    <n v="-20.103999999999999"/>
    <n v="1"/>
    <n v="15.49"/>
    <n v="86869"/>
    <n v="14.32"/>
    <s v="Chris"/>
  </r>
  <r>
    <n v="2323"/>
    <s v="Emma Buckley"/>
    <s v="Not Specified"/>
    <n v="0.06"/>
    <n v="4.9800000000000004"/>
    <n v="4.62"/>
    <s v="Express Air"/>
    <s v="Small Business"/>
    <s v="Technology"/>
    <x v="1"/>
    <s v="Small Pack"/>
    <s v="Imation 3.5&quot;, DISKETTE 44766 HGHLD3.52HD/FM, 10/Pack"/>
    <n v="0.64"/>
    <s v="United States"/>
    <s v="West"/>
    <s v="California"/>
    <s v="Coachella"/>
    <n v="92236"/>
    <d v="2015-06-19T00:00:00"/>
    <d v="2015-06-19T00:00:00"/>
    <n v="-27.004999999999999"/>
    <n v="7"/>
    <n v="38.74"/>
    <n v="88722"/>
    <n v="4.9200000000000008"/>
    <s v="William"/>
  </r>
  <r>
    <n v="3138"/>
    <s v="Herbert Donnelly Swanson"/>
    <s v="Not Specified"/>
    <n v="0.05"/>
    <n v="4.0599999999999996"/>
    <n v="6.89"/>
    <s v="Express Air"/>
    <s v="Corporate"/>
    <s v="Office Supplies"/>
    <x v="8"/>
    <s v="Small Box"/>
    <s v="Eureka Disposable Bags for Sanitaire® Vibra Groomer I® Upright Vac"/>
    <n v="0.6"/>
    <s v="United States"/>
    <s v="East"/>
    <s v="New Hampshire"/>
    <s v="Londonderry"/>
    <n v="3053"/>
    <d v="2015-06-19T00:00:00"/>
    <d v="2015-06-21T00:00:00"/>
    <n v="-122.83499999999999"/>
    <n v="22"/>
    <n v="92.57"/>
    <n v="86796"/>
    <n v="4.01"/>
    <s v="Erin"/>
  </r>
  <r>
    <n v="3167"/>
    <s v="Ray Silverman"/>
    <s v="Not Specified"/>
    <n v="7.0000000000000007E-2"/>
    <n v="280.98"/>
    <n v="57"/>
    <s v="Delivery Truck"/>
    <s v="Corporate"/>
    <s v="Furniture"/>
    <x v="9"/>
    <s v="Jumbo Drum"/>
    <s v="Hon 2090 “Pillow Soft” Series Mid Back Swivel/Tilt Chairs"/>
    <n v="0.78"/>
    <s v="United States"/>
    <s v="South"/>
    <s v="Florida"/>
    <s v="Ponte Vedra Beach"/>
    <n v="32004"/>
    <d v="2015-06-19T00:00:00"/>
    <d v="2015-06-20T00:00:00"/>
    <n v="-283.9914"/>
    <n v="14"/>
    <n v="3936.61"/>
    <n v="86491"/>
    <n v="280.91000000000003"/>
    <s v="Sam"/>
  </r>
  <r>
    <n v="3167"/>
    <s v="Ray Silverman"/>
    <s v="Not Specified"/>
    <n v="0"/>
    <n v="4.9800000000000004"/>
    <n v="7.44"/>
    <s v="Regular Air"/>
    <s v="Corporate"/>
    <s v="Office Supplies"/>
    <x v="7"/>
    <s v="Small Box"/>
    <s v="Xerox 1922"/>
    <n v="0.36"/>
    <s v="United States"/>
    <s v="South"/>
    <s v="Florida"/>
    <s v="Ponte Vedra Beach"/>
    <n v="32004"/>
    <d v="2015-06-19T00:00:00"/>
    <d v="2015-06-21T00:00:00"/>
    <n v="-195.34200000000001"/>
    <n v="15"/>
    <n v="78.31"/>
    <n v="86491"/>
    <n v="4.9800000000000004"/>
    <s v="Sam"/>
  </r>
  <r>
    <n v="3167"/>
    <s v="Ray Silverman"/>
    <s v="Not Specified"/>
    <n v="0.1"/>
    <n v="3.98"/>
    <n v="0.83"/>
    <s v="Regular Air"/>
    <s v="Corporate"/>
    <s v="Office Supplies"/>
    <x v="2"/>
    <s v="Wrap Bag"/>
    <s v="Fluorescent Highlighters by Dixon"/>
    <n v="0.51"/>
    <s v="United States"/>
    <s v="South"/>
    <s v="Florida"/>
    <s v="Ponte Vedra Beach"/>
    <n v="32004"/>
    <d v="2015-06-19T00:00:00"/>
    <d v="2015-06-21T00:00:00"/>
    <n v="-89.709199999999996"/>
    <n v="11"/>
    <n v="42.46"/>
    <n v="86491"/>
    <n v="3.88"/>
    <s v="Sam"/>
  </r>
  <r>
    <n v="491"/>
    <s v="Toni Swanson"/>
    <s v="Critical"/>
    <n v="0.02"/>
    <n v="1360.14"/>
    <n v="14.7"/>
    <s v="Delivery Truck"/>
    <s v="Consumer"/>
    <s v="Technology"/>
    <x v="3"/>
    <s v="Jumbo Drum"/>
    <s v="Okidata ML395C Color Dot Matrix Printer"/>
    <n v="0.59"/>
    <s v="United States"/>
    <s v="East"/>
    <s v="New York"/>
    <s v="New York City"/>
    <n v="10154"/>
    <d v="2015-06-20T00:00:00"/>
    <d v="2015-06-22T00:00:00"/>
    <n v="2028.12"/>
    <n v="22"/>
    <n v="31670.6"/>
    <n v="6562"/>
    <n v="1360.1200000000001"/>
    <s v="Erin"/>
  </r>
  <r>
    <n v="494"/>
    <s v="Jimmy Alston Holder"/>
    <s v="Critical"/>
    <n v="0.02"/>
    <n v="1360.14"/>
    <n v="14.7"/>
    <s v="Delivery Truck"/>
    <s v="Consumer"/>
    <s v="Technology"/>
    <x v="3"/>
    <s v="Jumbo Drum"/>
    <s v="Okidata ML395C Color Dot Matrix Printer"/>
    <n v="0.59"/>
    <s v="United States"/>
    <s v="West"/>
    <s v="Washington"/>
    <s v="Seattle"/>
    <n v="98115"/>
    <d v="2015-06-20T00:00:00"/>
    <d v="2015-06-22T00:00:00"/>
    <n v="3042.18"/>
    <n v="6"/>
    <n v="8637.44"/>
    <n v="88908"/>
    <n v="1360.1200000000001"/>
    <s v="William"/>
  </r>
  <r>
    <n v="896"/>
    <s v="Jennifer Siegel"/>
    <s v="Critical"/>
    <n v="0.06"/>
    <n v="47.98"/>
    <n v="3.61"/>
    <s v="Regular Air"/>
    <s v="Corporate"/>
    <s v="Technology"/>
    <x v="1"/>
    <s v="Small Pack"/>
    <s v="DS/HD IBM Formatted Diskettes, 200/Pack - Staples"/>
    <n v="0.71"/>
    <s v="United States"/>
    <s v="Central"/>
    <s v="Texas"/>
    <s v="Denton"/>
    <n v="76201"/>
    <d v="2015-06-20T00:00:00"/>
    <d v="2015-06-22T00:00:00"/>
    <n v="35.954999999999998"/>
    <n v="11"/>
    <n v="517.67999999999995"/>
    <n v="90167"/>
    <n v="47.919999999999995"/>
    <s v="Chris"/>
  </r>
  <r>
    <n v="2352"/>
    <s v="Kerry Beach"/>
    <s v="Critical"/>
    <n v="0.06"/>
    <n v="59.76"/>
    <n v="9.7100000000000009"/>
    <s v="Regular Air"/>
    <s v="Consumer"/>
    <s v="Office Supplies"/>
    <x v="6"/>
    <s v="Small Box"/>
    <s v="Advantus 10-Drawer Portable Organizer, Chrome Metal Frame, Smoke Drawers"/>
    <n v="0.56999999999999995"/>
    <s v="United States"/>
    <s v="East"/>
    <s v="Maryland"/>
    <s v="Cumberland"/>
    <n v="21501"/>
    <d v="2015-06-20T00:00:00"/>
    <d v="2015-06-23T00:00:00"/>
    <n v="756.67470000000003"/>
    <n v="18"/>
    <n v="1096.6300000000001"/>
    <n v="86165"/>
    <n v="59.699999999999996"/>
    <s v="Erin"/>
  </r>
  <r>
    <n v="2352"/>
    <s v="Kerry Beach"/>
    <s v="Critical"/>
    <n v="7.0000000000000007E-2"/>
    <n v="195.99"/>
    <n v="4.2"/>
    <s v="Regular Air"/>
    <s v="Consumer"/>
    <s v="Technology"/>
    <x v="12"/>
    <s v="Small Box"/>
    <s v="T65"/>
    <n v="0.56000000000000005"/>
    <s v="United States"/>
    <s v="East"/>
    <s v="Maryland"/>
    <s v="Cumberland"/>
    <n v="21501"/>
    <d v="2015-06-20T00:00:00"/>
    <d v="2015-06-23T00:00:00"/>
    <n v="-222.34299999999999"/>
    <n v="4"/>
    <n v="632.12"/>
    <n v="86165"/>
    <n v="195.92000000000002"/>
    <s v="Erin"/>
  </r>
  <r>
    <n v="1123"/>
    <s v="Peggy Lanier"/>
    <s v="High"/>
    <n v="0.09"/>
    <n v="175.99"/>
    <n v="4.99"/>
    <s v="Regular Air"/>
    <s v="Small Business"/>
    <s v="Technology"/>
    <x v="12"/>
    <s v="Small Box"/>
    <s v="5165"/>
    <n v="0.59"/>
    <s v="United States"/>
    <s v="West"/>
    <s v="California"/>
    <s v="Roseville"/>
    <n v="95661"/>
    <d v="2015-06-20T00:00:00"/>
    <d v="2015-06-22T00:00:00"/>
    <n v="2169.7464"/>
    <n v="22"/>
    <n v="3144.56"/>
    <n v="87016"/>
    <n v="175.9"/>
    <s v="William"/>
  </r>
  <r>
    <n v="1124"/>
    <s v="Randy Jiang"/>
    <s v="High"/>
    <n v="0.09"/>
    <n v="160.97999999999999"/>
    <n v="35.020000000000003"/>
    <s v="Delivery Truck"/>
    <s v="Small Business"/>
    <s v="Furniture"/>
    <x v="10"/>
    <s v="Jumbo Box"/>
    <s v="Rush Hierlooms Collection Rich Wood Bookcases"/>
    <n v="0.72"/>
    <s v="United States"/>
    <s v="East"/>
    <s v="Connecticut"/>
    <s v="Norwich"/>
    <n v="6360"/>
    <d v="2015-06-20T00:00:00"/>
    <d v="2015-06-21T00:00:00"/>
    <n v="-229.93"/>
    <n v="18"/>
    <n v="2653.02"/>
    <n v="87016"/>
    <n v="160.88999999999999"/>
    <s v="Erin"/>
  </r>
  <r>
    <n v="1432"/>
    <s v="Kerry Green"/>
    <s v="Low"/>
    <n v="7.0000000000000007E-2"/>
    <n v="10.98"/>
    <n v="4.8"/>
    <s v="Regular Air"/>
    <s v="Corporate"/>
    <s v="Office Supplies"/>
    <x v="15"/>
    <s v="Small Box"/>
    <s v="Manila Recycled Extra-Heavyweight Clasp Envelopes, 6&quot; x 9&quot;"/>
    <n v="0.36"/>
    <s v="United States"/>
    <s v="Central"/>
    <s v="Indiana"/>
    <s v="Indianapolis"/>
    <n v="46203"/>
    <d v="2015-06-20T00:00:00"/>
    <d v="2015-06-27T00:00:00"/>
    <n v="52.92"/>
    <n v="16"/>
    <n v="165.21"/>
    <n v="86827"/>
    <n v="10.91"/>
    <s v="Chris"/>
  </r>
  <r>
    <n v="491"/>
    <s v="Toni Swanson"/>
    <s v="Not Specified"/>
    <n v="0.02"/>
    <n v="9.06"/>
    <n v="9.86"/>
    <s v="Regular Air"/>
    <s v="Consumer"/>
    <s v="Office Supplies"/>
    <x v="7"/>
    <s v="Small Box"/>
    <s v="Southworth 25% Cotton Linen-Finish Paper &amp; Envelopes"/>
    <n v="0.4"/>
    <s v="United States"/>
    <s v="East"/>
    <s v="New York"/>
    <s v="New York City"/>
    <n v="10154"/>
    <d v="2015-06-20T00:00:00"/>
    <d v="2015-06-22T00:00:00"/>
    <n v="-63.51"/>
    <n v="24"/>
    <n v="239.82"/>
    <n v="42852"/>
    <n v="9.0400000000000009"/>
    <s v="Erin"/>
  </r>
  <r>
    <n v="494"/>
    <s v="Jimmy Alston Holder"/>
    <s v="Not Specified"/>
    <n v="0.02"/>
    <n v="9.06"/>
    <n v="9.86"/>
    <s v="Regular Air"/>
    <s v="Consumer"/>
    <s v="Office Supplies"/>
    <x v="7"/>
    <s v="Small Box"/>
    <s v="Southworth 25% Cotton Linen-Finish Paper &amp; Envelopes"/>
    <n v="0.4"/>
    <s v="United States"/>
    <s v="West"/>
    <s v="Washington"/>
    <s v="Seattle"/>
    <n v="98115"/>
    <d v="2015-06-20T00:00:00"/>
    <d v="2015-06-22T00:00:00"/>
    <n v="-31.754999999999999"/>
    <n v="6"/>
    <n v="59.95"/>
    <n v="88908"/>
    <n v="9.0400000000000009"/>
    <s v="William"/>
  </r>
  <r>
    <n v="1424"/>
    <s v="Robyn Zhou"/>
    <s v="Not Specified"/>
    <n v="0.05"/>
    <n v="8.0399999999999991"/>
    <n v="8.94"/>
    <s v="Regular Air"/>
    <s v="Home Office"/>
    <s v="Office Supplies"/>
    <x v="5"/>
    <s v="Small Box"/>
    <s v="Fellowes Twister Kit, Gray/Clear, 3/pkg"/>
    <n v="0.4"/>
    <s v="United States"/>
    <s v="West"/>
    <s v="Colorado"/>
    <s v="Englewood"/>
    <n v="80112"/>
    <d v="2015-06-20T00:00:00"/>
    <d v="2015-06-22T00:00:00"/>
    <n v="-164.3948"/>
    <n v="15"/>
    <n v="121.36"/>
    <n v="89449"/>
    <n v="7.9899999999999993"/>
    <s v="William"/>
  </r>
  <r>
    <n v="2487"/>
    <s v="Michelle Bryant Phillips"/>
    <s v="Not Specified"/>
    <n v="0.04"/>
    <n v="3.08"/>
    <n v="0.99"/>
    <s v="Regular Air"/>
    <s v="Small Business"/>
    <s v="Office Supplies"/>
    <x v="13"/>
    <s v="Small Box"/>
    <s v="Avery 481"/>
    <n v="0.37"/>
    <s v="United States"/>
    <s v="South"/>
    <s v="Georgia"/>
    <s v="Tucker"/>
    <n v="30084"/>
    <d v="2015-06-20T00:00:00"/>
    <d v="2015-06-21T00:00:00"/>
    <n v="257.08319999999998"/>
    <n v="14"/>
    <n v="43.41"/>
    <n v="91415"/>
    <n v="3.04"/>
    <s v="Sam"/>
  </r>
  <r>
    <n v="2487"/>
    <s v="Michelle Bryant Phillips"/>
    <s v="Not Specified"/>
    <n v="0.1"/>
    <n v="2.78"/>
    <n v="1.25"/>
    <s v="Regular Air"/>
    <s v="Small Business"/>
    <s v="Office Supplies"/>
    <x v="2"/>
    <s v="Wrap Bag"/>
    <s v="Newell 318"/>
    <n v="0.59"/>
    <s v="United States"/>
    <s v="South"/>
    <s v="Georgia"/>
    <s v="Tucker"/>
    <n v="30084"/>
    <d v="2015-06-20T00:00:00"/>
    <d v="2015-06-21T00:00:00"/>
    <n v="0.78539999999999999"/>
    <n v="18"/>
    <n v="46.42"/>
    <n v="91415"/>
    <n v="2.6799999999999997"/>
    <s v="Sam"/>
  </r>
  <r>
    <n v="2713"/>
    <s v="Lynda Banks"/>
    <s v="Critical"/>
    <n v="7.0000000000000007E-2"/>
    <n v="2.88"/>
    <n v="0.5"/>
    <s v="Regular Air"/>
    <s v="Corporate"/>
    <s v="Office Supplies"/>
    <x v="13"/>
    <s v="Small Box"/>
    <s v="Avery 492"/>
    <n v="0.39"/>
    <s v="United States"/>
    <s v="Central"/>
    <s v="Michigan"/>
    <s v="Kalamazoo"/>
    <n v="49001"/>
    <d v="2015-06-21T00:00:00"/>
    <d v="2015-06-24T00:00:00"/>
    <n v="17.429400000000001"/>
    <n v="9"/>
    <n v="25.26"/>
    <n v="88701"/>
    <n v="2.81"/>
    <s v="Chris"/>
  </r>
  <r>
    <n v="2713"/>
    <s v="Lynda Banks"/>
    <s v="Critical"/>
    <n v="0.03"/>
    <n v="348.21"/>
    <n v="40.19"/>
    <s v="Delivery Truck"/>
    <s v="Corporate"/>
    <s v="Furniture"/>
    <x v="0"/>
    <s v="Jumbo Box"/>
    <s v="Bretford CR4500 Series Slim Rectangular Table"/>
    <n v="0.62"/>
    <s v="United States"/>
    <s v="Central"/>
    <s v="Michigan"/>
    <s v="Kalamazoo"/>
    <n v="49001"/>
    <d v="2015-06-21T00:00:00"/>
    <d v="2015-06-22T00:00:00"/>
    <n v="-178.86959999999999"/>
    <n v="2"/>
    <n v="736.16"/>
    <n v="88701"/>
    <n v="348.18"/>
    <s v="Chris"/>
  </r>
  <r>
    <n v="2049"/>
    <s v="Kenneth Pollock"/>
    <s v="High"/>
    <n v="0.03"/>
    <n v="15.28"/>
    <n v="1.99"/>
    <s v="Regular Air"/>
    <s v="Corporate"/>
    <s v="Technology"/>
    <x v="1"/>
    <s v="Small Pack"/>
    <s v="Memorex 4.7GB DVD+R, 3/Pack"/>
    <n v="0.42"/>
    <s v="United States"/>
    <s v="South"/>
    <s v="Virginia"/>
    <s v="Harrisonburg"/>
    <n v="22801"/>
    <d v="2015-06-21T00:00:00"/>
    <d v="2015-06-23T00:00:00"/>
    <n v="-266.68599999999998"/>
    <n v="19"/>
    <n v="290.98"/>
    <n v="88220"/>
    <n v="15.25"/>
    <s v="Sam"/>
  </r>
  <r>
    <n v="2049"/>
    <s v="Kenneth Pollock"/>
    <s v="High"/>
    <n v="0.09"/>
    <n v="1.76"/>
    <n v="0.7"/>
    <s v="Regular Air"/>
    <s v="Corporate"/>
    <s v="Office Supplies"/>
    <x v="2"/>
    <s v="Wrap Bag"/>
    <s v="Newell 326"/>
    <n v="0.56000000000000005"/>
    <s v="United States"/>
    <s v="South"/>
    <s v="Virginia"/>
    <s v="Harrisonburg"/>
    <n v="22801"/>
    <d v="2015-06-21T00:00:00"/>
    <d v="2015-06-24T00:00:00"/>
    <n v="-12.278"/>
    <n v="13"/>
    <n v="21.77"/>
    <n v="88220"/>
    <n v="1.67"/>
    <s v="Sam"/>
  </r>
  <r>
    <n v="2305"/>
    <s v="Pat Kinney"/>
    <s v="High"/>
    <n v="0"/>
    <n v="90.48"/>
    <n v="19.989999999999998"/>
    <s v="Regular Air"/>
    <s v="Small Business"/>
    <s v="Office Supplies"/>
    <x v="15"/>
    <s v="Small Box"/>
    <s v="Tyvek® Side-Opening Peel &amp; Seel® Expanding Envelopes"/>
    <n v="0.4"/>
    <s v="United States"/>
    <s v="Central"/>
    <s v="South Dakota"/>
    <s v="Watertown"/>
    <n v="57201"/>
    <d v="2015-06-21T00:00:00"/>
    <d v="2015-06-24T00:00:00"/>
    <n v="800.25509999999997"/>
    <n v="12"/>
    <n v="1159.79"/>
    <n v="89869"/>
    <n v="90.48"/>
    <s v="Chris"/>
  </r>
  <r>
    <n v="648"/>
    <s v="Steve O'Brien"/>
    <s v="Not Specified"/>
    <n v="0.02"/>
    <n v="25.38"/>
    <n v="8.99"/>
    <s v="Regular Air"/>
    <s v="Home Office"/>
    <s v="Furniture"/>
    <x v="11"/>
    <s v="Small Pack"/>
    <s v="Executive Impressions 13&quot; Chairman Wall Clock"/>
    <n v="0.5"/>
    <s v="United States"/>
    <s v="Central"/>
    <s v="Illinois"/>
    <s v="Bolingbrook"/>
    <n v="60440"/>
    <d v="2015-06-21T00:00:00"/>
    <d v="2015-06-22T00:00:00"/>
    <n v="-10.36"/>
    <n v="1"/>
    <n v="34.11"/>
    <n v="91365"/>
    <n v="25.36"/>
    <s v="Chris"/>
  </r>
  <r>
    <n v="792"/>
    <s v="Holly Pate"/>
    <s v="Not Specified"/>
    <n v="0.09"/>
    <n v="6.48"/>
    <n v="9.68"/>
    <s v="Regular Air"/>
    <s v="Corporate"/>
    <s v="Office Supplies"/>
    <x v="7"/>
    <s v="Small Box"/>
    <s v="Xerox 1993"/>
    <n v="0.36"/>
    <s v="United States"/>
    <s v="Central"/>
    <s v="Oklahoma"/>
    <s v="Mustang"/>
    <n v="73064"/>
    <d v="2015-06-21T00:00:00"/>
    <d v="2015-06-22T00:00:00"/>
    <n v="-204.16"/>
    <n v="16"/>
    <n v="99.92"/>
    <n v="88753"/>
    <n v="6.3900000000000006"/>
    <s v="Chris"/>
  </r>
  <r>
    <n v="1511"/>
    <s v="Joseph Dawson"/>
    <s v="Critical"/>
    <n v="0.09"/>
    <n v="20.98"/>
    <n v="1.49"/>
    <s v="Regular Air"/>
    <s v="Corporate"/>
    <s v="Office Supplies"/>
    <x v="5"/>
    <s v="Small Box"/>
    <s v="Avery Legal 4-Ring Binder"/>
    <n v="0.35"/>
    <s v="United States"/>
    <s v="Central"/>
    <s v="Indiana"/>
    <s v="Muncie"/>
    <n v="47302"/>
    <d v="2015-06-22T00:00:00"/>
    <d v="2015-06-24T00:00:00"/>
    <n v="199.1823"/>
    <n v="14"/>
    <n v="288.67"/>
    <n v="90303"/>
    <n v="20.89"/>
    <s v="Chris"/>
  </r>
  <r>
    <n v="2874"/>
    <s v="Marian Willis"/>
    <s v="Critical"/>
    <n v="0.03"/>
    <n v="304.99"/>
    <n v="19.989999999999998"/>
    <s v="Regular Air"/>
    <s v="Home Office"/>
    <s v="Office Supplies"/>
    <x v="5"/>
    <s v="Small Box"/>
    <s v="Ibico Hi-Tech Manual Binding System"/>
    <n v="0.4"/>
    <s v="United States"/>
    <s v="Central"/>
    <s v="Nebraska"/>
    <s v="La Vista"/>
    <n v="68128"/>
    <d v="2015-06-22T00:00:00"/>
    <d v="2015-06-24T00:00:00"/>
    <n v="4033.6089000000002"/>
    <n v="19"/>
    <n v="5845.81"/>
    <n v="89874"/>
    <n v="304.96000000000004"/>
    <s v="Chris"/>
  </r>
  <r>
    <n v="2874"/>
    <s v="Marian Willis"/>
    <s v="Critical"/>
    <n v="0.09"/>
    <n v="65.989999999999995"/>
    <n v="8.99"/>
    <s v="Regular Air"/>
    <s v="Home Office"/>
    <s v="Technology"/>
    <x v="12"/>
    <s v="Small Box"/>
    <s v="V 3600 Series"/>
    <n v="0.57999999999999996"/>
    <s v="United States"/>
    <s v="Central"/>
    <s v="Nebraska"/>
    <s v="La Vista"/>
    <n v="68128"/>
    <d v="2015-06-22T00:00:00"/>
    <d v="2015-06-24T00:00:00"/>
    <n v="141.7824"/>
    <n v="12"/>
    <n v="633.85"/>
    <n v="89874"/>
    <n v="65.899999999999991"/>
    <s v="Chris"/>
  </r>
  <r>
    <n v="2963"/>
    <s v="Frances Johnson"/>
    <s v="Critical"/>
    <n v="0.01"/>
    <n v="7.98"/>
    <n v="6.5"/>
    <s v="Regular Air"/>
    <s v="Consumer"/>
    <s v="Office Supplies"/>
    <x v="6"/>
    <s v="Medium Box"/>
    <s v="Iris Project Case"/>
    <n v="0.59"/>
    <s v="United States"/>
    <s v="East"/>
    <s v="Maryland"/>
    <s v="Middle River"/>
    <n v="21220"/>
    <d v="2015-06-22T00:00:00"/>
    <d v="2015-06-23T00:00:00"/>
    <n v="-34.591999999999999"/>
    <n v="4"/>
    <n v="34.909999999999997"/>
    <n v="88612"/>
    <n v="7.9700000000000006"/>
    <s v="Erin"/>
  </r>
  <r>
    <n v="3132"/>
    <s v="Anita Kang"/>
    <s v="High"/>
    <n v="0.1"/>
    <n v="180.98"/>
    <n v="26.2"/>
    <s v="Delivery Truck"/>
    <s v="Corporate"/>
    <s v="Furniture"/>
    <x v="9"/>
    <s v="Jumbo Drum"/>
    <s v="Global Ergonomic Managers Chair"/>
    <n v="0.59"/>
    <s v="United States"/>
    <s v="Central"/>
    <s v="Illinois"/>
    <s v="Mundelein"/>
    <n v="60060"/>
    <d v="2015-06-22T00:00:00"/>
    <d v="2015-06-23T00:00:00"/>
    <n v="-64.664000000000001"/>
    <n v="3"/>
    <n v="519.41999999999996"/>
    <n v="86790"/>
    <n v="180.88"/>
    <s v="Chris"/>
  </r>
  <r>
    <n v="437"/>
    <s v="Alice Berger McIntyre"/>
    <s v="Low"/>
    <n v="0.05"/>
    <n v="125.99"/>
    <n v="8.08"/>
    <s v="Regular Air"/>
    <s v="Small Business"/>
    <s v="Technology"/>
    <x v="12"/>
    <s v="Small Box"/>
    <s v="StarTAC ST7762"/>
    <n v="0.56999999999999995"/>
    <s v="United States"/>
    <s v="East"/>
    <s v="Massachusetts"/>
    <s v="Lunenburg"/>
    <n v="1462"/>
    <d v="2015-06-22T00:00:00"/>
    <d v="2015-06-27T00:00:00"/>
    <n v="427.11840000000001"/>
    <n v="9"/>
    <n v="952.26"/>
    <n v="90695"/>
    <n v="125.94"/>
    <s v="Erin"/>
  </r>
  <r>
    <n v="1127"/>
    <s v="Ray Grady"/>
    <s v="Low"/>
    <n v="0.04"/>
    <n v="4.71"/>
    <n v="0.7"/>
    <s v="Regular Air"/>
    <s v="Consumer"/>
    <s v="Office Supplies"/>
    <x v="14"/>
    <s v="Wrap Bag"/>
    <s v="Plymouth Boxed Rubber Bands by Plymouth"/>
    <n v="0.8"/>
    <s v="United States"/>
    <s v="Central"/>
    <s v="Texas"/>
    <s v="Eagle Pass"/>
    <n v="78852"/>
    <d v="2015-06-22T00:00:00"/>
    <d v="2015-06-26T00:00:00"/>
    <n v="4.53"/>
    <n v="19"/>
    <n v="90.52"/>
    <n v="87222"/>
    <n v="4.67"/>
    <s v="Chris"/>
  </r>
  <r>
    <n v="1128"/>
    <s v="Kurt O'Connor"/>
    <s v="Low"/>
    <n v="0.06"/>
    <n v="4.2"/>
    <n v="2.2599999999999998"/>
    <s v="Regular Air"/>
    <s v="Consumer"/>
    <s v="Office Supplies"/>
    <x v="7"/>
    <s v="Wrap Bag"/>
    <s v="Important Message Pads, 50 4-1/4 x 5-1/2 Forms per Pad"/>
    <n v="0.36"/>
    <s v="United States"/>
    <s v="Central"/>
    <s v="Texas"/>
    <s v="Edinburg"/>
    <n v="78539"/>
    <d v="2015-06-22T00:00:00"/>
    <d v="2015-06-27T00:00:00"/>
    <n v="9.7799999999999994"/>
    <n v="13"/>
    <n v="55.97"/>
    <n v="87222"/>
    <n v="4.1400000000000006"/>
    <s v="Chris"/>
  </r>
  <r>
    <n v="2279"/>
    <s v="Lucille McGee"/>
    <s v="Low"/>
    <n v="0.04"/>
    <n v="4.4800000000000004"/>
    <n v="2.5"/>
    <s v="Express Air"/>
    <s v="Home Office"/>
    <s v="Office Supplies"/>
    <x v="15"/>
    <s v="Small Box"/>
    <s v="Ampad #10 Peel &amp; Seel® Holiday Envelopes"/>
    <n v="0.37"/>
    <s v="United States"/>
    <s v="East"/>
    <s v="Pennsylvania"/>
    <s v="Greensburg"/>
    <n v="15601"/>
    <d v="2015-06-22T00:00:00"/>
    <d v="2015-06-26T00:00:00"/>
    <n v="10.32"/>
    <n v="7"/>
    <n v="35.93"/>
    <n v="85949"/>
    <n v="4.4400000000000004"/>
    <s v="Erin"/>
  </r>
  <r>
    <n v="101"/>
    <s v="Claudia Boyle"/>
    <s v="Medium"/>
    <n v="0.1"/>
    <n v="19.98"/>
    <n v="4"/>
    <s v="Regular Air"/>
    <s v="Consumer"/>
    <s v="Technology"/>
    <x v="1"/>
    <s v="Small Box"/>
    <s v="Belkin 105-Key Black Keyboard"/>
    <n v="0.68"/>
    <s v="United States"/>
    <s v="East"/>
    <s v="Maine"/>
    <s v="Biddeford"/>
    <n v="4005"/>
    <d v="2015-06-22T00:00:00"/>
    <d v="2015-06-24T00:00:00"/>
    <n v="-16.2"/>
    <n v="16"/>
    <n v="303.58999999999997"/>
    <n v="88205"/>
    <n v="19.88"/>
    <s v="Erin"/>
  </r>
  <r>
    <n v="102"/>
    <s v="Caroline Johnston"/>
    <s v="Medium"/>
    <n v="0.1"/>
    <n v="19.98"/>
    <n v="4"/>
    <s v="Regular Air"/>
    <s v="Consumer"/>
    <s v="Technology"/>
    <x v="1"/>
    <s v="Small Box"/>
    <s v="Belkin 105-Key Black Keyboard"/>
    <n v="0.68"/>
    <s v="United States"/>
    <s v="East"/>
    <s v="Massachusetts"/>
    <s v="Boston"/>
    <n v="2129"/>
    <d v="2015-06-22T00:00:00"/>
    <d v="2015-06-24T00:00:00"/>
    <n v="-20.25"/>
    <n v="65"/>
    <n v="1233.32"/>
    <n v="3397"/>
    <n v="19.88"/>
    <s v="Erin"/>
  </r>
  <r>
    <n v="102"/>
    <s v="Caroline Johnston"/>
    <s v="Medium"/>
    <n v="0.09"/>
    <n v="2.88"/>
    <n v="1.49"/>
    <s v="Regular Air"/>
    <s v="Consumer"/>
    <s v="Office Supplies"/>
    <x v="5"/>
    <s v="Small Box"/>
    <s v="Avery Durable Binders"/>
    <n v="0.36"/>
    <s v="United States"/>
    <s v="East"/>
    <s v="Massachusetts"/>
    <s v="Boston"/>
    <n v="2129"/>
    <d v="2015-06-22T00:00:00"/>
    <d v="2015-06-23T00:00:00"/>
    <n v="-3.3809999999999998"/>
    <n v="17"/>
    <n v="47.31"/>
    <n v="3397"/>
    <n v="2.79"/>
    <s v="Erin"/>
  </r>
  <r>
    <n v="109"/>
    <s v="Tom McFarland"/>
    <s v="Medium"/>
    <n v="0.09"/>
    <n v="2.88"/>
    <n v="1.49"/>
    <s v="Regular Air"/>
    <s v="Consumer"/>
    <s v="Office Supplies"/>
    <x v="5"/>
    <s v="Small Box"/>
    <s v="Avery Durable Binders"/>
    <n v="0.36"/>
    <s v="United States"/>
    <s v="East"/>
    <s v="New Jersey"/>
    <s v="Lodi"/>
    <n v="7644"/>
    <d v="2015-06-22T00:00:00"/>
    <d v="2015-06-23T00:00:00"/>
    <n v="-2.7048000000000001"/>
    <n v="4"/>
    <n v="11.13"/>
    <n v="88205"/>
    <n v="2.79"/>
    <s v="Erin"/>
  </r>
  <r>
    <n v="522"/>
    <s v="Aaron Riggs"/>
    <s v="Medium"/>
    <n v="0.02"/>
    <n v="150.97999999999999"/>
    <n v="13.99"/>
    <s v="Express Air"/>
    <s v="Small Business"/>
    <s v="Technology"/>
    <x v="3"/>
    <s v="Medium Box"/>
    <s v="Canon MP41DH Printing Calculator"/>
    <n v="0.38"/>
    <s v="United States"/>
    <s v="West"/>
    <s v="Oregon"/>
    <s v="Redmond"/>
    <n v="97756"/>
    <d v="2015-06-22T00:00:00"/>
    <d v="2015-06-24T00:00:00"/>
    <n v="26.1"/>
    <n v="3"/>
    <n v="480.37"/>
    <n v="89327"/>
    <n v="150.95999999999998"/>
    <s v="William"/>
  </r>
  <r>
    <n v="522"/>
    <s v="Aaron Riggs"/>
    <s v="Medium"/>
    <n v="0.1"/>
    <n v="5.43"/>
    <n v="0.95"/>
    <s v="Regular Air"/>
    <s v="Small Business"/>
    <s v="Office Supplies"/>
    <x v="7"/>
    <s v="Wrap Bag"/>
    <s v="Wirebound Message Book, 4 per Page"/>
    <n v="0.36"/>
    <s v="United States"/>
    <s v="West"/>
    <s v="Oregon"/>
    <s v="Redmond"/>
    <n v="97756"/>
    <d v="2015-06-22T00:00:00"/>
    <d v="2015-06-24T00:00:00"/>
    <n v="-2.58"/>
    <n v="1"/>
    <n v="5.76"/>
    <n v="89327"/>
    <n v="5.33"/>
    <s v="William"/>
  </r>
  <r>
    <n v="522"/>
    <s v="Aaron Riggs"/>
    <s v="Medium"/>
    <n v="0.01"/>
    <n v="179.29"/>
    <n v="29.21"/>
    <s v="Delivery Truck"/>
    <s v="Small Business"/>
    <s v="Furniture"/>
    <x v="0"/>
    <s v="Jumbo Box"/>
    <s v="Bevis Round Conference Table Top, X-Base"/>
    <n v="0.74"/>
    <s v="United States"/>
    <s v="West"/>
    <s v="Oregon"/>
    <s v="Redmond"/>
    <n v="97756"/>
    <d v="2015-06-22T00:00:00"/>
    <d v="2015-06-23T00:00:00"/>
    <n v="2800.12"/>
    <n v="21"/>
    <n v="3112.13"/>
    <n v="89327"/>
    <n v="179.28"/>
    <s v="William"/>
  </r>
  <r>
    <n v="445"/>
    <s v="Judy Barrett"/>
    <s v="High"/>
    <n v="0.09"/>
    <n v="200.98"/>
    <n v="55.96"/>
    <s v="Delivery Truck"/>
    <s v="Small Business"/>
    <s v="Furniture"/>
    <x v="10"/>
    <s v="Jumbo Box"/>
    <s v="O'Sullivan Living Dimensions 3-Shelf Bookcases"/>
    <n v="0.75"/>
    <s v="United States"/>
    <s v="Central"/>
    <s v="Nebraska"/>
    <s v="Norfolk"/>
    <n v="68701"/>
    <d v="2015-06-23T00:00:00"/>
    <d v="2015-06-24T00:00:00"/>
    <n v="-512.87199999999996"/>
    <n v="9"/>
    <n v="1766.68"/>
    <n v="88084"/>
    <n v="200.89"/>
    <s v="Chris"/>
  </r>
  <r>
    <n v="445"/>
    <s v="Judy Barrett"/>
    <s v="High"/>
    <n v="0.09"/>
    <n v="2.78"/>
    <n v="0.97"/>
    <s v="Regular Air"/>
    <s v="Small Business"/>
    <s v="Office Supplies"/>
    <x v="2"/>
    <s v="Wrap Bag"/>
    <s v="Newell 333"/>
    <n v="0.59"/>
    <s v="United States"/>
    <s v="Central"/>
    <s v="Nebraska"/>
    <s v="Norfolk"/>
    <n v="68701"/>
    <d v="2015-06-23T00:00:00"/>
    <d v="2015-06-24T00:00:00"/>
    <n v="-3.7839999999999998"/>
    <n v="11"/>
    <n v="29.02"/>
    <n v="88084"/>
    <n v="2.69"/>
    <s v="Chris"/>
  </r>
  <r>
    <n v="2333"/>
    <s v="Megan Woods"/>
    <s v="High"/>
    <n v="0.06"/>
    <n v="180.98"/>
    <n v="26.2"/>
    <s v="Delivery Truck"/>
    <s v="Small Business"/>
    <s v="Furniture"/>
    <x v="9"/>
    <s v="Jumbo Drum"/>
    <s v="Global Ergonomic Managers Chair"/>
    <n v="0.59"/>
    <s v="United States"/>
    <s v="Central"/>
    <s v="Wisconsin"/>
    <s v="Green Bay"/>
    <n v="54302"/>
    <d v="2015-06-23T00:00:00"/>
    <d v="2015-06-24T00:00:00"/>
    <n v="-122.235"/>
    <n v="1"/>
    <n v="191.73"/>
    <n v="89611"/>
    <n v="180.92"/>
    <s v="Chris"/>
  </r>
  <r>
    <n v="1548"/>
    <s v="John Bray"/>
    <s v="Low"/>
    <n v="0"/>
    <n v="599.99"/>
    <n v="24.49"/>
    <s v="Regular Air"/>
    <s v="Corporate"/>
    <s v="Technology"/>
    <x v="4"/>
    <s v="Large Box"/>
    <s v="Canon Image Class D660 Copier"/>
    <n v="0.44"/>
    <s v="United States"/>
    <s v="Central"/>
    <s v="Indiana"/>
    <s v="Richmond"/>
    <n v="47374"/>
    <d v="2015-06-23T00:00:00"/>
    <d v="2015-06-25T00:00:00"/>
    <n v="-367.16500000000002"/>
    <n v="18"/>
    <n v="11015.82"/>
    <n v="88487"/>
    <n v="599.99"/>
    <s v="Chris"/>
  </r>
  <r>
    <n v="2215"/>
    <s v="Christopher High"/>
    <s v="Low"/>
    <n v="7.0000000000000007E-2"/>
    <n v="3.28"/>
    <n v="3.97"/>
    <s v="Regular Air"/>
    <s v="Corporate"/>
    <s v="Office Supplies"/>
    <x v="2"/>
    <s v="Wrap Bag"/>
    <s v="Newell 337"/>
    <n v="0.56000000000000005"/>
    <s v="United States"/>
    <s v="East"/>
    <s v="Ohio"/>
    <s v="Massillon"/>
    <n v="44646"/>
    <d v="2015-06-23T00:00:00"/>
    <d v="2015-06-23T00:00:00"/>
    <n v="-22.175999999999998"/>
    <n v="4"/>
    <n v="14.76"/>
    <n v="90314"/>
    <n v="3.21"/>
    <s v="Erin"/>
  </r>
  <r>
    <n v="2216"/>
    <s v="Clara Kaplan"/>
    <s v="Low"/>
    <n v="0.02"/>
    <n v="256.99"/>
    <n v="11.25"/>
    <s v="Regular Air"/>
    <s v="Corporate"/>
    <s v="Technology"/>
    <x v="1"/>
    <s v="Small Box"/>
    <s v="Hayes Optima 56K V.90 Internal Voice Modem"/>
    <n v="0.51"/>
    <s v="United States"/>
    <s v="East"/>
    <s v="Ohio"/>
    <s v="Medina"/>
    <n v="44256"/>
    <d v="2015-06-23T00:00:00"/>
    <d v="2015-06-30T00:00:00"/>
    <n v="-214.10400000000001"/>
    <n v="3"/>
    <n v="808.44"/>
    <n v="90314"/>
    <n v="256.97000000000003"/>
    <s v="Erin"/>
  </r>
  <r>
    <n v="2216"/>
    <s v="Clara Kaplan"/>
    <s v="Low"/>
    <n v="0.01"/>
    <n v="6.48"/>
    <n v="5.14"/>
    <s v="Regular Air"/>
    <s v="Corporate"/>
    <s v="Office Supplies"/>
    <x v="7"/>
    <s v="Small Box"/>
    <s v="Xerox 23"/>
    <n v="0.37"/>
    <s v="United States"/>
    <s v="East"/>
    <s v="Ohio"/>
    <s v="Medina"/>
    <n v="44256"/>
    <d v="2015-06-23T00:00:00"/>
    <d v="2015-06-25T00:00:00"/>
    <n v="-26.936"/>
    <n v="10"/>
    <n v="67.41"/>
    <n v="90314"/>
    <n v="6.4700000000000006"/>
    <s v="Erin"/>
  </r>
  <r>
    <n v="2352"/>
    <s v="Kerry Beach"/>
    <s v="Not Specified"/>
    <n v="0.09"/>
    <n v="71.37"/>
    <n v="69"/>
    <s v="Regular Air"/>
    <s v="Home Office"/>
    <s v="Furniture"/>
    <x v="0"/>
    <s v="Large Box"/>
    <s v="Lesro Sheffield Collection Coffee Table, End Table, Center Table, Corner Table"/>
    <n v="0.68"/>
    <s v="United States"/>
    <s v="East"/>
    <s v="Maryland"/>
    <s v="Cumberland"/>
    <n v="21501"/>
    <d v="2015-06-23T00:00:00"/>
    <d v="2015-06-24T00:00:00"/>
    <n v="-1537.1356000000001"/>
    <n v="19"/>
    <n v="1302.98"/>
    <n v="86166"/>
    <n v="71.28"/>
    <s v="Erin"/>
  </r>
  <r>
    <n v="2044"/>
    <s v="Jay Simon"/>
    <s v="Low"/>
    <n v="0.09"/>
    <n v="20.99"/>
    <n v="2.5"/>
    <s v="Regular Air"/>
    <s v="Corporate"/>
    <s v="Technology"/>
    <x v="12"/>
    <s v="Wrap Bag"/>
    <s v="Accessory37"/>
    <n v="0.81"/>
    <s v="United States"/>
    <s v="South"/>
    <s v="Arkansas"/>
    <s v="Rogers"/>
    <n v="72756"/>
    <d v="2015-06-24T00:00:00"/>
    <d v="2015-07-01T00:00:00"/>
    <n v="-136.12200000000001"/>
    <n v="6"/>
    <n v="100.11"/>
    <n v="88692"/>
    <n v="20.9"/>
    <s v="Sam"/>
  </r>
  <r>
    <n v="3325"/>
    <s v="Diane Barr"/>
    <s v="Low"/>
    <n v="0"/>
    <n v="8.74"/>
    <n v="8.2899999999999991"/>
    <s v="Regular Air"/>
    <s v="Consumer"/>
    <s v="Office Supplies"/>
    <x v="15"/>
    <s v="Small Box"/>
    <s v="#10- 4 1/8&quot; x 9 1/2&quot; Recycled Envelopes"/>
    <n v="0.38"/>
    <s v="United States"/>
    <s v="West"/>
    <s v="Oregon"/>
    <s v="Coos Bay"/>
    <n v="97420"/>
    <d v="2015-06-24T00:00:00"/>
    <d v="2015-06-26T00:00:00"/>
    <n v="-79.400000000000006"/>
    <n v="14"/>
    <n v="131.62"/>
    <n v="90986"/>
    <n v="8.74"/>
    <s v="William"/>
  </r>
  <r>
    <n v="721"/>
    <s v="Melvin Duke"/>
    <s v="Not Specified"/>
    <n v="0.04"/>
    <n v="10.64"/>
    <n v="5.16"/>
    <s v="Regular Air"/>
    <s v="Corporate"/>
    <s v="Furniture"/>
    <x v="11"/>
    <s v="Small Box"/>
    <s v="Eldon Expressions Punched Metal &amp; Wood Desk Accessories, Pewter &amp; Cherry"/>
    <n v="0.56999999999999995"/>
    <s v="United States"/>
    <s v="Central"/>
    <s v="Indiana"/>
    <s v="Frankfort"/>
    <n v="46041"/>
    <d v="2015-06-24T00:00:00"/>
    <d v="2015-06-25T00:00:00"/>
    <n v="24.096"/>
    <n v="6"/>
    <n v="66.900000000000006"/>
    <n v="91053"/>
    <n v="10.600000000000001"/>
    <s v="Chris"/>
  </r>
  <r>
    <n v="721"/>
    <s v="Melvin Duke"/>
    <s v="Not Specified"/>
    <n v="0.03"/>
    <n v="2.78"/>
    <n v="1.34"/>
    <s v="Express Air"/>
    <s v="Corporate"/>
    <s v="Office Supplies"/>
    <x v="2"/>
    <s v="Wrap Bag"/>
    <s v="Prang Drawing Pencil Set"/>
    <n v="0.45"/>
    <s v="United States"/>
    <s v="Central"/>
    <s v="Indiana"/>
    <s v="Frankfort"/>
    <n v="46041"/>
    <d v="2015-06-24T00:00:00"/>
    <d v="2015-06-26T00:00:00"/>
    <n v="6.9720000000000004"/>
    <n v="15"/>
    <n v="43.13"/>
    <n v="91053"/>
    <n v="2.75"/>
    <s v="Chris"/>
  </r>
  <r>
    <n v="3084"/>
    <s v="Debbie Hsu"/>
    <s v="Not Specified"/>
    <n v="0.01"/>
    <n v="7.1"/>
    <n v="6.05"/>
    <s v="Regular Air"/>
    <s v="Small Business"/>
    <s v="Office Supplies"/>
    <x v="5"/>
    <s v="Small Box"/>
    <s v="Wilson Jones Hanging View Binder, White, 1&quot;"/>
    <n v="0.39"/>
    <s v="United States"/>
    <s v="West"/>
    <s v="Washington"/>
    <s v="Lacey"/>
    <n v="98503"/>
    <d v="2015-06-24T00:00:00"/>
    <d v="2015-06-25T00:00:00"/>
    <n v="-39.186250000000001"/>
    <n v="18"/>
    <n v="133.19"/>
    <n v="89880"/>
    <n v="7.09"/>
    <s v="William"/>
  </r>
  <r>
    <n v="3084"/>
    <s v="Debbie Hsu"/>
    <s v="Not Specified"/>
    <n v="0.05"/>
    <n v="18.97"/>
    <n v="9.0299999999999994"/>
    <s v="Regular Air"/>
    <s v="Small Business"/>
    <s v="Office Supplies"/>
    <x v="7"/>
    <s v="Small Box"/>
    <s v="Computer Printout Paper with Letter-Trim Perforations"/>
    <n v="0.37"/>
    <s v="United States"/>
    <s v="West"/>
    <s v="Washington"/>
    <s v="Lacey"/>
    <n v="98503"/>
    <d v="2015-06-24T00:00:00"/>
    <d v="2015-06-25T00:00:00"/>
    <n v="-1.89"/>
    <n v="5"/>
    <n v="97.33"/>
    <n v="89880"/>
    <n v="18.919999999999998"/>
    <s v="William"/>
  </r>
  <r>
    <n v="1416"/>
    <s v="Betsy Gibson"/>
    <s v="High"/>
    <n v="0.04"/>
    <n v="46.89"/>
    <n v="5.0999999999999996"/>
    <s v="Regular Air"/>
    <s v="Small Business"/>
    <s v="Office Supplies"/>
    <x v="8"/>
    <s v="Medium Box"/>
    <s v="Bionaire Personal Warm Mist Humidifier/Vaporizer"/>
    <n v="0.46"/>
    <s v="United States"/>
    <s v="Central"/>
    <s v="Indiana"/>
    <s v="Indianapolis"/>
    <n v="46203"/>
    <d v="2015-06-25T00:00:00"/>
    <d v="2015-06-27T00:00:00"/>
    <n v="87.12"/>
    <n v="4"/>
    <n v="182.61"/>
    <n v="90540"/>
    <n v="46.85"/>
    <s v="Chris"/>
  </r>
  <r>
    <n v="1551"/>
    <s v="Laurence Flowers"/>
    <s v="Low"/>
    <n v="7.0000000000000007E-2"/>
    <n v="17.7"/>
    <n v="9.4700000000000006"/>
    <s v="Regular Air"/>
    <s v="Consumer"/>
    <s v="Office Supplies"/>
    <x v="6"/>
    <s v="Small Box"/>
    <s v="Portfile® Personal File Boxes"/>
    <n v="0.59"/>
    <s v="United States"/>
    <s v="South"/>
    <s v="Mississippi"/>
    <s v="Biloxi"/>
    <n v="39530"/>
    <d v="2015-06-25T00:00:00"/>
    <d v="2015-07-01T00:00:00"/>
    <n v="-243.54400000000001"/>
    <n v="18"/>
    <n v="300.67"/>
    <n v="87488"/>
    <n v="17.63"/>
    <s v="Sam"/>
  </r>
  <r>
    <n v="3128"/>
    <s v="Cathy Burgess"/>
    <s v="Low"/>
    <n v="0.08"/>
    <n v="3.69"/>
    <n v="2.5"/>
    <s v="Regular Air"/>
    <s v="Small Business"/>
    <s v="Office Supplies"/>
    <x v="15"/>
    <s v="Small Box"/>
    <s v="Colored Envelopes"/>
    <n v="0.39"/>
    <s v="United States"/>
    <s v="South"/>
    <s v="Louisiana"/>
    <s v="Shreveport"/>
    <n v="71109"/>
    <d v="2015-06-25T00:00:00"/>
    <d v="2015-06-30T00:00:00"/>
    <n v="-139.07599999999999"/>
    <n v="9"/>
    <n v="31.98"/>
    <n v="89810"/>
    <n v="3.61"/>
    <s v="Sam"/>
  </r>
  <r>
    <n v="3176"/>
    <s v="Jackie McCullough"/>
    <s v="Low"/>
    <n v="0.02"/>
    <n v="58.14"/>
    <n v="36.61"/>
    <s v="Delivery Truck"/>
    <s v="Consumer"/>
    <s v="Furniture"/>
    <x v="10"/>
    <s v="Jumbo Box"/>
    <s v="O'Sullivan 3-Shelf Heavy-Duty Bookcases"/>
    <n v="0.61"/>
    <s v="United States"/>
    <s v="South"/>
    <s v="Florida"/>
    <s v="Jacksonville"/>
    <n v="32216"/>
    <d v="2015-06-25T00:00:00"/>
    <d v="2015-07-01T00:00:00"/>
    <n v="0.25800000000000001"/>
    <n v="22"/>
    <n v="1358.02"/>
    <n v="90821"/>
    <n v="58.12"/>
    <s v="Sam"/>
  </r>
  <r>
    <n v="3176"/>
    <s v="Jackie McCullough"/>
    <s v="Low"/>
    <n v="0.03"/>
    <n v="15.57"/>
    <n v="1.39"/>
    <s v="Regular Air"/>
    <s v="Consumer"/>
    <s v="Office Supplies"/>
    <x v="15"/>
    <s v="Small Box"/>
    <s v="Park Ridge™ Embossed Executive Business Envelopes"/>
    <n v="0.38"/>
    <s v="United States"/>
    <s v="South"/>
    <s v="Florida"/>
    <s v="Jacksonville"/>
    <n v="32216"/>
    <d v="2015-06-25T00:00:00"/>
    <d v="2015-07-01T00:00:00"/>
    <n v="63.222000000000001"/>
    <n v="22"/>
    <n v="358.84"/>
    <n v="90821"/>
    <n v="15.540000000000001"/>
    <s v="Sam"/>
  </r>
  <r>
    <n v="447"/>
    <s v="Valerie Moon"/>
    <s v="Not Specified"/>
    <n v="0.04"/>
    <n v="130.97999999999999"/>
    <n v="30"/>
    <s v="Delivery Truck"/>
    <s v="Corporate"/>
    <s v="Furniture"/>
    <x v="9"/>
    <s v="Jumbo Drum"/>
    <s v="Office Star - Contemporary Task Swivel chair with 2-way adjustable arms, Plum"/>
    <n v="0.78"/>
    <s v="United States"/>
    <s v="Central"/>
    <s v="Minnesota"/>
    <s v="Roseville"/>
    <n v="55113"/>
    <d v="2015-06-25T00:00:00"/>
    <d v="2015-06-28T00:00:00"/>
    <n v="-82.903999999999996"/>
    <n v="1"/>
    <n v="159.51"/>
    <n v="90449"/>
    <n v="130.94"/>
    <s v="Chris"/>
  </r>
  <r>
    <n v="447"/>
    <s v="Valerie Moon"/>
    <s v="Not Specified"/>
    <n v="0.05"/>
    <n v="200.99"/>
    <n v="4.2"/>
    <s v="Regular Air"/>
    <s v="Corporate"/>
    <s v="Technology"/>
    <x v="12"/>
    <s v="Small Box"/>
    <s v="2160i"/>
    <n v="0.59"/>
    <s v="United States"/>
    <s v="Central"/>
    <s v="Minnesota"/>
    <s v="Roseville"/>
    <n v="55113"/>
    <d v="2015-06-25T00:00:00"/>
    <d v="2015-06-25T00:00:00"/>
    <n v="1268.8064999999999"/>
    <n v="11"/>
    <n v="1838.85"/>
    <n v="90449"/>
    <n v="200.94"/>
    <s v="Chris"/>
  </r>
  <r>
    <n v="1419"/>
    <s v="Brooke Lancaster"/>
    <s v="Not Specified"/>
    <n v="0.01"/>
    <n v="124.49"/>
    <n v="51.94"/>
    <s v="Delivery Truck"/>
    <s v="Small Business"/>
    <s v="Furniture"/>
    <x v="0"/>
    <s v="Jumbo Box"/>
    <s v="Bevis 36 x 72 Conference Tables"/>
    <n v="0.63"/>
    <s v="United States"/>
    <s v="Central"/>
    <s v="Indiana"/>
    <s v="Lafayette"/>
    <n v="47905"/>
    <d v="2015-06-25T00:00:00"/>
    <d v="2015-06-26T00:00:00"/>
    <n v="-94.674644999999998"/>
    <n v="18"/>
    <n v="2376.12"/>
    <n v="90540"/>
    <n v="124.47999999999999"/>
    <s v="Chris"/>
  </r>
  <r>
    <n v="1442"/>
    <s v="Rodney Field"/>
    <s v="Not Specified"/>
    <n v="0.04"/>
    <n v="177.98"/>
    <n v="0.99"/>
    <s v="Regular Air"/>
    <s v="Corporate"/>
    <s v="Office Supplies"/>
    <x v="8"/>
    <s v="Small Box"/>
    <s v="Kensington 7 Outlet MasterPiece Power Center"/>
    <n v="0.56000000000000005"/>
    <s v="United States"/>
    <s v="Central"/>
    <s v="Missouri"/>
    <s v="Springfield"/>
    <n v="65807"/>
    <d v="2015-06-25T00:00:00"/>
    <d v="2015-06-27T00:00:00"/>
    <n v="1909.8855000000001"/>
    <n v="15"/>
    <n v="2767.95"/>
    <n v="89076"/>
    <n v="177.94"/>
    <s v="Chris"/>
  </r>
  <r>
    <n v="2903"/>
    <s v="Frances Powers"/>
    <s v="Not Specified"/>
    <n v="0.06"/>
    <n v="70.89"/>
    <n v="89.3"/>
    <s v="Delivery Truck"/>
    <s v="Small Business"/>
    <s v="Furniture"/>
    <x v="0"/>
    <s v="Jumbo Box"/>
    <s v="KI Conference Tables"/>
    <n v="0.72"/>
    <s v="United States"/>
    <s v="East"/>
    <s v="Ohio"/>
    <s v="Reynoldsburg"/>
    <n v="43068"/>
    <d v="2015-06-25T00:00:00"/>
    <d v="2015-06-25T00:00:00"/>
    <n v="65.077020000000005"/>
    <n v="6"/>
    <n v="364.26"/>
    <n v="87374"/>
    <n v="70.83"/>
    <s v="Erin"/>
  </r>
  <r>
    <n v="3261"/>
    <s v="Steven Long"/>
    <s v="Not Specified"/>
    <n v="7.0000000000000007E-2"/>
    <n v="105.34"/>
    <n v="24.49"/>
    <s v="Express Air"/>
    <s v="Consumer"/>
    <s v="Furniture"/>
    <x v="11"/>
    <s v="Large Box"/>
    <s v="Deflect-o DuraMat Antistatic Studded Beveled Mat for Medium Pile Carpeting"/>
    <n v="0.61"/>
    <s v="United States"/>
    <s v="Central"/>
    <s v="Michigan"/>
    <s v="Adrian"/>
    <n v="49221"/>
    <d v="2015-06-25T00:00:00"/>
    <d v="2015-06-26T00:00:00"/>
    <n v="710.67240000000004"/>
    <n v="10"/>
    <n v="1029.96"/>
    <n v="90296"/>
    <n v="105.27000000000001"/>
    <s v="Chris"/>
  </r>
  <r>
    <n v="2197"/>
    <s v="Karen O'Donnell"/>
    <s v="Critical"/>
    <n v="0.08"/>
    <n v="100.97"/>
    <n v="7.18"/>
    <s v="Regular Air"/>
    <s v="Small Business"/>
    <s v="Technology"/>
    <x v="1"/>
    <s v="Small Box"/>
    <s v="Gyration Ultra Cordless Optical Suite"/>
    <n v="0.46"/>
    <s v="United States"/>
    <s v="East"/>
    <s v="New York"/>
    <s v="Levittown"/>
    <n v="11756"/>
    <d v="2015-06-26T00:00:00"/>
    <d v="2015-06-27T00:00:00"/>
    <n v="126.22499999999999"/>
    <n v="7"/>
    <n v="650.25"/>
    <n v="89176"/>
    <n v="100.89"/>
    <s v="Erin"/>
  </r>
  <r>
    <n v="2197"/>
    <s v="Karen O'Donnell"/>
    <s v="Critical"/>
    <n v="0"/>
    <n v="13.4"/>
    <n v="4.95"/>
    <s v="Regular Air"/>
    <s v="Small Business"/>
    <s v="Furniture"/>
    <x v="11"/>
    <s v="Small Pack"/>
    <s v="Electrix 20W Halogen Replacement Bulb for Zoom-In Desk Lamp"/>
    <n v="0.37"/>
    <s v="United States"/>
    <s v="East"/>
    <s v="New York"/>
    <s v="Levittown"/>
    <n v="11756"/>
    <d v="2015-06-26T00:00:00"/>
    <d v="2015-06-27T00:00:00"/>
    <n v="187.7628"/>
    <n v="19"/>
    <n v="272.12"/>
    <n v="89176"/>
    <n v="13.4"/>
    <s v="Erin"/>
  </r>
  <r>
    <n v="2062"/>
    <s v="Alfred Singh"/>
    <s v="Low"/>
    <n v="0.04"/>
    <n v="291.73"/>
    <n v="48.8"/>
    <s v="Delivery Truck"/>
    <s v="Corporate"/>
    <s v="Furniture"/>
    <x v="9"/>
    <s v="Jumbo Drum"/>
    <s v="Hon 4070 Series Pagoda™ Armless Upholstered Stacking Chairs"/>
    <n v="0.56000000000000005"/>
    <s v="United States"/>
    <s v="South"/>
    <s v="Virginia"/>
    <s v="Mechanicsville"/>
    <n v="23111"/>
    <d v="2015-06-26T00:00:00"/>
    <d v="2015-06-30T00:00:00"/>
    <n v="-115.90389999999999"/>
    <n v="22"/>
    <n v="6676.61"/>
    <n v="87148"/>
    <n v="291.69"/>
    <s v="Sam"/>
  </r>
  <r>
    <n v="2587"/>
    <s v="Eugene H Walsh"/>
    <s v="Not Specified"/>
    <n v="0.02"/>
    <n v="22.72"/>
    <n v="8.99"/>
    <s v="Regular Air"/>
    <s v="Home Office"/>
    <s v="Furniture"/>
    <x v="11"/>
    <s v="Small Pack"/>
    <s v="Executive Impressions 14&quot; Two-Color Numerals Wall Clock"/>
    <n v="0.44"/>
    <s v="United States"/>
    <s v="Central"/>
    <s v="Wisconsin"/>
    <s v="Manitowoc"/>
    <n v="54220"/>
    <d v="2015-06-26T00:00:00"/>
    <d v="2015-06-26T00:00:00"/>
    <n v="200.0172"/>
    <n v="12"/>
    <n v="289.88"/>
    <n v="91167"/>
    <n v="22.7"/>
    <s v="Chris"/>
  </r>
  <r>
    <n v="1380"/>
    <s v="Jeanne Walker"/>
    <s v="Low"/>
    <n v="0.05"/>
    <n v="2.89"/>
    <n v="0.5"/>
    <s v="Regular Air"/>
    <s v="Home Office"/>
    <s v="Office Supplies"/>
    <x v="13"/>
    <s v="Small Box"/>
    <s v="Avery 498"/>
    <n v="0.38"/>
    <s v="United States"/>
    <s v="East"/>
    <s v="New Hampshire"/>
    <s v="Portsmouth"/>
    <n v="3801"/>
    <d v="2015-06-27T00:00:00"/>
    <d v="2015-07-03T00:00:00"/>
    <n v="18.0642"/>
    <n v="9"/>
    <n v="26.18"/>
    <n v="88213"/>
    <n v="2.8400000000000003"/>
    <s v="Erin"/>
  </r>
  <r>
    <n v="936"/>
    <s v="Robyn Garner"/>
    <s v="Not Specified"/>
    <n v="0.05"/>
    <n v="5.98"/>
    <n v="5.46"/>
    <s v="Regular Air"/>
    <s v="Corporate"/>
    <s v="Office Supplies"/>
    <x v="7"/>
    <s v="Small Box"/>
    <s v="Xerox 1983"/>
    <n v="0.36"/>
    <s v="United States"/>
    <s v="West"/>
    <s v="California"/>
    <s v="Redlands"/>
    <n v="92374"/>
    <d v="2015-06-27T00:00:00"/>
    <d v="2015-06-27T00:00:00"/>
    <n v="-31.885000000000002"/>
    <n v="17"/>
    <n v="104.95"/>
    <n v="90589"/>
    <n v="5.9300000000000006"/>
    <s v="William"/>
  </r>
  <r>
    <n v="937"/>
    <s v="Kelly Shaw"/>
    <s v="Not Specified"/>
    <n v="0.01"/>
    <n v="65.989999999999995"/>
    <n v="3.99"/>
    <s v="Regular Air"/>
    <s v="Corporate"/>
    <s v="Technology"/>
    <x v="12"/>
    <s v="Small Box"/>
    <s v="StarTAC 7760"/>
    <n v="0.59"/>
    <s v="United States"/>
    <s v="West"/>
    <s v="California"/>
    <s v="Redondo Beach"/>
    <n v="90278"/>
    <d v="2015-06-27T00:00:00"/>
    <d v="2015-06-28T00:00:00"/>
    <n v="-95.210499999999996"/>
    <n v="3"/>
    <n v="166.59"/>
    <n v="90589"/>
    <n v="65.97999999999999"/>
    <s v="William"/>
  </r>
  <r>
    <n v="2617"/>
    <s v="Gerald Crabtree"/>
    <s v="Not Specified"/>
    <n v="0.1"/>
    <n v="3.25"/>
    <n v="49"/>
    <s v="Regular Air"/>
    <s v="Corporate"/>
    <s v="Office Supplies"/>
    <x v="8"/>
    <s v="Large Box"/>
    <s v="Bravo II™ Megaboss® 12-Amp Hard Body Upright, Replacement Belts, 2 Belts per Pack"/>
    <n v="0.56000000000000005"/>
    <s v="United States"/>
    <s v="Central"/>
    <s v="South Dakota"/>
    <s v="Aberdeen"/>
    <n v="57401"/>
    <d v="2015-06-27T00:00:00"/>
    <d v="2015-06-28T00:00:00"/>
    <n v="-286.245"/>
    <n v="6"/>
    <n v="40.69"/>
    <n v="91496"/>
    <n v="3.15"/>
    <s v="Chris"/>
  </r>
  <r>
    <n v="2987"/>
    <s v="Natalie Watts"/>
    <s v="Critical"/>
    <n v="0.09"/>
    <n v="100.98"/>
    <n v="35.840000000000003"/>
    <s v="Delivery Truck"/>
    <s v="Home Office"/>
    <s v="Furniture"/>
    <x v="10"/>
    <s v="Jumbo Box"/>
    <s v="Bush Westfield Collection Bookcases, Fully Assembled"/>
    <n v="0.62"/>
    <s v="United States"/>
    <s v="Central"/>
    <s v="Iowa"/>
    <s v="West Des Moines"/>
    <n v="50265"/>
    <d v="2015-06-28T00:00:00"/>
    <d v="2015-06-28T00:00:00"/>
    <n v="-103.624"/>
    <n v="17"/>
    <n v="1700.38"/>
    <n v="91180"/>
    <n v="100.89"/>
    <s v="Chris"/>
  </r>
  <r>
    <n v="2987"/>
    <s v="Natalie Watts"/>
    <s v="Critical"/>
    <n v="0.1"/>
    <n v="5.78"/>
    <n v="7.96"/>
    <s v="Regular Air"/>
    <s v="Home Office"/>
    <s v="Office Supplies"/>
    <x v="7"/>
    <s v="Small Box"/>
    <s v="Xerox 196"/>
    <n v="0.36"/>
    <s v="United States"/>
    <s v="Central"/>
    <s v="Iowa"/>
    <s v="West Des Moines"/>
    <n v="50265"/>
    <d v="2015-06-28T00:00:00"/>
    <d v="2015-06-28T00:00:00"/>
    <n v="-57.823999999999998"/>
    <n v="6"/>
    <n v="35.96"/>
    <n v="91180"/>
    <n v="5.6800000000000006"/>
    <s v="Chris"/>
  </r>
  <r>
    <n v="3209"/>
    <s v="Elsie Floyd"/>
    <s v="Critical"/>
    <n v="0.03"/>
    <n v="4.9800000000000004"/>
    <n v="4.62"/>
    <s v="Express Air"/>
    <s v="Corporate"/>
    <s v="Technology"/>
    <x v="1"/>
    <s v="Small Pack"/>
    <s v="Imation 3.5&quot;, DISKETTE 44766 HGHLD3.52HD/FM, 10/Pack"/>
    <n v="0.64"/>
    <s v="United States"/>
    <s v="West"/>
    <s v="California"/>
    <s v="Beverly Hills"/>
    <n v="90210"/>
    <d v="2015-06-28T00:00:00"/>
    <d v="2015-06-29T00:00:00"/>
    <n v="-30.45"/>
    <n v="8"/>
    <n v="44.24"/>
    <n v="90739"/>
    <n v="4.95"/>
    <s v="William"/>
  </r>
  <r>
    <n v="1357"/>
    <s v="Marguerite Yu"/>
    <s v="High"/>
    <n v="7.0000000000000007E-2"/>
    <n v="119.99"/>
    <n v="16.8"/>
    <s v="Delivery Truck"/>
    <s v="Home Office"/>
    <s v="Technology"/>
    <x v="3"/>
    <s v="Jumbo Box"/>
    <s v="Epson C62 Color Inkjet Printer"/>
    <n v="0.35"/>
    <s v="United States"/>
    <s v="Central"/>
    <s v="Texas"/>
    <s v="Weslaco"/>
    <n v="78596"/>
    <d v="2015-06-28T00:00:00"/>
    <d v="2015-06-30T00:00:00"/>
    <n v="1206.5961"/>
    <n v="15"/>
    <n v="1748.69"/>
    <n v="88185"/>
    <n v="119.92"/>
    <s v="Chris"/>
  </r>
  <r>
    <n v="1733"/>
    <s v="Nina Horne Kelly"/>
    <s v="High"/>
    <n v="0.02"/>
    <n v="30.98"/>
    <n v="17.079999999999998"/>
    <s v="Regular Air"/>
    <s v="Small Business"/>
    <s v="Office Supplies"/>
    <x v="7"/>
    <s v="Small Box"/>
    <s v="Xerox 197"/>
    <n v="0.4"/>
    <s v="United States"/>
    <s v="East"/>
    <s v="District of Columbia"/>
    <s v="Washington"/>
    <n v="20012"/>
    <d v="2015-06-28T00:00:00"/>
    <d v="2015-06-29T00:00:00"/>
    <n v="-32.28"/>
    <n v="13"/>
    <n v="438.25"/>
    <n v="59937"/>
    <n v="30.96"/>
    <s v="Erin"/>
  </r>
  <r>
    <n v="1735"/>
    <s v="Eric West"/>
    <s v="High"/>
    <n v="0.02"/>
    <n v="30.98"/>
    <n v="17.079999999999998"/>
    <s v="Regular Air"/>
    <s v="Small Business"/>
    <s v="Office Supplies"/>
    <x v="7"/>
    <s v="Small Box"/>
    <s v="Xerox 197"/>
    <n v="0.4"/>
    <s v="United States"/>
    <s v="East"/>
    <s v="New York"/>
    <s v="Hempstead"/>
    <n v="11550"/>
    <d v="2015-06-28T00:00:00"/>
    <d v="2015-06-29T00:00:00"/>
    <n v="-16.14"/>
    <n v="3"/>
    <n v="101.13"/>
    <n v="88444"/>
    <n v="30.96"/>
    <s v="Erin"/>
  </r>
  <r>
    <n v="1191"/>
    <s v="John Morse"/>
    <s v="Low"/>
    <n v="0.03"/>
    <n v="28.53"/>
    <n v="1.49"/>
    <s v="Regular Air"/>
    <s v="Small Business"/>
    <s v="Office Supplies"/>
    <x v="5"/>
    <s v="Small Box"/>
    <s v="Lock-Up Easel 'Spel-Binder'"/>
    <n v="0.38"/>
    <s v="United States"/>
    <s v="East"/>
    <s v="Connecticut"/>
    <s v="New Britain"/>
    <n v="6050"/>
    <d v="2015-06-28T00:00:00"/>
    <d v="2015-07-01T00:00:00"/>
    <n v="59.4405"/>
    <n v="3"/>
    <n v="88.84"/>
    <n v="87587"/>
    <n v="28.5"/>
    <s v="Erin"/>
  </r>
  <r>
    <n v="1193"/>
    <s v="Louis Parrish"/>
    <s v="Low"/>
    <n v="0.09"/>
    <n v="49.99"/>
    <n v="19.989999999999998"/>
    <s v="Regular Air"/>
    <s v="Small Business"/>
    <s v="Technology"/>
    <x v="1"/>
    <s v="Small Box"/>
    <s v="Zoom V.92 USB External Faxmodem"/>
    <n v="0.41"/>
    <s v="United States"/>
    <s v="East"/>
    <s v="District of Columbia"/>
    <s v="Washington"/>
    <n v="20016"/>
    <d v="2015-06-28T00:00:00"/>
    <d v="2015-06-30T00:00:00"/>
    <n v="-17.03"/>
    <n v="48"/>
    <n v="2373.3200000000002"/>
    <n v="11206"/>
    <n v="49.9"/>
    <s v="Erin"/>
  </r>
  <r>
    <n v="1193"/>
    <s v="Louis Parrish"/>
    <s v="Low"/>
    <n v="0.03"/>
    <n v="28.53"/>
    <n v="1.49"/>
    <s v="Regular Air"/>
    <s v="Small Business"/>
    <s v="Office Supplies"/>
    <x v="5"/>
    <s v="Small Box"/>
    <s v="Lock-Up Easel 'Spel-Binder'"/>
    <n v="0.38"/>
    <s v="United States"/>
    <s v="East"/>
    <s v="District of Columbia"/>
    <s v="Washington"/>
    <n v="20016"/>
    <d v="2015-06-28T00:00:00"/>
    <d v="2015-07-01T00:00:00"/>
    <n v="39.627000000000002"/>
    <n v="11"/>
    <n v="325.73"/>
    <n v="11206"/>
    <n v="28.5"/>
    <s v="Erin"/>
  </r>
  <r>
    <n v="1203"/>
    <s v="Judy Merritt"/>
    <s v="Low"/>
    <n v="0.09"/>
    <n v="49.99"/>
    <n v="19.989999999999998"/>
    <s v="Regular Air"/>
    <s v="Small Business"/>
    <s v="Technology"/>
    <x v="1"/>
    <s v="Small Box"/>
    <s v="Zoom V.92 USB External Faxmodem"/>
    <n v="0.41"/>
    <s v="United States"/>
    <s v="East"/>
    <s v="Rhode Island"/>
    <s v="Cranston"/>
    <n v="2920"/>
    <d v="2015-06-28T00:00:00"/>
    <d v="2015-06-30T00:00:00"/>
    <n v="-8.5150000000000006"/>
    <n v="12"/>
    <n v="593.33000000000004"/>
    <n v="87587"/>
    <n v="49.9"/>
    <s v="Erin"/>
  </r>
  <r>
    <n v="2801"/>
    <s v="Jimmy Wang"/>
    <s v="Low"/>
    <n v="0"/>
    <n v="17.52"/>
    <n v="8.17"/>
    <s v="Regular Air"/>
    <s v="Home Office"/>
    <s v="Office Supplies"/>
    <x v="8"/>
    <s v="Medium Box"/>
    <s v="Bionaire 99.97% HEPA Air Cleaner"/>
    <n v="0.5"/>
    <s v="United States"/>
    <s v="West"/>
    <s v="Arizona"/>
    <s v="Chandler"/>
    <n v="85224"/>
    <d v="2015-06-28T00:00:00"/>
    <d v="2015-07-03T00:00:00"/>
    <n v="52.764000000000003"/>
    <n v="15"/>
    <n v="284.33999999999997"/>
    <n v="91049"/>
    <n v="17.52"/>
    <s v="William"/>
  </r>
  <r>
    <n v="3226"/>
    <s v="Arthur Gold"/>
    <s v="Medium"/>
    <n v="0.06"/>
    <n v="22.24"/>
    <n v="1.99"/>
    <s v="Regular Air"/>
    <s v="Small Business"/>
    <s v="Technology"/>
    <x v="1"/>
    <s v="Small Pack"/>
    <s v="Verbatim DVD-R, 3.95GB, SR, Mitsubishi Branded, Jewel"/>
    <n v="0.43"/>
    <s v="United States"/>
    <s v="South"/>
    <s v="Tennessee"/>
    <s v="Hendersonville"/>
    <n v="37075"/>
    <d v="2015-06-28T00:00:00"/>
    <d v="2015-06-30T00:00:00"/>
    <n v="95.388000000000005"/>
    <n v="12"/>
    <n v="255.88"/>
    <n v="86509"/>
    <n v="22.18"/>
    <s v="Sam"/>
  </r>
  <r>
    <n v="2448"/>
    <s v="Melanie Morrow"/>
    <s v="High"/>
    <n v="0.09"/>
    <n v="6.48"/>
    <n v="7.03"/>
    <s v="Regular Air"/>
    <s v="Consumer"/>
    <s v="Office Supplies"/>
    <x v="7"/>
    <s v="Small Box"/>
    <s v="Xerox 214"/>
    <n v="0.37"/>
    <s v="United States"/>
    <s v="Central"/>
    <s v="Minnesota"/>
    <s v="Edina"/>
    <n v="55410"/>
    <d v="2015-06-29T00:00:00"/>
    <d v="2015-07-01T00:00:00"/>
    <n v="-126.208"/>
    <n v="16"/>
    <n v="96.96"/>
    <n v="87790"/>
    <n v="6.3900000000000006"/>
    <s v="Chris"/>
  </r>
  <r>
    <n v="3374"/>
    <s v="Jamie Ward"/>
    <s v="High"/>
    <n v="0.05"/>
    <n v="73.98"/>
    <n v="12.14"/>
    <s v="Regular Air"/>
    <s v="Home Office"/>
    <s v="Technology"/>
    <x v="1"/>
    <s v="Small Box"/>
    <s v="Keytronic 105-Key Spanish Keyboard"/>
    <n v="0.67"/>
    <s v="United States"/>
    <s v="East"/>
    <s v="Maryland"/>
    <s v="Odenton"/>
    <n v="21113"/>
    <d v="2015-06-29T00:00:00"/>
    <d v="2015-06-30T00:00:00"/>
    <n v="-1.9039999999999999"/>
    <n v="8"/>
    <n v="600.4"/>
    <n v="87474"/>
    <n v="73.930000000000007"/>
    <s v="Erin"/>
  </r>
  <r>
    <n v="3374"/>
    <s v="Jamie Ward"/>
    <s v="High"/>
    <n v="0"/>
    <n v="5.98"/>
    <n v="7.15"/>
    <s v="Regular Air"/>
    <s v="Home Office"/>
    <s v="Office Supplies"/>
    <x v="7"/>
    <s v="Small Box"/>
    <s v="Universal Premium White Copier/Laser Paper (20Lb. and 87 Bright)"/>
    <n v="0.36"/>
    <s v="United States"/>
    <s v="East"/>
    <s v="Maryland"/>
    <s v="Odenton"/>
    <n v="21113"/>
    <d v="2015-06-29T00:00:00"/>
    <d v="2015-07-01T00:00:00"/>
    <n v="-37.048000000000002"/>
    <n v="5"/>
    <n v="34.25"/>
    <n v="87474"/>
    <n v="5.98"/>
    <s v="Erin"/>
  </r>
  <r>
    <n v="3374"/>
    <s v="Jamie Ward"/>
    <s v="High"/>
    <n v="0.09"/>
    <n v="3.57"/>
    <n v="4.17"/>
    <s v="Regular Air"/>
    <s v="Home Office"/>
    <s v="Office Supplies"/>
    <x v="2"/>
    <s v="Small Pack"/>
    <s v="Barrel Sharpener"/>
    <n v="0.59"/>
    <s v="United States"/>
    <s v="East"/>
    <s v="Maryland"/>
    <s v="Odenton"/>
    <n v="21113"/>
    <d v="2015-06-29T00:00:00"/>
    <d v="2015-07-01T00:00:00"/>
    <n v="-56.887999999999998"/>
    <n v="9"/>
    <n v="31.45"/>
    <n v="87474"/>
    <n v="3.48"/>
    <s v="Erin"/>
  </r>
  <r>
    <n v="1502"/>
    <s v="Renee Huang"/>
    <s v="Low"/>
    <n v="0.08"/>
    <n v="5.84"/>
    <n v="1"/>
    <s v="Express Air"/>
    <s v="Small Business"/>
    <s v="Office Supplies"/>
    <x v="2"/>
    <s v="Wrap Bag"/>
    <s v="Quartet Omega® Colored Chalk, 12/Pack"/>
    <n v="0.38"/>
    <s v="United States"/>
    <s v="South"/>
    <s v="Florida"/>
    <s v="Coral Springs"/>
    <n v="33065"/>
    <d v="2015-06-29T00:00:00"/>
    <d v="2015-07-03T00:00:00"/>
    <n v="731.92200000000003"/>
    <n v="11"/>
    <n v="61.39"/>
    <n v="89194"/>
    <n v="5.76"/>
    <s v="Sam"/>
  </r>
  <r>
    <n v="1502"/>
    <s v="Renee Huang"/>
    <s v="Low"/>
    <n v="0"/>
    <n v="205.99"/>
    <n v="8.99"/>
    <s v="Regular Air"/>
    <s v="Small Business"/>
    <s v="Technology"/>
    <x v="12"/>
    <s v="Small Box"/>
    <s v="StarTAC 8000"/>
    <n v="0.6"/>
    <s v="United States"/>
    <s v="South"/>
    <s v="Florida"/>
    <s v="Coral Springs"/>
    <n v="33065"/>
    <d v="2015-06-29T00:00:00"/>
    <d v="2015-07-02T00:00:00"/>
    <n v="186.55799999999999"/>
    <n v="13"/>
    <n v="2435.52"/>
    <n v="89194"/>
    <n v="205.99"/>
    <s v="Sam"/>
  </r>
  <r>
    <n v="1109"/>
    <s v="Dennis Welch"/>
    <s v="Medium"/>
    <n v="0.08"/>
    <n v="8.3699999999999992"/>
    <n v="10.16"/>
    <s v="Regular Air"/>
    <s v="Consumer"/>
    <s v="Furniture"/>
    <x v="11"/>
    <s v="Large Box"/>
    <s v="Westinghouse Clip-On Gooseneck Lamps"/>
    <n v="0.59"/>
    <s v="United States"/>
    <s v="Central"/>
    <s v="Texas"/>
    <s v="Laredo"/>
    <n v="78041"/>
    <d v="2015-06-29T00:00:00"/>
    <d v="2015-06-29T00:00:00"/>
    <n v="-169.232"/>
    <n v="13"/>
    <n v="108.99"/>
    <n v="86410"/>
    <n v="8.2899999999999991"/>
    <s v="Chris"/>
  </r>
  <r>
    <n v="1183"/>
    <s v="Becky O'Brien"/>
    <s v="Not Specified"/>
    <n v="0.04"/>
    <n v="35.99"/>
    <n v="3.3"/>
    <s v="Regular Air"/>
    <s v="Home Office"/>
    <s v="Technology"/>
    <x v="12"/>
    <s v="Small Pack"/>
    <s v="Accessory9"/>
    <n v="0.39"/>
    <s v="United States"/>
    <s v="West"/>
    <s v="Utah"/>
    <s v="Springville"/>
    <n v="84663"/>
    <d v="2015-06-29T00:00:00"/>
    <d v="2015-06-29T00:00:00"/>
    <n v="184.19550000000001"/>
    <n v="9"/>
    <n v="266.95"/>
    <n v="86914"/>
    <n v="35.950000000000003"/>
    <s v="William"/>
  </r>
  <r>
    <n v="699"/>
    <s v="Jenny Gold"/>
    <s v="High"/>
    <n v="0.01"/>
    <n v="7.89"/>
    <n v="2.82"/>
    <s v="Regular Air"/>
    <s v="Consumer"/>
    <s v="Office Supplies"/>
    <x v="14"/>
    <s v="Wrap Bag"/>
    <s v="Staples Vinyl Coated Paper Clips, 800/Box"/>
    <n v="0.4"/>
    <s v="United States"/>
    <s v="West"/>
    <s v="California"/>
    <s v="Los Angeles"/>
    <n v="90041"/>
    <d v="2015-06-30T00:00:00"/>
    <d v="2015-07-01T00:00:00"/>
    <n v="38.700000000000003"/>
    <n v="32"/>
    <n v="274.26"/>
    <n v="36647"/>
    <n v="7.88"/>
    <s v="William"/>
  </r>
  <r>
    <n v="699"/>
    <s v="Jenny Gold"/>
    <s v="High"/>
    <n v="0.09"/>
    <n v="3.68"/>
    <n v="1.32"/>
    <s v="Regular Air"/>
    <s v="Consumer"/>
    <s v="Office Supplies"/>
    <x v="16"/>
    <s v="Wrap Bag"/>
    <s v="*Staples* vLetter Openers, 2/Pack"/>
    <n v="0.83"/>
    <s v="United States"/>
    <s v="West"/>
    <s v="California"/>
    <s v="Los Angeles"/>
    <n v="90041"/>
    <d v="2015-06-30T00:00:00"/>
    <d v="2015-07-01T00:00:00"/>
    <n v="-21.91"/>
    <n v="24"/>
    <n v="83.16"/>
    <n v="36647"/>
    <n v="3.5900000000000003"/>
    <s v="William"/>
  </r>
  <r>
    <n v="699"/>
    <s v="Jenny Gold"/>
    <s v="High"/>
    <n v="0.1"/>
    <n v="9.7100000000000009"/>
    <n v="9.4499999999999993"/>
    <s v="Regular Air"/>
    <s v="Consumer"/>
    <s v="Office Supplies"/>
    <x v="6"/>
    <s v="Small Box"/>
    <s v="Filing/Storage Totes and Swivel Casters"/>
    <n v="0.6"/>
    <s v="United States"/>
    <s v="West"/>
    <s v="California"/>
    <s v="Los Angeles"/>
    <n v="90041"/>
    <d v="2015-06-30T00:00:00"/>
    <d v="2015-07-03T00:00:00"/>
    <n v="-119.77"/>
    <n v="27"/>
    <n v="261.93"/>
    <n v="36647"/>
    <n v="9.6100000000000012"/>
    <s v="William"/>
  </r>
  <r>
    <n v="702"/>
    <s v="Kelly O'Connor"/>
    <s v="High"/>
    <n v="0.01"/>
    <n v="7.89"/>
    <n v="2.82"/>
    <s v="Regular Air"/>
    <s v="Consumer"/>
    <s v="Office Supplies"/>
    <x v="14"/>
    <s v="Wrap Bag"/>
    <s v="Staples Vinyl Coated Paper Clips, 800/Box"/>
    <n v="0.4"/>
    <s v="United States"/>
    <s v="West"/>
    <s v="California"/>
    <s v="Santa Rosa"/>
    <n v="95404"/>
    <d v="2015-06-30T00:00:00"/>
    <d v="2015-07-01T00:00:00"/>
    <n v="46.44"/>
    <n v="8"/>
    <n v="68.56"/>
    <n v="87979"/>
    <n v="7.88"/>
    <s v="William"/>
  </r>
  <r>
    <n v="702"/>
    <s v="Kelly O'Connor"/>
    <s v="High"/>
    <n v="0.09"/>
    <n v="3.68"/>
    <n v="1.32"/>
    <s v="Regular Air"/>
    <s v="Consumer"/>
    <s v="Office Supplies"/>
    <x v="16"/>
    <s v="Wrap Bag"/>
    <s v="*Staples* vLetter Openers, 2/Pack"/>
    <n v="0.83"/>
    <s v="United States"/>
    <s v="West"/>
    <s v="California"/>
    <s v="Santa Rosa"/>
    <n v="95404"/>
    <d v="2015-06-30T00:00:00"/>
    <d v="2015-07-01T00:00:00"/>
    <n v="-17.527999999999999"/>
    <n v="6"/>
    <n v="20.79"/>
    <n v="87979"/>
    <n v="3.5900000000000003"/>
    <s v="William"/>
  </r>
  <r>
    <n v="702"/>
    <s v="Kelly O'Connor"/>
    <s v="High"/>
    <n v="0.1"/>
    <n v="9.7100000000000009"/>
    <n v="9.4499999999999993"/>
    <s v="Regular Air"/>
    <s v="Consumer"/>
    <s v="Office Supplies"/>
    <x v="6"/>
    <s v="Small Box"/>
    <s v="Filing/Storage Totes and Swivel Casters"/>
    <n v="0.6"/>
    <s v="United States"/>
    <s v="West"/>
    <s v="California"/>
    <s v="Santa Rosa"/>
    <n v="95404"/>
    <d v="2015-06-30T00:00:00"/>
    <d v="2015-07-03T00:00:00"/>
    <n v="-95.816000000000003"/>
    <n v="7"/>
    <n v="67.91"/>
    <n v="87979"/>
    <n v="9.6100000000000012"/>
    <s v="William"/>
  </r>
  <r>
    <n v="1307"/>
    <s v="Teresa Hill"/>
    <s v="Low"/>
    <n v="0.04"/>
    <n v="8.33"/>
    <n v="1.99"/>
    <s v="Regular Air"/>
    <s v="Small Business"/>
    <s v="Technology"/>
    <x v="1"/>
    <s v="Small Pack"/>
    <s v="80 Minute Slim Jewel Case CD-R , 10/Pack - Staples"/>
    <n v="0.52"/>
    <s v="United States"/>
    <s v="West"/>
    <s v="Oregon"/>
    <s v="Coos Bay"/>
    <n v="97420"/>
    <d v="2015-06-30T00:00:00"/>
    <d v="2015-07-07T00:00:00"/>
    <n v="44.892000000000003"/>
    <n v="16"/>
    <n v="131.26"/>
    <n v="91451"/>
    <n v="8.2900000000000009"/>
    <s v="William"/>
  </r>
  <r>
    <n v="2089"/>
    <s v="Annie Odom"/>
    <s v="Low"/>
    <n v="0.06"/>
    <n v="38.06"/>
    <n v="4.5"/>
    <s v="Regular Air"/>
    <s v="Corporate"/>
    <s v="Office Supplies"/>
    <x v="8"/>
    <s v="Small Box"/>
    <s v="Fellowes Superior 10 Outlet Split Surge Protector"/>
    <n v="0.56000000000000005"/>
    <s v="United States"/>
    <s v="East"/>
    <s v="New York"/>
    <s v="New City"/>
    <n v="10956"/>
    <d v="2015-06-30T00:00:00"/>
    <d v="2015-07-06T00:00:00"/>
    <n v="450.45960000000002"/>
    <n v="17"/>
    <n v="652.84"/>
    <n v="88348"/>
    <n v="38"/>
    <s v="Erin"/>
  </r>
  <r>
    <n v="2089"/>
    <s v="Annie Odom"/>
    <s v="Low"/>
    <n v="0.08"/>
    <n v="599.99"/>
    <n v="24.49"/>
    <s v="Regular Air"/>
    <s v="Corporate"/>
    <s v="Technology"/>
    <x v="4"/>
    <s v="Large Box"/>
    <s v="Hewlett Packard LaserJet 3310 Copier"/>
    <n v="0.37"/>
    <s v="United States"/>
    <s v="East"/>
    <s v="New York"/>
    <s v="New City"/>
    <n v="10956"/>
    <d v="2015-06-30T00:00:00"/>
    <d v="2015-07-08T00:00:00"/>
    <n v="8798.1831000000002"/>
    <n v="22"/>
    <n v="12750.99"/>
    <n v="88348"/>
    <n v="599.91"/>
    <s v="Erin"/>
  </r>
  <r>
    <n v="2089"/>
    <s v="Annie Odom"/>
    <s v="Low"/>
    <n v="0.1"/>
    <n v="3.98"/>
    <n v="2.97"/>
    <s v="Express Air"/>
    <s v="Corporate"/>
    <s v="Office Supplies"/>
    <x v="7"/>
    <s v="Wrap Bag"/>
    <s v="Unpadded Memo Slips"/>
    <n v="0.35"/>
    <s v="United States"/>
    <s v="East"/>
    <s v="New York"/>
    <s v="New City"/>
    <n v="10956"/>
    <d v="2015-06-30T00:00:00"/>
    <d v="2015-07-04T00:00:00"/>
    <n v="-5.3849999999999998"/>
    <n v="5"/>
    <n v="20.54"/>
    <n v="88348"/>
    <n v="3.88"/>
    <s v="Erin"/>
  </r>
  <r>
    <n v="2882"/>
    <s v="Andrew Gonzalez"/>
    <s v="Low"/>
    <n v="0.05"/>
    <n v="63.94"/>
    <n v="14.48"/>
    <s v="Express Air"/>
    <s v="Consumer"/>
    <s v="Furniture"/>
    <x v="11"/>
    <s v="Small Box"/>
    <s v="Howard Miller 16&quot; Diameter Gallery Wall Clock"/>
    <n v="0.46"/>
    <s v="United States"/>
    <s v="South"/>
    <s v="North Carolina"/>
    <s v="Charlotte"/>
    <n v="28206"/>
    <d v="2015-06-30T00:00:00"/>
    <d v="2015-07-07T00:00:00"/>
    <n v="270.87430000000001"/>
    <n v="21"/>
    <n v="1336.35"/>
    <n v="40224"/>
    <n v="63.89"/>
    <s v="Sam"/>
  </r>
  <r>
    <n v="2885"/>
    <s v="Gary Frazier"/>
    <s v="Low"/>
    <n v="0.05"/>
    <n v="63.94"/>
    <n v="14.48"/>
    <s v="Express Air"/>
    <s v="Consumer"/>
    <s v="Furniture"/>
    <x v="11"/>
    <s v="Small Box"/>
    <s v="Howard Miller 16&quot; Diameter Gallery Wall Clock"/>
    <n v="0.46"/>
    <s v="United States"/>
    <s v="East"/>
    <s v="Ohio"/>
    <s v="North Royalton"/>
    <n v="44133"/>
    <d v="2015-06-30T00:00:00"/>
    <d v="2015-07-07T00:00:00"/>
    <n v="219.54419999999999"/>
    <n v="5"/>
    <n v="318.18"/>
    <n v="87634"/>
    <n v="63.89"/>
    <s v="Erin"/>
  </r>
  <r>
    <n v="1384"/>
    <s v="George McLamb"/>
    <s v="Not Specified"/>
    <n v="7.0000000000000007E-2"/>
    <n v="11.29"/>
    <n v="5.03"/>
    <s v="Regular Air"/>
    <s v="Consumer"/>
    <s v="Office Supplies"/>
    <x v="6"/>
    <s v="Small Box"/>
    <s v="X-Rack™ File for Hanging Folders"/>
    <n v="0.59"/>
    <s v="United States"/>
    <s v="South"/>
    <s v="Virginia"/>
    <s v="Alexandria"/>
    <n v="22304"/>
    <d v="2015-06-30T00:00:00"/>
    <d v="2015-07-02T00:00:00"/>
    <n v="-163.03"/>
    <n v="11"/>
    <n v="123.18"/>
    <n v="89407"/>
    <n v="11.219999999999999"/>
    <s v="Sam"/>
  </r>
  <r>
    <n v="1472"/>
    <s v="Tommy Ellis Ritchie"/>
    <s v="Not Specified"/>
    <n v="0.02"/>
    <n v="30.98"/>
    <n v="6.5"/>
    <s v="Express Air"/>
    <s v="Home Office"/>
    <s v="Technology"/>
    <x v="1"/>
    <s v="Small Box"/>
    <s v="Logitech Internet Navigator Keyboard"/>
    <n v="0.79"/>
    <s v="United States"/>
    <s v="East"/>
    <s v="Ohio"/>
    <s v="Westlake"/>
    <n v="44145"/>
    <d v="2015-06-30T00:00:00"/>
    <d v="2015-07-01T00:00:00"/>
    <n v="-44.624000000000002"/>
    <n v="17"/>
    <n v="552.89"/>
    <n v="87078"/>
    <n v="30.96"/>
    <s v="Erin"/>
  </r>
  <r>
    <n v="2276"/>
    <s v="Dennis Block Richardson"/>
    <s v="Not Specified"/>
    <n v="0.01"/>
    <n v="195.99"/>
    <n v="8.99"/>
    <s v="Regular Air"/>
    <s v="Consumer"/>
    <s v="Technology"/>
    <x v="12"/>
    <s v="Small Box"/>
    <s v="T28 WORLD"/>
    <n v="0.6"/>
    <s v="United States"/>
    <s v="East"/>
    <s v="New York"/>
    <s v="Niagara Falls"/>
    <n v="14304"/>
    <d v="2015-06-30T00:00:00"/>
    <d v="2015-06-30T00:00:00"/>
    <n v="2653.7813999999998"/>
    <n v="22"/>
    <n v="3846.06"/>
    <n v="91502"/>
    <n v="195.98000000000002"/>
    <s v="Erin"/>
  </r>
  <r>
    <m/>
    <m/>
    <m/>
    <m/>
    <m/>
    <m/>
    <m/>
    <m/>
    <m/>
    <x v="17"/>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10D2B8-E23A-4413-809C-938FE93D279C}" name="PivotTable8" cacheId="2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Product Category">
  <location ref="A1:B18" firstHeaderRow="1" firstDataRow="1" firstDataCol="1"/>
  <pivotFields count="26">
    <pivotField showAll="0"/>
    <pivotField showAll="0"/>
    <pivotField showAll="0"/>
    <pivotField showAll="0"/>
    <pivotField showAll="0"/>
    <pivotField showAll="0"/>
    <pivotField showAll="0"/>
    <pivotField showAll="0"/>
    <pivotField showAll="0"/>
    <pivotField axis="axisRow" showAll="0" sortType="descending">
      <items count="20">
        <item h="1" x="17"/>
        <item x="12"/>
        <item x="0"/>
        <item x="6"/>
        <item x="16"/>
        <item x="14"/>
        <item x="2"/>
        <item x="7"/>
        <item x="3"/>
        <item x="11"/>
        <item x="13"/>
        <item x="15"/>
        <item x="4"/>
        <item x="1"/>
        <item x="9"/>
        <item x="10"/>
        <item x="5"/>
        <item x="8"/>
        <item h="1" m="1"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9"/>
  </rowFields>
  <rowItems count="17">
    <i>
      <x v="1"/>
    </i>
    <i>
      <x v="2"/>
    </i>
    <i>
      <x v="3"/>
    </i>
    <i>
      <x v="4"/>
    </i>
    <i>
      <x v="5"/>
    </i>
    <i>
      <x v="6"/>
    </i>
    <i>
      <x v="7"/>
    </i>
    <i>
      <x v="8"/>
    </i>
    <i>
      <x v="9"/>
    </i>
    <i>
      <x v="10"/>
    </i>
    <i>
      <x v="11"/>
    </i>
    <i>
      <x v="12"/>
    </i>
    <i>
      <x v="13"/>
    </i>
    <i>
      <x v="14"/>
    </i>
    <i>
      <x v="15"/>
    </i>
    <i>
      <x v="16"/>
    </i>
    <i>
      <x v="17"/>
    </i>
  </rowItems>
  <colItems count="1">
    <i/>
  </colItems>
  <dataFields count="1">
    <dataField name="Total Revenue" fld="22" baseField="9" baseItem="1" numFmtId="164"/>
  </dataFields>
  <formats count="7">
    <format dxfId="77">
      <pivotArea dataOnly="0" labelOnly="1" fieldPosition="0">
        <references count="1">
          <reference field="9" count="0"/>
        </references>
      </pivotArea>
    </format>
    <format dxfId="76">
      <pivotArea dataOnly="0" labelOnly="1" fieldPosition="0">
        <references count="1">
          <reference field="9" count="0"/>
        </references>
      </pivotArea>
    </format>
    <format dxfId="75">
      <pivotArea outline="0" collapsedLevelsAreSubtotals="1" fieldPosition="0"/>
    </format>
    <format dxfId="74">
      <pivotArea dataOnly="0" labelOnly="1" outline="0" axis="axisValues" fieldPosition="0"/>
    </format>
    <format dxfId="73">
      <pivotArea outline="0" collapsedLevelsAreSubtotals="1" fieldPosition="0"/>
    </format>
    <format dxfId="72">
      <pivotArea dataOnly="0" labelOnly="1" outline="0" axis="axisValues" fieldPosition="0"/>
    </format>
    <format dxfId="1">
      <pivotArea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16C88-2F48-4F4B-8745-01233620E4DA}" name="PivotTable2"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Customer Segment">
  <location ref="A1:B5" firstHeaderRow="1" firstDataRow="1" firstDataCol="1"/>
  <pivotFields count="27">
    <pivotField showAll="0"/>
    <pivotField showAll="0"/>
    <pivotField showAll="0"/>
    <pivotField showAll="0"/>
    <pivotField showAll="0"/>
    <pivotField showAll="0"/>
    <pivotField showAll="0"/>
    <pivotField axis="axisRow" showAll="0">
      <items count="6">
        <item x="1"/>
        <item x="3"/>
        <item x="2"/>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7"/>
  </rowFields>
  <rowItems count="4">
    <i>
      <x/>
    </i>
    <i>
      <x v="1"/>
    </i>
    <i>
      <x v="2"/>
    </i>
    <i>
      <x v="3"/>
    </i>
  </rowItems>
  <colItems count="1">
    <i/>
  </colItems>
  <dataFields count="1">
    <dataField name="Number of Orders" fld="22" subtotal="count" baseField="7" baseItem="0"/>
  </dataFields>
  <formats count="10">
    <format dxfId="71">
      <pivotArea field="7" type="button" dataOnly="0" labelOnly="1" outline="0" axis="axisRow" fieldPosition="0"/>
    </format>
    <format dxfId="70">
      <pivotArea dataOnly="0" labelOnly="1" fieldPosition="0">
        <references count="1">
          <reference field="7" count="0"/>
        </references>
      </pivotArea>
    </format>
    <format dxfId="69">
      <pivotArea dataOnly="0" labelOnly="1" grandRow="1" outline="0" fieldPosition="0"/>
    </format>
    <format dxfId="68">
      <pivotArea outline="0" collapsedLevelsAreSubtotals="1" fieldPosition="0"/>
    </format>
    <format dxfId="67">
      <pivotArea dataOnly="0" labelOnly="1" outline="0" axis="axisValues" fieldPosition="0"/>
    </format>
    <format dxfId="66">
      <pivotArea field="7" type="button" dataOnly="0" labelOnly="1" outline="0" axis="axisRow" fieldPosition="0"/>
    </format>
    <format dxfId="65">
      <pivotArea dataOnly="0" labelOnly="1" fieldPosition="0">
        <references count="1">
          <reference field="7" count="0"/>
        </references>
      </pivotArea>
    </format>
    <format dxfId="64">
      <pivotArea dataOnly="0" labelOnly="1" grandRow="1" outline="0" fieldPosition="0"/>
    </format>
    <format dxfId="63">
      <pivotArea outline="0" collapsedLevelsAreSubtotals="1" fieldPosition="0"/>
    </format>
    <format dxfId="6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432A9-F1E9-470F-8793-E03CF666235A}"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Order Priority">
  <location ref="A1:B8" firstHeaderRow="1" firstDataRow="1" firstDataCol="1"/>
  <pivotFields count="28">
    <pivotField showAll="0"/>
    <pivotField showAll="0"/>
    <pivotField axis="axisRow" showAll="0">
      <items count="7">
        <item x="0"/>
        <item x="1"/>
        <item x="2"/>
        <item x="4"/>
        <item x="3"/>
        <item x="5"/>
        <item t="default"/>
      </items>
    </pivotField>
    <pivotField showAll="0"/>
    <pivotField showAll="0"/>
    <pivotField showAll="0"/>
    <pivotField showAll="0"/>
    <pivotField showAll="0">
      <items count="6">
        <item x="1"/>
        <item x="3"/>
        <item x="2"/>
        <item x="0"/>
        <item x="4"/>
        <item t="default"/>
      </items>
    </pivotField>
    <pivotField showAll="0">
      <items count="5">
        <item x="0"/>
        <item x="2"/>
        <item x="1"/>
        <item x="3"/>
        <item t="default"/>
      </items>
    </pivotField>
    <pivotField showAll="0"/>
    <pivotField showAll="0"/>
    <pivotField showAll="0"/>
    <pivotField showAll="0"/>
    <pivotField showAll="0"/>
    <pivotField showAll="0">
      <items count="6">
        <item x="1"/>
        <item x="3"/>
        <item x="0"/>
        <item x="2"/>
        <item x="4"/>
        <item t="default"/>
      </items>
    </pivotField>
    <pivotField showAll="0"/>
    <pivotField showAll="0"/>
    <pivotField showAll="0"/>
    <pivotField showAll="0"/>
    <pivotField showAll="0"/>
    <pivotField showAll="0"/>
    <pivotField showAll="0"/>
    <pivotField dataField="1" showAll="0"/>
    <pivotField showAll="0"/>
    <pivotField showAll="0"/>
    <pivotField showAll="0">
      <items count="6">
        <item x="1"/>
        <item x="3"/>
        <item x="0"/>
        <item x="2"/>
        <item x="4"/>
        <item t="default"/>
      </items>
    </pivotField>
    <pivotField showAll="0"/>
    <pivotField showAll="0"/>
  </pivotFields>
  <rowFields count="1">
    <field x="2"/>
  </rowFields>
  <rowItems count="7">
    <i>
      <x/>
    </i>
    <i>
      <x v="1"/>
    </i>
    <i>
      <x v="2"/>
    </i>
    <i>
      <x v="3"/>
    </i>
    <i>
      <x v="4"/>
    </i>
    <i>
      <x v="5"/>
    </i>
    <i t="grand">
      <x/>
    </i>
  </rowItems>
  <colItems count="1">
    <i/>
  </colItems>
  <dataFields count="1">
    <dataField name="Sum of Sales" fld="22" showDataAs="percentOfTotal" baseField="2" baseItem="0" numFmtId="166"/>
  </dataFields>
  <formats count="14">
    <format dxfId="84">
      <pivotArea collapsedLevelsAreSubtotals="1" fieldPosition="0">
        <references count="1">
          <reference field="2" count="1">
            <x v="0"/>
          </reference>
        </references>
      </pivotArea>
    </format>
    <format dxfId="83">
      <pivotArea outline="0" collapsedLevelsAreSubtotals="1" fieldPosition="0"/>
    </format>
    <format dxfId="82">
      <pivotArea dataOnly="0" labelOnly="1" outline="0" axis="axisValues" fieldPosition="0"/>
    </format>
    <format dxfId="81">
      <pivotArea outline="0" fieldPosition="0">
        <references count="1">
          <reference field="4294967294" count="1">
            <x v="0"/>
          </reference>
        </references>
      </pivotArea>
    </format>
    <format dxfId="61">
      <pivotArea field="2" type="button" dataOnly="0" labelOnly="1" outline="0" axis="axisRow" fieldPosition="0"/>
    </format>
    <format dxfId="60">
      <pivotArea dataOnly="0" labelOnly="1" fieldPosition="0">
        <references count="1">
          <reference field="2" count="5">
            <x v="0"/>
            <x v="1"/>
            <x v="2"/>
            <x v="3"/>
            <x v="4"/>
          </reference>
        </references>
      </pivotArea>
    </format>
    <format dxfId="59">
      <pivotArea dataOnly="0" labelOnly="1" grandRow="1" outline="0" fieldPosition="0"/>
    </format>
    <format dxfId="58">
      <pivotArea field="2" type="button" dataOnly="0" labelOnly="1" outline="0" axis="axisRow" fieldPosition="0"/>
    </format>
    <format dxfId="57">
      <pivotArea dataOnly="0" labelOnly="1" fieldPosition="0">
        <references count="1">
          <reference field="2" count="5">
            <x v="0"/>
            <x v="1"/>
            <x v="2"/>
            <x v="3"/>
            <x v="4"/>
          </reference>
        </references>
      </pivotArea>
    </format>
    <format dxfId="56">
      <pivotArea dataOnly="0" labelOnly="1" grandRow="1" outline="0" fieldPosition="0"/>
    </format>
    <format dxfId="55">
      <pivotArea outline="0" collapsedLevelsAreSubtotals="1" fieldPosition="0"/>
    </format>
    <format dxfId="54">
      <pivotArea dataOnly="0" labelOnly="1" outline="0" axis="axisValues" fieldPosition="0"/>
    </format>
    <format dxfId="53">
      <pivotArea outline="0" collapsedLevelsAreSubtotals="1" fieldPosition="0"/>
    </format>
    <format dxfId="52">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D842E9-520B-481C-B766-5707030489DE}" name="PivotTable1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1:C9" firstHeaderRow="0" firstDataRow="1" firstDataCol="1"/>
  <pivotFields count="28">
    <pivotField showAll="0"/>
    <pivotField showAll="0"/>
    <pivotField showAll="0">
      <items count="7">
        <item x="0"/>
        <item x="1"/>
        <item x="2"/>
        <item x="4"/>
        <item x="3"/>
        <item x="5"/>
        <item t="default"/>
      </items>
    </pivotField>
    <pivotField showAll="0"/>
    <pivotField showAll="0"/>
    <pivotField showAll="0"/>
    <pivotField showAll="0"/>
    <pivotField showAll="0">
      <items count="6">
        <item x="1"/>
        <item x="3"/>
        <item x="2"/>
        <item x="0"/>
        <item x="4"/>
        <item t="default"/>
      </items>
    </pivotField>
    <pivotField showAll="0">
      <items count="5">
        <item x="0"/>
        <item x="2"/>
        <item x="1"/>
        <item x="3"/>
        <item t="default"/>
      </items>
    </pivotField>
    <pivotField showAll="0"/>
    <pivotField showAll="0"/>
    <pivotField showAll="0"/>
    <pivotField showAll="0"/>
    <pivotField showAll="0"/>
    <pivotField showAll="0">
      <items count="6">
        <item x="1"/>
        <item x="3"/>
        <item x="0"/>
        <item x="2"/>
        <item x="4"/>
        <item t="default"/>
      </items>
    </pivotField>
    <pivotField showAll="0"/>
    <pivotField showAll="0"/>
    <pivotField showAll="0"/>
    <pivotField showAll="0"/>
    <pivotField showAll="0"/>
    <pivotField dataField="1" showAll="0"/>
    <pivotField showAll="0"/>
    <pivotField dataField="1" showAll="0"/>
    <pivotField showAll="0"/>
    <pivotField showAll="0"/>
    <pivotField showAll="0">
      <items count="6">
        <item x="1"/>
        <item x="3"/>
        <item x="0"/>
        <item x="2"/>
        <item x="4"/>
        <item t="default"/>
      </items>
    </pivotField>
    <pivotField axis="axisRow" showAll="0">
      <items count="9">
        <item x="0"/>
        <item x="1"/>
        <item x="2"/>
        <item x="3"/>
        <item x="4"/>
        <item x="5"/>
        <item x="6"/>
        <item h="1" x="7"/>
        <item t="default"/>
      </items>
    </pivotField>
    <pivotField showAll="0"/>
  </pivotFields>
  <rowFields count="1">
    <field x="26"/>
  </rowFields>
  <rowItems count="8">
    <i>
      <x/>
    </i>
    <i>
      <x v="1"/>
    </i>
    <i>
      <x v="2"/>
    </i>
    <i>
      <x v="3"/>
    </i>
    <i>
      <x v="4"/>
    </i>
    <i>
      <x v="5"/>
    </i>
    <i>
      <x v="6"/>
    </i>
    <i t="grand">
      <x/>
    </i>
  </rowItems>
  <colFields count="1">
    <field x="-2"/>
  </colFields>
  <colItems count="2">
    <i>
      <x/>
    </i>
    <i i="1">
      <x v="1"/>
    </i>
  </colItems>
  <dataFields count="2">
    <dataField name="Sum of Sales" fld="22" baseField="0" baseItem="0" numFmtId="165"/>
    <dataField name="Sum of Profit" fld="20" baseField="0" baseItem="0" numFmtId="165"/>
  </dataFields>
  <formats count="14">
    <format dxfId="51">
      <pivotArea field="26" type="button" dataOnly="0" labelOnly="1" outline="0" axis="axisRow" fieldPosition="0"/>
    </format>
    <format dxfId="50">
      <pivotArea dataOnly="0" labelOnly="1" fieldPosition="0">
        <references count="1">
          <reference field="26" count="0"/>
        </references>
      </pivotArea>
    </format>
    <format dxfId="49">
      <pivotArea dataOnly="0" labelOnly="1" grandRow="1" outline="0" fieldPosition="0"/>
    </format>
    <format dxfId="48">
      <pivotArea field="26" type="button" dataOnly="0" labelOnly="1" outline="0" axis="axisRow" fieldPosition="0"/>
    </format>
    <format dxfId="47">
      <pivotArea dataOnly="0" labelOnly="1" fieldPosition="0">
        <references count="1">
          <reference field="26" count="0"/>
        </references>
      </pivotArea>
    </format>
    <format dxfId="46">
      <pivotArea dataOnly="0" labelOnly="1" grandRow="1" outline="0" fieldPosition="0"/>
    </format>
    <format dxfId="45">
      <pivotArea outline="0" collapsedLevelsAreSubtotals="1" fieldPosition="0">
        <references count="1">
          <reference field="4294967294" count="1" selected="0">
            <x v="0"/>
          </reference>
        </references>
      </pivotArea>
    </format>
    <format dxfId="44">
      <pivotArea dataOnly="0" labelOnly="1" outline="0" fieldPosition="0">
        <references count="1">
          <reference field="4294967294" count="1">
            <x v="0"/>
          </reference>
        </references>
      </pivotArea>
    </format>
    <format dxfId="43">
      <pivotArea outline="0" collapsedLevelsAreSubtotals="1" fieldPosition="0">
        <references count="1">
          <reference field="4294967294" count="1" selected="0">
            <x v="0"/>
          </reference>
        </references>
      </pivotArea>
    </format>
    <format dxfId="42">
      <pivotArea dataOnly="0" labelOnly="1" outline="0" fieldPosition="0">
        <references count="1">
          <reference field="4294967294" count="1">
            <x v="0"/>
          </reference>
        </references>
      </pivotArea>
    </format>
    <format dxfId="41">
      <pivotArea outline="0" collapsedLevelsAreSubtotals="1" fieldPosition="0">
        <references count="1">
          <reference field="4294967294" count="1" selected="0">
            <x v="1"/>
          </reference>
        </references>
      </pivotArea>
    </format>
    <format dxfId="40">
      <pivotArea dataOnly="0" labelOnly="1" outline="0" fieldPosition="0">
        <references count="1">
          <reference field="4294967294" count="1">
            <x v="1"/>
          </reference>
        </references>
      </pivotArea>
    </format>
    <format dxfId="39">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s>
  <chartFormats count="2">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969C09-1D8F-4ADF-B5B3-B467377EC432}"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1:B9" firstHeaderRow="1" firstDataRow="1" firstDataCol="1"/>
  <pivotFields count="28">
    <pivotField showAll="0"/>
    <pivotField showAll="0"/>
    <pivotField showAll="0">
      <items count="7">
        <item x="0"/>
        <item x="1"/>
        <item x="2"/>
        <item x="4"/>
        <item x="3"/>
        <item x="5"/>
        <item t="default"/>
      </items>
    </pivotField>
    <pivotField showAll="0"/>
    <pivotField showAll="0"/>
    <pivotField showAll="0"/>
    <pivotField showAll="0"/>
    <pivotField showAll="0">
      <items count="6">
        <item x="1"/>
        <item x="3"/>
        <item x="2"/>
        <item x="0"/>
        <item x="4"/>
        <item t="default"/>
      </items>
    </pivotField>
    <pivotField showAll="0">
      <items count="5">
        <item x="0"/>
        <item x="2"/>
        <item x="1"/>
        <item x="3"/>
        <item t="default"/>
      </items>
    </pivotField>
    <pivotField showAll="0"/>
    <pivotField showAll="0"/>
    <pivotField showAll="0"/>
    <pivotField showAll="0"/>
    <pivotField showAll="0"/>
    <pivotField showAll="0">
      <items count="6">
        <item x="1"/>
        <item x="3"/>
        <item x="0"/>
        <item x="2"/>
        <item x="4"/>
        <item t="default"/>
      </items>
    </pivotField>
    <pivotField showAll="0"/>
    <pivotField showAll="0"/>
    <pivotField showAll="0"/>
    <pivotField showAll="0"/>
    <pivotField showAll="0"/>
    <pivotField showAll="0"/>
    <pivotField showAll="0"/>
    <pivotField dataField="1" showAll="0"/>
    <pivotField showAll="0"/>
    <pivotField showAll="0"/>
    <pivotField showAll="0">
      <items count="6">
        <item x="1"/>
        <item x="3"/>
        <item x="0"/>
        <item x="2"/>
        <item x="4"/>
        <item t="default"/>
      </items>
    </pivotField>
    <pivotField axis="axisRow" showAll="0">
      <items count="9">
        <item x="0"/>
        <item x="1"/>
        <item x="2"/>
        <item x="3"/>
        <item x="4"/>
        <item x="5"/>
        <item x="6"/>
        <item h="1" x="7"/>
        <item t="default"/>
      </items>
    </pivotField>
    <pivotField showAll="0"/>
  </pivotFields>
  <rowFields count="1">
    <field x="26"/>
  </rowFields>
  <rowItems count="8">
    <i>
      <x/>
    </i>
    <i>
      <x v="1"/>
    </i>
    <i>
      <x v="2"/>
    </i>
    <i>
      <x v="3"/>
    </i>
    <i>
      <x v="4"/>
    </i>
    <i>
      <x v="5"/>
    </i>
    <i>
      <x v="6"/>
    </i>
    <i t="grand">
      <x/>
    </i>
  </rowItems>
  <colItems count="1">
    <i/>
  </colItems>
  <dataFields count="1">
    <dataField name="Sum of Sales" fld="22" baseField="0" baseItem="0" numFmtId="165"/>
  </dataFields>
  <formats count="11">
    <format dxfId="37">
      <pivotArea field="26" type="button" dataOnly="0" labelOnly="1" outline="0" axis="axisRow" fieldPosition="0"/>
    </format>
    <format dxfId="36">
      <pivotArea dataOnly="0" labelOnly="1" fieldPosition="0">
        <references count="1">
          <reference field="26" count="0"/>
        </references>
      </pivotArea>
    </format>
    <format dxfId="35">
      <pivotArea dataOnly="0" labelOnly="1" grandRow="1" outline="0" fieldPosition="0"/>
    </format>
    <format dxfId="34">
      <pivotArea field="26" type="button" dataOnly="0" labelOnly="1" outline="0" axis="axisRow" fieldPosition="0"/>
    </format>
    <format dxfId="33">
      <pivotArea dataOnly="0" labelOnly="1" fieldPosition="0">
        <references count="1">
          <reference field="26" count="0"/>
        </references>
      </pivotArea>
    </format>
    <format dxfId="32">
      <pivotArea dataOnly="0" labelOnly="1" grandRow="1" outline="0" fieldPosition="0"/>
    </format>
    <format dxfId="31">
      <pivotArea outline="0" collapsedLevelsAreSubtotals="1" fieldPosition="0"/>
    </format>
    <format dxfId="30">
      <pivotArea dataOnly="0" labelOnly="1" outline="0" axis="axisValues" fieldPosition="0"/>
    </format>
    <format dxfId="29">
      <pivotArea outline="0" collapsedLevelsAreSubtotals="1" fieldPosition="0"/>
    </format>
    <format dxfId="28">
      <pivotArea dataOnly="0" labelOnly="1" outline="0" axis="axisValues" fieldPosition="0"/>
    </format>
    <format dxfId="0">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DD542F-B4A4-4ECC-BE32-EFA5B5D5C42B}"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A1:G11" firstHeaderRow="1" firstDataRow="2" firstDataCol="1"/>
  <pivotFields count="28">
    <pivotField showAll="0"/>
    <pivotField showAll="0"/>
    <pivotField showAll="0">
      <items count="7">
        <item x="0"/>
        <item x="1"/>
        <item x="2"/>
        <item x="4"/>
        <item x="3"/>
        <item x="5"/>
        <item t="default"/>
      </items>
    </pivotField>
    <pivotField showAll="0"/>
    <pivotField showAll="0"/>
    <pivotField showAll="0"/>
    <pivotField showAll="0"/>
    <pivotField showAll="0">
      <items count="6">
        <item x="1"/>
        <item x="3"/>
        <item x="2"/>
        <item x="0"/>
        <item x="4"/>
        <item t="default"/>
      </items>
    </pivotField>
    <pivotField showAll="0">
      <items count="5">
        <item x="0"/>
        <item x="2"/>
        <item x="1"/>
        <item x="3"/>
        <item t="default"/>
      </items>
    </pivotField>
    <pivotField showAll="0"/>
    <pivotField showAll="0"/>
    <pivotField showAll="0"/>
    <pivotField showAll="0"/>
    <pivotField showAll="0"/>
    <pivotField showAll="0">
      <items count="6">
        <item x="1"/>
        <item x="3"/>
        <item x="0"/>
        <item x="2"/>
        <item x="4"/>
        <item t="default"/>
      </items>
    </pivotField>
    <pivotField showAll="0"/>
    <pivotField showAll="0"/>
    <pivotField showAll="0"/>
    <pivotField showAll="0"/>
    <pivotField showAll="0"/>
    <pivotField showAll="0"/>
    <pivotField showAll="0"/>
    <pivotField dataField="1" showAll="0"/>
    <pivotField showAll="0"/>
    <pivotField showAll="0"/>
    <pivotField axis="axisCol" multipleItemSelectionAllowed="1" showAll="0">
      <items count="6">
        <item x="1"/>
        <item x="3"/>
        <item x="0"/>
        <item x="2"/>
        <item x="4"/>
        <item t="default"/>
      </items>
    </pivotField>
    <pivotField axis="axisRow" showAll="0">
      <items count="9">
        <item x="0"/>
        <item x="1"/>
        <item x="2"/>
        <item x="3"/>
        <item x="4"/>
        <item x="5"/>
        <item x="6"/>
        <item x="7"/>
        <item t="default"/>
      </items>
    </pivotField>
    <pivotField showAll="0"/>
  </pivotFields>
  <rowFields count="1">
    <field x="26"/>
  </rowFields>
  <rowItems count="9">
    <i>
      <x/>
    </i>
    <i>
      <x v="1"/>
    </i>
    <i>
      <x v="2"/>
    </i>
    <i>
      <x v="3"/>
    </i>
    <i>
      <x v="4"/>
    </i>
    <i>
      <x v="5"/>
    </i>
    <i>
      <x v="6"/>
    </i>
    <i>
      <x v="7"/>
    </i>
    <i t="grand">
      <x/>
    </i>
  </rowItems>
  <colFields count="1">
    <field x="25"/>
  </colFields>
  <colItems count="6">
    <i>
      <x/>
    </i>
    <i>
      <x v="1"/>
    </i>
    <i>
      <x v="2"/>
    </i>
    <i>
      <x v="3"/>
    </i>
    <i>
      <x v="4"/>
    </i>
    <i t="grand">
      <x/>
    </i>
  </colItems>
  <dataFields count="1">
    <dataField name="Sum of Sales" fld="22" baseField="0" baseItem="0"/>
  </dataFields>
  <formats count="26">
    <format dxfId="27">
      <pivotArea type="origin" dataOnly="0" labelOnly="1" outline="0" fieldPosition="0"/>
    </format>
    <format dxfId="26">
      <pivotArea field="26" type="button" dataOnly="0" labelOnly="1" outline="0" axis="axisRow" fieldPosition="0"/>
    </format>
    <format dxfId="25">
      <pivotArea dataOnly="0" labelOnly="1" fieldPosition="0">
        <references count="1">
          <reference field="26" count="7">
            <x v="0"/>
            <x v="1"/>
            <x v="2"/>
            <x v="3"/>
            <x v="4"/>
            <x v="5"/>
            <x v="6"/>
          </reference>
        </references>
      </pivotArea>
    </format>
    <format dxfId="24">
      <pivotArea dataOnly="0" labelOnly="1" grandRow="1" outline="0" fieldPosition="0"/>
    </format>
    <format dxfId="23">
      <pivotArea type="origin" dataOnly="0" labelOnly="1" outline="0" fieldPosition="0"/>
    </format>
    <format dxfId="22">
      <pivotArea field="26" type="button" dataOnly="0" labelOnly="1" outline="0" axis="axisRow" fieldPosition="0"/>
    </format>
    <format dxfId="21">
      <pivotArea dataOnly="0" labelOnly="1" fieldPosition="0">
        <references count="1">
          <reference field="26" count="7">
            <x v="0"/>
            <x v="1"/>
            <x v="2"/>
            <x v="3"/>
            <x v="4"/>
            <x v="5"/>
            <x v="6"/>
          </reference>
        </references>
      </pivotArea>
    </format>
    <format dxfId="20">
      <pivotArea dataOnly="0" labelOnly="1" grandRow="1" outline="0" fieldPosition="0"/>
    </format>
    <format dxfId="19">
      <pivotArea outline="0" collapsedLevelsAreSubtotals="1" fieldPosition="0">
        <references count="1">
          <reference field="25" count="1" selected="0">
            <x v="0"/>
          </reference>
        </references>
      </pivotArea>
    </format>
    <format dxfId="18">
      <pivotArea field="25" type="button" dataOnly="0" labelOnly="1" outline="0" axis="axisCol" fieldPosition="0"/>
    </format>
    <format dxfId="17">
      <pivotArea dataOnly="0" labelOnly="1" fieldPosition="0">
        <references count="1">
          <reference field="25" count="1">
            <x v="0"/>
          </reference>
        </references>
      </pivotArea>
    </format>
    <format dxfId="16">
      <pivotArea outline="0" collapsedLevelsAreSubtotals="1" fieldPosition="0">
        <references count="1">
          <reference field="25" count="1" selected="0">
            <x v="0"/>
          </reference>
        </references>
      </pivotArea>
    </format>
    <format dxfId="15">
      <pivotArea field="25" type="button" dataOnly="0" labelOnly="1" outline="0" axis="axisCol" fieldPosition="0"/>
    </format>
    <format dxfId="14">
      <pivotArea dataOnly="0" labelOnly="1" fieldPosition="0">
        <references count="1">
          <reference field="25" count="1">
            <x v="0"/>
          </reference>
        </references>
      </pivotArea>
    </format>
    <format dxfId="13">
      <pivotArea outline="0" collapsedLevelsAreSubtotals="1" fieldPosition="0">
        <references count="1">
          <reference field="25" count="1" selected="0">
            <x v="1"/>
          </reference>
        </references>
      </pivotArea>
    </format>
    <format dxfId="12">
      <pivotArea type="topRight" dataOnly="0" labelOnly="1" outline="0" fieldPosition="0"/>
    </format>
    <format dxfId="11">
      <pivotArea dataOnly="0" labelOnly="1" fieldPosition="0">
        <references count="1">
          <reference field="25" count="1">
            <x v="1"/>
          </reference>
        </references>
      </pivotArea>
    </format>
    <format dxfId="10">
      <pivotArea outline="0" collapsedLevelsAreSubtotals="1" fieldPosition="0">
        <references count="1">
          <reference field="25" count="1" selected="0">
            <x v="1"/>
          </reference>
        </references>
      </pivotArea>
    </format>
    <format dxfId="9">
      <pivotArea type="topRight" dataOnly="0" labelOnly="1" outline="0" fieldPosition="0"/>
    </format>
    <format dxfId="8">
      <pivotArea dataOnly="0" labelOnly="1" fieldPosition="0">
        <references count="1">
          <reference field="25" count="1">
            <x v="1"/>
          </reference>
        </references>
      </pivotArea>
    </format>
    <format dxfId="7">
      <pivotArea outline="0" collapsedLevelsAreSubtotals="1" fieldPosition="0">
        <references count="1">
          <reference field="25" count="1" selected="0">
            <x v="2"/>
          </reference>
        </references>
      </pivotArea>
    </format>
    <format dxfId="6">
      <pivotArea outline="0" collapsedLevelsAreSubtotals="1" fieldPosition="0">
        <references count="1">
          <reference field="25" count="1" selected="0">
            <x v="2"/>
          </reference>
        </references>
      </pivotArea>
    </format>
    <format dxfId="5">
      <pivotArea outline="0" collapsedLevelsAreSubtotals="1" fieldPosition="0">
        <references count="1">
          <reference field="25" count="1" selected="0">
            <x v="3"/>
          </reference>
        </references>
      </pivotArea>
    </format>
    <format dxfId="4">
      <pivotArea outline="0" collapsedLevelsAreSubtotals="1" fieldPosition="0">
        <references count="1">
          <reference field="25" count="1" selected="0">
            <x v="3"/>
          </reference>
        </references>
      </pivotArea>
    </format>
    <format dxfId="3">
      <pivotArea grandCol="1" outline="0" collapsedLevelsAreSubtotals="1" fieldPosition="0"/>
    </format>
    <format dxfId="2">
      <pivotArea grandCol="1" outline="0" collapsedLevelsAreSubtotals="1" fieldPosition="0"/>
    </format>
  </formats>
  <chartFormats count="4">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2"/>
          </reference>
        </references>
      </pivotArea>
    </chartFormat>
    <chartFormat chart="0" format="3" series="1">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E8D03C53-D764-4F59-89BD-40D3EB6A8ABD}" sourceName="Order Priority">
  <pivotTables>
    <pivotTable tabId="54" name="PivotTable12"/>
    <pivotTable tabId="58" name="PivotTable10"/>
    <pivotTable tabId="48" name="PivotTable3"/>
    <pivotTable tabId="55" name="PivotTable2"/>
  </pivotTables>
  <data>
    <tabular pivotCacheId="1396091846">
      <items count="6">
        <i x="0" s="1"/>
        <i x="1" s="1"/>
        <i x="2" s="1"/>
        <i x="4" s="1"/>
        <i x="3"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3D2AFCC-A788-4B25-86E3-49F49E8DF634}" sourceName="Customer Segment">
  <pivotTables>
    <pivotTable tabId="54" name="PivotTable12"/>
    <pivotTable tabId="58" name="PivotTable10"/>
    <pivotTable tabId="48" name="PivotTable3"/>
    <pivotTable tabId="55" name="PivotTable2"/>
  </pivotTables>
  <data>
    <tabular pivotCacheId="1396091846">
      <items count="5">
        <i x="1" s="1"/>
        <i x="3" s="1"/>
        <i x="2" s="1"/>
        <i x="0"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1BB52BD-1C76-4BA0-9955-E8A3445992B6}" sourceName="Product Category">
  <pivotTables>
    <pivotTable tabId="54" name="PivotTable12"/>
    <pivotTable tabId="58" name="PivotTable10"/>
    <pivotTable tabId="48" name="PivotTable3"/>
    <pivotTable tabId="55" name="PivotTable2"/>
  </pivotTables>
  <data>
    <tabular pivotCacheId="1396091846">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61F8D4-37DF-4043-9EC8-9B77AC8A0B6D}" sourceName="Region">
  <pivotTables>
    <pivotTable tabId="54" name="PivotTable12"/>
    <pivotTable tabId="58" name="PivotTable10"/>
    <pivotTable tabId="48" name="PivotTable3"/>
    <pivotTable tabId="55" name="PivotTable2"/>
  </pivotTables>
  <data>
    <tabular pivotCacheId="1396091846">
      <items count="5">
        <i x="1" s="1"/>
        <i x="3" s="1"/>
        <i x="0" s="1"/>
        <i x="2" s="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54886E97-0BA9-449E-BF6B-DCE9202AE811}" sourceName="Manager">
  <pivotTables>
    <pivotTable tabId="54" name="PivotTable12"/>
    <pivotTable tabId="58" name="PivotTable10"/>
    <pivotTable tabId="48" name="PivotTable3"/>
    <pivotTable tabId="55" name="PivotTable2"/>
  </pivotTables>
  <data>
    <tabular pivotCacheId="1396091846">
      <items count="5">
        <i x="1" s="1"/>
        <i x="3" s="1"/>
        <i x="0" s="1"/>
        <i x="2"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xr10:uid="{F42D9A1F-8CF4-49E0-831F-1A8AC1178EFE}" cache="Slicer_Order_Priority" caption="Order Priority" rowHeight="247650"/>
  <slicer name="Customer Segment" xr10:uid="{54EC67C4-F415-4262-B4D5-524D751AA6D7}" cache="Slicer_Customer_Segment" caption="Customer Segment" rowHeight="247650"/>
  <slicer name="Product Category" xr10:uid="{0D98088D-7388-4879-967A-8E28FAB1E186}" cache="Slicer_Product_Category" caption="Product Category" rowHeight="247650"/>
  <slicer name="Region" xr10:uid="{170F0EAA-A979-49A1-823D-C42F9434C281}" cache="Slicer_Region" caption="Region" rowHeight="247650"/>
  <slicer name="Manager" xr10:uid="{AC9273DA-EFD1-420B-957B-1D089C5485EB}" cache="Slicer_Manager" caption="Manag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4E8C0781-183A-4D08-9A78-68F0C9B2B00A}" cache="Slicer_Customer_Segment" caption="Customer Segment" rowHeight="247650"/>
  <slicer name="Product Category 1" xr10:uid="{3FC8E419-3720-4810-BEC7-0EEC6F53CF3D}" cache="Slicer_Product_Category" caption="Product Category" rowHeight="247650"/>
  <slicer name="Region 1" xr10:uid="{587A7197-D13F-4E47-8C20-A79D2C9154A7}" cache="Slicer_Region" caption="Reg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2" xr10:uid="{0095C4C8-F07B-4EA8-AB35-6B9AF47DA893}" cache="Slicer_Order_Priority" caption="Priority" columnCount="4" style="SlicerStyleOther1" rowHeight="900000"/>
  <slicer name="Customer Segment 2" xr10:uid="{DB1EADF3-52E2-4289-BAEC-986366E27950}" cache="Slicer_Customer_Segment" caption="Segment" columnCount="4" style="SlicerStyleOther1" rowHeight="936000"/>
  <slicer name="Product Category 2" xr10:uid="{CA2EBFF4-4182-46BE-B7C6-99AF9913DA42}" cache="Slicer_Product_Category" caption="Category" columnCount="3" style="SlicerStyleOther1" rowHeight="936000"/>
  <slicer name="Region 2" xr10:uid="{24011D0A-5A9B-4F23-B0F1-4A40EFFAC80C}" cache="Slicer_Region" caption="Region" columnCount="4" style="SlicerStyleOther1" rowHeight="936000"/>
  <slicer name="Manager 2" xr10:uid="{77C5B0E4-11F9-4E4F-A0BD-9E9100B08078}" cache="Slicer_Manager" caption="Manager" columnCount="2" style="SlicerStyleOther1" rowHeight="90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Priority 3" xr10:uid="{F2586779-920A-42AF-B20A-55752DB3D53C}" cache="Slicer_Order_Priority" caption="Priority" style="SlicerStyleOther1" rowHeight="900000"/>
  <slicer name="Customer Segment 3" xr10:uid="{D9778894-B06D-4669-BA4D-431673B5F797}" cache="Slicer_Customer_Segment" caption="SEGMENT" style="SlicerStyleOther1" rowHeight="936000"/>
  <slicer name="Product Category 3" xr10:uid="{2006F9E8-D5A2-4F36-9914-B35F75515607}" cache="Slicer_Product_Category" caption="CATEGORY" style="SlicerStyleOther1" rowHeight="1260000"/>
  <slicer name="Region 3" xr10:uid="{AACD58DA-EDE0-403E-867F-DE5C0E4FE407}" cache="Slicer_Region" caption="REGION" style="SlicerStyleOther1" rowHeight="1260000"/>
  <slicer name="Manager 3" xr10:uid="{F3A9B6EB-3CFC-468E-ADF3-15DB38E6B6A3}" cache="Slicer_Manager" caption="MANAGER" style="SlicerStyleOther1" rowHeight="90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46EC85-D8FF-44D8-84D8-581F7DDD2DE9}" name="Table2" displayName="Table2" ref="A1:AB1937" totalsRowShown="0">
  <autoFilter ref="A1:AB1937" xr:uid="{C146EC85-D8FF-44D8-84D8-581F7DDD2DE9}"/>
  <tableColumns count="28">
    <tableColumn id="1" xr3:uid="{1D3AB8A7-FD41-47B7-9453-C589879BC5F0}" name="Customer ID"/>
    <tableColumn id="2" xr3:uid="{9687AB78-6248-40A6-9E3A-918CC8E9576A}" name="Customer Name"/>
    <tableColumn id="3" xr3:uid="{45D88C04-B245-4C5C-8E87-918AF86245EC}" name="Order Priority"/>
    <tableColumn id="4" xr3:uid="{16B748B6-4177-4F3C-9190-FA01F535DB0D}" name="Discount"/>
    <tableColumn id="5" xr3:uid="{28C9FE51-FEDC-4E52-8A21-FDAA63205614}" name="Unit Price"/>
    <tableColumn id="6" xr3:uid="{FB999CCC-7B25-48A3-996A-F225645CFAF7}" name="Shipping Cost"/>
    <tableColumn id="7" xr3:uid="{6DD7D38D-AE10-4B18-BC19-D60A33FFA785}" name="Ship Mode"/>
    <tableColumn id="8" xr3:uid="{0A7769B3-8C22-4274-99CF-C2A517D5D29B}" name="Customer Segment"/>
    <tableColumn id="9" xr3:uid="{26B8A016-F6DD-46F4-A4DE-CE17FA4B5BCF}" name="Product Category"/>
    <tableColumn id="10" xr3:uid="{0B19FBE3-7CFE-4B18-B1D1-C0DA9306BBA9}" name="Category"/>
    <tableColumn id="11" xr3:uid="{38E48B19-FC3D-4F05-B6CC-89DF1B67C742}" name="Product Container"/>
    <tableColumn id="12" xr3:uid="{B6243F82-E89B-4B92-B701-B8C8FB61A4C3}" name="Product Name"/>
    <tableColumn id="13" xr3:uid="{3705CA2A-10F7-4E78-BA5D-D98DB0D32550}" name="Product Base Margin"/>
    <tableColumn id="14" xr3:uid="{2FA09F15-3AA0-430F-98A7-E6FD9BC7BF39}" name="Country"/>
    <tableColumn id="15" xr3:uid="{58CE01F1-ACE6-438B-8BAB-124E5C91C5E2}" name="Region"/>
    <tableColumn id="16" xr3:uid="{4D293C65-6893-4CC0-995E-70995F987A82}" name="State or Province"/>
    <tableColumn id="17" xr3:uid="{0696DE85-4E93-4A08-9573-A69B97746E87}" name="City"/>
    <tableColumn id="18" xr3:uid="{BD8D74CB-C244-4BEC-A92F-1B9C753CC998}" name="Postal Code"/>
    <tableColumn id="19" xr3:uid="{13330658-61B8-4FAB-8919-D8B31749622A}" name="Order Date" dataDxfId="80"/>
    <tableColumn id="20" xr3:uid="{CD505E60-45D9-4EC2-B061-F84E5C69830B}" name="Ship Date" dataDxfId="79"/>
    <tableColumn id="21" xr3:uid="{C5A19312-DA8A-42C6-8F38-BABA42842041}" name="Profit"/>
    <tableColumn id="22" xr3:uid="{6EF155CC-2D68-4D12-8771-C5035BC17815}" name="Quantity ordered new"/>
    <tableColumn id="23" xr3:uid="{30FEF7A9-3381-4542-9D9F-FC75D0CC96BD}" name="Sales"/>
    <tableColumn id="24" xr3:uid="{A62F34F6-141C-49C6-AE05-356A04A22F4E}" name="Order ID"/>
    <tableColumn id="25" xr3:uid="{6BB69B62-693B-4F81-9DD2-D79148374B8C}" name="Total"/>
    <tableColumn id="26" xr3:uid="{E5939367-3113-43B7-B774-9532DFBE055B}" name="Manager"/>
    <tableColumn id="27" xr3:uid="{FCF94034-3E5D-49F1-9DD3-3E3490690B23}" name="Month" dataDxfId="78">
      <calculatedColumnFormula>TEXT(T2,"mmmm")</calculatedColumnFormula>
    </tableColumn>
    <tableColumn id="35" xr3:uid="{666BD4D2-B40A-40F7-95DA-2EB654C20569}" name="Days To Ship">
      <calculatedColumnFormula>T2-S2</calculatedColumnFormula>
    </tableColum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EEDF-0BFB-4D97-9B68-B95A802B9BF2}">
  <dimension ref="A1:B18"/>
  <sheetViews>
    <sheetView zoomScale="59" workbookViewId="0">
      <selection activeCell="C22" sqref="C22"/>
    </sheetView>
  </sheetViews>
  <sheetFormatPr defaultRowHeight="23.4" x14ac:dyDescent="0.45"/>
  <cols>
    <col min="1" max="1" width="48" bestFit="1" customWidth="1"/>
    <col min="2" max="2" width="21.44140625" style="7" bestFit="1" customWidth="1"/>
    <col min="3" max="3" width="24.6640625" customWidth="1"/>
    <col min="4" max="38" width="28" bestFit="1" customWidth="1"/>
    <col min="39" max="40" width="16.109375" bestFit="1" customWidth="1"/>
    <col min="41" max="44" width="12" bestFit="1" customWidth="1"/>
    <col min="45" max="46" width="18.109375" bestFit="1" customWidth="1"/>
    <col min="47" max="48" width="16.109375" bestFit="1" customWidth="1"/>
  </cols>
  <sheetData>
    <row r="1" spans="1:2" x14ac:dyDescent="0.45">
      <c r="A1" s="1" t="s">
        <v>992</v>
      </c>
      <c r="B1" s="7" t="s">
        <v>3025</v>
      </c>
    </row>
    <row r="2" spans="1:2" x14ac:dyDescent="0.45">
      <c r="A2" s="6" t="s">
        <v>1063</v>
      </c>
      <c r="B2" s="17">
        <v>198764.48999999985</v>
      </c>
    </row>
    <row r="3" spans="1:2" x14ac:dyDescent="0.45">
      <c r="A3" s="6" t="s">
        <v>42</v>
      </c>
      <c r="B3" s="17">
        <v>172511.33000000002</v>
      </c>
    </row>
    <row r="4" spans="1:2" x14ac:dyDescent="0.45">
      <c r="A4" s="6" t="s">
        <v>1033</v>
      </c>
      <c r="B4" s="17">
        <v>175730.04999999996</v>
      </c>
    </row>
    <row r="5" spans="1:2" x14ac:dyDescent="0.45">
      <c r="A5" s="6" t="s">
        <v>1311</v>
      </c>
      <c r="B5" s="17">
        <v>6752.18</v>
      </c>
    </row>
    <row r="6" spans="1:2" x14ac:dyDescent="0.45">
      <c r="A6" s="6" t="s">
        <v>1091</v>
      </c>
      <c r="B6" s="17">
        <v>1789.4299999999998</v>
      </c>
    </row>
    <row r="7" spans="1:2" x14ac:dyDescent="0.45">
      <c r="A7" s="6" t="s">
        <v>1014</v>
      </c>
      <c r="B7" s="17">
        <v>26071.610000000004</v>
      </c>
    </row>
    <row r="8" spans="1:2" x14ac:dyDescent="0.45">
      <c r="A8" s="6" t="s">
        <v>49</v>
      </c>
      <c r="B8" s="17">
        <v>55813.920000000035</v>
      </c>
    </row>
    <row r="9" spans="1:2" x14ac:dyDescent="0.45">
      <c r="A9" s="6" t="s">
        <v>1020</v>
      </c>
      <c r="B9" s="17">
        <v>318169.67999999993</v>
      </c>
    </row>
    <row r="10" spans="1:2" x14ac:dyDescent="0.45">
      <c r="A10" s="6" t="s">
        <v>1059</v>
      </c>
      <c r="B10" s="17">
        <v>98070.909999999989</v>
      </c>
    </row>
    <row r="11" spans="1:2" x14ac:dyDescent="0.45">
      <c r="A11" s="6" t="s">
        <v>38</v>
      </c>
      <c r="B11" s="17">
        <v>4914.82</v>
      </c>
    </row>
    <row r="12" spans="1:2" x14ac:dyDescent="0.45">
      <c r="A12" s="6" t="s">
        <v>68</v>
      </c>
      <c r="B12" s="17">
        <v>10479.769999999999</v>
      </c>
    </row>
    <row r="13" spans="1:2" x14ac:dyDescent="0.45">
      <c r="A13" s="6" t="s">
        <v>1025</v>
      </c>
      <c r="B13" s="17">
        <v>99069.48</v>
      </c>
    </row>
    <row r="14" spans="1:2" x14ac:dyDescent="0.45">
      <c r="A14" s="6" t="s">
        <v>1008</v>
      </c>
      <c r="B14" s="17">
        <v>96261.300000000017</v>
      </c>
    </row>
    <row r="15" spans="1:2" x14ac:dyDescent="0.45">
      <c r="A15" s="6" t="s">
        <v>1049</v>
      </c>
      <c r="B15" s="17">
        <v>241200.42000000007</v>
      </c>
    </row>
    <row r="16" spans="1:2" x14ac:dyDescent="0.45">
      <c r="A16" s="6" t="s">
        <v>33</v>
      </c>
      <c r="B16" s="17">
        <v>107796.09000000004</v>
      </c>
    </row>
    <row r="17" spans="1:2" x14ac:dyDescent="0.45">
      <c r="A17" s="6" t="s">
        <v>1029</v>
      </c>
      <c r="B17" s="17">
        <v>185928.13999999984</v>
      </c>
    </row>
    <row r="18" spans="1:2" x14ac:dyDescent="0.45">
      <c r="A18" s="6" t="s">
        <v>45</v>
      </c>
      <c r="B18" s="17">
        <v>82201.150000000009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13027-DEBF-4F38-8B23-86429C97C724}">
  <dimension ref="A1:B6"/>
  <sheetViews>
    <sheetView workbookViewId="0">
      <selection activeCell="A6" sqref="A6"/>
    </sheetView>
  </sheetViews>
  <sheetFormatPr defaultRowHeight="15.6" x14ac:dyDescent="0.3"/>
  <cols>
    <col min="1" max="1" width="21.109375" style="11" bestFit="1" customWidth="1"/>
    <col min="2" max="2" width="17.77734375" style="11" bestFit="1" customWidth="1"/>
  </cols>
  <sheetData>
    <row r="1" spans="1:2" x14ac:dyDescent="0.3">
      <c r="A1" s="9" t="s">
        <v>991</v>
      </c>
      <c r="B1" s="11" t="s">
        <v>3026</v>
      </c>
    </row>
    <row r="2" spans="1:2" x14ac:dyDescent="0.3">
      <c r="A2" s="10" t="s">
        <v>28</v>
      </c>
      <c r="B2" s="19">
        <v>408</v>
      </c>
    </row>
    <row r="3" spans="1:2" x14ac:dyDescent="0.3">
      <c r="A3" s="10" t="s">
        <v>35</v>
      </c>
      <c r="B3" s="19">
        <v>675</v>
      </c>
    </row>
    <row r="4" spans="1:2" x14ac:dyDescent="0.3">
      <c r="A4" s="10" t="s">
        <v>52</v>
      </c>
      <c r="B4" s="19">
        <v>468</v>
      </c>
    </row>
    <row r="5" spans="1:2" x14ac:dyDescent="0.3">
      <c r="A5" s="10" t="s">
        <v>1002</v>
      </c>
      <c r="B5" s="19">
        <v>385</v>
      </c>
    </row>
    <row r="6" spans="1:2" x14ac:dyDescent="0.3">
      <c r="A6"/>
      <c r="B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7930-AEB8-45DE-84D1-6ABAA67D02E1}">
  <dimension ref="A1:B8"/>
  <sheetViews>
    <sheetView workbookViewId="0">
      <selection activeCell="A2" sqref="A2:B2"/>
      <pivotSelection pane="bottomRight" showHeader="1" extendable="1" axis="axisRow" max="6" activeRow="1" previousRow="1" click="1" r:id="rId1">
        <pivotArea dataOnly="0" fieldPosition="0">
          <references count="1">
            <reference field="2" count="1">
              <x v="0"/>
            </reference>
          </references>
        </pivotArea>
      </pivotSelection>
    </sheetView>
  </sheetViews>
  <sheetFormatPr defaultRowHeight="15.6" x14ac:dyDescent="0.3"/>
  <cols>
    <col min="1" max="1" width="15.77734375" style="11" bestFit="1" customWidth="1"/>
    <col min="2" max="2" width="12.88671875" style="11" bestFit="1" customWidth="1"/>
  </cols>
  <sheetData>
    <row r="1" spans="1:2" x14ac:dyDescent="0.3">
      <c r="A1" s="9" t="s">
        <v>3024</v>
      </c>
      <c r="B1" s="12" t="s">
        <v>987</v>
      </c>
    </row>
    <row r="2" spans="1:2" x14ac:dyDescent="0.3">
      <c r="A2" s="10" t="s">
        <v>1000</v>
      </c>
      <c r="B2" s="12">
        <v>0.22821863248709728</v>
      </c>
    </row>
    <row r="3" spans="1:2" x14ac:dyDescent="0.3">
      <c r="A3" s="10" t="s">
        <v>1006</v>
      </c>
      <c r="B3" s="12">
        <v>0.15909556694276189</v>
      </c>
    </row>
    <row r="4" spans="1:2" x14ac:dyDescent="0.3">
      <c r="A4" s="10" t="s">
        <v>1013</v>
      </c>
      <c r="B4" s="12">
        <v>0.19702023375435032</v>
      </c>
    </row>
    <row r="5" spans="1:2" x14ac:dyDescent="0.3">
      <c r="A5" s="10" t="s">
        <v>1054</v>
      </c>
      <c r="B5" s="12">
        <v>0.19608203722983683</v>
      </c>
    </row>
    <row r="6" spans="1:2" x14ac:dyDescent="0.3">
      <c r="A6" s="10" t="s">
        <v>1028</v>
      </c>
      <c r="B6" s="12">
        <v>0.21958352958595373</v>
      </c>
    </row>
    <row r="7" spans="1:2" x14ac:dyDescent="0.3">
      <c r="A7" s="2" t="s">
        <v>3034</v>
      </c>
      <c r="B7" s="12">
        <v>0</v>
      </c>
    </row>
    <row r="8" spans="1:2" x14ac:dyDescent="0.3">
      <c r="A8" s="10" t="s">
        <v>13</v>
      </c>
      <c r="B8" s="1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38B7F-3D7D-4172-A45E-244E5A810D9D}">
  <dimension ref="A1:C9"/>
  <sheetViews>
    <sheetView topLeftCell="D1" zoomScale="61" workbookViewId="0">
      <selection activeCell="K15" sqref="K15"/>
    </sheetView>
  </sheetViews>
  <sheetFormatPr defaultRowHeight="18" x14ac:dyDescent="0.35"/>
  <cols>
    <col min="1" max="1" width="13.21875" style="8" bestFit="1" customWidth="1"/>
    <col min="2" max="3" width="15" style="8" bestFit="1" customWidth="1"/>
    <col min="4" max="4" width="10.21875" bestFit="1" customWidth="1"/>
    <col min="5" max="5" width="12.6640625" bestFit="1" customWidth="1"/>
    <col min="6" max="6" width="13.77734375" bestFit="1" customWidth="1"/>
    <col min="7" max="7" width="12.6640625" bestFit="1" customWidth="1"/>
    <col min="8" max="11" width="16.109375" bestFit="1" customWidth="1"/>
    <col min="12" max="36" width="28" bestFit="1" customWidth="1"/>
    <col min="37" max="38" width="16.109375" bestFit="1" customWidth="1"/>
  </cols>
  <sheetData>
    <row r="1" spans="1:3" x14ac:dyDescent="0.35">
      <c r="A1" s="13" t="s">
        <v>988</v>
      </c>
      <c r="B1" s="8" t="s">
        <v>987</v>
      </c>
      <c r="C1" s="8" t="s">
        <v>3027</v>
      </c>
    </row>
    <row r="2" spans="1:3" x14ac:dyDescent="0.35">
      <c r="A2" s="14" t="s">
        <v>3030</v>
      </c>
      <c r="B2" s="15">
        <v>240998.47000000009</v>
      </c>
      <c r="C2" s="15">
        <v>-9818.4253953199968</v>
      </c>
    </row>
    <row r="3" spans="1:3" x14ac:dyDescent="0.35">
      <c r="A3" s="14" t="s">
        <v>3029</v>
      </c>
      <c r="B3" s="15">
        <v>346066.80999999994</v>
      </c>
      <c r="C3" s="15">
        <v>45600.679415320017</v>
      </c>
    </row>
    <row r="4" spans="1:3" x14ac:dyDescent="0.35">
      <c r="A4" s="14" t="s">
        <v>3033</v>
      </c>
      <c r="B4" s="15">
        <v>252497.06000000008</v>
      </c>
      <c r="C4" s="15">
        <v>-2766.8950532499998</v>
      </c>
    </row>
    <row r="5" spans="1:3" x14ac:dyDescent="0.35">
      <c r="A5" s="14" t="s">
        <v>3028</v>
      </c>
      <c r="B5" s="15">
        <v>381645.91000000003</v>
      </c>
      <c r="C5" s="15">
        <v>50780.853161999999</v>
      </c>
    </row>
    <row r="6" spans="1:3" x14ac:dyDescent="0.35">
      <c r="A6" s="14" t="s">
        <v>986</v>
      </c>
      <c r="B6" s="15">
        <v>303301.22999999986</v>
      </c>
      <c r="C6" s="15">
        <v>62756.369698400034</v>
      </c>
    </row>
    <row r="7" spans="1:3" x14ac:dyDescent="0.35">
      <c r="A7" s="14" t="s">
        <v>3032</v>
      </c>
      <c r="B7" s="15">
        <v>334850.14999999997</v>
      </c>
      <c r="C7" s="15">
        <v>58517.742010000002</v>
      </c>
    </row>
    <row r="8" spans="1:3" x14ac:dyDescent="0.35">
      <c r="A8" s="14" t="s">
        <v>3031</v>
      </c>
      <c r="B8" s="15">
        <v>22165.14</v>
      </c>
      <c r="C8" s="15">
        <v>9953.0758999999998</v>
      </c>
    </row>
    <row r="9" spans="1:3" x14ac:dyDescent="0.35">
      <c r="A9" s="14" t="s">
        <v>13</v>
      </c>
      <c r="B9" s="15">
        <v>1881524.7699999998</v>
      </c>
      <c r="C9" s="15">
        <v>215023.39973715006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B8B89-6095-4B36-86B2-CEB6462AB778}">
  <dimension ref="A1:B9"/>
  <sheetViews>
    <sheetView workbookViewId="0">
      <selection activeCell="B1" sqref="B1"/>
    </sheetView>
  </sheetViews>
  <sheetFormatPr defaultRowHeight="15.6" x14ac:dyDescent="0.3"/>
  <cols>
    <col min="1" max="1" width="11.6640625" style="11" bestFit="1" customWidth="1"/>
    <col min="2" max="2" width="12.88671875" style="11" bestFit="1" customWidth="1"/>
  </cols>
  <sheetData>
    <row r="1" spans="1:2" x14ac:dyDescent="0.3">
      <c r="A1" s="9" t="s">
        <v>988</v>
      </c>
      <c r="B1" s="11" t="s">
        <v>987</v>
      </c>
    </row>
    <row r="2" spans="1:2" x14ac:dyDescent="0.3">
      <c r="A2" s="10" t="s">
        <v>3030</v>
      </c>
      <c r="B2" s="16">
        <v>240998.47000000009</v>
      </c>
    </row>
    <row r="3" spans="1:2" x14ac:dyDescent="0.3">
      <c r="A3" s="10" t="s">
        <v>3029</v>
      </c>
      <c r="B3" s="16">
        <v>346066.80999999994</v>
      </c>
    </row>
    <row r="4" spans="1:2" x14ac:dyDescent="0.3">
      <c r="A4" s="10" t="s">
        <v>3033</v>
      </c>
      <c r="B4" s="16">
        <v>252497.06000000008</v>
      </c>
    </row>
    <row r="5" spans="1:2" x14ac:dyDescent="0.3">
      <c r="A5" s="10" t="s">
        <v>3028</v>
      </c>
      <c r="B5" s="16">
        <v>381645.91000000003</v>
      </c>
    </row>
    <row r="6" spans="1:2" x14ac:dyDescent="0.3">
      <c r="A6" s="10" t="s">
        <v>986</v>
      </c>
      <c r="B6" s="16">
        <v>303301.22999999986</v>
      </c>
    </row>
    <row r="7" spans="1:2" x14ac:dyDescent="0.3">
      <c r="A7" s="10" t="s">
        <v>3032</v>
      </c>
      <c r="B7" s="16">
        <v>334850.14999999997</v>
      </c>
    </row>
    <row r="8" spans="1:2" x14ac:dyDescent="0.3">
      <c r="A8" s="10" t="s">
        <v>3031</v>
      </c>
      <c r="B8" s="16">
        <v>22165.14</v>
      </c>
    </row>
    <row r="9" spans="1:2" x14ac:dyDescent="0.3">
      <c r="A9" s="10" t="s">
        <v>13</v>
      </c>
      <c r="B9" s="16">
        <v>1881524.7699999998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BB19-7647-4F2F-9364-A6F708D71A46}">
  <dimension ref="A1:G11"/>
  <sheetViews>
    <sheetView topLeftCell="C1" workbookViewId="0">
      <selection activeCell="R2" sqref="R2"/>
    </sheetView>
  </sheetViews>
  <sheetFormatPr defaultRowHeight="15.6" x14ac:dyDescent="0.3"/>
  <cols>
    <col min="1" max="1" width="12.88671875" style="11" bestFit="1" customWidth="1"/>
    <col min="2" max="2" width="17.109375" style="11" bestFit="1" customWidth="1"/>
    <col min="3" max="5" width="11" style="11" bestFit="1" customWidth="1"/>
    <col min="6" max="6" width="7" style="11" bestFit="1" customWidth="1"/>
    <col min="7" max="7" width="12.109375" bestFit="1" customWidth="1"/>
  </cols>
  <sheetData>
    <row r="1" spans="1:7" x14ac:dyDescent="0.3">
      <c r="A1" s="9" t="s">
        <v>987</v>
      </c>
      <c r="B1" s="9" t="s">
        <v>3021</v>
      </c>
      <c r="G1" s="11"/>
    </row>
    <row r="2" spans="1:7" x14ac:dyDescent="0.3">
      <c r="A2" s="9" t="s">
        <v>988</v>
      </c>
      <c r="B2" s="11" t="s">
        <v>1018</v>
      </c>
      <c r="C2" s="11" t="s">
        <v>1051</v>
      </c>
      <c r="D2" t="s">
        <v>1004</v>
      </c>
      <c r="E2" t="s">
        <v>1023</v>
      </c>
      <c r="F2" t="s">
        <v>3034</v>
      </c>
      <c r="G2" t="s">
        <v>13</v>
      </c>
    </row>
    <row r="3" spans="1:7" x14ac:dyDescent="0.3">
      <c r="A3" s="10" t="s">
        <v>3030</v>
      </c>
      <c r="B3" s="19">
        <v>53142.97</v>
      </c>
      <c r="C3" s="19">
        <v>56656.070000000007</v>
      </c>
      <c r="D3" s="19">
        <v>68679.77</v>
      </c>
      <c r="E3" s="19">
        <v>62519.659999999996</v>
      </c>
      <c r="F3" s="18"/>
      <c r="G3" s="19">
        <v>240998.47</v>
      </c>
    </row>
    <row r="4" spans="1:7" x14ac:dyDescent="0.3">
      <c r="A4" s="10" t="s">
        <v>3029</v>
      </c>
      <c r="B4" s="19">
        <v>76755.409999999974</v>
      </c>
      <c r="C4" s="19">
        <v>70930.53</v>
      </c>
      <c r="D4" s="19">
        <v>35670.239999999998</v>
      </c>
      <c r="E4" s="19">
        <v>162710.63000000003</v>
      </c>
      <c r="F4" s="18"/>
      <c r="G4" s="19">
        <v>346066.81</v>
      </c>
    </row>
    <row r="5" spans="1:7" x14ac:dyDescent="0.3">
      <c r="A5" s="10" t="s">
        <v>3033</v>
      </c>
      <c r="B5" s="19">
        <v>61861.579999999987</v>
      </c>
      <c r="C5" s="19">
        <v>48486.939999999995</v>
      </c>
      <c r="D5" s="19">
        <v>75805.99000000002</v>
      </c>
      <c r="E5" s="19">
        <v>66342.549999999988</v>
      </c>
      <c r="F5" s="18"/>
      <c r="G5" s="19">
        <v>252497.06</v>
      </c>
    </row>
    <row r="6" spans="1:7" x14ac:dyDescent="0.3">
      <c r="A6" s="10" t="s">
        <v>3028</v>
      </c>
      <c r="B6" s="19">
        <v>64358.899999999987</v>
      </c>
      <c r="C6" s="19">
        <v>193031.04000000001</v>
      </c>
      <c r="D6" s="19">
        <v>57740.26999999999</v>
      </c>
      <c r="E6" s="19">
        <v>66515.7</v>
      </c>
      <c r="F6" s="18"/>
      <c r="G6" s="19">
        <v>381645.91</v>
      </c>
    </row>
    <row r="7" spans="1:7" x14ac:dyDescent="0.3">
      <c r="A7" s="10" t="s">
        <v>986</v>
      </c>
      <c r="B7" s="19">
        <v>76908.370000000039</v>
      </c>
      <c r="C7" s="19">
        <v>91505.530000000013</v>
      </c>
      <c r="D7" s="19">
        <v>53967.74000000002</v>
      </c>
      <c r="E7" s="19">
        <v>80919.589999999982</v>
      </c>
      <c r="F7" s="18"/>
      <c r="G7" s="19">
        <v>303301.23000000004</v>
      </c>
    </row>
    <row r="8" spans="1:7" x14ac:dyDescent="0.3">
      <c r="A8" s="10" t="s">
        <v>3032</v>
      </c>
      <c r="B8" s="19">
        <v>108321.43000000002</v>
      </c>
      <c r="C8" s="19">
        <v>109312.19</v>
      </c>
      <c r="D8" s="19">
        <v>43390.229999999989</v>
      </c>
      <c r="E8" s="19">
        <v>73826.299999999988</v>
      </c>
      <c r="F8" s="18"/>
      <c r="G8" s="19">
        <v>334850.15000000002</v>
      </c>
    </row>
    <row r="9" spans="1:7" x14ac:dyDescent="0.3">
      <c r="A9" s="10" t="s">
        <v>3031</v>
      </c>
      <c r="B9" s="19">
        <v>96.96</v>
      </c>
      <c r="C9" s="19">
        <v>14801.89</v>
      </c>
      <c r="D9" s="19">
        <v>6074.08</v>
      </c>
      <c r="E9" s="19">
        <v>1192.2099999999998</v>
      </c>
      <c r="F9" s="18"/>
      <c r="G9" s="19">
        <v>22165.14</v>
      </c>
    </row>
    <row r="10" spans="1:7" x14ac:dyDescent="0.3">
      <c r="A10" s="2" t="s">
        <v>3034</v>
      </c>
      <c r="B10" s="19"/>
      <c r="C10" s="19"/>
      <c r="D10" s="19"/>
      <c r="E10" s="19"/>
      <c r="F10" s="18"/>
      <c r="G10" s="19"/>
    </row>
    <row r="11" spans="1:7" x14ac:dyDescent="0.3">
      <c r="A11" s="10" t="s">
        <v>13</v>
      </c>
      <c r="B11" s="19">
        <v>441445.62000000005</v>
      </c>
      <c r="C11" s="19">
        <v>584724.19000000006</v>
      </c>
      <c r="D11" s="19">
        <v>341328.32</v>
      </c>
      <c r="E11" s="19">
        <v>514026.64</v>
      </c>
      <c r="F11" s="18"/>
      <c r="G11" s="19">
        <v>1881524.7699999998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F37B-ED2C-4530-BEA8-BDD3229A3261}">
  <dimension ref="A1:AB1937"/>
  <sheetViews>
    <sheetView topLeftCell="C1" zoomScale="64" workbookViewId="0">
      <selection activeCell="J2" sqref="J2"/>
    </sheetView>
  </sheetViews>
  <sheetFormatPr defaultRowHeight="14.4" x14ac:dyDescent="0.3"/>
  <cols>
    <col min="1" max="1" width="13.109375" customWidth="1"/>
    <col min="2" max="2" width="16.33203125" customWidth="1"/>
    <col min="3" max="3" width="13.77734375" customWidth="1"/>
    <col min="4" max="4" width="10.21875" customWidth="1"/>
    <col min="5" max="5" width="11" customWidth="1"/>
    <col min="6" max="6" width="14.33203125" customWidth="1"/>
    <col min="7" max="7" width="11.5546875" customWidth="1"/>
    <col min="8" max="8" width="18.6640625" customWidth="1"/>
    <col min="9" max="9" width="17.109375" customWidth="1"/>
    <col min="10" max="10" width="21" customWidth="1"/>
    <col min="11" max="11" width="17.88671875" customWidth="1"/>
    <col min="12" max="12" width="14.77734375" customWidth="1"/>
    <col min="13" max="13" width="19.6640625" customWidth="1"/>
    <col min="14" max="14" width="9.33203125" customWidth="1"/>
    <col min="16" max="16" width="16.88671875" customWidth="1"/>
    <col min="18" max="18" width="12.77734375" customWidth="1"/>
    <col min="19" max="19" width="16" customWidth="1"/>
    <col min="20" max="20" width="22.44140625" customWidth="1"/>
    <col min="22" max="22" width="20.5546875" customWidth="1"/>
    <col min="24" max="24" width="9.77734375" customWidth="1"/>
    <col min="26" max="26" width="9.88671875" customWidth="1"/>
    <col min="28" max="28" width="18.21875" customWidth="1"/>
  </cols>
  <sheetData>
    <row r="1" spans="1:28" x14ac:dyDescent="0.3">
      <c r="A1" t="s">
        <v>18</v>
      </c>
      <c r="B1" t="s">
        <v>19</v>
      </c>
      <c r="C1" t="s">
        <v>3024</v>
      </c>
      <c r="D1" t="s">
        <v>26</v>
      </c>
      <c r="E1" t="s">
        <v>989</v>
      </c>
      <c r="F1" t="s">
        <v>990</v>
      </c>
      <c r="G1" t="s">
        <v>17</v>
      </c>
      <c r="H1" t="s">
        <v>991</v>
      </c>
      <c r="I1" t="s">
        <v>992</v>
      </c>
      <c r="J1" t="s">
        <v>23</v>
      </c>
      <c r="K1" t="s">
        <v>993</v>
      </c>
      <c r="L1" t="s">
        <v>24</v>
      </c>
      <c r="M1" t="s">
        <v>994</v>
      </c>
      <c r="N1" t="s">
        <v>20</v>
      </c>
      <c r="O1" t="s">
        <v>0</v>
      </c>
      <c r="P1" t="s">
        <v>995</v>
      </c>
      <c r="Q1" t="s">
        <v>1</v>
      </c>
      <c r="R1" t="s">
        <v>22</v>
      </c>
      <c r="S1" t="s">
        <v>15</v>
      </c>
      <c r="T1" t="s">
        <v>16</v>
      </c>
      <c r="U1" t="s">
        <v>27</v>
      </c>
      <c r="V1" t="s">
        <v>996</v>
      </c>
      <c r="W1" t="s">
        <v>25</v>
      </c>
      <c r="X1" t="s">
        <v>14</v>
      </c>
      <c r="Y1" t="s">
        <v>997</v>
      </c>
      <c r="Z1" t="s">
        <v>998</v>
      </c>
      <c r="AA1" t="s">
        <v>988</v>
      </c>
      <c r="AB1" t="s">
        <v>3022</v>
      </c>
    </row>
    <row r="2" spans="1:28" x14ac:dyDescent="0.3">
      <c r="A2">
        <v>1552</v>
      </c>
      <c r="B2" t="s">
        <v>999</v>
      </c>
      <c r="C2" t="s">
        <v>1000</v>
      </c>
      <c r="D2">
        <v>0.01</v>
      </c>
      <c r="E2">
        <v>348.21</v>
      </c>
      <c r="F2">
        <v>40.19</v>
      </c>
      <c r="G2" t="s">
        <v>1001</v>
      </c>
      <c r="H2" t="s">
        <v>1002</v>
      </c>
      <c r="I2" t="s">
        <v>32</v>
      </c>
      <c r="J2" t="s">
        <v>42</v>
      </c>
      <c r="K2" t="s">
        <v>1003</v>
      </c>
      <c r="L2" t="s">
        <v>43</v>
      </c>
      <c r="M2">
        <v>0.62</v>
      </c>
      <c r="N2" t="s">
        <v>29</v>
      </c>
      <c r="O2" t="s">
        <v>2</v>
      </c>
      <c r="P2" t="s">
        <v>267</v>
      </c>
      <c r="Q2" t="s">
        <v>454</v>
      </c>
      <c r="R2">
        <v>39056</v>
      </c>
      <c r="S2" s="3">
        <v>42005</v>
      </c>
      <c r="T2" s="3">
        <v>42008</v>
      </c>
      <c r="U2">
        <v>-337.09199999999998</v>
      </c>
      <c r="V2">
        <v>2</v>
      </c>
      <c r="W2">
        <v>723.54</v>
      </c>
      <c r="X2">
        <v>87486</v>
      </c>
      <c r="Y2">
        <v>348.2</v>
      </c>
      <c r="Z2" t="s">
        <v>1004</v>
      </c>
      <c r="AA2" t="str">
        <f>TEXT(T2,"mmmm")</f>
        <v>January</v>
      </c>
      <c r="AB2">
        <f>T2-S2</f>
        <v>3</v>
      </c>
    </row>
    <row r="3" spans="1:28" x14ac:dyDescent="0.3">
      <c r="A3">
        <v>2124</v>
      </c>
      <c r="B3" t="s">
        <v>1005</v>
      </c>
      <c r="C3" t="s">
        <v>1006</v>
      </c>
      <c r="D3">
        <v>0.04</v>
      </c>
      <c r="E3">
        <v>45.19</v>
      </c>
      <c r="F3">
        <v>1.99</v>
      </c>
      <c r="G3" t="s">
        <v>1007</v>
      </c>
      <c r="H3" t="s">
        <v>28</v>
      </c>
      <c r="I3" t="s">
        <v>44</v>
      </c>
      <c r="J3" t="s">
        <v>1008</v>
      </c>
      <c r="K3" t="s">
        <v>1009</v>
      </c>
      <c r="L3" t="s">
        <v>1010</v>
      </c>
      <c r="M3">
        <v>0.55000000000000004</v>
      </c>
      <c r="N3" t="s">
        <v>29</v>
      </c>
      <c r="O3" t="s">
        <v>2</v>
      </c>
      <c r="P3" t="s">
        <v>293</v>
      </c>
      <c r="Q3" t="s">
        <v>1011</v>
      </c>
      <c r="R3">
        <v>72301</v>
      </c>
      <c r="S3" s="3">
        <v>42005</v>
      </c>
      <c r="T3" s="3">
        <v>42006</v>
      </c>
      <c r="U3">
        <v>-61.194000000000003</v>
      </c>
      <c r="V3">
        <v>13</v>
      </c>
      <c r="W3">
        <v>609.09</v>
      </c>
      <c r="X3">
        <v>89665</v>
      </c>
      <c r="Y3">
        <v>45.15</v>
      </c>
      <c r="Z3" t="s">
        <v>1004</v>
      </c>
      <c r="AA3" t="str">
        <f t="shared" ref="AA3:AA66" si="0">TEXT(T3,"mmmm")</f>
        <v>January</v>
      </c>
      <c r="AB3">
        <f t="shared" ref="AB3:AB66" si="1">T3-S3</f>
        <v>1</v>
      </c>
    </row>
    <row r="4" spans="1:28" x14ac:dyDescent="0.3">
      <c r="A4">
        <v>1418</v>
      </c>
      <c r="B4" t="s">
        <v>1012</v>
      </c>
      <c r="C4" t="s">
        <v>1013</v>
      </c>
      <c r="D4">
        <v>7.0000000000000007E-2</v>
      </c>
      <c r="E4">
        <v>4.84</v>
      </c>
      <c r="F4">
        <v>0.71</v>
      </c>
      <c r="G4" t="s">
        <v>1007</v>
      </c>
      <c r="H4" t="s">
        <v>1002</v>
      </c>
      <c r="I4" t="s">
        <v>37</v>
      </c>
      <c r="J4" t="s">
        <v>3036</v>
      </c>
      <c r="K4" t="s">
        <v>1015</v>
      </c>
      <c r="L4" t="s">
        <v>1016</v>
      </c>
      <c r="M4">
        <v>0.52</v>
      </c>
      <c r="N4" t="s">
        <v>29</v>
      </c>
      <c r="O4" t="s">
        <v>54</v>
      </c>
      <c r="P4" t="s">
        <v>82</v>
      </c>
      <c r="Q4" t="s">
        <v>1017</v>
      </c>
      <c r="R4">
        <v>46901</v>
      </c>
      <c r="S4" s="3">
        <v>42005</v>
      </c>
      <c r="T4" s="3">
        <v>42007</v>
      </c>
      <c r="U4">
        <v>25.240200000000002</v>
      </c>
      <c r="V4">
        <v>8</v>
      </c>
      <c r="W4">
        <v>36.58</v>
      </c>
      <c r="X4">
        <v>90539</v>
      </c>
      <c r="Y4">
        <v>4.7699999999999996</v>
      </c>
      <c r="Z4" t="s">
        <v>1018</v>
      </c>
      <c r="AA4" t="str">
        <f t="shared" si="0"/>
        <v>January</v>
      </c>
      <c r="AB4">
        <f t="shared" si="1"/>
        <v>2</v>
      </c>
    </row>
    <row r="5" spans="1:28" x14ac:dyDescent="0.3">
      <c r="A5">
        <v>1425</v>
      </c>
      <c r="B5" t="s">
        <v>1019</v>
      </c>
      <c r="C5" t="s">
        <v>1013</v>
      </c>
      <c r="D5">
        <v>0.04</v>
      </c>
      <c r="E5">
        <v>2036.48</v>
      </c>
      <c r="F5">
        <v>14.7</v>
      </c>
      <c r="G5" t="s">
        <v>1001</v>
      </c>
      <c r="H5" t="s">
        <v>1002</v>
      </c>
      <c r="I5" t="s">
        <v>44</v>
      </c>
      <c r="J5" t="s">
        <v>1020</v>
      </c>
      <c r="K5" t="s">
        <v>1021</v>
      </c>
      <c r="L5" t="s">
        <v>1022</v>
      </c>
      <c r="M5">
        <v>0.55000000000000004</v>
      </c>
      <c r="N5" t="s">
        <v>29</v>
      </c>
      <c r="O5" t="s">
        <v>8</v>
      </c>
      <c r="P5" t="s">
        <v>121</v>
      </c>
      <c r="Q5" t="s">
        <v>672</v>
      </c>
      <c r="R5">
        <v>80525</v>
      </c>
      <c r="S5" s="3">
        <v>42005</v>
      </c>
      <c r="T5" s="3">
        <v>42010</v>
      </c>
      <c r="U5">
        <v>-4793.0039999999999</v>
      </c>
      <c r="V5">
        <v>1</v>
      </c>
      <c r="W5">
        <v>2013.67</v>
      </c>
      <c r="X5">
        <v>89450</v>
      </c>
      <c r="Y5">
        <v>2036.44</v>
      </c>
      <c r="Z5" t="s">
        <v>1023</v>
      </c>
      <c r="AA5" t="str">
        <f t="shared" si="0"/>
        <v>January</v>
      </c>
      <c r="AB5">
        <f t="shared" si="1"/>
        <v>5</v>
      </c>
    </row>
    <row r="6" spans="1:28" x14ac:dyDescent="0.3">
      <c r="A6">
        <v>3275</v>
      </c>
      <c r="B6" t="s">
        <v>1024</v>
      </c>
      <c r="C6" t="s">
        <v>1013</v>
      </c>
      <c r="D6">
        <v>0.04</v>
      </c>
      <c r="E6">
        <v>449.99</v>
      </c>
      <c r="F6">
        <v>24.49</v>
      </c>
      <c r="G6" t="s">
        <v>1007</v>
      </c>
      <c r="H6" t="s">
        <v>1002</v>
      </c>
      <c r="I6" t="s">
        <v>44</v>
      </c>
      <c r="J6" t="s">
        <v>1025</v>
      </c>
      <c r="K6" t="s">
        <v>1026</v>
      </c>
      <c r="L6" t="s">
        <v>560</v>
      </c>
      <c r="M6">
        <v>0.52</v>
      </c>
      <c r="N6" t="s">
        <v>29</v>
      </c>
      <c r="O6" t="s">
        <v>8</v>
      </c>
      <c r="P6" t="s">
        <v>51</v>
      </c>
      <c r="Q6" t="s">
        <v>355</v>
      </c>
      <c r="R6">
        <v>98273</v>
      </c>
      <c r="S6" s="3">
        <v>42005</v>
      </c>
      <c r="T6" s="3">
        <v>42009</v>
      </c>
      <c r="U6">
        <v>3576.8841000000002</v>
      </c>
      <c r="V6">
        <v>12</v>
      </c>
      <c r="W6">
        <v>5183.8900000000003</v>
      </c>
      <c r="X6">
        <v>86234</v>
      </c>
      <c r="Y6">
        <v>449.95</v>
      </c>
      <c r="Z6" t="s">
        <v>1023</v>
      </c>
      <c r="AA6" t="str">
        <f t="shared" si="0"/>
        <v>January</v>
      </c>
      <c r="AB6">
        <f t="shared" si="1"/>
        <v>4</v>
      </c>
    </row>
    <row r="7" spans="1:28" x14ac:dyDescent="0.3">
      <c r="A7">
        <v>3275</v>
      </c>
      <c r="B7" t="s">
        <v>1024</v>
      </c>
      <c r="C7" t="s">
        <v>1013</v>
      </c>
      <c r="D7">
        <v>0.01</v>
      </c>
      <c r="E7">
        <v>5.84</v>
      </c>
      <c r="F7">
        <v>1.2</v>
      </c>
      <c r="G7" t="s">
        <v>1007</v>
      </c>
      <c r="H7" t="s">
        <v>1002</v>
      </c>
      <c r="I7" t="s">
        <v>37</v>
      </c>
      <c r="J7" t="s">
        <v>3036</v>
      </c>
      <c r="K7" t="s">
        <v>1015</v>
      </c>
      <c r="L7" t="s">
        <v>322</v>
      </c>
      <c r="M7">
        <v>0.55000000000000004</v>
      </c>
      <c r="N7" t="s">
        <v>29</v>
      </c>
      <c r="O7" t="s">
        <v>8</v>
      </c>
      <c r="P7" t="s">
        <v>51</v>
      </c>
      <c r="Q7" t="s">
        <v>355</v>
      </c>
      <c r="R7">
        <v>98273</v>
      </c>
      <c r="S7" s="3">
        <v>42005</v>
      </c>
      <c r="T7" s="3">
        <v>42014</v>
      </c>
      <c r="U7">
        <v>20.38</v>
      </c>
      <c r="V7">
        <v>6</v>
      </c>
      <c r="W7">
        <v>36.090000000000003</v>
      </c>
      <c r="X7">
        <v>86234</v>
      </c>
      <c r="Y7">
        <v>5.83</v>
      </c>
      <c r="Z7" t="s">
        <v>1023</v>
      </c>
      <c r="AA7" t="str">
        <f t="shared" si="0"/>
        <v>January</v>
      </c>
      <c r="AB7">
        <f t="shared" si="1"/>
        <v>9</v>
      </c>
    </row>
    <row r="8" spans="1:28" x14ac:dyDescent="0.3">
      <c r="A8">
        <v>1910</v>
      </c>
      <c r="B8" t="s">
        <v>1027</v>
      </c>
      <c r="C8" t="s">
        <v>1028</v>
      </c>
      <c r="D8">
        <v>0.02</v>
      </c>
      <c r="E8">
        <v>29.17</v>
      </c>
      <c r="F8">
        <v>6.27</v>
      </c>
      <c r="G8" t="s">
        <v>1007</v>
      </c>
      <c r="H8" t="s">
        <v>52</v>
      </c>
      <c r="I8" t="s">
        <v>37</v>
      </c>
      <c r="J8" t="s">
        <v>1029</v>
      </c>
      <c r="K8" t="s">
        <v>1030</v>
      </c>
      <c r="L8" t="s">
        <v>410</v>
      </c>
      <c r="M8">
        <v>0.37</v>
      </c>
      <c r="N8" t="s">
        <v>29</v>
      </c>
      <c r="O8" t="s">
        <v>2</v>
      </c>
      <c r="P8" t="s">
        <v>234</v>
      </c>
      <c r="Q8" t="s">
        <v>1031</v>
      </c>
      <c r="R8">
        <v>30269</v>
      </c>
      <c r="S8" s="3">
        <v>42005</v>
      </c>
      <c r="T8" s="3">
        <v>42006</v>
      </c>
      <c r="U8">
        <v>36.905999999999999</v>
      </c>
      <c r="V8">
        <v>2</v>
      </c>
      <c r="W8">
        <v>63.32</v>
      </c>
      <c r="X8">
        <v>91371</v>
      </c>
      <c r="Y8">
        <v>29.150000000000002</v>
      </c>
      <c r="Z8" t="s">
        <v>1004</v>
      </c>
      <c r="AA8" t="str">
        <f t="shared" si="0"/>
        <v>January</v>
      </c>
      <c r="AB8">
        <f t="shared" si="1"/>
        <v>1</v>
      </c>
    </row>
    <row r="9" spans="1:28" x14ac:dyDescent="0.3">
      <c r="A9">
        <v>674</v>
      </c>
      <c r="B9" t="s">
        <v>1032</v>
      </c>
      <c r="C9" t="s">
        <v>1000</v>
      </c>
      <c r="D9">
        <v>0.06</v>
      </c>
      <c r="E9">
        <v>161.55000000000001</v>
      </c>
      <c r="F9">
        <v>19.989999999999998</v>
      </c>
      <c r="G9" t="s">
        <v>1007</v>
      </c>
      <c r="H9" t="s">
        <v>1002</v>
      </c>
      <c r="I9" t="s">
        <v>37</v>
      </c>
      <c r="J9" t="s">
        <v>1033</v>
      </c>
      <c r="K9" t="s">
        <v>1030</v>
      </c>
      <c r="L9" t="s">
        <v>1034</v>
      </c>
      <c r="M9">
        <v>0.66</v>
      </c>
      <c r="N9" t="s">
        <v>29</v>
      </c>
      <c r="O9" t="s">
        <v>54</v>
      </c>
      <c r="P9" t="s">
        <v>143</v>
      </c>
      <c r="Q9" t="s">
        <v>1035</v>
      </c>
      <c r="R9">
        <v>64133</v>
      </c>
      <c r="S9" s="3">
        <v>42006</v>
      </c>
      <c r="T9" s="3">
        <v>42007</v>
      </c>
      <c r="U9">
        <v>-7.58</v>
      </c>
      <c r="V9">
        <v>3</v>
      </c>
      <c r="W9">
        <v>485.01</v>
      </c>
      <c r="X9">
        <v>88174</v>
      </c>
      <c r="Y9">
        <v>161.49</v>
      </c>
      <c r="Z9" t="s">
        <v>1018</v>
      </c>
      <c r="AA9" t="str">
        <f t="shared" si="0"/>
        <v>January</v>
      </c>
      <c r="AB9">
        <f t="shared" si="1"/>
        <v>1</v>
      </c>
    </row>
    <row r="10" spans="1:28" x14ac:dyDescent="0.3">
      <c r="A10">
        <v>950</v>
      </c>
      <c r="B10" t="s">
        <v>1036</v>
      </c>
      <c r="C10" t="s">
        <v>1000</v>
      </c>
      <c r="D10">
        <v>0.06</v>
      </c>
      <c r="E10">
        <v>40.98</v>
      </c>
      <c r="F10">
        <v>2.99</v>
      </c>
      <c r="G10" t="s">
        <v>1007</v>
      </c>
      <c r="H10" t="s">
        <v>28</v>
      </c>
      <c r="I10" t="s">
        <v>37</v>
      </c>
      <c r="J10" t="s">
        <v>1029</v>
      </c>
      <c r="K10" t="s">
        <v>1030</v>
      </c>
      <c r="L10" t="s">
        <v>122</v>
      </c>
      <c r="M10">
        <v>0.36</v>
      </c>
      <c r="N10" t="s">
        <v>29</v>
      </c>
      <c r="O10" t="s">
        <v>54</v>
      </c>
      <c r="P10" t="s">
        <v>76</v>
      </c>
      <c r="Q10" t="s">
        <v>1037</v>
      </c>
      <c r="R10">
        <v>55372</v>
      </c>
      <c r="S10" s="3">
        <v>42006</v>
      </c>
      <c r="T10" s="3">
        <v>42008</v>
      </c>
      <c r="U10">
        <v>-14.801880000000001</v>
      </c>
      <c r="V10">
        <v>1</v>
      </c>
      <c r="W10">
        <v>41.6</v>
      </c>
      <c r="X10">
        <v>89083</v>
      </c>
      <c r="Y10">
        <v>40.919999999999995</v>
      </c>
      <c r="Z10" t="s">
        <v>1018</v>
      </c>
      <c r="AA10" t="str">
        <f t="shared" si="0"/>
        <v>January</v>
      </c>
      <c r="AB10">
        <f t="shared" si="1"/>
        <v>2</v>
      </c>
    </row>
    <row r="11" spans="1:28" x14ac:dyDescent="0.3">
      <c r="A11">
        <v>1155</v>
      </c>
      <c r="B11" t="s">
        <v>1038</v>
      </c>
      <c r="C11" t="s">
        <v>1000</v>
      </c>
      <c r="D11">
        <v>0.09</v>
      </c>
      <c r="E11">
        <v>9.11</v>
      </c>
      <c r="F11">
        <v>2.15</v>
      </c>
      <c r="G11" t="s">
        <v>1039</v>
      </c>
      <c r="H11" t="s">
        <v>28</v>
      </c>
      <c r="I11" t="s">
        <v>37</v>
      </c>
      <c r="J11" t="s">
        <v>49</v>
      </c>
      <c r="K11" t="s">
        <v>1015</v>
      </c>
      <c r="L11" t="s">
        <v>1040</v>
      </c>
      <c r="M11">
        <v>0.4</v>
      </c>
      <c r="N11" t="s">
        <v>29</v>
      </c>
      <c r="O11" t="s">
        <v>8</v>
      </c>
      <c r="P11" t="s">
        <v>36</v>
      </c>
      <c r="Q11" t="s">
        <v>941</v>
      </c>
      <c r="R11">
        <v>90640</v>
      </c>
      <c r="S11" s="3">
        <v>42006</v>
      </c>
      <c r="T11" s="3">
        <v>42008</v>
      </c>
      <c r="U11">
        <v>20.299600000000002</v>
      </c>
      <c r="V11">
        <v>4</v>
      </c>
      <c r="W11">
        <v>34.409999999999997</v>
      </c>
      <c r="X11">
        <v>90853</v>
      </c>
      <c r="Y11">
        <v>9.02</v>
      </c>
      <c r="Z11" t="s">
        <v>1023</v>
      </c>
      <c r="AA11" t="str">
        <f t="shared" si="0"/>
        <v>January</v>
      </c>
      <c r="AB11">
        <f t="shared" si="1"/>
        <v>2</v>
      </c>
    </row>
    <row r="12" spans="1:28" x14ac:dyDescent="0.3">
      <c r="A12">
        <v>1155</v>
      </c>
      <c r="B12" t="s">
        <v>1038</v>
      </c>
      <c r="C12" t="s">
        <v>1000</v>
      </c>
      <c r="D12">
        <v>0.08</v>
      </c>
      <c r="E12">
        <v>15.04</v>
      </c>
      <c r="F12">
        <v>1.97</v>
      </c>
      <c r="G12" t="s">
        <v>1007</v>
      </c>
      <c r="H12" t="s">
        <v>28</v>
      </c>
      <c r="I12" t="s">
        <v>37</v>
      </c>
      <c r="J12" t="s">
        <v>49</v>
      </c>
      <c r="K12" t="s">
        <v>1015</v>
      </c>
      <c r="L12" t="s">
        <v>572</v>
      </c>
      <c r="M12">
        <v>0.39</v>
      </c>
      <c r="N12" t="s">
        <v>29</v>
      </c>
      <c r="O12" t="s">
        <v>8</v>
      </c>
      <c r="P12" t="s">
        <v>36</v>
      </c>
      <c r="Q12" t="s">
        <v>941</v>
      </c>
      <c r="R12">
        <v>90640</v>
      </c>
      <c r="S12" s="3">
        <v>42006</v>
      </c>
      <c r="T12" s="3">
        <v>42006</v>
      </c>
      <c r="U12">
        <v>108.5163</v>
      </c>
      <c r="V12">
        <v>11</v>
      </c>
      <c r="W12">
        <v>157.27000000000001</v>
      </c>
      <c r="X12">
        <v>90853</v>
      </c>
      <c r="Y12">
        <v>14.959999999999999</v>
      </c>
      <c r="Z12" t="s">
        <v>1023</v>
      </c>
      <c r="AA12" t="str">
        <f t="shared" si="0"/>
        <v>January</v>
      </c>
      <c r="AB12">
        <f t="shared" si="1"/>
        <v>0</v>
      </c>
    </row>
    <row r="13" spans="1:28" x14ac:dyDescent="0.3">
      <c r="A13">
        <v>2256</v>
      </c>
      <c r="B13" t="s">
        <v>1041</v>
      </c>
      <c r="C13" t="s">
        <v>1000</v>
      </c>
      <c r="D13">
        <v>7.0000000000000007E-2</v>
      </c>
      <c r="E13">
        <v>60.97</v>
      </c>
      <c r="F13">
        <v>4.5</v>
      </c>
      <c r="G13" t="s">
        <v>1039</v>
      </c>
      <c r="H13" t="s">
        <v>35</v>
      </c>
      <c r="I13" t="s">
        <v>37</v>
      </c>
      <c r="J13" t="s">
        <v>45</v>
      </c>
      <c r="K13" t="s">
        <v>1030</v>
      </c>
      <c r="L13" t="s">
        <v>676</v>
      </c>
      <c r="M13">
        <v>0.56000000000000005</v>
      </c>
      <c r="N13" t="s">
        <v>29</v>
      </c>
      <c r="O13" t="s">
        <v>2</v>
      </c>
      <c r="P13" t="s">
        <v>48</v>
      </c>
      <c r="Q13" t="s">
        <v>1042</v>
      </c>
      <c r="R13">
        <v>28560</v>
      </c>
      <c r="S13" s="3">
        <v>42006</v>
      </c>
      <c r="T13" s="3">
        <v>42008</v>
      </c>
      <c r="U13">
        <v>-42.588000000000001</v>
      </c>
      <c r="V13">
        <v>6</v>
      </c>
      <c r="W13">
        <v>361.72</v>
      </c>
      <c r="X13">
        <v>87963</v>
      </c>
      <c r="Y13">
        <v>60.9</v>
      </c>
      <c r="Z13" t="s">
        <v>1004</v>
      </c>
      <c r="AA13" t="str">
        <f t="shared" si="0"/>
        <v>January</v>
      </c>
      <c r="AB13">
        <f t="shared" si="1"/>
        <v>2</v>
      </c>
    </row>
    <row r="14" spans="1:28" x14ac:dyDescent="0.3">
      <c r="A14">
        <v>949</v>
      </c>
      <c r="B14" t="s">
        <v>1043</v>
      </c>
      <c r="C14" t="s">
        <v>1000</v>
      </c>
      <c r="D14">
        <v>0.06</v>
      </c>
      <c r="E14">
        <v>40.98</v>
      </c>
      <c r="F14">
        <v>2.99</v>
      </c>
      <c r="G14" t="s">
        <v>1007</v>
      </c>
      <c r="H14" t="s">
        <v>28</v>
      </c>
      <c r="I14" t="s">
        <v>37</v>
      </c>
      <c r="J14" t="s">
        <v>1029</v>
      </c>
      <c r="K14" t="s">
        <v>1030</v>
      </c>
      <c r="L14" t="s">
        <v>122</v>
      </c>
      <c r="M14">
        <v>0.36</v>
      </c>
      <c r="N14" t="s">
        <v>29</v>
      </c>
      <c r="O14" t="s">
        <v>8</v>
      </c>
      <c r="P14" t="s">
        <v>36</v>
      </c>
      <c r="Q14" t="s">
        <v>4</v>
      </c>
      <c r="R14">
        <v>90049</v>
      </c>
      <c r="S14" s="3">
        <v>42006</v>
      </c>
      <c r="T14" s="3">
        <v>42008</v>
      </c>
      <c r="U14">
        <v>-19.0992</v>
      </c>
      <c r="V14">
        <v>3</v>
      </c>
      <c r="W14">
        <v>124.81</v>
      </c>
      <c r="X14">
        <v>9285</v>
      </c>
      <c r="Y14">
        <v>40.919999999999995</v>
      </c>
      <c r="Z14" t="s">
        <v>1023</v>
      </c>
      <c r="AA14" t="str">
        <f t="shared" si="0"/>
        <v>January</v>
      </c>
      <c r="AB14">
        <f t="shared" si="1"/>
        <v>2</v>
      </c>
    </row>
    <row r="15" spans="1:28" x14ac:dyDescent="0.3">
      <c r="A15">
        <v>1136</v>
      </c>
      <c r="B15" t="s">
        <v>1044</v>
      </c>
      <c r="C15" t="s">
        <v>1006</v>
      </c>
      <c r="D15">
        <v>0.09</v>
      </c>
      <c r="E15">
        <v>270.97000000000003</v>
      </c>
      <c r="F15">
        <v>28.06</v>
      </c>
      <c r="G15" t="s">
        <v>1001</v>
      </c>
      <c r="H15" t="s">
        <v>28</v>
      </c>
      <c r="I15" t="s">
        <v>44</v>
      </c>
      <c r="J15" t="s">
        <v>1020</v>
      </c>
      <c r="K15" t="s">
        <v>1021</v>
      </c>
      <c r="L15" t="s">
        <v>1045</v>
      </c>
      <c r="M15">
        <v>0.56000000000000005</v>
      </c>
      <c r="N15" t="s">
        <v>29</v>
      </c>
      <c r="O15" t="s">
        <v>54</v>
      </c>
      <c r="P15" t="s">
        <v>73</v>
      </c>
      <c r="Q15" t="s">
        <v>790</v>
      </c>
      <c r="R15">
        <v>60188</v>
      </c>
      <c r="S15" s="3">
        <v>42006</v>
      </c>
      <c r="T15" s="3">
        <v>42008</v>
      </c>
      <c r="U15">
        <v>2660.1432</v>
      </c>
      <c r="V15">
        <v>15</v>
      </c>
      <c r="W15">
        <v>3855.28</v>
      </c>
      <c r="X15">
        <v>87940</v>
      </c>
      <c r="Y15">
        <v>270.88000000000005</v>
      </c>
      <c r="Z15" t="s">
        <v>1018</v>
      </c>
      <c r="AA15" t="str">
        <f t="shared" si="0"/>
        <v>January</v>
      </c>
      <c r="AB15">
        <f t="shared" si="1"/>
        <v>2</v>
      </c>
    </row>
    <row r="16" spans="1:28" x14ac:dyDescent="0.3">
      <c r="A16">
        <v>67</v>
      </c>
      <c r="B16" t="s">
        <v>1046</v>
      </c>
      <c r="C16" t="s">
        <v>1013</v>
      </c>
      <c r="D16">
        <v>0.05</v>
      </c>
      <c r="E16">
        <v>155.06</v>
      </c>
      <c r="F16">
        <v>7.07</v>
      </c>
      <c r="G16" t="s">
        <v>1007</v>
      </c>
      <c r="H16" t="s">
        <v>35</v>
      </c>
      <c r="I16" t="s">
        <v>37</v>
      </c>
      <c r="J16" t="s">
        <v>1033</v>
      </c>
      <c r="K16" t="s">
        <v>1030</v>
      </c>
      <c r="L16" t="s">
        <v>741</v>
      </c>
      <c r="M16">
        <v>0.59</v>
      </c>
      <c r="N16" t="s">
        <v>29</v>
      </c>
      <c r="O16" t="s">
        <v>8</v>
      </c>
      <c r="P16" t="s">
        <v>36</v>
      </c>
      <c r="Q16" t="s">
        <v>1047</v>
      </c>
      <c r="R16">
        <v>94559</v>
      </c>
      <c r="S16" s="3">
        <v>42006</v>
      </c>
      <c r="T16" s="3">
        <v>42013</v>
      </c>
      <c r="U16">
        <v>845.66399999999999</v>
      </c>
      <c r="V16">
        <v>8</v>
      </c>
      <c r="W16">
        <v>1225.5999999999999</v>
      </c>
      <c r="X16">
        <v>87946</v>
      </c>
      <c r="Y16">
        <v>155.01</v>
      </c>
      <c r="Z16" t="s">
        <v>1023</v>
      </c>
      <c r="AA16" t="str">
        <f t="shared" si="0"/>
        <v>January</v>
      </c>
      <c r="AB16">
        <f t="shared" si="1"/>
        <v>7</v>
      </c>
    </row>
    <row r="17" spans="1:28" x14ac:dyDescent="0.3">
      <c r="A17">
        <v>68</v>
      </c>
      <c r="B17" t="s">
        <v>1048</v>
      </c>
      <c r="C17" t="s">
        <v>1013</v>
      </c>
      <c r="D17">
        <v>0</v>
      </c>
      <c r="E17">
        <v>291.73</v>
      </c>
      <c r="F17">
        <v>48.8</v>
      </c>
      <c r="G17" t="s">
        <v>1001</v>
      </c>
      <c r="H17" t="s">
        <v>35</v>
      </c>
      <c r="I17" t="s">
        <v>32</v>
      </c>
      <c r="J17" t="s">
        <v>1049</v>
      </c>
      <c r="K17" t="s">
        <v>1021</v>
      </c>
      <c r="L17" t="s">
        <v>1050</v>
      </c>
      <c r="M17">
        <v>0.56000000000000005</v>
      </c>
      <c r="N17" t="s">
        <v>29</v>
      </c>
      <c r="O17" t="s">
        <v>3</v>
      </c>
      <c r="P17" t="s">
        <v>9</v>
      </c>
      <c r="Q17" t="s">
        <v>86</v>
      </c>
      <c r="R17">
        <v>10177</v>
      </c>
      <c r="S17" s="3">
        <v>42006</v>
      </c>
      <c r="T17" s="3">
        <v>42006</v>
      </c>
      <c r="U17">
        <v>-308.928</v>
      </c>
      <c r="V17">
        <v>4</v>
      </c>
      <c r="W17">
        <v>1239.06</v>
      </c>
      <c r="X17">
        <v>37537</v>
      </c>
      <c r="Y17">
        <v>291.73</v>
      </c>
      <c r="Z17" t="s">
        <v>1051</v>
      </c>
      <c r="AA17" t="str">
        <f t="shared" si="0"/>
        <v>January</v>
      </c>
      <c r="AB17">
        <f t="shared" si="1"/>
        <v>0</v>
      </c>
    </row>
    <row r="18" spans="1:28" x14ac:dyDescent="0.3">
      <c r="A18">
        <v>68</v>
      </c>
      <c r="B18" t="s">
        <v>1048</v>
      </c>
      <c r="C18" t="s">
        <v>1013</v>
      </c>
      <c r="D18">
        <v>7.0000000000000007E-2</v>
      </c>
      <c r="E18">
        <v>100.98</v>
      </c>
      <c r="F18">
        <v>45</v>
      </c>
      <c r="G18" t="s">
        <v>1001</v>
      </c>
      <c r="H18" t="s">
        <v>35</v>
      </c>
      <c r="I18" t="s">
        <v>32</v>
      </c>
      <c r="J18" t="s">
        <v>1049</v>
      </c>
      <c r="K18" t="s">
        <v>1021</v>
      </c>
      <c r="L18" t="s">
        <v>1052</v>
      </c>
      <c r="M18">
        <v>0.69</v>
      </c>
      <c r="N18" t="s">
        <v>29</v>
      </c>
      <c r="O18" t="s">
        <v>3</v>
      </c>
      <c r="P18" t="s">
        <v>9</v>
      </c>
      <c r="Q18" t="s">
        <v>86</v>
      </c>
      <c r="R18">
        <v>10177</v>
      </c>
      <c r="S18" s="3">
        <v>42006</v>
      </c>
      <c r="T18" s="3">
        <v>42008</v>
      </c>
      <c r="U18">
        <v>-1679.76</v>
      </c>
      <c r="V18">
        <v>43</v>
      </c>
      <c r="W18">
        <v>4083.19</v>
      </c>
      <c r="X18">
        <v>37537</v>
      </c>
      <c r="Y18">
        <v>100.91000000000001</v>
      </c>
      <c r="Z18" t="s">
        <v>1051</v>
      </c>
      <c r="AA18" t="str">
        <f t="shared" si="0"/>
        <v>January</v>
      </c>
      <c r="AB18">
        <f t="shared" si="1"/>
        <v>2</v>
      </c>
    </row>
    <row r="19" spans="1:28" x14ac:dyDescent="0.3">
      <c r="A19">
        <v>68</v>
      </c>
      <c r="B19" t="s">
        <v>1048</v>
      </c>
      <c r="C19" t="s">
        <v>1013</v>
      </c>
      <c r="D19">
        <v>0.05</v>
      </c>
      <c r="E19">
        <v>155.06</v>
      </c>
      <c r="F19">
        <v>7.07</v>
      </c>
      <c r="G19" t="s">
        <v>1007</v>
      </c>
      <c r="H19" t="s">
        <v>35</v>
      </c>
      <c r="I19" t="s">
        <v>37</v>
      </c>
      <c r="J19" t="s">
        <v>1033</v>
      </c>
      <c r="K19" t="s">
        <v>1030</v>
      </c>
      <c r="L19" t="s">
        <v>741</v>
      </c>
      <c r="M19">
        <v>0.59</v>
      </c>
      <c r="N19" t="s">
        <v>29</v>
      </c>
      <c r="O19" t="s">
        <v>3</v>
      </c>
      <c r="P19" t="s">
        <v>9</v>
      </c>
      <c r="Q19" t="s">
        <v>86</v>
      </c>
      <c r="R19">
        <v>10177</v>
      </c>
      <c r="S19" s="3">
        <v>42006</v>
      </c>
      <c r="T19" s="3">
        <v>42013</v>
      </c>
      <c r="U19">
        <v>575.39599999999996</v>
      </c>
      <c r="V19">
        <v>32</v>
      </c>
      <c r="W19">
        <v>4902.38</v>
      </c>
      <c r="X19">
        <v>37537</v>
      </c>
      <c r="Y19">
        <v>155.01</v>
      </c>
      <c r="Z19" t="s">
        <v>1051</v>
      </c>
      <c r="AA19" t="str">
        <f t="shared" si="0"/>
        <v>January</v>
      </c>
      <c r="AB19">
        <f t="shared" si="1"/>
        <v>7</v>
      </c>
    </row>
    <row r="20" spans="1:28" x14ac:dyDescent="0.3">
      <c r="A20">
        <v>164</v>
      </c>
      <c r="B20" t="s">
        <v>1053</v>
      </c>
      <c r="C20" t="s">
        <v>1054</v>
      </c>
      <c r="D20">
        <v>0.05</v>
      </c>
      <c r="E20">
        <v>100.98</v>
      </c>
      <c r="F20">
        <v>35.840000000000003</v>
      </c>
      <c r="G20" t="s">
        <v>1001</v>
      </c>
      <c r="H20" t="s">
        <v>52</v>
      </c>
      <c r="I20" t="s">
        <v>32</v>
      </c>
      <c r="J20" t="s">
        <v>33</v>
      </c>
      <c r="K20" t="s">
        <v>1003</v>
      </c>
      <c r="L20" t="s">
        <v>413</v>
      </c>
      <c r="M20">
        <v>0.62</v>
      </c>
      <c r="N20" t="s">
        <v>29</v>
      </c>
      <c r="O20" t="s">
        <v>8</v>
      </c>
      <c r="P20" t="s">
        <v>51</v>
      </c>
      <c r="Q20" t="s">
        <v>1055</v>
      </c>
      <c r="R20">
        <v>99352</v>
      </c>
      <c r="S20" s="3">
        <v>42006</v>
      </c>
      <c r="T20" s="3">
        <v>42008</v>
      </c>
      <c r="U20">
        <v>-111.4</v>
      </c>
      <c r="V20">
        <v>7</v>
      </c>
      <c r="W20">
        <v>715.55</v>
      </c>
      <c r="X20">
        <v>89961</v>
      </c>
      <c r="Y20">
        <v>100.93</v>
      </c>
      <c r="Z20" t="s">
        <v>1023</v>
      </c>
      <c r="AA20" t="str">
        <f t="shared" si="0"/>
        <v>January</v>
      </c>
      <c r="AB20">
        <f t="shared" si="1"/>
        <v>2</v>
      </c>
    </row>
    <row r="21" spans="1:28" x14ac:dyDescent="0.3">
      <c r="A21">
        <v>164</v>
      </c>
      <c r="B21" t="s">
        <v>1053</v>
      </c>
      <c r="C21" t="s">
        <v>1054</v>
      </c>
      <c r="D21">
        <v>0.02</v>
      </c>
      <c r="E21">
        <v>4.9800000000000004</v>
      </c>
      <c r="F21">
        <v>5.49</v>
      </c>
      <c r="G21" t="s">
        <v>1007</v>
      </c>
      <c r="H21" t="s">
        <v>52</v>
      </c>
      <c r="I21" t="s">
        <v>37</v>
      </c>
      <c r="J21" t="s">
        <v>49</v>
      </c>
      <c r="K21" t="s">
        <v>1030</v>
      </c>
      <c r="L21" t="s">
        <v>627</v>
      </c>
      <c r="M21">
        <v>0.38</v>
      </c>
      <c r="N21" t="s">
        <v>29</v>
      </c>
      <c r="O21" t="s">
        <v>8</v>
      </c>
      <c r="P21" t="s">
        <v>51</v>
      </c>
      <c r="Q21" t="s">
        <v>1055</v>
      </c>
      <c r="R21">
        <v>99352</v>
      </c>
      <c r="S21" s="3">
        <v>42006</v>
      </c>
      <c r="T21" s="3">
        <v>42007</v>
      </c>
      <c r="U21">
        <v>-77.03</v>
      </c>
      <c r="V21">
        <v>9</v>
      </c>
      <c r="W21">
        <v>45.63</v>
      </c>
      <c r="X21">
        <v>89961</v>
      </c>
      <c r="Y21">
        <v>4.9600000000000009</v>
      </c>
      <c r="Z21" t="s">
        <v>1023</v>
      </c>
      <c r="AA21" t="str">
        <f t="shared" si="0"/>
        <v>January</v>
      </c>
      <c r="AB21">
        <f t="shared" si="1"/>
        <v>1</v>
      </c>
    </row>
    <row r="22" spans="1:28" x14ac:dyDescent="0.3">
      <c r="A22">
        <v>258</v>
      </c>
      <c r="B22" t="s">
        <v>1056</v>
      </c>
      <c r="C22" t="s">
        <v>1054</v>
      </c>
      <c r="D22">
        <v>0.05</v>
      </c>
      <c r="E22">
        <v>17.48</v>
      </c>
      <c r="F22">
        <v>1.99</v>
      </c>
      <c r="G22" t="s">
        <v>1007</v>
      </c>
      <c r="H22" t="s">
        <v>28</v>
      </c>
      <c r="I22" t="s">
        <v>44</v>
      </c>
      <c r="J22" t="s">
        <v>1008</v>
      </c>
      <c r="K22" t="s">
        <v>1009</v>
      </c>
      <c r="L22" t="s">
        <v>797</v>
      </c>
      <c r="M22">
        <v>0.45</v>
      </c>
      <c r="N22" t="s">
        <v>29</v>
      </c>
      <c r="O22" t="s">
        <v>2</v>
      </c>
      <c r="P22" t="s">
        <v>41</v>
      </c>
      <c r="Q22" t="s">
        <v>1057</v>
      </c>
      <c r="R22">
        <v>33772</v>
      </c>
      <c r="S22" s="3">
        <v>42006</v>
      </c>
      <c r="T22" s="3">
        <v>42008</v>
      </c>
      <c r="U22">
        <v>-127.008</v>
      </c>
      <c r="V22">
        <v>3</v>
      </c>
      <c r="W22">
        <v>52.47</v>
      </c>
      <c r="X22">
        <v>85858</v>
      </c>
      <c r="Y22">
        <v>17.43</v>
      </c>
      <c r="Z22" t="s">
        <v>1004</v>
      </c>
      <c r="AA22" t="str">
        <f t="shared" si="0"/>
        <v>January</v>
      </c>
      <c r="AB22">
        <f t="shared" si="1"/>
        <v>2</v>
      </c>
    </row>
    <row r="23" spans="1:28" x14ac:dyDescent="0.3">
      <c r="A23">
        <v>349</v>
      </c>
      <c r="B23" t="s">
        <v>1058</v>
      </c>
      <c r="C23" t="s">
        <v>1054</v>
      </c>
      <c r="D23">
        <v>0.04</v>
      </c>
      <c r="E23">
        <v>99.23</v>
      </c>
      <c r="F23">
        <v>8.99</v>
      </c>
      <c r="G23" t="s">
        <v>1007</v>
      </c>
      <c r="H23" t="s">
        <v>52</v>
      </c>
      <c r="I23" t="s">
        <v>32</v>
      </c>
      <c r="J23" t="s">
        <v>1059</v>
      </c>
      <c r="K23" t="s">
        <v>1009</v>
      </c>
      <c r="L23" t="s">
        <v>557</v>
      </c>
      <c r="M23">
        <v>0.35</v>
      </c>
      <c r="N23" t="s">
        <v>29</v>
      </c>
      <c r="O23" t="s">
        <v>2</v>
      </c>
      <c r="P23" t="s">
        <v>41</v>
      </c>
      <c r="Q23" t="s">
        <v>255</v>
      </c>
      <c r="R23">
        <v>33132</v>
      </c>
      <c r="S23" s="3">
        <v>42006</v>
      </c>
      <c r="T23" s="3">
        <v>42008</v>
      </c>
      <c r="U23">
        <v>1916.6757</v>
      </c>
      <c r="V23">
        <v>54</v>
      </c>
      <c r="W23">
        <v>5555.6</v>
      </c>
      <c r="X23">
        <v>11527</v>
      </c>
      <c r="Y23">
        <v>99.19</v>
      </c>
      <c r="Z23" t="s">
        <v>1004</v>
      </c>
      <c r="AA23" t="str">
        <f t="shared" si="0"/>
        <v>January</v>
      </c>
      <c r="AB23">
        <f t="shared" si="1"/>
        <v>2</v>
      </c>
    </row>
    <row r="24" spans="1:28" x14ac:dyDescent="0.3">
      <c r="A24">
        <v>351</v>
      </c>
      <c r="B24" t="s">
        <v>1060</v>
      </c>
      <c r="C24" t="s">
        <v>1054</v>
      </c>
      <c r="D24">
        <v>0.04</v>
      </c>
      <c r="E24">
        <v>99.23</v>
      </c>
      <c r="F24">
        <v>8.99</v>
      </c>
      <c r="G24" t="s">
        <v>1007</v>
      </c>
      <c r="H24" t="s">
        <v>52</v>
      </c>
      <c r="I24" t="s">
        <v>32</v>
      </c>
      <c r="J24" t="s">
        <v>1059</v>
      </c>
      <c r="K24" t="s">
        <v>1009</v>
      </c>
      <c r="L24" t="s">
        <v>557</v>
      </c>
      <c r="M24">
        <v>0.35</v>
      </c>
      <c r="N24" t="s">
        <v>29</v>
      </c>
      <c r="O24" t="s">
        <v>3</v>
      </c>
      <c r="P24" t="s">
        <v>9</v>
      </c>
      <c r="Q24" t="s">
        <v>544</v>
      </c>
      <c r="R24">
        <v>13601</v>
      </c>
      <c r="S24" s="3">
        <v>42006</v>
      </c>
      <c r="T24" s="3">
        <v>42008</v>
      </c>
      <c r="U24">
        <v>993.83460000000002</v>
      </c>
      <c r="V24">
        <v>14</v>
      </c>
      <c r="W24">
        <v>1440.34</v>
      </c>
      <c r="X24">
        <v>88686</v>
      </c>
      <c r="Y24">
        <v>99.19</v>
      </c>
      <c r="Z24" t="s">
        <v>1051</v>
      </c>
      <c r="AA24" t="str">
        <f t="shared" si="0"/>
        <v>January</v>
      </c>
      <c r="AB24">
        <f t="shared" si="1"/>
        <v>2</v>
      </c>
    </row>
    <row r="25" spans="1:28" x14ac:dyDescent="0.3">
      <c r="A25">
        <v>388</v>
      </c>
      <c r="B25" t="s">
        <v>1061</v>
      </c>
      <c r="C25" t="s">
        <v>1000</v>
      </c>
      <c r="D25">
        <v>0.03</v>
      </c>
      <c r="E25">
        <v>5.28</v>
      </c>
      <c r="F25">
        <v>5.66</v>
      </c>
      <c r="G25" t="s">
        <v>1007</v>
      </c>
      <c r="H25" t="s">
        <v>35</v>
      </c>
      <c r="I25" t="s">
        <v>37</v>
      </c>
      <c r="J25" t="s">
        <v>49</v>
      </c>
      <c r="K25" t="s">
        <v>1030</v>
      </c>
      <c r="L25" t="s">
        <v>188</v>
      </c>
      <c r="M25">
        <v>0.4</v>
      </c>
      <c r="N25" t="s">
        <v>29</v>
      </c>
      <c r="O25" t="s">
        <v>54</v>
      </c>
      <c r="P25" t="s">
        <v>63</v>
      </c>
      <c r="Q25" t="s">
        <v>1062</v>
      </c>
      <c r="R25">
        <v>68847</v>
      </c>
      <c r="S25" s="3">
        <v>42007</v>
      </c>
      <c r="T25" s="3">
        <v>42009</v>
      </c>
      <c r="U25">
        <v>-51.559199999999997</v>
      </c>
      <c r="V25">
        <v>4</v>
      </c>
      <c r="W25">
        <v>22.82</v>
      </c>
      <c r="X25">
        <v>90337</v>
      </c>
      <c r="Y25">
        <v>5.25</v>
      </c>
      <c r="Z25" t="s">
        <v>1018</v>
      </c>
      <c r="AA25" t="str">
        <f t="shared" si="0"/>
        <v>January</v>
      </c>
      <c r="AB25">
        <f t="shared" si="1"/>
        <v>2</v>
      </c>
    </row>
    <row r="26" spans="1:28" x14ac:dyDescent="0.3">
      <c r="A26">
        <v>388</v>
      </c>
      <c r="B26" t="s">
        <v>1061</v>
      </c>
      <c r="C26" t="s">
        <v>1000</v>
      </c>
      <c r="D26">
        <v>0.01</v>
      </c>
      <c r="E26">
        <v>110.99</v>
      </c>
      <c r="F26">
        <v>2.5</v>
      </c>
      <c r="G26" t="s">
        <v>1007</v>
      </c>
      <c r="H26" t="s">
        <v>35</v>
      </c>
      <c r="I26" t="s">
        <v>44</v>
      </c>
      <c r="J26" t="s">
        <v>1063</v>
      </c>
      <c r="K26" t="s">
        <v>1030</v>
      </c>
      <c r="L26" t="s">
        <v>1064</v>
      </c>
      <c r="M26">
        <v>0.56999999999999995</v>
      </c>
      <c r="N26" t="s">
        <v>29</v>
      </c>
      <c r="O26" t="s">
        <v>54</v>
      </c>
      <c r="P26" t="s">
        <v>63</v>
      </c>
      <c r="Q26" t="s">
        <v>1062</v>
      </c>
      <c r="R26">
        <v>68847</v>
      </c>
      <c r="S26" s="3">
        <v>42007</v>
      </c>
      <c r="T26" s="3">
        <v>42010</v>
      </c>
      <c r="U26">
        <v>-263.56572</v>
      </c>
      <c r="V26">
        <v>2</v>
      </c>
      <c r="W26">
        <v>188.66</v>
      </c>
      <c r="X26">
        <v>90337</v>
      </c>
      <c r="Y26">
        <v>110.97999999999999</v>
      </c>
      <c r="Z26" t="s">
        <v>1018</v>
      </c>
      <c r="AA26" t="str">
        <f t="shared" si="0"/>
        <v>January</v>
      </c>
      <c r="AB26">
        <f t="shared" si="1"/>
        <v>3</v>
      </c>
    </row>
    <row r="27" spans="1:28" x14ac:dyDescent="0.3">
      <c r="A27">
        <v>114</v>
      </c>
      <c r="B27" t="s">
        <v>1065</v>
      </c>
      <c r="C27" t="s">
        <v>1006</v>
      </c>
      <c r="D27">
        <v>0.03</v>
      </c>
      <c r="E27">
        <v>4.26</v>
      </c>
      <c r="F27">
        <v>1.2</v>
      </c>
      <c r="G27" t="s">
        <v>1007</v>
      </c>
      <c r="H27" t="s">
        <v>52</v>
      </c>
      <c r="I27" t="s">
        <v>37</v>
      </c>
      <c r="J27" t="s">
        <v>3037</v>
      </c>
      <c r="K27" t="s">
        <v>1015</v>
      </c>
      <c r="L27" t="s">
        <v>1066</v>
      </c>
      <c r="M27">
        <v>0.44</v>
      </c>
      <c r="N27" t="s">
        <v>29</v>
      </c>
      <c r="O27" t="s">
        <v>8</v>
      </c>
      <c r="P27" t="s">
        <v>116</v>
      </c>
      <c r="Q27" t="s">
        <v>1067</v>
      </c>
      <c r="R27">
        <v>97035</v>
      </c>
      <c r="S27" s="3">
        <v>42007</v>
      </c>
      <c r="T27" s="3">
        <v>42008</v>
      </c>
      <c r="U27">
        <v>18.658000000000001</v>
      </c>
      <c r="V27">
        <v>7</v>
      </c>
      <c r="W27">
        <v>29.5</v>
      </c>
      <c r="X27">
        <v>89583</v>
      </c>
      <c r="Y27">
        <v>4.2299999999999995</v>
      </c>
      <c r="Z27" t="s">
        <v>1023</v>
      </c>
      <c r="AA27" t="str">
        <f t="shared" si="0"/>
        <v>January</v>
      </c>
      <c r="AB27">
        <f t="shared" si="1"/>
        <v>1</v>
      </c>
    </row>
    <row r="28" spans="1:28" x14ac:dyDescent="0.3">
      <c r="A28">
        <v>117</v>
      </c>
      <c r="B28" t="s">
        <v>1068</v>
      </c>
      <c r="C28" t="s">
        <v>1006</v>
      </c>
      <c r="D28">
        <v>0.03</v>
      </c>
      <c r="E28">
        <v>4.26</v>
      </c>
      <c r="F28">
        <v>1.2</v>
      </c>
      <c r="G28" t="s">
        <v>1007</v>
      </c>
      <c r="H28" t="s">
        <v>52</v>
      </c>
      <c r="I28" t="s">
        <v>37</v>
      </c>
      <c r="J28" t="s">
        <v>3036</v>
      </c>
      <c r="K28" t="s">
        <v>1015</v>
      </c>
      <c r="L28" t="s">
        <v>1066</v>
      </c>
      <c r="M28">
        <v>0.44</v>
      </c>
      <c r="N28" t="s">
        <v>29</v>
      </c>
      <c r="O28" t="s">
        <v>8</v>
      </c>
      <c r="P28" t="s">
        <v>51</v>
      </c>
      <c r="Q28" t="s">
        <v>50</v>
      </c>
      <c r="R28">
        <v>98103</v>
      </c>
      <c r="S28" s="3">
        <v>42007</v>
      </c>
      <c r="T28" s="3">
        <v>42008</v>
      </c>
      <c r="U28">
        <v>9.82</v>
      </c>
      <c r="V28">
        <v>29</v>
      </c>
      <c r="W28">
        <v>122.23</v>
      </c>
      <c r="X28">
        <v>7909</v>
      </c>
      <c r="Y28">
        <v>4.2299999999999995</v>
      </c>
      <c r="Z28" t="s">
        <v>1023</v>
      </c>
      <c r="AA28" t="str">
        <f t="shared" si="0"/>
        <v>January</v>
      </c>
      <c r="AB28">
        <f t="shared" si="1"/>
        <v>1</v>
      </c>
    </row>
    <row r="29" spans="1:28" x14ac:dyDescent="0.3">
      <c r="A29">
        <v>1988</v>
      </c>
      <c r="B29" t="s">
        <v>1069</v>
      </c>
      <c r="C29" t="s">
        <v>1006</v>
      </c>
      <c r="D29">
        <v>0.05</v>
      </c>
      <c r="E29">
        <v>20.98</v>
      </c>
      <c r="F29">
        <v>21.2</v>
      </c>
      <c r="G29" t="s">
        <v>1007</v>
      </c>
      <c r="H29" t="s">
        <v>52</v>
      </c>
      <c r="I29" t="s">
        <v>32</v>
      </c>
      <c r="J29" t="s">
        <v>1059</v>
      </c>
      <c r="K29" t="s">
        <v>1070</v>
      </c>
      <c r="L29" t="s">
        <v>761</v>
      </c>
      <c r="M29">
        <v>0.78</v>
      </c>
      <c r="N29" t="s">
        <v>29</v>
      </c>
      <c r="O29" t="s">
        <v>8</v>
      </c>
      <c r="P29" t="s">
        <v>60</v>
      </c>
      <c r="Q29" t="s">
        <v>902</v>
      </c>
      <c r="R29">
        <v>84020</v>
      </c>
      <c r="S29" s="3">
        <v>42007</v>
      </c>
      <c r="T29" s="3">
        <v>42008</v>
      </c>
      <c r="U29">
        <v>-181.102</v>
      </c>
      <c r="V29">
        <v>3</v>
      </c>
      <c r="W29">
        <v>65.69</v>
      </c>
      <c r="X29">
        <v>89999</v>
      </c>
      <c r="Y29">
        <v>20.93</v>
      </c>
      <c r="Z29" t="s">
        <v>1023</v>
      </c>
      <c r="AA29" t="str">
        <f t="shared" si="0"/>
        <v>January</v>
      </c>
      <c r="AB29">
        <f t="shared" si="1"/>
        <v>1</v>
      </c>
    </row>
    <row r="30" spans="1:28" x14ac:dyDescent="0.3">
      <c r="A30">
        <v>2131</v>
      </c>
      <c r="B30" t="s">
        <v>1071</v>
      </c>
      <c r="C30" t="s">
        <v>1006</v>
      </c>
      <c r="D30">
        <v>0.09</v>
      </c>
      <c r="E30">
        <v>150.97999999999999</v>
      </c>
      <c r="F30">
        <v>66.27</v>
      </c>
      <c r="G30" t="s">
        <v>1001</v>
      </c>
      <c r="H30" t="s">
        <v>52</v>
      </c>
      <c r="I30" t="s">
        <v>32</v>
      </c>
      <c r="J30" t="s">
        <v>33</v>
      </c>
      <c r="K30" t="s">
        <v>1003</v>
      </c>
      <c r="L30" t="s">
        <v>282</v>
      </c>
      <c r="M30">
        <v>0.65</v>
      </c>
      <c r="N30" t="s">
        <v>29</v>
      </c>
      <c r="O30" t="s">
        <v>54</v>
      </c>
      <c r="P30" t="s">
        <v>143</v>
      </c>
      <c r="Q30" t="s">
        <v>300</v>
      </c>
      <c r="R30">
        <v>64118</v>
      </c>
      <c r="S30" s="3">
        <v>42007</v>
      </c>
      <c r="T30" s="3">
        <v>42008</v>
      </c>
      <c r="U30">
        <v>-407.85</v>
      </c>
      <c r="V30">
        <v>2</v>
      </c>
      <c r="W30">
        <v>302.33999999999997</v>
      </c>
      <c r="X30">
        <v>90079</v>
      </c>
      <c r="Y30">
        <v>150.88999999999999</v>
      </c>
      <c r="Z30" t="s">
        <v>1018</v>
      </c>
      <c r="AA30" t="str">
        <f t="shared" si="0"/>
        <v>January</v>
      </c>
      <c r="AB30">
        <f t="shared" si="1"/>
        <v>1</v>
      </c>
    </row>
    <row r="31" spans="1:28" x14ac:dyDescent="0.3">
      <c r="A31">
        <v>2302</v>
      </c>
      <c r="B31" t="s">
        <v>1072</v>
      </c>
      <c r="C31" t="s">
        <v>1006</v>
      </c>
      <c r="D31">
        <v>0.1</v>
      </c>
      <c r="E31">
        <v>12.53</v>
      </c>
      <c r="F31">
        <v>0.49</v>
      </c>
      <c r="G31" t="s">
        <v>1007</v>
      </c>
      <c r="H31" t="s">
        <v>35</v>
      </c>
      <c r="I31" t="s">
        <v>37</v>
      </c>
      <c r="J31" t="s">
        <v>38</v>
      </c>
      <c r="K31" t="s">
        <v>1030</v>
      </c>
      <c r="L31" t="s">
        <v>227</v>
      </c>
      <c r="M31">
        <v>0.38</v>
      </c>
      <c r="N31" t="s">
        <v>29</v>
      </c>
      <c r="O31" t="s">
        <v>2</v>
      </c>
      <c r="P31" t="s">
        <v>41</v>
      </c>
      <c r="Q31" t="s">
        <v>1073</v>
      </c>
      <c r="R31">
        <v>32404</v>
      </c>
      <c r="S31" s="3">
        <v>42007</v>
      </c>
      <c r="T31" s="3">
        <v>42008</v>
      </c>
      <c r="U31">
        <v>244.464</v>
      </c>
      <c r="V31">
        <v>8</v>
      </c>
      <c r="W31">
        <v>92.02</v>
      </c>
      <c r="X31">
        <v>87696</v>
      </c>
      <c r="Y31">
        <v>12.43</v>
      </c>
      <c r="Z31" t="s">
        <v>1004</v>
      </c>
      <c r="AA31" t="str">
        <f t="shared" si="0"/>
        <v>January</v>
      </c>
      <c r="AB31">
        <f t="shared" si="1"/>
        <v>1</v>
      </c>
    </row>
    <row r="32" spans="1:28" x14ac:dyDescent="0.3">
      <c r="A32">
        <v>2302</v>
      </c>
      <c r="B32" t="s">
        <v>1072</v>
      </c>
      <c r="C32" t="s">
        <v>1006</v>
      </c>
      <c r="D32">
        <v>0.1</v>
      </c>
      <c r="E32">
        <v>146.34</v>
      </c>
      <c r="F32">
        <v>43.75</v>
      </c>
      <c r="G32" t="s">
        <v>1001</v>
      </c>
      <c r="H32" t="s">
        <v>35</v>
      </c>
      <c r="I32" t="s">
        <v>32</v>
      </c>
      <c r="J32" t="s">
        <v>42</v>
      </c>
      <c r="K32" t="s">
        <v>1003</v>
      </c>
      <c r="L32" t="s">
        <v>616</v>
      </c>
      <c r="M32">
        <v>0.64</v>
      </c>
      <c r="N32" t="s">
        <v>29</v>
      </c>
      <c r="O32" t="s">
        <v>2</v>
      </c>
      <c r="P32" t="s">
        <v>41</v>
      </c>
      <c r="Q32" t="s">
        <v>1073</v>
      </c>
      <c r="R32">
        <v>32404</v>
      </c>
      <c r="S32" s="3">
        <v>42007</v>
      </c>
      <c r="T32" s="3">
        <v>42008</v>
      </c>
      <c r="U32">
        <v>-473.57799999999997</v>
      </c>
      <c r="V32">
        <v>2</v>
      </c>
      <c r="W32">
        <v>283.55</v>
      </c>
      <c r="X32">
        <v>87696</v>
      </c>
      <c r="Y32">
        <v>146.24</v>
      </c>
      <c r="Z32" t="s">
        <v>1004</v>
      </c>
      <c r="AA32" t="str">
        <f t="shared" si="0"/>
        <v>January</v>
      </c>
      <c r="AB32">
        <f t="shared" si="1"/>
        <v>1</v>
      </c>
    </row>
    <row r="33" spans="1:28" x14ac:dyDescent="0.3">
      <c r="A33">
        <v>2303</v>
      </c>
      <c r="B33" t="s">
        <v>1074</v>
      </c>
      <c r="C33" t="s">
        <v>1006</v>
      </c>
      <c r="D33">
        <v>0.1</v>
      </c>
      <c r="E33">
        <v>146.34</v>
      </c>
      <c r="F33">
        <v>43.75</v>
      </c>
      <c r="G33" t="s">
        <v>1001</v>
      </c>
      <c r="H33" t="s">
        <v>35</v>
      </c>
      <c r="I33" t="s">
        <v>32</v>
      </c>
      <c r="J33" t="s">
        <v>42</v>
      </c>
      <c r="K33" t="s">
        <v>1003</v>
      </c>
      <c r="L33" t="s">
        <v>616</v>
      </c>
      <c r="M33">
        <v>0.64</v>
      </c>
      <c r="N33" t="s">
        <v>29</v>
      </c>
      <c r="O33" t="s">
        <v>3</v>
      </c>
      <c r="P33" t="s">
        <v>9</v>
      </c>
      <c r="Q33" t="s">
        <v>86</v>
      </c>
      <c r="R33">
        <v>10011</v>
      </c>
      <c r="S33" s="3">
        <v>42007</v>
      </c>
      <c r="T33" s="3">
        <v>42008</v>
      </c>
      <c r="U33">
        <v>-270.85000000000002</v>
      </c>
      <c r="V33">
        <v>6</v>
      </c>
      <c r="W33">
        <v>850.64</v>
      </c>
      <c r="X33">
        <v>37987</v>
      </c>
      <c r="Y33">
        <v>146.24</v>
      </c>
      <c r="Z33" t="s">
        <v>1051</v>
      </c>
      <c r="AA33" t="str">
        <f t="shared" si="0"/>
        <v>January</v>
      </c>
      <c r="AB33">
        <f t="shared" si="1"/>
        <v>1</v>
      </c>
    </row>
    <row r="34" spans="1:28" x14ac:dyDescent="0.3">
      <c r="A34">
        <v>2458</v>
      </c>
      <c r="B34" t="s">
        <v>1075</v>
      </c>
      <c r="C34" t="s">
        <v>1006</v>
      </c>
      <c r="D34">
        <v>0.03</v>
      </c>
      <c r="E34">
        <v>6.48</v>
      </c>
      <c r="F34">
        <v>8.73</v>
      </c>
      <c r="G34" t="s">
        <v>1007</v>
      </c>
      <c r="H34" t="s">
        <v>52</v>
      </c>
      <c r="I34" t="s">
        <v>37</v>
      </c>
      <c r="J34" t="s">
        <v>49</v>
      </c>
      <c r="K34" t="s">
        <v>1030</v>
      </c>
      <c r="L34" t="s">
        <v>665</v>
      </c>
      <c r="M34">
        <v>0.37</v>
      </c>
      <c r="N34" t="s">
        <v>29</v>
      </c>
      <c r="O34" t="s">
        <v>54</v>
      </c>
      <c r="P34" t="s">
        <v>76</v>
      </c>
      <c r="Q34" t="s">
        <v>1076</v>
      </c>
      <c r="R34">
        <v>55410</v>
      </c>
      <c r="S34" s="3">
        <v>42007</v>
      </c>
      <c r="T34" s="3">
        <v>42009</v>
      </c>
      <c r="U34">
        <v>-35.04</v>
      </c>
      <c r="V34">
        <v>2</v>
      </c>
      <c r="W34">
        <v>15.95</v>
      </c>
      <c r="X34">
        <v>91285</v>
      </c>
      <c r="Y34">
        <v>6.45</v>
      </c>
      <c r="Z34" t="s">
        <v>1018</v>
      </c>
      <c r="AA34" t="str">
        <f t="shared" si="0"/>
        <v>January</v>
      </c>
      <c r="AB34">
        <f t="shared" si="1"/>
        <v>2</v>
      </c>
    </row>
    <row r="35" spans="1:28" x14ac:dyDescent="0.3">
      <c r="A35">
        <v>2460</v>
      </c>
      <c r="B35" t="s">
        <v>1077</v>
      </c>
      <c r="C35" t="s">
        <v>1006</v>
      </c>
      <c r="D35">
        <v>0.03</v>
      </c>
      <c r="E35">
        <v>6.48</v>
      </c>
      <c r="F35">
        <v>8.73</v>
      </c>
      <c r="G35" t="s">
        <v>1007</v>
      </c>
      <c r="H35" t="s">
        <v>52</v>
      </c>
      <c r="I35" t="s">
        <v>37</v>
      </c>
      <c r="J35" t="s">
        <v>49</v>
      </c>
      <c r="K35" t="s">
        <v>1030</v>
      </c>
      <c r="L35" t="s">
        <v>665</v>
      </c>
      <c r="M35">
        <v>0.37</v>
      </c>
      <c r="N35" t="s">
        <v>29</v>
      </c>
      <c r="O35" t="s">
        <v>3</v>
      </c>
      <c r="P35" t="s">
        <v>9</v>
      </c>
      <c r="Q35" t="s">
        <v>86</v>
      </c>
      <c r="R35">
        <v>10035</v>
      </c>
      <c r="S35" s="3">
        <v>42007</v>
      </c>
      <c r="T35" s="3">
        <v>42009</v>
      </c>
      <c r="U35">
        <v>-35.04</v>
      </c>
      <c r="V35">
        <v>8</v>
      </c>
      <c r="W35">
        <v>63.78</v>
      </c>
      <c r="X35">
        <v>30785</v>
      </c>
      <c r="Y35">
        <v>6.45</v>
      </c>
      <c r="Z35" t="s">
        <v>1051</v>
      </c>
      <c r="AA35" t="str">
        <f t="shared" si="0"/>
        <v>January</v>
      </c>
      <c r="AB35">
        <f t="shared" si="1"/>
        <v>2</v>
      </c>
    </row>
    <row r="36" spans="1:28" x14ac:dyDescent="0.3">
      <c r="A36">
        <v>2460</v>
      </c>
      <c r="B36" t="s">
        <v>1077</v>
      </c>
      <c r="C36" t="s">
        <v>1006</v>
      </c>
      <c r="D36">
        <v>7.0000000000000007E-2</v>
      </c>
      <c r="E36">
        <v>9.93</v>
      </c>
      <c r="F36">
        <v>1.0900000000000001</v>
      </c>
      <c r="G36" t="s">
        <v>1007</v>
      </c>
      <c r="H36" t="s">
        <v>52</v>
      </c>
      <c r="I36" t="s">
        <v>37</v>
      </c>
      <c r="J36" t="s">
        <v>3036</v>
      </c>
      <c r="K36" t="s">
        <v>1015</v>
      </c>
      <c r="L36" t="s">
        <v>1078</v>
      </c>
      <c r="M36">
        <v>0.43</v>
      </c>
      <c r="N36" t="s">
        <v>29</v>
      </c>
      <c r="O36" t="s">
        <v>3</v>
      </c>
      <c r="P36" t="s">
        <v>9</v>
      </c>
      <c r="Q36" t="s">
        <v>86</v>
      </c>
      <c r="R36">
        <v>10035</v>
      </c>
      <c r="S36" s="3">
        <v>42007</v>
      </c>
      <c r="T36" s="3">
        <v>42010</v>
      </c>
      <c r="U36">
        <v>149.53</v>
      </c>
      <c r="V36">
        <v>46</v>
      </c>
      <c r="W36">
        <v>451.61</v>
      </c>
      <c r="X36">
        <v>30785</v>
      </c>
      <c r="Y36">
        <v>9.86</v>
      </c>
      <c r="Z36" t="s">
        <v>1051</v>
      </c>
      <c r="AA36" t="str">
        <f t="shared" si="0"/>
        <v>January</v>
      </c>
      <c r="AB36">
        <f t="shared" si="1"/>
        <v>3</v>
      </c>
    </row>
    <row r="37" spans="1:28" x14ac:dyDescent="0.3">
      <c r="A37">
        <v>2579</v>
      </c>
      <c r="B37" t="s">
        <v>1079</v>
      </c>
      <c r="C37" t="s">
        <v>1006</v>
      </c>
      <c r="D37">
        <v>0.09</v>
      </c>
      <c r="E37">
        <v>212.6</v>
      </c>
      <c r="F37">
        <v>52.2</v>
      </c>
      <c r="G37" t="s">
        <v>1001</v>
      </c>
      <c r="H37" t="s">
        <v>52</v>
      </c>
      <c r="I37" t="s">
        <v>32</v>
      </c>
      <c r="J37" t="s">
        <v>42</v>
      </c>
      <c r="K37" t="s">
        <v>1003</v>
      </c>
      <c r="L37" t="s">
        <v>1080</v>
      </c>
      <c r="M37">
        <v>0.64</v>
      </c>
      <c r="N37" t="s">
        <v>29</v>
      </c>
      <c r="O37" t="s">
        <v>2</v>
      </c>
      <c r="P37" t="s">
        <v>103</v>
      </c>
      <c r="Q37" t="s">
        <v>1081</v>
      </c>
      <c r="R37">
        <v>36869</v>
      </c>
      <c r="S37" s="3">
        <v>42007</v>
      </c>
      <c r="T37" s="3">
        <v>42008</v>
      </c>
      <c r="U37">
        <v>-274.49799999999999</v>
      </c>
      <c r="V37">
        <v>1</v>
      </c>
      <c r="W37">
        <v>174.5</v>
      </c>
      <c r="X37">
        <v>88296</v>
      </c>
      <c r="Y37">
        <v>212.51</v>
      </c>
      <c r="Z37" t="s">
        <v>1004</v>
      </c>
      <c r="AA37" t="str">
        <f t="shared" si="0"/>
        <v>January</v>
      </c>
      <c r="AB37">
        <f t="shared" si="1"/>
        <v>1</v>
      </c>
    </row>
    <row r="38" spans="1:28" x14ac:dyDescent="0.3">
      <c r="A38">
        <v>169</v>
      </c>
      <c r="B38" t="s">
        <v>1082</v>
      </c>
      <c r="C38" t="s">
        <v>1013</v>
      </c>
      <c r="D38">
        <v>0.08</v>
      </c>
      <c r="E38">
        <v>43.22</v>
      </c>
      <c r="F38">
        <v>16.71</v>
      </c>
      <c r="G38" t="s">
        <v>1007</v>
      </c>
      <c r="H38" t="s">
        <v>35</v>
      </c>
      <c r="I38" t="s">
        <v>44</v>
      </c>
      <c r="J38" t="s">
        <v>1008</v>
      </c>
      <c r="K38" t="s">
        <v>1030</v>
      </c>
      <c r="L38" t="s">
        <v>1083</v>
      </c>
      <c r="M38">
        <v>0.66</v>
      </c>
      <c r="N38" t="s">
        <v>29</v>
      </c>
      <c r="O38" t="s">
        <v>2</v>
      </c>
      <c r="P38" t="s">
        <v>162</v>
      </c>
      <c r="Q38" t="s">
        <v>1084</v>
      </c>
      <c r="R38">
        <v>70802</v>
      </c>
      <c r="S38" s="3">
        <v>42007</v>
      </c>
      <c r="T38" s="3">
        <v>42009</v>
      </c>
      <c r="U38">
        <v>280.27458000000001</v>
      </c>
      <c r="V38">
        <v>3</v>
      </c>
      <c r="W38">
        <v>130.62</v>
      </c>
      <c r="X38">
        <v>87463</v>
      </c>
      <c r="Y38">
        <v>43.14</v>
      </c>
      <c r="Z38" t="s">
        <v>1004</v>
      </c>
      <c r="AA38" t="str">
        <f t="shared" si="0"/>
        <v>January</v>
      </c>
      <c r="AB38">
        <f t="shared" si="1"/>
        <v>2</v>
      </c>
    </row>
    <row r="39" spans="1:28" x14ac:dyDescent="0.3">
      <c r="A39">
        <v>169</v>
      </c>
      <c r="B39" t="s">
        <v>1082</v>
      </c>
      <c r="C39" t="s">
        <v>1013</v>
      </c>
      <c r="D39">
        <v>0.05</v>
      </c>
      <c r="E39">
        <v>574.74</v>
      </c>
      <c r="F39">
        <v>24.49</v>
      </c>
      <c r="G39" t="s">
        <v>1007</v>
      </c>
      <c r="H39" t="s">
        <v>35</v>
      </c>
      <c r="I39" t="s">
        <v>44</v>
      </c>
      <c r="J39" t="s">
        <v>1020</v>
      </c>
      <c r="K39" t="s">
        <v>1026</v>
      </c>
      <c r="L39" t="s">
        <v>1085</v>
      </c>
      <c r="M39">
        <v>0.37</v>
      </c>
      <c r="N39" t="s">
        <v>29</v>
      </c>
      <c r="O39" t="s">
        <v>2</v>
      </c>
      <c r="P39" t="s">
        <v>162</v>
      </c>
      <c r="Q39" t="s">
        <v>1084</v>
      </c>
      <c r="R39">
        <v>70802</v>
      </c>
      <c r="S39" s="3">
        <v>42007</v>
      </c>
      <c r="T39" s="3">
        <v>42014</v>
      </c>
      <c r="U39">
        <v>-112.4263</v>
      </c>
      <c r="V39">
        <v>12</v>
      </c>
      <c r="W39">
        <v>6945.16</v>
      </c>
      <c r="X39">
        <v>87463</v>
      </c>
      <c r="Y39">
        <v>574.69000000000005</v>
      </c>
      <c r="Z39" t="s">
        <v>1004</v>
      </c>
      <c r="AA39" t="str">
        <f t="shared" si="0"/>
        <v>January</v>
      </c>
      <c r="AB39">
        <f t="shared" si="1"/>
        <v>7</v>
      </c>
    </row>
    <row r="40" spans="1:28" x14ac:dyDescent="0.3">
      <c r="A40">
        <v>169</v>
      </c>
      <c r="B40" t="s">
        <v>1082</v>
      </c>
      <c r="C40" t="s">
        <v>1013</v>
      </c>
      <c r="D40">
        <v>0.04</v>
      </c>
      <c r="E40">
        <v>10.14</v>
      </c>
      <c r="F40">
        <v>2.27</v>
      </c>
      <c r="G40" t="s">
        <v>1007</v>
      </c>
      <c r="H40" t="s">
        <v>35</v>
      </c>
      <c r="I40" t="s">
        <v>37</v>
      </c>
      <c r="J40" t="s">
        <v>49</v>
      </c>
      <c r="K40" t="s">
        <v>1015</v>
      </c>
      <c r="L40" t="s">
        <v>1086</v>
      </c>
      <c r="M40">
        <v>0.36</v>
      </c>
      <c r="N40" t="s">
        <v>29</v>
      </c>
      <c r="O40" t="s">
        <v>2</v>
      </c>
      <c r="P40" t="s">
        <v>162</v>
      </c>
      <c r="Q40" t="s">
        <v>1084</v>
      </c>
      <c r="R40">
        <v>70802</v>
      </c>
      <c r="S40" s="3">
        <v>42007</v>
      </c>
      <c r="T40" s="3">
        <v>42011</v>
      </c>
      <c r="U40">
        <v>24.923999999999999</v>
      </c>
      <c r="V40">
        <v>3</v>
      </c>
      <c r="W40">
        <v>30.94</v>
      </c>
      <c r="X40">
        <v>87463</v>
      </c>
      <c r="Y40">
        <v>10.100000000000001</v>
      </c>
      <c r="Z40" t="s">
        <v>1004</v>
      </c>
      <c r="AA40" t="str">
        <f t="shared" si="0"/>
        <v>January</v>
      </c>
      <c r="AB40">
        <f t="shared" si="1"/>
        <v>4</v>
      </c>
    </row>
    <row r="41" spans="1:28" x14ac:dyDescent="0.3">
      <c r="A41">
        <v>1777</v>
      </c>
      <c r="B41" t="s">
        <v>1087</v>
      </c>
      <c r="C41" t="s">
        <v>1013</v>
      </c>
      <c r="D41">
        <v>0.02</v>
      </c>
      <c r="E41">
        <v>10.06</v>
      </c>
      <c r="F41">
        <v>2.06</v>
      </c>
      <c r="G41" t="s">
        <v>1007</v>
      </c>
      <c r="H41" t="s">
        <v>28</v>
      </c>
      <c r="I41" t="s">
        <v>37</v>
      </c>
      <c r="J41" t="s">
        <v>49</v>
      </c>
      <c r="K41" t="s">
        <v>1015</v>
      </c>
      <c r="L41" t="s">
        <v>1088</v>
      </c>
      <c r="M41">
        <v>0.39</v>
      </c>
      <c r="N41" t="s">
        <v>29</v>
      </c>
      <c r="O41" t="s">
        <v>54</v>
      </c>
      <c r="P41" t="s">
        <v>82</v>
      </c>
      <c r="Q41" t="s">
        <v>1089</v>
      </c>
      <c r="R41">
        <v>46383</v>
      </c>
      <c r="S41" s="3">
        <v>42007</v>
      </c>
      <c r="T41" s="3">
        <v>42012</v>
      </c>
      <c r="U41">
        <v>90.624600000000001</v>
      </c>
      <c r="V41">
        <v>13</v>
      </c>
      <c r="W41">
        <v>131.34</v>
      </c>
      <c r="X41">
        <v>89940</v>
      </c>
      <c r="Y41">
        <v>10.040000000000001</v>
      </c>
      <c r="Z41" t="s">
        <v>1018</v>
      </c>
      <c r="AA41" t="str">
        <f t="shared" si="0"/>
        <v>January</v>
      </c>
      <c r="AB41">
        <f t="shared" si="1"/>
        <v>5</v>
      </c>
    </row>
    <row r="42" spans="1:28" x14ac:dyDescent="0.3">
      <c r="A42">
        <v>2081</v>
      </c>
      <c r="B42" t="s">
        <v>1090</v>
      </c>
      <c r="C42" t="s">
        <v>1013</v>
      </c>
      <c r="D42">
        <v>0.09</v>
      </c>
      <c r="E42">
        <v>1.48</v>
      </c>
      <c r="F42">
        <v>0.7</v>
      </c>
      <c r="G42" t="s">
        <v>1007</v>
      </c>
      <c r="H42" t="s">
        <v>35</v>
      </c>
      <c r="I42" t="s">
        <v>37</v>
      </c>
      <c r="J42" t="s">
        <v>1091</v>
      </c>
      <c r="K42" t="s">
        <v>1015</v>
      </c>
      <c r="L42" t="s">
        <v>564</v>
      </c>
      <c r="M42">
        <v>0.37</v>
      </c>
      <c r="N42" t="s">
        <v>29</v>
      </c>
      <c r="O42" t="s">
        <v>3</v>
      </c>
      <c r="P42" t="s">
        <v>9</v>
      </c>
      <c r="Q42" t="s">
        <v>1092</v>
      </c>
      <c r="R42">
        <v>14853</v>
      </c>
      <c r="S42" s="3">
        <v>42007</v>
      </c>
      <c r="T42" s="3">
        <v>42009</v>
      </c>
      <c r="U42">
        <v>1.68</v>
      </c>
      <c r="V42">
        <v>6</v>
      </c>
      <c r="W42">
        <v>8.9499999999999993</v>
      </c>
      <c r="X42">
        <v>86092</v>
      </c>
      <c r="Y42">
        <v>1.39</v>
      </c>
      <c r="Z42" t="s">
        <v>1051</v>
      </c>
      <c r="AA42" t="str">
        <f t="shared" si="0"/>
        <v>January</v>
      </c>
      <c r="AB42">
        <f t="shared" si="1"/>
        <v>2</v>
      </c>
    </row>
    <row r="43" spans="1:28" x14ac:dyDescent="0.3">
      <c r="A43">
        <v>193</v>
      </c>
      <c r="B43" t="s">
        <v>1093</v>
      </c>
      <c r="C43" t="s">
        <v>1028</v>
      </c>
      <c r="D43">
        <v>0</v>
      </c>
      <c r="E43">
        <v>213.45</v>
      </c>
      <c r="F43">
        <v>14.7</v>
      </c>
      <c r="G43" t="s">
        <v>1001</v>
      </c>
      <c r="H43" t="s">
        <v>35</v>
      </c>
      <c r="I43" t="s">
        <v>44</v>
      </c>
      <c r="J43" t="s">
        <v>1020</v>
      </c>
      <c r="K43" t="s">
        <v>1021</v>
      </c>
      <c r="L43" t="s">
        <v>1094</v>
      </c>
      <c r="M43">
        <v>0.59</v>
      </c>
      <c r="N43" t="s">
        <v>29</v>
      </c>
      <c r="O43" t="s">
        <v>8</v>
      </c>
      <c r="P43" t="s">
        <v>60</v>
      </c>
      <c r="Q43" t="s">
        <v>230</v>
      </c>
      <c r="R43">
        <v>84041</v>
      </c>
      <c r="S43" s="3">
        <v>42007</v>
      </c>
      <c r="T43" s="3">
        <v>42009</v>
      </c>
      <c r="U43">
        <v>-560.81417999999996</v>
      </c>
      <c r="V43">
        <v>1</v>
      </c>
      <c r="W43">
        <v>224.12</v>
      </c>
      <c r="X43">
        <v>90430</v>
      </c>
      <c r="Y43">
        <v>213.45</v>
      </c>
      <c r="Z43" t="s">
        <v>1023</v>
      </c>
      <c r="AA43" t="str">
        <f t="shared" si="0"/>
        <v>January</v>
      </c>
      <c r="AB43">
        <f t="shared" si="1"/>
        <v>2</v>
      </c>
    </row>
    <row r="44" spans="1:28" x14ac:dyDescent="0.3">
      <c r="A44">
        <v>2203</v>
      </c>
      <c r="B44" t="s">
        <v>1095</v>
      </c>
      <c r="C44" t="s">
        <v>1000</v>
      </c>
      <c r="D44">
        <v>0.03</v>
      </c>
      <c r="E44">
        <v>399.98</v>
      </c>
      <c r="F44">
        <v>12.06</v>
      </c>
      <c r="G44" t="s">
        <v>1001</v>
      </c>
      <c r="H44" t="s">
        <v>52</v>
      </c>
      <c r="I44" t="s">
        <v>44</v>
      </c>
      <c r="J44" t="s">
        <v>1020</v>
      </c>
      <c r="K44" t="s">
        <v>1003</v>
      </c>
      <c r="L44" t="s">
        <v>1096</v>
      </c>
      <c r="M44">
        <v>0.56000000000000005</v>
      </c>
      <c r="N44" t="s">
        <v>29</v>
      </c>
      <c r="O44" t="s">
        <v>54</v>
      </c>
      <c r="P44" t="s">
        <v>76</v>
      </c>
      <c r="Q44" t="s">
        <v>1097</v>
      </c>
      <c r="R44">
        <v>55445</v>
      </c>
      <c r="S44" s="3">
        <v>42008</v>
      </c>
      <c r="T44" s="3">
        <v>42010</v>
      </c>
      <c r="U44">
        <v>-663.51419999999996</v>
      </c>
      <c r="V44">
        <v>2</v>
      </c>
      <c r="W44">
        <v>807</v>
      </c>
      <c r="X44">
        <v>86052</v>
      </c>
      <c r="Y44">
        <v>399.95000000000005</v>
      </c>
      <c r="Z44" t="s">
        <v>1018</v>
      </c>
      <c r="AA44" t="str">
        <f t="shared" si="0"/>
        <v>January</v>
      </c>
      <c r="AB44">
        <f t="shared" si="1"/>
        <v>2</v>
      </c>
    </row>
    <row r="45" spans="1:28" x14ac:dyDescent="0.3">
      <c r="A45">
        <v>3146</v>
      </c>
      <c r="B45" t="s">
        <v>1098</v>
      </c>
      <c r="C45" t="s">
        <v>1000</v>
      </c>
      <c r="D45">
        <v>0.03</v>
      </c>
      <c r="E45">
        <v>3.36</v>
      </c>
      <c r="F45">
        <v>6.27</v>
      </c>
      <c r="G45" t="s">
        <v>1007</v>
      </c>
      <c r="H45" t="s">
        <v>35</v>
      </c>
      <c r="I45" t="s">
        <v>37</v>
      </c>
      <c r="J45" t="s">
        <v>1029</v>
      </c>
      <c r="K45" t="s">
        <v>1030</v>
      </c>
      <c r="L45" t="s">
        <v>308</v>
      </c>
      <c r="M45">
        <v>0.4</v>
      </c>
      <c r="N45" t="s">
        <v>29</v>
      </c>
      <c r="O45" t="s">
        <v>54</v>
      </c>
      <c r="P45" t="s">
        <v>53</v>
      </c>
      <c r="Q45" t="s">
        <v>754</v>
      </c>
      <c r="R45">
        <v>78577</v>
      </c>
      <c r="S45" s="3">
        <v>42008</v>
      </c>
      <c r="T45" s="3">
        <v>42009</v>
      </c>
      <c r="U45">
        <v>-94.258600000000001</v>
      </c>
      <c r="V45">
        <v>4</v>
      </c>
      <c r="W45">
        <v>14.9</v>
      </c>
      <c r="X45">
        <v>85850</v>
      </c>
      <c r="Y45">
        <v>3.33</v>
      </c>
      <c r="Z45" t="s">
        <v>1018</v>
      </c>
      <c r="AA45" t="str">
        <f t="shared" si="0"/>
        <v>January</v>
      </c>
      <c r="AB45">
        <f t="shared" si="1"/>
        <v>1</v>
      </c>
    </row>
    <row r="46" spans="1:28" x14ac:dyDescent="0.3">
      <c r="A46">
        <v>3146</v>
      </c>
      <c r="B46" t="s">
        <v>1098</v>
      </c>
      <c r="C46" t="s">
        <v>1000</v>
      </c>
      <c r="D46">
        <v>7.0000000000000007E-2</v>
      </c>
      <c r="E46">
        <v>3.71</v>
      </c>
      <c r="F46">
        <v>1.93</v>
      </c>
      <c r="G46" t="s">
        <v>1039</v>
      </c>
      <c r="H46" t="s">
        <v>35</v>
      </c>
      <c r="I46" t="s">
        <v>37</v>
      </c>
      <c r="J46" t="s">
        <v>49</v>
      </c>
      <c r="K46" t="s">
        <v>1015</v>
      </c>
      <c r="L46" t="s">
        <v>570</v>
      </c>
      <c r="M46">
        <v>0.35</v>
      </c>
      <c r="N46" t="s">
        <v>29</v>
      </c>
      <c r="O46" t="s">
        <v>54</v>
      </c>
      <c r="P46" t="s">
        <v>53</v>
      </c>
      <c r="Q46" t="s">
        <v>754</v>
      </c>
      <c r="R46">
        <v>78577</v>
      </c>
      <c r="S46" s="3">
        <v>42008</v>
      </c>
      <c r="T46" s="3">
        <v>42010</v>
      </c>
      <c r="U46">
        <v>6.3308</v>
      </c>
      <c r="V46">
        <v>11</v>
      </c>
      <c r="W46">
        <v>39.64</v>
      </c>
      <c r="X46">
        <v>85850</v>
      </c>
      <c r="Y46">
        <v>3.64</v>
      </c>
      <c r="Z46" t="s">
        <v>1018</v>
      </c>
      <c r="AA46" t="str">
        <f t="shared" si="0"/>
        <v>January</v>
      </c>
      <c r="AB46">
        <f t="shared" si="1"/>
        <v>2</v>
      </c>
    </row>
    <row r="47" spans="1:28" x14ac:dyDescent="0.3">
      <c r="A47">
        <v>915</v>
      </c>
      <c r="B47" t="s">
        <v>1099</v>
      </c>
      <c r="C47" t="s">
        <v>1006</v>
      </c>
      <c r="D47">
        <v>0.06</v>
      </c>
      <c r="E47">
        <v>350.98</v>
      </c>
      <c r="F47">
        <v>30</v>
      </c>
      <c r="G47" t="s">
        <v>1001</v>
      </c>
      <c r="H47" t="s">
        <v>52</v>
      </c>
      <c r="I47" t="s">
        <v>32</v>
      </c>
      <c r="J47" t="s">
        <v>1049</v>
      </c>
      <c r="K47" t="s">
        <v>1021</v>
      </c>
      <c r="L47" t="s">
        <v>578</v>
      </c>
      <c r="M47">
        <v>0.61</v>
      </c>
      <c r="N47" t="s">
        <v>29</v>
      </c>
      <c r="O47" t="s">
        <v>54</v>
      </c>
      <c r="P47" t="s">
        <v>53</v>
      </c>
      <c r="Q47" t="s">
        <v>975</v>
      </c>
      <c r="R47">
        <v>77803</v>
      </c>
      <c r="S47" s="3">
        <v>42008</v>
      </c>
      <c r="T47" s="3">
        <v>42009</v>
      </c>
      <c r="U47">
        <v>-489.41559999999998</v>
      </c>
      <c r="V47">
        <v>1</v>
      </c>
      <c r="W47">
        <v>346.52</v>
      </c>
      <c r="X47">
        <v>86356</v>
      </c>
      <c r="Y47">
        <v>350.92</v>
      </c>
      <c r="Z47" t="s">
        <v>1018</v>
      </c>
      <c r="AA47" t="str">
        <f t="shared" si="0"/>
        <v>January</v>
      </c>
      <c r="AB47">
        <f t="shared" si="1"/>
        <v>1</v>
      </c>
    </row>
    <row r="48" spans="1:28" x14ac:dyDescent="0.3">
      <c r="A48">
        <v>2393</v>
      </c>
      <c r="B48" t="s">
        <v>1100</v>
      </c>
      <c r="C48" t="s">
        <v>1006</v>
      </c>
      <c r="D48">
        <v>0.06</v>
      </c>
      <c r="E48">
        <v>105.29</v>
      </c>
      <c r="F48">
        <v>10.119999999999999</v>
      </c>
      <c r="G48" t="s">
        <v>1007</v>
      </c>
      <c r="H48" t="s">
        <v>35</v>
      </c>
      <c r="I48" t="s">
        <v>32</v>
      </c>
      <c r="J48" t="s">
        <v>1059</v>
      </c>
      <c r="K48" t="s">
        <v>1026</v>
      </c>
      <c r="L48" t="s">
        <v>444</v>
      </c>
      <c r="M48">
        <v>0.79</v>
      </c>
      <c r="N48" t="s">
        <v>29</v>
      </c>
      <c r="O48" t="s">
        <v>2</v>
      </c>
      <c r="P48" t="s">
        <v>234</v>
      </c>
      <c r="Q48" t="s">
        <v>461</v>
      </c>
      <c r="R48">
        <v>30076</v>
      </c>
      <c r="S48" s="3">
        <v>42008</v>
      </c>
      <c r="T48" s="3">
        <v>42010</v>
      </c>
      <c r="U48">
        <v>-45.01</v>
      </c>
      <c r="V48">
        <v>12</v>
      </c>
      <c r="W48">
        <v>1202.6600000000001</v>
      </c>
      <c r="X48">
        <v>86951</v>
      </c>
      <c r="Y48">
        <v>105.23</v>
      </c>
      <c r="Z48" t="s">
        <v>1004</v>
      </c>
      <c r="AA48" t="str">
        <f t="shared" si="0"/>
        <v>January</v>
      </c>
      <c r="AB48">
        <f t="shared" si="1"/>
        <v>2</v>
      </c>
    </row>
    <row r="49" spans="1:28" x14ac:dyDescent="0.3">
      <c r="A49">
        <v>916</v>
      </c>
      <c r="B49" t="s">
        <v>1101</v>
      </c>
      <c r="C49" t="s">
        <v>1013</v>
      </c>
      <c r="D49">
        <v>0.05</v>
      </c>
      <c r="E49">
        <v>161.55000000000001</v>
      </c>
      <c r="F49">
        <v>19.989999999999998</v>
      </c>
      <c r="G49" t="s">
        <v>1007</v>
      </c>
      <c r="H49" t="s">
        <v>35</v>
      </c>
      <c r="I49" t="s">
        <v>37</v>
      </c>
      <c r="J49" t="s">
        <v>1033</v>
      </c>
      <c r="K49" t="s">
        <v>1030</v>
      </c>
      <c r="L49" t="s">
        <v>1034</v>
      </c>
      <c r="M49">
        <v>0.66</v>
      </c>
      <c r="N49" t="s">
        <v>29</v>
      </c>
      <c r="O49" t="s">
        <v>54</v>
      </c>
      <c r="P49" t="s">
        <v>53</v>
      </c>
      <c r="Q49" t="s">
        <v>1102</v>
      </c>
      <c r="R49">
        <v>76028</v>
      </c>
      <c r="S49" s="3">
        <v>42008</v>
      </c>
      <c r="T49" s="3">
        <v>42015</v>
      </c>
      <c r="U49">
        <v>35.31</v>
      </c>
      <c r="V49">
        <v>3</v>
      </c>
      <c r="W49">
        <v>499.31</v>
      </c>
      <c r="X49">
        <v>86357</v>
      </c>
      <c r="Y49">
        <v>161.5</v>
      </c>
      <c r="Z49" t="s">
        <v>1018</v>
      </c>
      <c r="AA49" t="str">
        <f t="shared" si="0"/>
        <v>January</v>
      </c>
      <c r="AB49">
        <f t="shared" si="1"/>
        <v>7</v>
      </c>
    </row>
    <row r="50" spans="1:28" x14ac:dyDescent="0.3">
      <c r="A50">
        <v>1142</v>
      </c>
      <c r="B50" t="s">
        <v>1103</v>
      </c>
      <c r="C50" t="s">
        <v>1054</v>
      </c>
      <c r="D50">
        <v>0.05</v>
      </c>
      <c r="E50">
        <v>363.25</v>
      </c>
      <c r="F50">
        <v>19.989999999999998</v>
      </c>
      <c r="G50" t="s">
        <v>1007</v>
      </c>
      <c r="H50" t="s">
        <v>52</v>
      </c>
      <c r="I50" t="s">
        <v>37</v>
      </c>
      <c r="J50" t="s">
        <v>45</v>
      </c>
      <c r="K50" t="s">
        <v>1030</v>
      </c>
      <c r="L50" t="s">
        <v>1104</v>
      </c>
      <c r="M50">
        <v>0.56999999999999995</v>
      </c>
      <c r="N50" t="s">
        <v>29</v>
      </c>
      <c r="O50" t="s">
        <v>54</v>
      </c>
      <c r="P50" t="s">
        <v>53</v>
      </c>
      <c r="Q50" t="s">
        <v>886</v>
      </c>
      <c r="R50">
        <v>76706</v>
      </c>
      <c r="S50" s="3">
        <v>42008</v>
      </c>
      <c r="T50" s="3">
        <v>42010</v>
      </c>
      <c r="U50">
        <v>1766.7795000000001</v>
      </c>
      <c r="V50">
        <v>7</v>
      </c>
      <c r="W50">
        <v>2560.5500000000002</v>
      </c>
      <c r="X50">
        <v>86573</v>
      </c>
      <c r="Y50">
        <v>363.2</v>
      </c>
      <c r="Z50" t="s">
        <v>1018</v>
      </c>
      <c r="AA50" t="str">
        <f t="shared" si="0"/>
        <v>January</v>
      </c>
      <c r="AB50">
        <f t="shared" si="1"/>
        <v>2</v>
      </c>
    </row>
    <row r="51" spans="1:28" x14ac:dyDescent="0.3">
      <c r="A51">
        <v>890</v>
      </c>
      <c r="B51" t="s">
        <v>1105</v>
      </c>
      <c r="C51" t="s">
        <v>1000</v>
      </c>
      <c r="D51">
        <v>0.08</v>
      </c>
      <c r="E51">
        <v>1.81</v>
      </c>
      <c r="F51">
        <v>0.75</v>
      </c>
      <c r="G51" t="s">
        <v>1007</v>
      </c>
      <c r="H51" t="s">
        <v>28</v>
      </c>
      <c r="I51" t="s">
        <v>32</v>
      </c>
      <c r="J51" t="s">
        <v>1049</v>
      </c>
      <c r="K51" t="s">
        <v>1021</v>
      </c>
      <c r="L51" t="s">
        <v>654</v>
      </c>
      <c r="M51">
        <v>0.57999999999999996</v>
      </c>
      <c r="N51" t="s">
        <v>29</v>
      </c>
      <c r="O51" t="s">
        <v>54</v>
      </c>
      <c r="P51" t="s">
        <v>53</v>
      </c>
      <c r="Q51" t="s">
        <v>824</v>
      </c>
      <c r="R51">
        <v>76021</v>
      </c>
      <c r="S51" s="3">
        <v>42009</v>
      </c>
      <c r="T51" s="3">
        <v>42010</v>
      </c>
      <c r="U51">
        <v>1.3224</v>
      </c>
      <c r="V51">
        <v>11</v>
      </c>
      <c r="W51">
        <v>19.97</v>
      </c>
      <c r="X51">
        <v>89536</v>
      </c>
      <c r="Y51">
        <v>1.73</v>
      </c>
      <c r="Z51" t="s">
        <v>1018</v>
      </c>
      <c r="AA51" t="str">
        <f t="shared" si="0"/>
        <v>January</v>
      </c>
      <c r="AB51">
        <f t="shared" si="1"/>
        <v>1</v>
      </c>
    </row>
    <row r="52" spans="1:28" x14ac:dyDescent="0.3">
      <c r="A52">
        <v>890</v>
      </c>
      <c r="B52" t="s">
        <v>1105</v>
      </c>
      <c r="C52" t="s">
        <v>1000</v>
      </c>
      <c r="D52">
        <v>0.04</v>
      </c>
      <c r="E52">
        <v>125.99</v>
      </c>
      <c r="F52">
        <v>5.26</v>
      </c>
      <c r="G52" t="s">
        <v>1007</v>
      </c>
      <c r="H52" t="s">
        <v>28</v>
      </c>
      <c r="I52" t="s">
        <v>44</v>
      </c>
      <c r="J52" t="s">
        <v>3038</v>
      </c>
      <c r="K52" t="s">
        <v>1030</v>
      </c>
      <c r="L52" t="s">
        <v>1106</v>
      </c>
      <c r="M52">
        <v>0.55000000000000004</v>
      </c>
      <c r="N52" t="s">
        <v>29</v>
      </c>
      <c r="O52" t="s">
        <v>54</v>
      </c>
      <c r="P52" t="s">
        <v>53</v>
      </c>
      <c r="Q52" t="s">
        <v>824</v>
      </c>
      <c r="R52">
        <v>76021</v>
      </c>
      <c r="S52" s="3">
        <v>42009</v>
      </c>
      <c r="T52" s="3">
        <v>42009</v>
      </c>
      <c r="U52">
        <v>455.42070000000001</v>
      </c>
      <c r="V52">
        <v>6</v>
      </c>
      <c r="W52">
        <v>660.03</v>
      </c>
      <c r="X52">
        <v>89536</v>
      </c>
      <c r="Y52">
        <v>125.94999999999999</v>
      </c>
      <c r="Z52" t="s">
        <v>1018</v>
      </c>
      <c r="AA52" t="str">
        <f t="shared" si="0"/>
        <v>January</v>
      </c>
      <c r="AB52">
        <f t="shared" si="1"/>
        <v>0</v>
      </c>
    </row>
    <row r="53" spans="1:28" x14ac:dyDescent="0.3">
      <c r="A53">
        <v>2630</v>
      </c>
      <c r="B53" t="s">
        <v>1107</v>
      </c>
      <c r="C53" t="s">
        <v>1000</v>
      </c>
      <c r="D53">
        <v>0.01</v>
      </c>
      <c r="E53">
        <v>194.3</v>
      </c>
      <c r="F53">
        <v>11.54</v>
      </c>
      <c r="G53" t="s">
        <v>1007</v>
      </c>
      <c r="H53" t="s">
        <v>1002</v>
      </c>
      <c r="I53" t="s">
        <v>32</v>
      </c>
      <c r="J53" t="s">
        <v>1059</v>
      </c>
      <c r="K53" t="s">
        <v>1026</v>
      </c>
      <c r="L53" t="s">
        <v>372</v>
      </c>
      <c r="M53">
        <v>0.59</v>
      </c>
      <c r="N53" t="s">
        <v>29</v>
      </c>
      <c r="O53" t="s">
        <v>54</v>
      </c>
      <c r="P53" t="s">
        <v>153</v>
      </c>
      <c r="Q53" t="s">
        <v>279</v>
      </c>
      <c r="R53">
        <v>73071</v>
      </c>
      <c r="S53" s="3">
        <v>42009</v>
      </c>
      <c r="T53" s="3">
        <v>42011</v>
      </c>
      <c r="U53">
        <v>690.17939999999999</v>
      </c>
      <c r="V53">
        <v>5</v>
      </c>
      <c r="W53">
        <v>1000.26</v>
      </c>
      <c r="X53">
        <v>85914</v>
      </c>
      <c r="Y53">
        <v>194.29000000000002</v>
      </c>
      <c r="Z53" t="s">
        <v>1018</v>
      </c>
      <c r="AA53" t="str">
        <f t="shared" si="0"/>
        <v>January</v>
      </c>
      <c r="AB53">
        <f t="shared" si="1"/>
        <v>2</v>
      </c>
    </row>
    <row r="54" spans="1:28" x14ac:dyDescent="0.3">
      <c r="A54">
        <v>2630</v>
      </c>
      <c r="B54" t="s">
        <v>1107</v>
      </c>
      <c r="C54" t="s">
        <v>1000</v>
      </c>
      <c r="D54">
        <v>0.02</v>
      </c>
      <c r="E54">
        <v>209.84</v>
      </c>
      <c r="F54">
        <v>21.21</v>
      </c>
      <c r="G54" t="s">
        <v>1007</v>
      </c>
      <c r="H54" t="s">
        <v>1002</v>
      </c>
      <c r="I54" t="s">
        <v>32</v>
      </c>
      <c r="J54" t="s">
        <v>1059</v>
      </c>
      <c r="K54" t="s">
        <v>1026</v>
      </c>
      <c r="L54" t="s">
        <v>189</v>
      </c>
      <c r="M54">
        <v>0.59</v>
      </c>
      <c r="N54" t="s">
        <v>29</v>
      </c>
      <c r="O54" t="s">
        <v>54</v>
      </c>
      <c r="P54" t="s">
        <v>153</v>
      </c>
      <c r="Q54" t="s">
        <v>279</v>
      </c>
      <c r="R54">
        <v>73071</v>
      </c>
      <c r="S54" s="3">
        <v>42009</v>
      </c>
      <c r="T54" s="3">
        <v>42010</v>
      </c>
      <c r="U54">
        <v>1507.6431</v>
      </c>
      <c r="V54">
        <v>10</v>
      </c>
      <c r="W54">
        <v>2184.9899999999998</v>
      </c>
      <c r="X54">
        <v>85914</v>
      </c>
      <c r="Y54">
        <v>209.82</v>
      </c>
      <c r="Z54" t="s">
        <v>1018</v>
      </c>
      <c r="AA54" t="str">
        <f t="shared" si="0"/>
        <v>January</v>
      </c>
      <c r="AB54">
        <f t="shared" si="1"/>
        <v>1</v>
      </c>
    </row>
    <row r="55" spans="1:28" x14ac:dyDescent="0.3">
      <c r="A55">
        <v>2630</v>
      </c>
      <c r="B55" t="s">
        <v>1107</v>
      </c>
      <c r="C55" t="s">
        <v>1000</v>
      </c>
      <c r="D55">
        <v>0</v>
      </c>
      <c r="E55">
        <v>145.44999999999999</v>
      </c>
      <c r="F55">
        <v>17.850000000000001</v>
      </c>
      <c r="G55" t="s">
        <v>1001</v>
      </c>
      <c r="H55" t="s">
        <v>1002</v>
      </c>
      <c r="I55" t="s">
        <v>44</v>
      </c>
      <c r="J55" t="s">
        <v>1020</v>
      </c>
      <c r="K55" t="s">
        <v>1021</v>
      </c>
      <c r="L55" t="s">
        <v>1108</v>
      </c>
      <c r="M55">
        <v>0.56000000000000005</v>
      </c>
      <c r="N55" t="s">
        <v>29</v>
      </c>
      <c r="O55" t="s">
        <v>54</v>
      </c>
      <c r="P55" t="s">
        <v>153</v>
      </c>
      <c r="Q55" t="s">
        <v>279</v>
      </c>
      <c r="R55">
        <v>73071</v>
      </c>
      <c r="S55" s="3">
        <v>42009</v>
      </c>
      <c r="T55" s="3">
        <v>42011</v>
      </c>
      <c r="U55">
        <v>801.74680000000001</v>
      </c>
      <c r="V55">
        <v>8</v>
      </c>
      <c r="W55">
        <v>1191.2</v>
      </c>
      <c r="X55">
        <v>85914</v>
      </c>
      <c r="Y55">
        <v>145.44999999999999</v>
      </c>
      <c r="Z55" t="s">
        <v>1018</v>
      </c>
      <c r="AA55" t="str">
        <f t="shared" si="0"/>
        <v>January</v>
      </c>
      <c r="AB55">
        <f t="shared" si="1"/>
        <v>2</v>
      </c>
    </row>
    <row r="56" spans="1:28" x14ac:dyDescent="0.3">
      <c r="A56">
        <v>2206</v>
      </c>
      <c r="B56" t="s">
        <v>1109</v>
      </c>
      <c r="C56" t="s">
        <v>1006</v>
      </c>
      <c r="D56">
        <v>0.03</v>
      </c>
      <c r="E56">
        <v>28.48</v>
      </c>
      <c r="F56">
        <v>1.99</v>
      </c>
      <c r="G56" t="s">
        <v>1007</v>
      </c>
      <c r="H56" t="s">
        <v>28</v>
      </c>
      <c r="I56" t="s">
        <v>44</v>
      </c>
      <c r="J56" t="s">
        <v>1008</v>
      </c>
      <c r="K56" t="s">
        <v>1009</v>
      </c>
      <c r="L56" t="s">
        <v>1110</v>
      </c>
      <c r="M56">
        <v>0.4</v>
      </c>
      <c r="N56" t="s">
        <v>29</v>
      </c>
      <c r="O56" t="s">
        <v>54</v>
      </c>
      <c r="P56" t="s">
        <v>125</v>
      </c>
      <c r="Q56" t="s">
        <v>1111</v>
      </c>
      <c r="R56">
        <v>50501</v>
      </c>
      <c r="S56" s="3">
        <v>42009</v>
      </c>
      <c r="T56" s="3">
        <v>42010</v>
      </c>
      <c r="U56">
        <v>-35.290399999999998</v>
      </c>
      <c r="V56">
        <v>2</v>
      </c>
      <c r="W56">
        <v>55.25</v>
      </c>
      <c r="X56">
        <v>86258</v>
      </c>
      <c r="Y56">
        <v>28.45</v>
      </c>
      <c r="Z56" t="s">
        <v>1018</v>
      </c>
      <c r="AA56" t="str">
        <f t="shared" si="0"/>
        <v>January</v>
      </c>
      <c r="AB56">
        <f t="shared" si="1"/>
        <v>1</v>
      </c>
    </row>
    <row r="57" spans="1:28" x14ac:dyDescent="0.3">
      <c r="A57">
        <v>2206</v>
      </c>
      <c r="B57" t="s">
        <v>1109</v>
      </c>
      <c r="C57" t="s">
        <v>1006</v>
      </c>
      <c r="D57">
        <v>0.01</v>
      </c>
      <c r="E57">
        <v>205.99</v>
      </c>
      <c r="F57">
        <v>5.99</v>
      </c>
      <c r="G57" t="s">
        <v>1007</v>
      </c>
      <c r="H57" t="s">
        <v>28</v>
      </c>
      <c r="I57" t="s">
        <v>44</v>
      </c>
      <c r="J57" t="s">
        <v>3039</v>
      </c>
      <c r="K57" t="s">
        <v>1030</v>
      </c>
      <c r="L57" t="s">
        <v>1112</v>
      </c>
      <c r="M57">
        <v>0.59</v>
      </c>
      <c r="N57" t="s">
        <v>29</v>
      </c>
      <c r="O57" t="s">
        <v>54</v>
      </c>
      <c r="P57" t="s">
        <v>125</v>
      </c>
      <c r="Q57" t="s">
        <v>1111</v>
      </c>
      <c r="R57">
        <v>50501</v>
      </c>
      <c r="S57" s="3">
        <v>42009</v>
      </c>
      <c r="T57" s="3">
        <v>42011</v>
      </c>
      <c r="U57">
        <v>-74.883600000000001</v>
      </c>
      <c r="V57">
        <v>3</v>
      </c>
      <c r="W57">
        <v>551.22</v>
      </c>
      <c r="X57">
        <v>86258</v>
      </c>
      <c r="Y57">
        <v>205.98000000000002</v>
      </c>
      <c r="Z57" t="s">
        <v>1018</v>
      </c>
      <c r="AA57" t="str">
        <f t="shared" si="0"/>
        <v>January</v>
      </c>
      <c r="AB57">
        <f t="shared" si="1"/>
        <v>2</v>
      </c>
    </row>
    <row r="58" spans="1:28" x14ac:dyDescent="0.3">
      <c r="A58">
        <v>3125</v>
      </c>
      <c r="B58" t="s">
        <v>1113</v>
      </c>
      <c r="C58" t="s">
        <v>1006</v>
      </c>
      <c r="D58">
        <v>0.08</v>
      </c>
      <c r="E58">
        <v>120.97</v>
      </c>
      <c r="F58">
        <v>26.3</v>
      </c>
      <c r="G58" t="s">
        <v>1001</v>
      </c>
      <c r="H58" t="s">
        <v>52</v>
      </c>
      <c r="I58" t="s">
        <v>44</v>
      </c>
      <c r="J58" t="s">
        <v>1020</v>
      </c>
      <c r="K58" t="s">
        <v>1021</v>
      </c>
      <c r="L58" t="s">
        <v>1114</v>
      </c>
      <c r="M58">
        <v>0.38</v>
      </c>
      <c r="N58" t="s">
        <v>29</v>
      </c>
      <c r="O58" t="s">
        <v>54</v>
      </c>
      <c r="P58" t="s">
        <v>73</v>
      </c>
      <c r="Q58" t="s">
        <v>1115</v>
      </c>
      <c r="R58">
        <v>60056</v>
      </c>
      <c r="S58" s="3">
        <v>42009</v>
      </c>
      <c r="T58" s="3">
        <v>42011</v>
      </c>
      <c r="U58">
        <v>-233.840688</v>
      </c>
      <c r="V58">
        <v>2</v>
      </c>
      <c r="W58">
        <v>233.58</v>
      </c>
      <c r="X58">
        <v>87285</v>
      </c>
      <c r="Y58">
        <v>120.89</v>
      </c>
      <c r="Z58" t="s">
        <v>1018</v>
      </c>
      <c r="AA58" t="str">
        <f t="shared" si="0"/>
        <v>January</v>
      </c>
      <c r="AB58">
        <f t="shared" si="1"/>
        <v>2</v>
      </c>
    </row>
    <row r="59" spans="1:28" x14ac:dyDescent="0.3">
      <c r="A59">
        <v>451</v>
      </c>
      <c r="B59" t="s">
        <v>1116</v>
      </c>
      <c r="C59" t="s">
        <v>1013</v>
      </c>
      <c r="D59">
        <v>0.01</v>
      </c>
      <c r="E59">
        <v>8.8800000000000008</v>
      </c>
      <c r="F59">
        <v>6.28</v>
      </c>
      <c r="G59" t="s">
        <v>1007</v>
      </c>
      <c r="H59" t="s">
        <v>52</v>
      </c>
      <c r="I59" t="s">
        <v>37</v>
      </c>
      <c r="J59" t="s">
        <v>1029</v>
      </c>
      <c r="K59" t="s">
        <v>1030</v>
      </c>
      <c r="L59" t="s">
        <v>1117</v>
      </c>
      <c r="M59">
        <v>0.35</v>
      </c>
      <c r="N59" t="s">
        <v>29</v>
      </c>
      <c r="O59" t="s">
        <v>8</v>
      </c>
      <c r="P59" t="s">
        <v>36</v>
      </c>
      <c r="Q59" t="s">
        <v>1118</v>
      </c>
      <c r="R59">
        <v>94024</v>
      </c>
      <c r="S59" s="3">
        <v>42009</v>
      </c>
      <c r="T59" s="3">
        <v>42014</v>
      </c>
      <c r="U59">
        <v>-15.456</v>
      </c>
      <c r="V59">
        <v>2</v>
      </c>
      <c r="W59">
        <v>19.86</v>
      </c>
      <c r="X59">
        <v>86013</v>
      </c>
      <c r="Y59">
        <v>8.870000000000001</v>
      </c>
      <c r="Z59" t="s">
        <v>1023</v>
      </c>
      <c r="AA59" t="str">
        <f t="shared" si="0"/>
        <v>January</v>
      </c>
      <c r="AB59">
        <f t="shared" si="1"/>
        <v>5</v>
      </c>
    </row>
    <row r="60" spans="1:28" x14ac:dyDescent="0.3">
      <c r="A60">
        <v>451</v>
      </c>
      <c r="B60" t="s">
        <v>1116</v>
      </c>
      <c r="C60" t="s">
        <v>1013</v>
      </c>
      <c r="D60">
        <v>0.06</v>
      </c>
      <c r="E60">
        <v>2.88</v>
      </c>
      <c r="F60">
        <v>0.99</v>
      </c>
      <c r="G60" t="s">
        <v>1007</v>
      </c>
      <c r="H60" t="s">
        <v>52</v>
      </c>
      <c r="I60" t="s">
        <v>37</v>
      </c>
      <c r="J60" t="s">
        <v>38</v>
      </c>
      <c r="K60" t="s">
        <v>1030</v>
      </c>
      <c r="L60" t="s">
        <v>439</v>
      </c>
      <c r="M60">
        <v>0.36</v>
      </c>
      <c r="N60" t="s">
        <v>29</v>
      </c>
      <c r="O60" t="s">
        <v>8</v>
      </c>
      <c r="P60" t="s">
        <v>36</v>
      </c>
      <c r="Q60" t="s">
        <v>1118</v>
      </c>
      <c r="R60">
        <v>94024</v>
      </c>
      <c r="S60" s="3">
        <v>42009</v>
      </c>
      <c r="T60" s="3">
        <v>42018</v>
      </c>
      <c r="U60">
        <v>16.049399999999999</v>
      </c>
      <c r="V60">
        <v>8</v>
      </c>
      <c r="W60">
        <v>23.26</v>
      </c>
      <c r="X60">
        <v>86013</v>
      </c>
      <c r="Y60">
        <v>2.82</v>
      </c>
      <c r="Z60" t="s">
        <v>1023</v>
      </c>
      <c r="AA60" t="str">
        <f t="shared" si="0"/>
        <v>January</v>
      </c>
      <c r="AB60">
        <f t="shared" si="1"/>
        <v>9</v>
      </c>
    </row>
    <row r="61" spans="1:28" x14ac:dyDescent="0.3">
      <c r="A61">
        <v>1314</v>
      </c>
      <c r="B61" t="s">
        <v>1119</v>
      </c>
      <c r="C61" t="s">
        <v>1013</v>
      </c>
      <c r="D61">
        <v>0.05</v>
      </c>
      <c r="E61">
        <v>80.98</v>
      </c>
      <c r="F61">
        <v>35</v>
      </c>
      <c r="G61" t="s">
        <v>1007</v>
      </c>
      <c r="H61" t="s">
        <v>52</v>
      </c>
      <c r="I61" t="s">
        <v>37</v>
      </c>
      <c r="J61" t="s">
        <v>1033</v>
      </c>
      <c r="K61" t="s">
        <v>1026</v>
      </c>
      <c r="L61" t="s">
        <v>304</v>
      </c>
      <c r="M61">
        <v>0.81</v>
      </c>
      <c r="N61" t="s">
        <v>29</v>
      </c>
      <c r="O61" t="s">
        <v>8</v>
      </c>
      <c r="P61" t="s">
        <v>36</v>
      </c>
      <c r="Q61" t="s">
        <v>4</v>
      </c>
      <c r="R61">
        <v>90058</v>
      </c>
      <c r="S61" s="3">
        <v>42009</v>
      </c>
      <c r="T61" s="3">
        <v>42013</v>
      </c>
      <c r="U61">
        <v>-746.44</v>
      </c>
      <c r="V61">
        <v>34</v>
      </c>
      <c r="W61">
        <v>2710.47</v>
      </c>
      <c r="X61">
        <v>27013</v>
      </c>
      <c r="Y61">
        <v>80.930000000000007</v>
      </c>
      <c r="Z61" t="s">
        <v>1023</v>
      </c>
      <c r="AA61" t="str">
        <f t="shared" si="0"/>
        <v>January</v>
      </c>
      <c r="AB61">
        <f t="shared" si="1"/>
        <v>4</v>
      </c>
    </row>
    <row r="62" spans="1:28" x14ac:dyDescent="0.3">
      <c r="A62">
        <v>1314</v>
      </c>
      <c r="B62" t="s">
        <v>1119</v>
      </c>
      <c r="C62" t="s">
        <v>1013</v>
      </c>
      <c r="D62">
        <v>0.05</v>
      </c>
      <c r="E62">
        <v>279.48</v>
      </c>
      <c r="F62">
        <v>35</v>
      </c>
      <c r="G62" t="s">
        <v>1007</v>
      </c>
      <c r="H62" t="s">
        <v>52</v>
      </c>
      <c r="I62" t="s">
        <v>37</v>
      </c>
      <c r="J62" t="s">
        <v>1033</v>
      </c>
      <c r="K62" t="s">
        <v>1026</v>
      </c>
      <c r="L62" t="s">
        <v>698</v>
      </c>
      <c r="M62">
        <v>0.8</v>
      </c>
      <c r="N62" t="s">
        <v>29</v>
      </c>
      <c r="O62" t="s">
        <v>8</v>
      </c>
      <c r="P62" t="s">
        <v>36</v>
      </c>
      <c r="Q62" t="s">
        <v>4</v>
      </c>
      <c r="R62">
        <v>90058</v>
      </c>
      <c r="S62" s="3">
        <v>42009</v>
      </c>
      <c r="T62" s="3">
        <v>42009</v>
      </c>
      <c r="U62">
        <v>-274.95</v>
      </c>
      <c r="V62">
        <v>31</v>
      </c>
      <c r="W62">
        <v>8354.73</v>
      </c>
      <c r="X62">
        <v>27013</v>
      </c>
      <c r="Y62">
        <v>279.43</v>
      </c>
      <c r="Z62" t="s">
        <v>1023</v>
      </c>
      <c r="AA62" t="str">
        <f t="shared" si="0"/>
        <v>January</v>
      </c>
      <c r="AB62">
        <f t="shared" si="1"/>
        <v>0</v>
      </c>
    </row>
    <row r="63" spans="1:28" x14ac:dyDescent="0.3">
      <c r="A63">
        <v>1316</v>
      </c>
      <c r="B63" t="s">
        <v>1120</v>
      </c>
      <c r="C63" t="s">
        <v>1013</v>
      </c>
      <c r="D63">
        <v>0.05</v>
      </c>
      <c r="E63">
        <v>80.98</v>
      </c>
      <c r="F63">
        <v>35</v>
      </c>
      <c r="G63" t="s">
        <v>1007</v>
      </c>
      <c r="H63" t="s">
        <v>52</v>
      </c>
      <c r="I63" t="s">
        <v>37</v>
      </c>
      <c r="J63" t="s">
        <v>1033</v>
      </c>
      <c r="K63" t="s">
        <v>1026</v>
      </c>
      <c r="L63" t="s">
        <v>304</v>
      </c>
      <c r="M63">
        <v>0.81</v>
      </c>
      <c r="N63" t="s">
        <v>29</v>
      </c>
      <c r="O63" t="s">
        <v>8</v>
      </c>
      <c r="P63" t="s">
        <v>121</v>
      </c>
      <c r="Q63" t="s">
        <v>937</v>
      </c>
      <c r="R63">
        <v>80022</v>
      </c>
      <c r="S63" s="3">
        <v>42009</v>
      </c>
      <c r="T63" s="3">
        <v>42013</v>
      </c>
      <c r="U63">
        <v>-746.44</v>
      </c>
      <c r="V63">
        <v>8</v>
      </c>
      <c r="W63">
        <v>637.76</v>
      </c>
      <c r="X63">
        <v>87603</v>
      </c>
      <c r="Y63">
        <v>80.930000000000007</v>
      </c>
      <c r="Z63" t="s">
        <v>1023</v>
      </c>
      <c r="AA63" t="str">
        <f t="shared" si="0"/>
        <v>January</v>
      </c>
      <c r="AB63">
        <f t="shared" si="1"/>
        <v>4</v>
      </c>
    </row>
    <row r="64" spans="1:28" x14ac:dyDescent="0.3">
      <c r="A64">
        <v>1316</v>
      </c>
      <c r="B64" t="s">
        <v>1120</v>
      </c>
      <c r="C64" t="s">
        <v>1013</v>
      </c>
      <c r="D64">
        <v>0.05</v>
      </c>
      <c r="E64">
        <v>279.48</v>
      </c>
      <c r="F64">
        <v>35</v>
      </c>
      <c r="G64" t="s">
        <v>1007</v>
      </c>
      <c r="H64" t="s">
        <v>52</v>
      </c>
      <c r="I64" t="s">
        <v>37</v>
      </c>
      <c r="J64" t="s">
        <v>1033</v>
      </c>
      <c r="K64" t="s">
        <v>1026</v>
      </c>
      <c r="L64" t="s">
        <v>698</v>
      </c>
      <c r="M64">
        <v>0.8</v>
      </c>
      <c r="N64" t="s">
        <v>29</v>
      </c>
      <c r="O64" t="s">
        <v>8</v>
      </c>
      <c r="P64" t="s">
        <v>121</v>
      </c>
      <c r="Q64" t="s">
        <v>937</v>
      </c>
      <c r="R64">
        <v>80022</v>
      </c>
      <c r="S64" s="3">
        <v>42009</v>
      </c>
      <c r="T64" s="3">
        <v>42009</v>
      </c>
      <c r="U64">
        <v>-274.95</v>
      </c>
      <c r="V64">
        <v>8</v>
      </c>
      <c r="W64">
        <v>2156.06</v>
      </c>
      <c r="X64">
        <v>87603</v>
      </c>
      <c r="Y64">
        <v>279.43</v>
      </c>
      <c r="Z64" t="s">
        <v>1023</v>
      </c>
      <c r="AA64" t="str">
        <f t="shared" si="0"/>
        <v>January</v>
      </c>
      <c r="AB64">
        <f t="shared" si="1"/>
        <v>0</v>
      </c>
    </row>
    <row r="65" spans="1:28" x14ac:dyDescent="0.3">
      <c r="A65">
        <v>3331</v>
      </c>
      <c r="B65" t="s">
        <v>1121</v>
      </c>
      <c r="C65" t="s">
        <v>1054</v>
      </c>
      <c r="D65">
        <v>0.09</v>
      </c>
      <c r="E65">
        <v>5.98</v>
      </c>
      <c r="F65">
        <v>4.6900000000000004</v>
      </c>
      <c r="G65" t="s">
        <v>1007</v>
      </c>
      <c r="H65" t="s">
        <v>35</v>
      </c>
      <c r="I65" t="s">
        <v>37</v>
      </c>
      <c r="J65" t="s">
        <v>1033</v>
      </c>
      <c r="K65" t="s">
        <v>1030</v>
      </c>
      <c r="L65" t="s">
        <v>1122</v>
      </c>
      <c r="M65">
        <v>0.68</v>
      </c>
      <c r="N65" t="s">
        <v>29</v>
      </c>
      <c r="O65" t="s">
        <v>2</v>
      </c>
      <c r="P65" t="s">
        <v>41</v>
      </c>
      <c r="Q65" t="s">
        <v>638</v>
      </c>
      <c r="R65">
        <v>32174</v>
      </c>
      <c r="S65" s="3">
        <v>42009</v>
      </c>
      <c r="T65" s="3">
        <v>42010</v>
      </c>
      <c r="U65">
        <v>-781.13419999999996</v>
      </c>
      <c r="V65">
        <v>11</v>
      </c>
      <c r="W65">
        <v>65.849999999999994</v>
      </c>
      <c r="X65">
        <v>86283</v>
      </c>
      <c r="Y65">
        <v>5.8900000000000006</v>
      </c>
      <c r="Z65" t="s">
        <v>1004</v>
      </c>
      <c r="AA65" t="str">
        <f t="shared" si="0"/>
        <v>January</v>
      </c>
      <c r="AB65">
        <f t="shared" si="1"/>
        <v>1</v>
      </c>
    </row>
    <row r="66" spans="1:28" x14ac:dyDescent="0.3">
      <c r="A66">
        <v>1085</v>
      </c>
      <c r="B66" t="s">
        <v>1123</v>
      </c>
      <c r="C66" t="s">
        <v>1028</v>
      </c>
      <c r="D66">
        <v>0.05</v>
      </c>
      <c r="E66">
        <v>7.64</v>
      </c>
      <c r="F66">
        <v>5.83</v>
      </c>
      <c r="G66" t="s">
        <v>1007</v>
      </c>
      <c r="H66" t="s">
        <v>52</v>
      </c>
      <c r="I66" t="s">
        <v>37</v>
      </c>
      <c r="J66" t="s">
        <v>49</v>
      </c>
      <c r="K66" t="s">
        <v>1015</v>
      </c>
      <c r="L66" t="s">
        <v>458</v>
      </c>
      <c r="M66">
        <v>0.36</v>
      </c>
      <c r="N66" t="s">
        <v>29</v>
      </c>
      <c r="O66" t="s">
        <v>3</v>
      </c>
      <c r="P66" t="s">
        <v>9</v>
      </c>
      <c r="Q66" t="s">
        <v>829</v>
      </c>
      <c r="R66">
        <v>11729</v>
      </c>
      <c r="S66" s="3">
        <v>42009</v>
      </c>
      <c r="T66" s="3">
        <v>42010</v>
      </c>
      <c r="U66">
        <v>-40.275199999999998</v>
      </c>
      <c r="V66">
        <v>6</v>
      </c>
      <c r="W66">
        <v>47.18</v>
      </c>
      <c r="X66">
        <v>86122</v>
      </c>
      <c r="Y66">
        <v>7.59</v>
      </c>
      <c r="Z66" t="s">
        <v>1051</v>
      </c>
      <c r="AA66" t="str">
        <f t="shared" si="0"/>
        <v>January</v>
      </c>
      <c r="AB66">
        <f t="shared" si="1"/>
        <v>1</v>
      </c>
    </row>
    <row r="67" spans="1:28" x14ac:dyDescent="0.3">
      <c r="A67">
        <v>2151</v>
      </c>
      <c r="B67" t="s">
        <v>1124</v>
      </c>
      <c r="C67" t="s">
        <v>1028</v>
      </c>
      <c r="D67">
        <v>0.08</v>
      </c>
      <c r="E67">
        <v>243.98</v>
      </c>
      <c r="F67">
        <v>43.32</v>
      </c>
      <c r="G67" t="s">
        <v>1001</v>
      </c>
      <c r="H67" t="s">
        <v>35</v>
      </c>
      <c r="I67" t="s">
        <v>32</v>
      </c>
      <c r="J67" t="s">
        <v>1049</v>
      </c>
      <c r="K67" t="s">
        <v>1021</v>
      </c>
      <c r="L67" t="s">
        <v>34</v>
      </c>
      <c r="M67">
        <v>0.55000000000000004</v>
      </c>
      <c r="N67" t="s">
        <v>29</v>
      </c>
      <c r="O67" t="s">
        <v>54</v>
      </c>
      <c r="P67" t="s">
        <v>125</v>
      </c>
      <c r="Q67" t="s">
        <v>785</v>
      </c>
      <c r="R67">
        <v>52001</v>
      </c>
      <c r="S67" s="3">
        <v>42009</v>
      </c>
      <c r="T67" s="3">
        <v>42010</v>
      </c>
      <c r="U67">
        <v>-162.8244</v>
      </c>
      <c r="V67">
        <v>1</v>
      </c>
      <c r="W67">
        <v>248.84</v>
      </c>
      <c r="X67">
        <v>90404</v>
      </c>
      <c r="Y67">
        <v>243.89999999999998</v>
      </c>
      <c r="Z67" t="s">
        <v>1018</v>
      </c>
      <c r="AA67" t="str">
        <f t="shared" ref="AA67:AA130" si="2">TEXT(T67,"mmmm")</f>
        <v>January</v>
      </c>
      <c r="AB67">
        <f t="shared" ref="AB67:AB130" si="3">T67-S67</f>
        <v>1</v>
      </c>
    </row>
    <row r="68" spans="1:28" x14ac:dyDescent="0.3">
      <c r="A68">
        <v>1793</v>
      </c>
      <c r="B68" t="s">
        <v>1125</v>
      </c>
      <c r="C68" t="s">
        <v>1000</v>
      </c>
      <c r="D68">
        <v>0.04</v>
      </c>
      <c r="E68">
        <v>880.98</v>
      </c>
      <c r="F68">
        <v>44.55</v>
      </c>
      <c r="G68" t="s">
        <v>1001</v>
      </c>
      <c r="H68" t="s">
        <v>52</v>
      </c>
      <c r="I68" t="s">
        <v>32</v>
      </c>
      <c r="J68" t="s">
        <v>33</v>
      </c>
      <c r="K68" t="s">
        <v>1003</v>
      </c>
      <c r="L68" t="s">
        <v>66</v>
      </c>
      <c r="M68">
        <v>0.62</v>
      </c>
      <c r="N68" t="s">
        <v>29</v>
      </c>
      <c r="O68" t="s">
        <v>54</v>
      </c>
      <c r="P68" t="s">
        <v>73</v>
      </c>
      <c r="Q68" t="s">
        <v>1126</v>
      </c>
      <c r="R68">
        <v>61401</v>
      </c>
      <c r="S68" s="3">
        <v>42010</v>
      </c>
      <c r="T68" s="3">
        <v>42011</v>
      </c>
      <c r="U68">
        <v>-13706.464</v>
      </c>
      <c r="V68">
        <v>8</v>
      </c>
      <c r="W68">
        <v>6968.9</v>
      </c>
      <c r="X68">
        <v>87853</v>
      </c>
      <c r="Y68">
        <v>880.94</v>
      </c>
      <c r="Z68" t="s">
        <v>1018</v>
      </c>
      <c r="AA68" t="str">
        <f t="shared" si="2"/>
        <v>January</v>
      </c>
      <c r="AB68">
        <f t="shared" si="3"/>
        <v>1</v>
      </c>
    </row>
    <row r="69" spans="1:28" x14ac:dyDescent="0.3">
      <c r="A69">
        <v>2418</v>
      </c>
      <c r="B69" t="s">
        <v>1127</v>
      </c>
      <c r="C69" t="s">
        <v>1000</v>
      </c>
      <c r="D69">
        <v>0.03</v>
      </c>
      <c r="E69">
        <v>2.1</v>
      </c>
      <c r="F69">
        <v>0.7</v>
      </c>
      <c r="G69" t="s">
        <v>1007</v>
      </c>
      <c r="H69" t="s">
        <v>28</v>
      </c>
      <c r="I69" t="s">
        <v>37</v>
      </c>
      <c r="J69" t="s">
        <v>3036</v>
      </c>
      <c r="K69" t="s">
        <v>1015</v>
      </c>
      <c r="L69" t="s">
        <v>1128</v>
      </c>
      <c r="M69">
        <v>0.56999999999999995</v>
      </c>
      <c r="N69" t="s">
        <v>29</v>
      </c>
      <c r="O69" t="s">
        <v>2</v>
      </c>
      <c r="P69" t="s">
        <v>95</v>
      </c>
      <c r="Q69" t="s">
        <v>1129</v>
      </c>
      <c r="R69">
        <v>23805</v>
      </c>
      <c r="S69" s="3">
        <v>42010</v>
      </c>
      <c r="T69" s="3">
        <v>42011</v>
      </c>
      <c r="U69">
        <v>-1473.9059999999999</v>
      </c>
      <c r="V69">
        <v>4</v>
      </c>
      <c r="W69">
        <v>8.7200000000000006</v>
      </c>
      <c r="X69">
        <v>86750</v>
      </c>
      <c r="Y69">
        <v>2.0700000000000003</v>
      </c>
      <c r="Z69" t="s">
        <v>1004</v>
      </c>
      <c r="AA69" t="str">
        <f t="shared" si="2"/>
        <v>January</v>
      </c>
      <c r="AB69">
        <f t="shared" si="3"/>
        <v>1</v>
      </c>
    </row>
    <row r="70" spans="1:28" x14ac:dyDescent="0.3">
      <c r="A70">
        <v>1782</v>
      </c>
      <c r="B70" t="s">
        <v>1130</v>
      </c>
      <c r="C70" t="s">
        <v>1006</v>
      </c>
      <c r="D70">
        <v>0.03</v>
      </c>
      <c r="E70">
        <v>3.28</v>
      </c>
      <c r="F70">
        <v>3.97</v>
      </c>
      <c r="G70" t="s">
        <v>1007</v>
      </c>
      <c r="H70" t="s">
        <v>52</v>
      </c>
      <c r="I70" t="s">
        <v>37</v>
      </c>
      <c r="J70" t="s">
        <v>3036</v>
      </c>
      <c r="K70" t="s">
        <v>1015</v>
      </c>
      <c r="L70" t="s">
        <v>277</v>
      </c>
      <c r="M70">
        <v>0.56000000000000005</v>
      </c>
      <c r="N70" t="s">
        <v>29</v>
      </c>
      <c r="O70" t="s">
        <v>8</v>
      </c>
      <c r="P70" t="s">
        <v>36</v>
      </c>
      <c r="Q70" t="s">
        <v>984</v>
      </c>
      <c r="R70">
        <v>92672</v>
      </c>
      <c r="S70" s="3">
        <v>42010</v>
      </c>
      <c r="T70" s="3">
        <v>42012</v>
      </c>
      <c r="U70">
        <v>-90.755600000000001</v>
      </c>
      <c r="V70">
        <v>7</v>
      </c>
      <c r="W70">
        <v>24.57</v>
      </c>
      <c r="X70">
        <v>89856</v>
      </c>
      <c r="Y70">
        <v>3.25</v>
      </c>
      <c r="Z70" t="s">
        <v>1023</v>
      </c>
      <c r="AA70" t="str">
        <f t="shared" si="2"/>
        <v>January</v>
      </c>
      <c r="AB70">
        <f t="shared" si="3"/>
        <v>2</v>
      </c>
    </row>
    <row r="71" spans="1:28" x14ac:dyDescent="0.3">
      <c r="A71">
        <v>783</v>
      </c>
      <c r="B71" t="s">
        <v>1131</v>
      </c>
      <c r="C71" t="s">
        <v>1013</v>
      </c>
      <c r="D71">
        <v>0.02</v>
      </c>
      <c r="E71">
        <v>100.98</v>
      </c>
      <c r="F71">
        <v>35.840000000000003</v>
      </c>
      <c r="G71" t="s">
        <v>1001</v>
      </c>
      <c r="H71" t="s">
        <v>1002</v>
      </c>
      <c r="I71" t="s">
        <v>32</v>
      </c>
      <c r="J71" t="s">
        <v>33</v>
      </c>
      <c r="K71" t="s">
        <v>1003</v>
      </c>
      <c r="L71" t="s">
        <v>413</v>
      </c>
      <c r="M71">
        <v>0.62</v>
      </c>
      <c r="N71" t="s">
        <v>29</v>
      </c>
      <c r="O71" t="s">
        <v>3</v>
      </c>
      <c r="P71" t="s">
        <v>164</v>
      </c>
      <c r="Q71" t="s">
        <v>129</v>
      </c>
      <c r="R71">
        <v>6010</v>
      </c>
      <c r="S71" s="3">
        <v>42010</v>
      </c>
      <c r="T71" s="3">
        <v>42010</v>
      </c>
      <c r="U71">
        <v>-134.91200000000001</v>
      </c>
      <c r="V71">
        <v>6</v>
      </c>
      <c r="W71">
        <v>614.99</v>
      </c>
      <c r="X71">
        <v>90961</v>
      </c>
      <c r="Y71">
        <v>100.96000000000001</v>
      </c>
      <c r="Z71" t="s">
        <v>1051</v>
      </c>
      <c r="AA71" t="str">
        <f t="shared" si="2"/>
        <v>January</v>
      </c>
      <c r="AB71">
        <f t="shared" si="3"/>
        <v>0</v>
      </c>
    </row>
    <row r="72" spans="1:28" x14ac:dyDescent="0.3">
      <c r="A72">
        <v>1828</v>
      </c>
      <c r="B72" t="s">
        <v>1132</v>
      </c>
      <c r="C72" t="s">
        <v>1013</v>
      </c>
      <c r="D72">
        <v>0.05</v>
      </c>
      <c r="E72">
        <v>7.1</v>
      </c>
      <c r="F72">
        <v>6.05</v>
      </c>
      <c r="G72" t="s">
        <v>1007</v>
      </c>
      <c r="H72" t="s">
        <v>35</v>
      </c>
      <c r="I72" t="s">
        <v>37</v>
      </c>
      <c r="J72" t="s">
        <v>1029</v>
      </c>
      <c r="K72" t="s">
        <v>1030</v>
      </c>
      <c r="L72" t="s">
        <v>62</v>
      </c>
      <c r="M72">
        <v>0.39</v>
      </c>
      <c r="N72" t="s">
        <v>29</v>
      </c>
      <c r="O72" t="s">
        <v>54</v>
      </c>
      <c r="P72" t="s">
        <v>125</v>
      </c>
      <c r="Q72" t="s">
        <v>1133</v>
      </c>
      <c r="R72">
        <v>50613</v>
      </c>
      <c r="S72" s="3">
        <v>42010</v>
      </c>
      <c r="T72" s="3">
        <v>42010</v>
      </c>
      <c r="U72">
        <v>-101.246</v>
      </c>
      <c r="V72">
        <v>14</v>
      </c>
      <c r="W72">
        <v>100.99</v>
      </c>
      <c r="X72">
        <v>86960</v>
      </c>
      <c r="Y72">
        <v>7.05</v>
      </c>
      <c r="Z72" t="s">
        <v>1018</v>
      </c>
      <c r="AA72" t="str">
        <f t="shared" si="2"/>
        <v>January</v>
      </c>
      <c r="AB72">
        <f t="shared" si="3"/>
        <v>0</v>
      </c>
    </row>
    <row r="73" spans="1:28" x14ac:dyDescent="0.3">
      <c r="A73">
        <v>1828</v>
      </c>
      <c r="B73" t="s">
        <v>1132</v>
      </c>
      <c r="C73" t="s">
        <v>1013</v>
      </c>
      <c r="D73">
        <v>0.04</v>
      </c>
      <c r="E73">
        <v>20.95</v>
      </c>
      <c r="F73">
        <v>4</v>
      </c>
      <c r="G73" t="s">
        <v>1007</v>
      </c>
      <c r="H73" t="s">
        <v>35</v>
      </c>
      <c r="I73" t="s">
        <v>44</v>
      </c>
      <c r="J73" t="s">
        <v>1008</v>
      </c>
      <c r="K73" t="s">
        <v>1030</v>
      </c>
      <c r="L73" t="s">
        <v>1134</v>
      </c>
      <c r="M73">
        <v>0.6</v>
      </c>
      <c r="N73" t="s">
        <v>29</v>
      </c>
      <c r="O73" t="s">
        <v>54</v>
      </c>
      <c r="P73" t="s">
        <v>125</v>
      </c>
      <c r="Q73" t="s">
        <v>1133</v>
      </c>
      <c r="R73">
        <v>50613</v>
      </c>
      <c r="S73" s="3">
        <v>42010</v>
      </c>
      <c r="T73" s="3">
        <v>42015</v>
      </c>
      <c r="U73">
        <v>-1.88</v>
      </c>
      <c r="V73">
        <v>7</v>
      </c>
      <c r="W73">
        <v>142.06</v>
      </c>
      <c r="X73">
        <v>86960</v>
      </c>
      <c r="Y73">
        <v>20.91</v>
      </c>
      <c r="Z73" t="s">
        <v>1018</v>
      </c>
      <c r="AA73" t="str">
        <f t="shared" si="2"/>
        <v>January</v>
      </c>
      <c r="AB73">
        <f t="shared" si="3"/>
        <v>5</v>
      </c>
    </row>
    <row r="74" spans="1:28" x14ac:dyDescent="0.3">
      <c r="A74">
        <v>1829</v>
      </c>
      <c r="B74" t="s">
        <v>1135</v>
      </c>
      <c r="C74" t="s">
        <v>1013</v>
      </c>
      <c r="D74">
        <v>0.05</v>
      </c>
      <c r="E74">
        <v>39.06</v>
      </c>
      <c r="F74">
        <v>10.55</v>
      </c>
      <c r="G74" t="s">
        <v>1007</v>
      </c>
      <c r="H74" t="s">
        <v>35</v>
      </c>
      <c r="I74" t="s">
        <v>37</v>
      </c>
      <c r="J74" t="s">
        <v>1029</v>
      </c>
      <c r="K74" t="s">
        <v>1030</v>
      </c>
      <c r="L74" t="s">
        <v>916</v>
      </c>
      <c r="M74">
        <v>0.37</v>
      </c>
      <c r="N74" t="s">
        <v>29</v>
      </c>
      <c r="O74" t="s">
        <v>54</v>
      </c>
      <c r="P74" t="s">
        <v>125</v>
      </c>
      <c r="Q74" t="s">
        <v>493</v>
      </c>
      <c r="R74">
        <v>52402</v>
      </c>
      <c r="S74" s="3">
        <v>42010</v>
      </c>
      <c r="T74" s="3">
        <v>42017</v>
      </c>
      <c r="U74">
        <v>250.98060000000001</v>
      </c>
      <c r="V74">
        <v>9</v>
      </c>
      <c r="W74">
        <v>363.74</v>
      </c>
      <c r="X74">
        <v>86960</v>
      </c>
      <c r="Y74">
        <v>39.010000000000005</v>
      </c>
      <c r="Z74" t="s">
        <v>1018</v>
      </c>
      <c r="AA74" t="str">
        <f t="shared" si="2"/>
        <v>January</v>
      </c>
      <c r="AB74">
        <f t="shared" si="3"/>
        <v>7</v>
      </c>
    </row>
    <row r="75" spans="1:28" x14ac:dyDescent="0.3">
      <c r="A75">
        <v>1829</v>
      </c>
      <c r="B75" t="s">
        <v>1135</v>
      </c>
      <c r="C75" t="s">
        <v>1013</v>
      </c>
      <c r="D75">
        <v>0.04</v>
      </c>
      <c r="E75">
        <v>3.52</v>
      </c>
      <c r="F75">
        <v>6.83</v>
      </c>
      <c r="G75" t="s">
        <v>1007</v>
      </c>
      <c r="H75" t="s">
        <v>35</v>
      </c>
      <c r="I75" t="s">
        <v>37</v>
      </c>
      <c r="J75" t="s">
        <v>1029</v>
      </c>
      <c r="K75" t="s">
        <v>1030</v>
      </c>
      <c r="L75" t="s">
        <v>382</v>
      </c>
      <c r="M75">
        <v>0.38</v>
      </c>
      <c r="N75" t="s">
        <v>29</v>
      </c>
      <c r="O75" t="s">
        <v>54</v>
      </c>
      <c r="P75" t="s">
        <v>125</v>
      </c>
      <c r="Q75" t="s">
        <v>493</v>
      </c>
      <c r="R75">
        <v>52402</v>
      </c>
      <c r="S75" s="3">
        <v>42010</v>
      </c>
      <c r="T75" s="3">
        <v>42019</v>
      </c>
      <c r="U75">
        <v>-57.753</v>
      </c>
      <c r="V75">
        <v>4</v>
      </c>
      <c r="W75">
        <v>15.93</v>
      </c>
      <c r="X75">
        <v>86960</v>
      </c>
      <c r="Y75">
        <v>3.48</v>
      </c>
      <c r="Z75" t="s">
        <v>1018</v>
      </c>
      <c r="AA75" t="str">
        <f t="shared" si="2"/>
        <v>January</v>
      </c>
      <c r="AB75">
        <f t="shared" si="3"/>
        <v>9</v>
      </c>
    </row>
    <row r="76" spans="1:28" x14ac:dyDescent="0.3">
      <c r="A76">
        <v>1829</v>
      </c>
      <c r="B76" t="s">
        <v>1135</v>
      </c>
      <c r="C76" t="s">
        <v>1013</v>
      </c>
      <c r="D76">
        <v>0.02</v>
      </c>
      <c r="E76">
        <v>15.51</v>
      </c>
      <c r="F76">
        <v>17.78</v>
      </c>
      <c r="G76" t="s">
        <v>1007</v>
      </c>
      <c r="H76" t="s">
        <v>35</v>
      </c>
      <c r="I76" t="s">
        <v>37</v>
      </c>
      <c r="J76" t="s">
        <v>1033</v>
      </c>
      <c r="K76" t="s">
        <v>1030</v>
      </c>
      <c r="L76" t="s">
        <v>161</v>
      </c>
      <c r="M76">
        <v>0.59</v>
      </c>
      <c r="N76" t="s">
        <v>29</v>
      </c>
      <c r="O76" t="s">
        <v>54</v>
      </c>
      <c r="P76" t="s">
        <v>125</v>
      </c>
      <c r="Q76" t="s">
        <v>493</v>
      </c>
      <c r="R76">
        <v>52402</v>
      </c>
      <c r="S76" s="3">
        <v>42010</v>
      </c>
      <c r="T76" s="3">
        <v>42017</v>
      </c>
      <c r="U76">
        <v>-47.97</v>
      </c>
      <c r="V76">
        <v>1</v>
      </c>
      <c r="W76">
        <v>21.28</v>
      </c>
      <c r="X76">
        <v>86960</v>
      </c>
      <c r="Y76">
        <v>15.49</v>
      </c>
      <c r="Z76" t="s">
        <v>1018</v>
      </c>
      <c r="AA76" t="str">
        <f t="shared" si="2"/>
        <v>January</v>
      </c>
      <c r="AB76">
        <f t="shared" si="3"/>
        <v>7</v>
      </c>
    </row>
    <row r="77" spans="1:28" x14ac:dyDescent="0.3">
      <c r="A77">
        <v>2146</v>
      </c>
      <c r="B77" t="s">
        <v>1136</v>
      </c>
      <c r="C77" t="s">
        <v>1013</v>
      </c>
      <c r="D77">
        <v>0.05</v>
      </c>
      <c r="E77">
        <v>20.34</v>
      </c>
      <c r="F77">
        <v>35</v>
      </c>
      <c r="G77" t="s">
        <v>1007</v>
      </c>
      <c r="H77" t="s">
        <v>35</v>
      </c>
      <c r="I77" t="s">
        <v>37</v>
      </c>
      <c r="J77" t="s">
        <v>1033</v>
      </c>
      <c r="K77" t="s">
        <v>1026</v>
      </c>
      <c r="L77" t="s">
        <v>774</v>
      </c>
      <c r="M77">
        <v>0.84</v>
      </c>
      <c r="N77" t="s">
        <v>29</v>
      </c>
      <c r="O77" t="s">
        <v>2</v>
      </c>
      <c r="P77" t="s">
        <v>95</v>
      </c>
      <c r="Q77" t="s">
        <v>1137</v>
      </c>
      <c r="R77">
        <v>20151</v>
      </c>
      <c r="S77" s="3">
        <v>42010</v>
      </c>
      <c r="T77" s="3">
        <v>42014</v>
      </c>
      <c r="U77">
        <v>52.776000000000003</v>
      </c>
      <c r="V77">
        <v>2</v>
      </c>
      <c r="W77">
        <v>53.02</v>
      </c>
      <c r="X77">
        <v>87071</v>
      </c>
      <c r="Y77">
        <v>20.29</v>
      </c>
      <c r="Z77" t="s">
        <v>1004</v>
      </c>
      <c r="AA77" t="str">
        <f t="shared" si="2"/>
        <v>January</v>
      </c>
      <c r="AB77">
        <f t="shared" si="3"/>
        <v>4</v>
      </c>
    </row>
    <row r="78" spans="1:28" x14ac:dyDescent="0.3">
      <c r="A78">
        <v>211</v>
      </c>
      <c r="B78" t="s">
        <v>1138</v>
      </c>
      <c r="C78" t="s">
        <v>1054</v>
      </c>
      <c r="D78">
        <v>0.01</v>
      </c>
      <c r="E78">
        <v>10.06</v>
      </c>
      <c r="F78">
        <v>2.06</v>
      </c>
      <c r="G78" t="s">
        <v>1007</v>
      </c>
      <c r="H78" t="s">
        <v>28</v>
      </c>
      <c r="I78" t="s">
        <v>37</v>
      </c>
      <c r="J78" t="s">
        <v>49</v>
      </c>
      <c r="K78" t="s">
        <v>1015</v>
      </c>
      <c r="L78" t="s">
        <v>1088</v>
      </c>
      <c r="M78">
        <v>0.39</v>
      </c>
      <c r="N78" t="s">
        <v>29</v>
      </c>
      <c r="O78" t="s">
        <v>3</v>
      </c>
      <c r="P78" t="s">
        <v>9</v>
      </c>
      <c r="Q78" t="s">
        <v>912</v>
      </c>
      <c r="R78">
        <v>13501</v>
      </c>
      <c r="S78" s="3">
        <v>42010</v>
      </c>
      <c r="T78" s="3">
        <v>42012</v>
      </c>
      <c r="U78">
        <v>7.59</v>
      </c>
      <c r="V78">
        <v>2</v>
      </c>
      <c r="W78">
        <v>21.2</v>
      </c>
      <c r="X78">
        <v>85964</v>
      </c>
      <c r="Y78">
        <v>10.050000000000001</v>
      </c>
      <c r="Z78" t="s">
        <v>1051</v>
      </c>
      <c r="AA78" t="str">
        <f t="shared" si="2"/>
        <v>January</v>
      </c>
      <c r="AB78">
        <f t="shared" si="3"/>
        <v>2</v>
      </c>
    </row>
    <row r="79" spans="1:28" x14ac:dyDescent="0.3">
      <c r="A79">
        <v>211</v>
      </c>
      <c r="B79" t="s">
        <v>1138</v>
      </c>
      <c r="C79" t="s">
        <v>1054</v>
      </c>
      <c r="D79">
        <v>0</v>
      </c>
      <c r="E79">
        <v>65.989999999999995</v>
      </c>
      <c r="F79">
        <v>5.92</v>
      </c>
      <c r="G79" t="s">
        <v>1007</v>
      </c>
      <c r="H79" t="s">
        <v>28</v>
      </c>
      <c r="I79" t="s">
        <v>44</v>
      </c>
      <c r="J79" t="s">
        <v>3039</v>
      </c>
      <c r="K79" t="s">
        <v>1030</v>
      </c>
      <c r="L79" t="s">
        <v>1139</v>
      </c>
      <c r="M79">
        <v>0.55000000000000004</v>
      </c>
      <c r="N79" t="s">
        <v>29</v>
      </c>
      <c r="O79" t="s">
        <v>3</v>
      </c>
      <c r="P79" t="s">
        <v>9</v>
      </c>
      <c r="Q79" t="s">
        <v>912</v>
      </c>
      <c r="R79">
        <v>13501</v>
      </c>
      <c r="S79" s="3">
        <v>42010</v>
      </c>
      <c r="T79" s="3">
        <v>42012</v>
      </c>
      <c r="U79">
        <v>-107.98699999999999</v>
      </c>
      <c r="V79">
        <v>3</v>
      </c>
      <c r="W79">
        <v>173.32</v>
      </c>
      <c r="X79">
        <v>85964</v>
      </c>
      <c r="Y79">
        <v>65.989999999999995</v>
      </c>
      <c r="Z79" t="s">
        <v>1051</v>
      </c>
      <c r="AA79" t="str">
        <f t="shared" si="2"/>
        <v>January</v>
      </c>
      <c r="AB79">
        <f t="shared" si="3"/>
        <v>2</v>
      </c>
    </row>
    <row r="80" spans="1:28" x14ac:dyDescent="0.3">
      <c r="A80">
        <v>3347</v>
      </c>
      <c r="B80" t="s">
        <v>1140</v>
      </c>
      <c r="C80" t="s">
        <v>1054</v>
      </c>
      <c r="D80">
        <v>7.0000000000000007E-2</v>
      </c>
      <c r="E80">
        <v>7.68</v>
      </c>
      <c r="F80">
        <v>6.16</v>
      </c>
      <c r="G80" t="s">
        <v>1039</v>
      </c>
      <c r="H80" t="s">
        <v>28</v>
      </c>
      <c r="I80" t="s">
        <v>37</v>
      </c>
      <c r="J80" t="s">
        <v>1029</v>
      </c>
      <c r="K80" t="s">
        <v>1030</v>
      </c>
      <c r="L80" t="s">
        <v>894</v>
      </c>
      <c r="M80">
        <v>0.35</v>
      </c>
      <c r="N80" t="s">
        <v>29</v>
      </c>
      <c r="O80" t="s">
        <v>2</v>
      </c>
      <c r="P80" t="s">
        <v>41</v>
      </c>
      <c r="Q80" t="s">
        <v>1141</v>
      </c>
      <c r="R80">
        <v>33411</v>
      </c>
      <c r="S80" s="3">
        <v>42010</v>
      </c>
      <c r="T80" s="3">
        <v>42012</v>
      </c>
      <c r="U80">
        <v>125.9982</v>
      </c>
      <c r="V80">
        <v>1</v>
      </c>
      <c r="W80">
        <v>22.13</v>
      </c>
      <c r="X80">
        <v>89355</v>
      </c>
      <c r="Y80">
        <v>7.6099999999999994</v>
      </c>
      <c r="Z80" t="s">
        <v>1004</v>
      </c>
      <c r="AA80" t="str">
        <f t="shared" si="2"/>
        <v>January</v>
      </c>
      <c r="AB80">
        <f t="shared" si="3"/>
        <v>2</v>
      </c>
    </row>
    <row r="81" spans="1:28" x14ac:dyDescent="0.3">
      <c r="A81">
        <v>3347</v>
      </c>
      <c r="B81" t="s">
        <v>1140</v>
      </c>
      <c r="C81" t="s">
        <v>1054</v>
      </c>
      <c r="D81">
        <v>0.05</v>
      </c>
      <c r="E81">
        <v>6.64</v>
      </c>
      <c r="F81">
        <v>4.95</v>
      </c>
      <c r="G81" t="s">
        <v>1039</v>
      </c>
      <c r="H81" t="s">
        <v>28</v>
      </c>
      <c r="I81" t="s">
        <v>32</v>
      </c>
      <c r="J81" t="s">
        <v>1059</v>
      </c>
      <c r="K81" t="s">
        <v>1009</v>
      </c>
      <c r="L81" t="s">
        <v>767</v>
      </c>
      <c r="M81">
        <v>0.37</v>
      </c>
      <c r="N81" t="s">
        <v>29</v>
      </c>
      <c r="O81" t="s">
        <v>2</v>
      </c>
      <c r="P81" t="s">
        <v>41</v>
      </c>
      <c r="Q81" t="s">
        <v>1141</v>
      </c>
      <c r="R81">
        <v>33411</v>
      </c>
      <c r="S81" s="3">
        <v>42010</v>
      </c>
      <c r="T81" s="3">
        <v>42012</v>
      </c>
      <c r="U81">
        <v>-92.929199999999994</v>
      </c>
      <c r="V81">
        <v>5</v>
      </c>
      <c r="W81">
        <v>34.17</v>
      </c>
      <c r="X81">
        <v>89355</v>
      </c>
      <c r="Y81">
        <v>6.59</v>
      </c>
      <c r="Z81" t="s">
        <v>1004</v>
      </c>
      <c r="AA81" t="str">
        <f t="shared" si="2"/>
        <v>January</v>
      </c>
      <c r="AB81">
        <f t="shared" si="3"/>
        <v>2</v>
      </c>
    </row>
    <row r="82" spans="1:28" x14ac:dyDescent="0.3">
      <c r="A82">
        <v>799</v>
      </c>
      <c r="B82" t="s">
        <v>1142</v>
      </c>
      <c r="C82" t="s">
        <v>1028</v>
      </c>
      <c r="D82">
        <v>0.01</v>
      </c>
      <c r="E82">
        <v>150.97999999999999</v>
      </c>
      <c r="F82">
        <v>30</v>
      </c>
      <c r="G82" t="s">
        <v>1001</v>
      </c>
      <c r="H82" t="s">
        <v>28</v>
      </c>
      <c r="I82" t="s">
        <v>32</v>
      </c>
      <c r="J82" t="s">
        <v>1049</v>
      </c>
      <c r="K82" t="s">
        <v>1021</v>
      </c>
      <c r="L82" t="s">
        <v>109</v>
      </c>
      <c r="M82">
        <v>0.74</v>
      </c>
      <c r="N82" t="s">
        <v>29</v>
      </c>
      <c r="O82" t="s">
        <v>2</v>
      </c>
      <c r="P82" t="s">
        <v>108</v>
      </c>
      <c r="Q82" t="s">
        <v>1143</v>
      </c>
      <c r="R82">
        <v>29915</v>
      </c>
      <c r="S82" s="3">
        <v>42010</v>
      </c>
      <c r="T82" s="3">
        <v>42012</v>
      </c>
      <c r="U82">
        <v>131.38200000000001</v>
      </c>
      <c r="V82">
        <v>6</v>
      </c>
      <c r="W82">
        <v>958.46</v>
      </c>
      <c r="X82">
        <v>89909</v>
      </c>
      <c r="Y82">
        <v>150.97</v>
      </c>
      <c r="Z82" t="s">
        <v>1004</v>
      </c>
      <c r="AA82" t="str">
        <f t="shared" si="2"/>
        <v>January</v>
      </c>
      <c r="AB82">
        <f t="shared" si="3"/>
        <v>2</v>
      </c>
    </row>
    <row r="83" spans="1:28" x14ac:dyDescent="0.3">
      <c r="A83">
        <v>799</v>
      </c>
      <c r="B83" t="s">
        <v>1142</v>
      </c>
      <c r="C83" t="s">
        <v>1028</v>
      </c>
      <c r="D83">
        <v>0.01</v>
      </c>
      <c r="E83">
        <v>28.28</v>
      </c>
      <c r="F83">
        <v>13.99</v>
      </c>
      <c r="G83" t="s">
        <v>1039</v>
      </c>
      <c r="H83" t="s">
        <v>28</v>
      </c>
      <c r="I83" t="s">
        <v>37</v>
      </c>
      <c r="J83" t="s">
        <v>1033</v>
      </c>
      <c r="K83" t="s">
        <v>1070</v>
      </c>
      <c r="L83" t="s">
        <v>111</v>
      </c>
      <c r="M83">
        <v>0.57999999999999996</v>
      </c>
      <c r="N83" t="s">
        <v>29</v>
      </c>
      <c r="O83" t="s">
        <v>2</v>
      </c>
      <c r="P83" t="s">
        <v>108</v>
      </c>
      <c r="Q83" t="s">
        <v>1143</v>
      </c>
      <c r="R83">
        <v>29915</v>
      </c>
      <c r="S83" s="3">
        <v>42010</v>
      </c>
      <c r="T83" s="3">
        <v>42012</v>
      </c>
      <c r="U83">
        <v>-89.292000000000002</v>
      </c>
      <c r="V83">
        <v>12</v>
      </c>
      <c r="W83">
        <v>368.84</v>
      </c>
      <c r="X83">
        <v>89909</v>
      </c>
      <c r="Y83">
        <v>28.27</v>
      </c>
      <c r="Z83" t="s">
        <v>1004</v>
      </c>
      <c r="AA83" t="str">
        <f t="shared" si="2"/>
        <v>January</v>
      </c>
      <c r="AB83">
        <f t="shared" si="3"/>
        <v>2</v>
      </c>
    </row>
    <row r="84" spans="1:28" x14ac:dyDescent="0.3">
      <c r="A84">
        <v>799</v>
      </c>
      <c r="B84" t="s">
        <v>1142</v>
      </c>
      <c r="C84" t="s">
        <v>1028</v>
      </c>
      <c r="D84">
        <v>0.03</v>
      </c>
      <c r="E84">
        <v>35.99</v>
      </c>
      <c r="F84">
        <v>1.1000000000000001</v>
      </c>
      <c r="G84" t="s">
        <v>1007</v>
      </c>
      <c r="H84" t="s">
        <v>28</v>
      </c>
      <c r="I84" t="s">
        <v>44</v>
      </c>
      <c r="J84" t="s">
        <v>3039</v>
      </c>
      <c r="K84" t="s">
        <v>1030</v>
      </c>
      <c r="L84" t="s">
        <v>1144</v>
      </c>
      <c r="M84">
        <v>0.55000000000000004</v>
      </c>
      <c r="N84" t="s">
        <v>29</v>
      </c>
      <c r="O84" t="s">
        <v>2</v>
      </c>
      <c r="P84" t="s">
        <v>108</v>
      </c>
      <c r="Q84" t="s">
        <v>1143</v>
      </c>
      <c r="R84">
        <v>29915</v>
      </c>
      <c r="S84" s="3">
        <v>42010</v>
      </c>
      <c r="T84" s="3">
        <v>42011</v>
      </c>
      <c r="U84">
        <v>-211.036</v>
      </c>
      <c r="V84">
        <v>1</v>
      </c>
      <c r="W84">
        <v>30.86</v>
      </c>
      <c r="X84">
        <v>89909</v>
      </c>
      <c r="Y84">
        <v>35.96</v>
      </c>
      <c r="Z84" t="s">
        <v>1004</v>
      </c>
      <c r="AA84" t="str">
        <f t="shared" si="2"/>
        <v>January</v>
      </c>
      <c r="AB84">
        <f t="shared" si="3"/>
        <v>1</v>
      </c>
    </row>
    <row r="85" spans="1:28" x14ac:dyDescent="0.3">
      <c r="A85">
        <v>1950</v>
      </c>
      <c r="B85" t="s">
        <v>1145</v>
      </c>
      <c r="C85" t="s">
        <v>1028</v>
      </c>
      <c r="D85">
        <v>0.01</v>
      </c>
      <c r="E85">
        <v>6.68</v>
      </c>
      <c r="F85">
        <v>4.91</v>
      </c>
      <c r="G85" t="s">
        <v>1007</v>
      </c>
      <c r="H85" t="s">
        <v>1002</v>
      </c>
      <c r="I85" t="s">
        <v>37</v>
      </c>
      <c r="J85" t="s">
        <v>49</v>
      </c>
      <c r="K85" t="s">
        <v>1030</v>
      </c>
      <c r="L85" t="s">
        <v>563</v>
      </c>
      <c r="M85">
        <v>0.37</v>
      </c>
      <c r="N85" t="s">
        <v>29</v>
      </c>
      <c r="O85" t="s">
        <v>8</v>
      </c>
      <c r="P85" t="s">
        <v>301</v>
      </c>
      <c r="Q85" t="s">
        <v>1146</v>
      </c>
      <c r="R85">
        <v>59750</v>
      </c>
      <c r="S85" s="3">
        <v>42010</v>
      </c>
      <c r="T85" s="3">
        <v>42012</v>
      </c>
      <c r="U85">
        <v>-15.48</v>
      </c>
      <c r="V85">
        <v>7</v>
      </c>
      <c r="W85">
        <v>51.03</v>
      </c>
      <c r="X85">
        <v>90414</v>
      </c>
      <c r="Y85">
        <v>6.67</v>
      </c>
      <c r="Z85" t="s">
        <v>1023</v>
      </c>
      <c r="AA85" t="str">
        <f t="shared" si="2"/>
        <v>January</v>
      </c>
      <c r="AB85">
        <f t="shared" si="3"/>
        <v>2</v>
      </c>
    </row>
    <row r="86" spans="1:28" x14ac:dyDescent="0.3">
      <c r="A86">
        <v>2290</v>
      </c>
      <c r="B86" t="s">
        <v>1147</v>
      </c>
      <c r="C86" t="s">
        <v>1028</v>
      </c>
      <c r="D86">
        <v>0</v>
      </c>
      <c r="E86">
        <v>42.98</v>
      </c>
      <c r="F86">
        <v>4.62</v>
      </c>
      <c r="G86" t="s">
        <v>1007</v>
      </c>
      <c r="H86" t="s">
        <v>52</v>
      </c>
      <c r="I86" t="s">
        <v>37</v>
      </c>
      <c r="J86" t="s">
        <v>45</v>
      </c>
      <c r="K86" t="s">
        <v>1030</v>
      </c>
      <c r="L86" t="s">
        <v>729</v>
      </c>
      <c r="M86">
        <v>0.56000000000000005</v>
      </c>
      <c r="N86" t="s">
        <v>29</v>
      </c>
      <c r="O86" t="s">
        <v>54</v>
      </c>
      <c r="P86" t="s">
        <v>76</v>
      </c>
      <c r="Q86" t="s">
        <v>983</v>
      </c>
      <c r="R86">
        <v>55433</v>
      </c>
      <c r="S86" s="3">
        <v>42010</v>
      </c>
      <c r="T86" s="3">
        <v>42012</v>
      </c>
      <c r="U86">
        <v>385.30290000000002</v>
      </c>
      <c r="V86">
        <v>12</v>
      </c>
      <c r="W86">
        <v>558.41</v>
      </c>
      <c r="X86">
        <v>88163</v>
      </c>
      <c r="Y86">
        <v>42.98</v>
      </c>
      <c r="Z86" t="s">
        <v>1018</v>
      </c>
      <c r="AA86" t="str">
        <f t="shared" si="2"/>
        <v>January</v>
      </c>
      <c r="AB86">
        <f t="shared" si="3"/>
        <v>2</v>
      </c>
    </row>
    <row r="87" spans="1:28" x14ac:dyDescent="0.3">
      <c r="A87">
        <v>2290</v>
      </c>
      <c r="B87" t="s">
        <v>1147</v>
      </c>
      <c r="C87" t="s">
        <v>1028</v>
      </c>
      <c r="D87">
        <v>0.03</v>
      </c>
      <c r="E87">
        <v>21.78</v>
      </c>
      <c r="F87">
        <v>5.94</v>
      </c>
      <c r="G87" t="s">
        <v>1007</v>
      </c>
      <c r="H87" t="s">
        <v>52</v>
      </c>
      <c r="I87" t="s">
        <v>37</v>
      </c>
      <c r="J87" t="s">
        <v>45</v>
      </c>
      <c r="K87" t="s">
        <v>1070</v>
      </c>
      <c r="L87" t="s">
        <v>573</v>
      </c>
      <c r="M87">
        <v>0.5</v>
      </c>
      <c r="N87" t="s">
        <v>29</v>
      </c>
      <c r="O87" t="s">
        <v>54</v>
      </c>
      <c r="P87" t="s">
        <v>76</v>
      </c>
      <c r="Q87" t="s">
        <v>983</v>
      </c>
      <c r="R87">
        <v>55433</v>
      </c>
      <c r="S87" s="3">
        <v>42010</v>
      </c>
      <c r="T87" s="3">
        <v>42012</v>
      </c>
      <c r="U87">
        <v>187.2</v>
      </c>
      <c r="V87">
        <v>13</v>
      </c>
      <c r="W87">
        <v>290.22000000000003</v>
      </c>
      <c r="X87">
        <v>88163</v>
      </c>
      <c r="Y87">
        <v>21.75</v>
      </c>
      <c r="Z87" t="s">
        <v>1018</v>
      </c>
      <c r="AA87" t="str">
        <f t="shared" si="2"/>
        <v>January</v>
      </c>
      <c r="AB87">
        <f t="shared" si="3"/>
        <v>2</v>
      </c>
    </row>
    <row r="88" spans="1:28" x14ac:dyDescent="0.3">
      <c r="A88">
        <v>3285</v>
      </c>
      <c r="B88" t="s">
        <v>1148</v>
      </c>
      <c r="C88" t="s">
        <v>1028</v>
      </c>
      <c r="D88">
        <v>0.06</v>
      </c>
      <c r="E88">
        <v>1.7</v>
      </c>
      <c r="F88">
        <v>1.99</v>
      </c>
      <c r="G88" t="s">
        <v>1007</v>
      </c>
      <c r="H88" t="s">
        <v>28</v>
      </c>
      <c r="I88" t="s">
        <v>44</v>
      </c>
      <c r="J88" t="s">
        <v>1008</v>
      </c>
      <c r="K88" t="s">
        <v>1009</v>
      </c>
      <c r="L88" t="s">
        <v>1149</v>
      </c>
      <c r="M88">
        <v>0.51</v>
      </c>
      <c r="N88" t="s">
        <v>29</v>
      </c>
      <c r="O88" t="s">
        <v>2</v>
      </c>
      <c r="P88" t="s">
        <v>95</v>
      </c>
      <c r="Q88" t="s">
        <v>1150</v>
      </c>
      <c r="R88">
        <v>20170</v>
      </c>
      <c r="S88" s="3">
        <v>42010</v>
      </c>
      <c r="T88" s="3">
        <v>42011</v>
      </c>
      <c r="U88">
        <v>80.071200000000005</v>
      </c>
      <c r="V88">
        <v>7</v>
      </c>
      <c r="W88">
        <v>12.15</v>
      </c>
      <c r="X88">
        <v>90750</v>
      </c>
      <c r="Y88">
        <v>1.64</v>
      </c>
      <c r="Z88" t="s">
        <v>1004</v>
      </c>
      <c r="AA88" t="str">
        <f t="shared" si="2"/>
        <v>January</v>
      </c>
      <c r="AB88">
        <f t="shared" si="3"/>
        <v>1</v>
      </c>
    </row>
    <row r="89" spans="1:28" x14ac:dyDescent="0.3">
      <c r="A89">
        <v>3285</v>
      </c>
      <c r="B89" t="s">
        <v>1148</v>
      </c>
      <c r="C89" t="s">
        <v>1028</v>
      </c>
      <c r="D89">
        <v>0.01</v>
      </c>
      <c r="E89">
        <v>30.98</v>
      </c>
      <c r="F89">
        <v>5.09</v>
      </c>
      <c r="G89" t="s">
        <v>1007</v>
      </c>
      <c r="H89" t="s">
        <v>28</v>
      </c>
      <c r="I89" t="s">
        <v>37</v>
      </c>
      <c r="J89" t="s">
        <v>49</v>
      </c>
      <c r="K89" t="s">
        <v>1030</v>
      </c>
      <c r="L89" t="s">
        <v>864</v>
      </c>
      <c r="M89">
        <v>0.4</v>
      </c>
      <c r="N89" t="s">
        <v>29</v>
      </c>
      <c r="O89" t="s">
        <v>2</v>
      </c>
      <c r="P89" t="s">
        <v>95</v>
      </c>
      <c r="Q89" t="s">
        <v>1150</v>
      </c>
      <c r="R89">
        <v>20170</v>
      </c>
      <c r="S89" s="3">
        <v>42010</v>
      </c>
      <c r="T89" s="3">
        <v>42012</v>
      </c>
      <c r="U89">
        <v>896.40599999999995</v>
      </c>
      <c r="V89">
        <v>9</v>
      </c>
      <c r="W89">
        <v>288.42</v>
      </c>
      <c r="X89">
        <v>90750</v>
      </c>
      <c r="Y89">
        <v>30.97</v>
      </c>
      <c r="Z89" t="s">
        <v>1004</v>
      </c>
      <c r="AA89" t="str">
        <f t="shared" si="2"/>
        <v>January</v>
      </c>
      <c r="AB89">
        <f t="shared" si="3"/>
        <v>2</v>
      </c>
    </row>
    <row r="90" spans="1:28" x14ac:dyDescent="0.3">
      <c r="A90">
        <v>619</v>
      </c>
      <c r="B90" t="s">
        <v>1151</v>
      </c>
      <c r="C90" t="s">
        <v>1000</v>
      </c>
      <c r="D90">
        <v>0.03</v>
      </c>
      <c r="E90">
        <v>14.2</v>
      </c>
      <c r="F90">
        <v>5.3</v>
      </c>
      <c r="G90" t="s">
        <v>1007</v>
      </c>
      <c r="H90" t="s">
        <v>28</v>
      </c>
      <c r="I90" t="s">
        <v>32</v>
      </c>
      <c r="J90" t="s">
        <v>1059</v>
      </c>
      <c r="K90" t="s">
        <v>1015</v>
      </c>
      <c r="L90" t="s">
        <v>269</v>
      </c>
      <c r="M90">
        <v>0.46</v>
      </c>
      <c r="N90" t="s">
        <v>29</v>
      </c>
      <c r="O90" t="s">
        <v>54</v>
      </c>
      <c r="P90" t="s">
        <v>78</v>
      </c>
      <c r="Q90" t="s">
        <v>1152</v>
      </c>
      <c r="R90">
        <v>48195</v>
      </c>
      <c r="S90" s="3">
        <v>42011</v>
      </c>
      <c r="T90" s="3">
        <v>42012</v>
      </c>
      <c r="U90">
        <v>107.02</v>
      </c>
      <c r="V90">
        <v>14</v>
      </c>
      <c r="W90">
        <v>205.98</v>
      </c>
      <c r="X90">
        <v>88196</v>
      </c>
      <c r="Y90">
        <v>14.17</v>
      </c>
      <c r="Z90" t="s">
        <v>1018</v>
      </c>
      <c r="AA90" t="str">
        <f t="shared" si="2"/>
        <v>January</v>
      </c>
      <c r="AB90">
        <f t="shared" si="3"/>
        <v>1</v>
      </c>
    </row>
    <row r="91" spans="1:28" x14ac:dyDescent="0.3">
      <c r="A91">
        <v>3</v>
      </c>
      <c r="B91" t="s">
        <v>1153</v>
      </c>
      <c r="C91" t="s">
        <v>1006</v>
      </c>
      <c r="D91">
        <v>0.01</v>
      </c>
      <c r="E91">
        <v>2.84</v>
      </c>
      <c r="F91">
        <v>0.93</v>
      </c>
      <c r="G91" t="s">
        <v>1039</v>
      </c>
      <c r="H91" t="s">
        <v>35</v>
      </c>
      <c r="I91" t="s">
        <v>37</v>
      </c>
      <c r="J91" t="s">
        <v>3036</v>
      </c>
      <c r="K91" t="s">
        <v>1015</v>
      </c>
      <c r="L91" t="s">
        <v>1154</v>
      </c>
      <c r="M91">
        <v>0.54</v>
      </c>
      <c r="N91" t="s">
        <v>29</v>
      </c>
      <c r="O91" t="s">
        <v>8</v>
      </c>
      <c r="P91" t="s">
        <v>51</v>
      </c>
      <c r="Q91" t="s">
        <v>1155</v>
      </c>
      <c r="R91">
        <v>98221</v>
      </c>
      <c r="S91" s="3">
        <v>42011</v>
      </c>
      <c r="T91" s="3">
        <v>42012</v>
      </c>
      <c r="U91">
        <v>4.5599999999999996</v>
      </c>
      <c r="V91">
        <v>4</v>
      </c>
      <c r="W91">
        <v>13.01</v>
      </c>
      <c r="X91">
        <v>88522</v>
      </c>
      <c r="Y91">
        <v>2.83</v>
      </c>
      <c r="Z91" t="s">
        <v>1023</v>
      </c>
      <c r="AA91" t="str">
        <f t="shared" si="2"/>
        <v>January</v>
      </c>
      <c r="AB91">
        <f t="shared" si="3"/>
        <v>1</v>
      </c>
    </row>
    <row r="92" spans="1:28" x14ac:dyDescent="0.3">
      <c r="A92">
        <v>651</v>
      </c>
      <c r="B92" t="s">
        <v>1156</v>
      </c>
      <c r="C92" t="s">
        <v>1006</v>
      </c>
      <c r="D92">
        <v>0.08</v>
      </c>
      <c r="E92">
        <v>15.99</v>
      </c>
      <c r="F92">
        <v>13.18</v>
      </c>
      <c r="G92" t="s">
        <v>1007</v>
      </c>
      <c r="H92" t="s">
        <v>28</v>
      </c>
      <c r="I92" t="s">
        <v>37</v>
      </c>
      <c r="J92" t="s">
        <v>1029</v>
      </c>
      <c r="K92" t="s">
        <v>1030</v>
      </c>
      <c r="L92" t="s">
        <v>721</v>
      </c>
      <c r="M92">
        <v>0.37</v>
      </c>
      <c r="N92" t="s">
        <v>29</v>
      </c>
      <c r="O92" t="s">
        <v>8</v>
      </c>
      <c r="P92" t="s">
        <v>251</v>
      </c>
      <c r="Q92" t="s">
        <v>250</v>
      </c>
      <c r="R92">
        <v>89115</v>
      </c>
      <c r="S92" s="3">
        <v>42011</v>
      </c>
      <c r="T92" s="3">
        <v>42012</v>
      </c>
      <c r="U92">
        <v>-246.92616000000001</v>
      </c>
      <c r="V92">
        <v>12</v>
      </c>
      <c r="W92">
        <v>192.33</v>
      </c>
      <c r="X92">
        <v>91575</v>
      </c>
      <c r="Y92">
        <v>15.91</v>
      </c>
      <c r="Z92" t="s">
        <v>1023</v>
      </c>
      <c r="AA92" t="str">
        <f t="shared" si="2"/>
        <v>January</v>
      </c>
      <c r="AB92">
        <f t="shared" si="3"/>
        <v>1</v>
      </c>
    </row>
    <row r="93" spans="1:28" x14ac:dyDescent="0.3">
      <c r="A93">
        <v>2630</v>
      </c>
      <c r="B93" t="s">
        <v>1107</v>
      </c>
      <c r="C93" t="s">
        <v>1006</v>
      </c>
      <c r="D93">
        <v>7.0000000000000007E-2</v>
      </c>
      <c r="E93">
        <v>65.989999999999995</v>
      </c>
      <c r="F93">
        <v>5.99</v>
      </c>
      <c r="G93" t="s">
        <v>1007</v>
      </c>
      <c r="H93" t="s">
        <v>1002</v>
      </c>
      <c r="I93" t="s">
        <v>44</v>
      </c>
      <c r="J93" t="s">
        <v>3039</v>
      </c>
      <c r="K93" t="s">
        <v>1030</v>
      </c>
      <c r="L93" t="s">
        <v>1157</v>
      </c>
      <c r="M93">
        <v>0.57999999999999996</v>
      </c>
      <c r="N93" t="s">
        <v>29</v>
      </c>
      <c r="O93" t="s">
        <v>54</v>
      </c>
      <c r="P93" t="s">
        <v>153</v>
      </c>
      <c r="Q93" t="s">
        <v>279</v>
      </c>
      <c r="R93">
        <v>73071</v>
      </c>
      <c r="S93" s="3">
        <v>42011</v>
      </c>
      <c r="T93" s="3">
        <v>42012</v>
      </c>
      <c r="U93">
        <v>-139.18256</v>
      </c>
      <c r="V93">
        <v>3</v>
      </c>
      <c r="W93">
        <v>165.71</v>
      </c>
      <c r="X93">
        <v>85915</v>
      </c>
      <c r="Y93">
        <v>65.92</v>
      </c>
      <c r="Z93" t="s">
        <v>1018</v>
      </c>
      <c r="AA93" t="str">
        <f t="shared" si="2"/>
        <v>January</v>
      </c>
      <c r="AB93">
        <f t="shared" si="3"/>
        <v>1</v>
      </c>
    </row>
    <row r="94" spans="1:28" x14ac:dyDescent="0.3">
      <c r="A94">
        <v>1781</v>
      </c>
      <c r="B94" t="s">
        <v>1158</v>
      </c>
      <c r="C94" t="s">
        <v>1013</v>
      </c>
      <c r="D94">
        <v>0.03</v>
      </c>
      <c r="E94">
        <v>5.08</v>
      </c>
      <c r="F94">
        <v>2.0299999999999998</v>
      </c>
      <c r="G94" t="s">
        <v>1007</v>
      </c>
      <c r="H94" t="s">
        <v>52</v>
      </c>
      <c r="I94" t="s">
        <v>32</v>
      </c>
      <c r="J94" t="s">
        <v>1059</v>
      </c>
      <c r="K94" t="s">
        <v>1015</v>
      </c>
      <c r="L94" t="s">
        <v>328</v>
      </c>
      <c r="M94">
        <v>0.51</v>
      </c>
      <c r="N94" t="s">
        <v>29</v>
      </c>
      <c r="O94" t="s">
        <v>8</v>
      </c>
      <c r="P94" t="s">
        <v>36</v>
      </c>
      <c r="Q94" t="s">
        <v>1159</v>
      </c>
      <c r="R94">
        <v>94070</v>
      </c>
      <c r="S94" s="3">
        <v>42011</v>
      </c>
      <c r="T94" s="3">
        <v>42016</v>
      </c>
      <c r="U94">
        <v>15.1524</v>
      </c>
      <c r="V94">
        <v>4</v>
      </c>
      <c r="W94">
        <v>21.96</v>
      </c>
      <c r="X94">
        <v>89858</v>
      </c>
      <c r="Y94">
        <v>5.05</v>
      </c>
      <c r="Z94" t="s">
        <v>1023</v>
      </c>
      <c r="AA94" t="str">
        <f t="shared" si="2"/>
        <v>January</v>
      </c>
      <c r="AB94">
        <f t="shared" si="3"/>
        <v>5</v>
      </c>
    </row>
    <row r="95" spans="1:28" x14ac:dyDescent="0.3">
      <c r="A95">
        <v>3123</v>
      </c>
      <c r="B95" t="s">
        <v>1160</v>
      </c>
      <c r="C95" t="s">
        <v>1013</v>
      </c>
      <c r="D95">
        <v>0.02</v>
      </c>
      <c r="E95">
        <v>7.1</v>
      </c>
      <c r="F95">
        <v>6.05</v>
      </c>
      <c r="G95" t="s">
        <v>1007</v>
      </c>
      <c r="H95" t="s">
        <v>52</v>
      </c>
      <c r="I95" t="s">
        <v>37</v>
      </c>
      <c r="J95" t="s">
        <v>1029</v>
      </c>
      <c r="K95" t="s">
        <v>1030</v>
      </c>
      <c r="L95" t="s">
        <v>62</v>
      </c>
      <c r="M95">
        <v>0.39</v>
      </c>
      <c r="N95" t="s">
        <v>29</v>
      </c>
      <c r="O95" t="s">
        <v>54</v>
      </c>
      <c r="P95" t="s">
        <v>73</v>
      </c>
      <c r="Q95" t="s">
        <v>1161</v>
      </c>
      <c r="R95">
        <v>60160</v>
      </c>
      <c r="S95" s="3">
        <v>42011</v>
      </c>
      <c r="T95" s="3">
        <v>42013</v>
      </c>
      <c r="U95">
        <v>-48.875</v>
      </c>
      <c r="V95">
        <v>8</v>
      </c>
      <c r="W95">
        <v>61.5</v>
      </c>
      <c r="X95">
        <v>87287</v>
      </c>
      <c r="Y95">
        <v>7.08</v>
      </c>
      <c r="Z95" t="s">
        <v>1018</v>
      </c>
      <c r="AA95" t="str">
        <f t="shared" si="2"/>
        <v>January</v>
      </c>
      <c r="AB95">
        <f t="shared" si="3"/>
        <v>2</v>
      </c>
    </row>
    <row r="96" spans="1:28" x14ac:dyDescent="0.3">
      <c r="A96">
        <v>3303</v>
      </c>
      <c r="B96" t="s">
        <v>1162</v>
      </c>
      <c r="C96" t="s">
        <v>1013</v>
      </c>
      <c r="D96">
        <v>0.04</v>
      </c>
      <c r="E96">
        <v>33.89</v>
      </c>
      <c r="F96">
        <v>5.0999999999999996</v>
      </c>
      <c r="G96" t="s">
        <v>1007</v>
      </c>
      <c r="H96" t="s">
        <v>52</v>
      </c>
      <c r="I96" t="s">
        <v>37</v>
      </c>
      <c r="J96" t="s">
        <v>1033</v>
      </c>
      <c r="K96" t="s">
        <v>1030</v>
      </c>
      <c r="L96" t="s">
        <v>225</v>
      </c>
      <c r="M96">
        <v>0.6</v>
      </c>
      <c r="N96" t="s">
        <v>29</v>
      </c>
      <c r="O96" t="s">
        <v>2</v>
      </c>
      <c r="P96" t="s">
        <v>41</v>
      </c>
      <c r="Q96" t="s">
        <v>1163</v>
      </c>
      <c r="R96">
        <v>33461</v>
      </c>
      <c r="S96" s="3">
        <v>42011</v>
      </c>
      <c r="T96" s="3">
        <v>42016</v>
      </c>
      <c r="U96">
        <v>68.676000000000002</v>
      </c>
      <c r="V96">
        <v>6</v>
      </c>
      <c r="W96">
        <v>200.64</v>
      </c>
      <c r="X96">
        <v>87795</v>
      </c>
      <c r="Y96">
        <v>33.85</v>
      </c>
      <c r="Z96" t="s">
        <v>1004</v>
      </c>
      <c r="AA96" t="str">
        <f t="shared" si="2"/>
        <v>January</v>
      </c>
      <c r="AB96">
        <f t="shared" si="3"/>
        <v>5</v>
      </c>
    </row>
    <row r="97" spans="1:28" x14ac:dyDescent="0.3">
      <c r="A97">
        <v>1367</v>
      </c>
      <c r="B97" t="s">
        <v>1164</v>
      </c>
      <c r="C97" t="s">
        <v>1054</v>
      </c>
      <c r="D97">
        <v>0.03</v>
      </c>
      <c r="E97">
        <v>73.98</v>
      </c>
      <c r="F97">
        <v>14.52</v>
      </c>
      <c r="G97" t="s">
        <v>1007</v>
      </c>
      <c r="H97" t="s">
        <v>28</v>
      </c>
      <c r="I97" t="s">
        <v>44</v>
      </c>
      <c r="J97" t="s">
        <v>1008</v>
      </c>
      <c r="K97" t="s">
        <v>1030</v>
      </c>
      <c r="L97" t="s">
        <v>1165</v>
      </c>
      <c r="M97">
        <v>0.65</v>
      </c>
      <c r="N97" t="s">
        <v>29</v>
      </c>
      <c r="O97" t="s">
        <v>54</v>
      </c>
      <c r="P97" t="s">
        <v>53</v>
      </c>
      <c r="Q97" t="s">
        <v>620</v>
      </c>
      <c r="R97">
        <v>79424</v>
      </c>
      <c r="S97" s="3">
        <v>42011</v>
      </c>
      <c r="T97" s="3">
        <v>42014</v>
      </c>
      <c r="U97">
        <v>-326.23160000000001</v>
      </c>
      <c r="V97">
        <v>1</v>
      </c>
      <c r="W97">
        <v>79.02</v>
      </c>
      <c r="X97">
        <v>90513</v>
      </c>
      <c r="Y97">
        <v>73.95</v>
      </c>
      <c r="Z97" t="s">
        <v>1018</v>
      </c>
      <c r="AA97" t="str">
        <f t="shared" si="2"/>
        <v>January</v>
      </c>
      <c r="AB97">
        <f t="shared" si="3"/>
        <v>3</v>
      </c>
    </row>
    <row r="98" spans="1:28" x14ac:dyDescent="0.3">
      <c r="A98">
        <v>1606</v>
      </c>
      <c r="B98" t="s">
        <v>1166</v>
      </c>
      <c r="C98" t="s">
        <v>1054</v>
      </c>
      <c r="D98">
        <v>0.05</v>
      </c>
      <c r="E98">
        <v>1.98</v>
      </c>
      <c r="F98">
        <v>4.7699999999999996</v>
      </c>
      <c r="G98" t="s">
        <v>1007</v>
      </c>
      <c r="H98" t="s">
        <v>52</v>
      </c>
      <c r="I98" t="s">
        <v>37</v>
      </c>
      <c r="J98" t="s">
        <v>1029</v>
      </c>
      <c r="K98" t="s">
        <v>1030</v>
      </c>
      <c r="L98" t="s">
        <v>496</v>
      </c>
      <c r="M98">
        <v>0.4</v>
      </c>
      <c r="N98" t="s">
        <v>29</v>
      </c>
      <c r="O98" t="s">
        <v>3</v>
      </c>
      <c r="P98" t="s">
        <v>9</v>
      </c>
      <c r="Q98" t="s">
        <v>1167</v>
      </c>
      <c r="R98">
        <v>11010</v>
      </c>
      <c r="S98" s="3">
        <v>42011</v>
      </c>
      <c r="T98" s="3">
        <v>42012</v>
      </c>
      <c r="U98">
        <v>-14.359819999999999</v>
      </c>
      <c r="V98">
        <v>1</v>
      </c>
      <c r="W98">
        <v>3.53</v>
      </c>
      <c r="X98">
        <v>87993</v>
      </c>
      <c r="Y98">
        <v>1.93</v>
      </c>
      <c r="Z98" t="s">
        <v>1051</v>
      </c>
      <c r="AA98" t="str">
        <f t="shared" si="2"/>
        <v>January</v>
      </c>
      <c r="AB98">
        <f t="shared" si="3"/>
        <v>1</v>
      </c>
    </row>
    <row r="99" spans="1:28" x14ac:dyDescent="0.3">
      <c r="A99">
        <v>1606</v>
      </c>
      <c r="B99" t="s">
        <v>1166</v>
      </c>
      <c r="C99" t="s">
        <v>1054</v>
      </c>
      <c r="D99">
        <v>7.0000000000000007E-2</v>
      </c>
      <c r="E99">
        <v>699.99</v>
      </c>
      <c r="F99">
        <v>24.49</v>
      </c>
      <c r="G99" t="s">
        <v>1039</v>
      </c>
      <c r="H99" t="s">
        <v>52</v>
      </c>
      <c r="I99" t="s">
        <v>44</v>
      </c>
      <c r="J99" t="s">
        <v>1025</v>
      </c>
      <c r="K99" t="s">
        <v>1026</v>
      </c>
      <c r="L99" t="s">
        <v>667</v>
      </c>
      <c r="M99">
        <v>0.41</v>
      </c>
      <c r="N99" t="s">
        <v>29</v>
      </c>
      <c r="O99" t="s">
        <v>3</v>
      </c>
      <c r="P99" t="s">
        <v>9</v>
      </c>
      <c r="Q99" t="s">
        <v>1167</v>
      </c>
      <c r="R99">
        <v>11010</v>
      </c>
      <c r="S99" s="3">
        <v>42011</v>
      </c>
      <c r="T99" s="3">
        <v>42012</v>
      </c>
      <c r="U99">
        <v>-2870.2775999999999</v>
      </c>
      <c r="V99">
        <v>1</v>
      </c>
      <c r="W99">
        <v>706.56</v>
      </c>
      <c r="X99">
        <v>87993</v>
      </c>
      <c r="Y99">
        <v>699.92</v>
      </c>
      <c r="Z99" t="s">
        <v>1051</v>
      </c>
      <c r="AA99" t="str">
        <f t="shared" si="2"/>
        <v>January</v>
      </c>
      <c r="AB99">
        <f t="shared" si="3"/>
        <v>1</v>
      </c>
    </row>
    <row r="100" spans="1:28" x14ac:dyDescent="0.3">
      <c r="A100">
        <v>1606</v>
      </c>
      <c r="B100" t="s">
        <v>1166</v>
      </c>
      <c r="C100" t="s">
        <v>1054</v>
      </c>
      <c r="D100">
        <v>7.0000000000000007E-2</v>
      </c>
      <c r="E100">
        <v>6783.02</v>
      </c>
      <c r="F100">
        <v>24.49</v>
      </c>
      <c r="G100" t="s">
        <v>1007</v>
      </c>
      <c r="H100" t="s">
        <v>52</v>
      </c>
      <c r="I100" t="s">
        <v>44</v>
      </c>
      <c r="J100" t="s">
        <v>1020</v>
      </c>
      <c r="K100" t="s">
        <v>1026</v>
      </c>
      <c r="L100" t="s">
        <v>1168</v>
      </c>
      <c r="M100">
        <v>0.39</v>
      </c>
      <c r="N100" t="s">
        <v>29</v>
      </c>
      <c r="O100" t="s">
        <v>3</v>
      </c>
      <c r="P100" t="s">
        <v>9</v>
      </c>
      <c r="Q100" t="s">
        <v>1167</v>
      </c>
      <c r="R100">
        <v>11010</v>
      </c>
      <c r="S100" s="3">
        <v>42011</v>
      </c>
      <c r="T100" s="3">
        <v>42012</v>
      </c>
      <c r="U100">
        <v>77.983599999999996</v>
      </c>
      <c r="V100">
        <v>2</v>
      </c>
      <c r="W100">
        <v>13121.07</v>
      </c>
      <c r="X100">
        <v>87993</v>
      </c>
      <c r="Y100">
        <v>6782.9500000000007</v>
      </c>
      <c r="Z100" t="s">
        <v>1051</v>
      </c>
      <c r="AA100" t="str">
        <f t="shared" si="2"/>
        <v>January</v>
      </c>
      <c r="AB100">
        <f t="shared" si="3"/>
        <v>1</v>
      </c>
    </row>
    <row r="101" spans="1:28" x14ac:dyDescent="0.3">
      <c r="A101">
        <v>3076</v>
      </c>
      <c r="B101" t="s">
        <v>1169</v>
      </c>
      <c r="C101" t="s">
        <v>1054</v>
      </c>
      <c r="D101">
        <v>0</v>
      </c>
      <c r="E101">
        <v>137.47999999999999</v>
      </c>
      <c r="F101">
        <v>32.18</v>
      </c>
      <c r="G101" t="s">
        <v>1001</v>
      </c>
      <c r="H101" t="s">
        <v>1002</v>
      </c>
      <c r="I101" t="s">
        <v>32</v>
      </c>
      <c r="J101" t="s">
        <v>33</v>
      </c>
      <c r="K101" t="s">
        <v>1003</v>
      </c>
      <c r="L101" t="s">
        <v>846</v>
      </c>
      <c r="M101">
        <v>0.78</v>
      </c>
      <c r="N101" t="s">
        <v>29</v>
      </c>
      <c r="O101" t="s">
        <v>3</v>
      </c>
      <c r="P101" t="s">
        <v>127</v>
      </c>
      <c r="Q101" t="s">
        <v>1170</v>
      </c>
      <c r="R101">
        <v>44224</v>
      </c>
      <c r="S101" s="3">
        <v>42011</v>
      </c>
      <c r="T101" s="3">
        <v>42012</v>
      </c>
      <c r="U101">
        <v>-203.27</v>
      </c>
      <c r="V101">
        <v>2</v>
      </c>
      <c r="W101">
        <v>296.75</v>
      </c>
      <c r="X101">
        <v>88241</v>
      </c>
      <c r="Y101">
        <v>137.47999999999999</v>
      </c>
      <c r="Z101" t="s">
        <v>1051</v>
      </c>
      <c r="AA101" t="str">
        <f t="shared" si="2"/>
        <v>January</v>
      </c>
      <c r="AB101">
        <f t="shared" si="3"/>
        <v>1</v>
      </c>
    </row>
    <row r="102" spans="1:28" x14ac:dyDescent="0.3">
      <c r="A102">
        <v>3079</v>
      </c>
      <c r="B102" t="s">
        <v>1171</v>
      </c>
      <c r="C102" t="s">
        <v>1054</v>
      </c>
      <c r="D102">
        <v>0</v>
      </c>
      <c r="E102">
        <v>137.47999999999999</v>
      </c>
      <c r="F102">
        <v>32.18</v>
      </c>
      <c r="G102" t="s">
        <v>1001</v>
      </c>
      <c r="H102" t="s">
        <v>1002</v>
      </c>
      <c r="I102" t="s">
        <v>32</v>
      </c>
      <c r="J102" t="s">
        <v>33</v>
      </c>
      <c r="K102" t="s">
        <v>1003</v>
      </c>
      <c r="L102" t="s">
        <v>846</v>
      </c>
      <c r="M102">
        <v>0.78</v>
      </c>
      <c r="N102" t="s">
        <v>29</v>
      </c>
      <c r="O102" t="s">
        <v>3</v>
      </c>
      <c r="P102" t="s">
        <v>65</v>
      </c>
      <c r="Q102" t="s">
        <v>6</v>
      </c>
      <c r="R102">
        <v>19112</v>
      </c>
      <c r="S102" s="3">
        <v>42011</v>
      </c>
      <c r="T102" s="3">
        <v>42012</v>
      </c>
      <c r="U102">
        <v>-203.27</v>
      </c>
      <c r="V102">
        <v>10</v>
      </c>
      <c r="W102">
        <v>1483.76</v>
      </c>
      <c r="X102">
        <v>12480</v>
      </c>
      <c r="Y102">
        <v>137.47999999999999</v>
      </c>
      <c r="Z102" t="s">
        <v>1051</v>
      </c>
      <c r="AA102" t="str">
        <f t="shared" si="2"/>
        <v>January</v>
      </c>
      <c r="AB102">
        <f t="shared" si="3"/>
        <v>1</v>
      </c>
    </row>
    <row r="103" spans="1:28" x14ac:dyDescent="0.3">
      <c r="A103">
        <v>2868</v>
      </c>
      <c r="B103" t="s">
        <v>1172</v>
      </c>
      <c r="C103" t="s">
        <v>1006</v>
      </c>
      <c r="D103">
        <v>0.03</v>
      </c>
      <c r="E103">
        <v>896.99</v>
      </c>
      <c r="F103">
        <v>19.989999999999998</v>
      </c>
      <c r="G103" t="s">
        <v>1007</v>
      </c>
      <c r="H103" t="s">
        <v>35</v>
      </c>
      <c r="I103" t="s">
        <v>37</v>
      </c>
      <c r="J103" t="s">
        <v>1029</v>
      </c>
      <c r="K103" t="s">
        <v>1030</v>
      </c>
      <c r="L103" t="s">
        <v>605</v>
      </c>
      <c r="M103">
        <v>0.38</v>
      </c>
      <c r="N103" t="s">
        <v>29</v>
      </c>
      <c r="O103" t="s">
        <v>8</v>
      </c>
      <c r="P103" t="s">
        <v>51</v>
      </c>
      <c r="Q103" t="s">
        <v>380</v>
      </c>
      <c r="R103">
        <v>98026</v>
      </c>
      <c r="S103" s="3">
        <v>42012</v>
      </c>
      <c r="T103" s="3">
        <v>42014</v>
      </c>
      <c r="U103">
        <v>3602.1311999999998</v>
      </c>
      <c r="V103">
        <v>6</v>
      </c>
      <c r="W103">
        <v>5220.4799999999996</v>
      </c>
      <c r="X103">
        <v>85826</v>
      </c>
      <c r="Y103">
        <v>896.96</v>
      </c>
      <c r="Z103" t="s">
        <v>1023</v>
      </c>
      <c r="AA103" t="str">
        <f t="shared" si="2"/>
        <v>January</v>
      </c>
      <c r="AB103">
        <f t="shared" si="3"/>
        <v>2</v>
      </c>
    </row>
    <row r="104" spans="1:28" x14ac:dyDescent="0.3">
      <c r="A104">
        <v>2908</v>
      </c>
      <c r="B104" t="s">
        <v>1173</v>
      </c>
      <c r="C104" t="s">
        <v>1006</v>
      </c>
      <c r="D104">
        <v>7.0000000000000007E-2</v>
      </c>
      <c r="E104">
        <v>4.13</v>
      </c>
      <c r="F104">
        <v>0.99</v>
      </c>
      <c r="G104" t="s">
        <v>1007</v>
      </c>
      <c r="H104" t="s">
        <v>52</v>
      </c>
      <c r="I104" t="s">
        <v>37</v>
      </c>
      <c r="J104" t="s">
        <v>38</v>
      </c>
      <c r="K104" t="s">
        <v>1030</v>
      </c>
      <c r="L104" t="s">
        <v>882</v>
      </c>
      <c r="M104">
        <v>0.39</v>
      </c>
      <c r="N104" t="s">
        <v>29</v>
      </c>
      <c r="O104" t="s">
        <v>3</v>
      </c>
      <c r="P104" t="s">
        <v>127</v>
      </c>
      <c r="Q104" t="s">
        <v>1174</v>
      </c>
      <c r="R104">
        <v>44125</v>
      </c>
      <c r="S104" s="3">
        <v>42012</v>
      </c>
      <c r="T104" s="3">
        <v>42012</v>
      </c>
      <c r="U104">
        <v>10.959199999999999</v>
      </c>
      <c r="V104">
        <v>4</v>
      </c>
      <c r="W104">
        <v>16.07</v>
      </c>
      <c r="X104">
        <v>88156</v>
      </c>
      <c r="Y104">
        <v>4.0599999999999996</v>
      </c>
      <c r="Z104" t="s">
        <v>1051</v>
      </c>
      <c r="AA104" t="str">
        <f t="shared" si="2"/>
        <v>January</v>
      </c>
      <c r="AB104">
        <f t="shared" si="3"/>
        <v>0</v>
      </c>
    </row>
    <row r="105" spans="1:28" x14ac:dyDescent="0.3">
      <c r="A105">
        <v>2908</v>
      </c>
      <c r="B105" t="s">
        <v>1173</v>
      </c>
      <c r="C105" t="s">
        <v>1006</v>
      </c>
      <c r="D105">
        <v>0.03</v>
      </c>
      <c r="E105">
        <v>22.72</v>
      </c>
      <c r="F105">
        <v>8.99</v>
      </c>
      <c r="G105" t="s">
        <v>1007</v>
      </c>
      <c r="H105" t="s">
        <v>52</v>
      </c>
      <c r="I105" t="s">
        <v>32</v>
      </c>
      <c r="J105" t="s">
        <v>1059</v>
      </c>
      <c r="K105" t="s">
        <v>1009</v>
      </c>
      <c r="L105" t="s">
        <v>179</v>
      </c>
      <c r="M105">
        <v>0.44</v>
      </c>
      <c r="N105" t="s">
        <v>29</v>
      </c>
      <c r="O105" t="s">
        <v>3</v>
      </c>
      <c r="P105" t="s">
        <v>127</v>
      </c>
      <c r="Q105" t="s">
        <v>1174</v>
      </c>
      <c r="R105">
        <v>44125</v>
      </c>
      <c r="S105" s="3">
        <v>42012</v>
      </c>
      <c r="T105" s="3">
        <v>42012</v>
      </c>
      <c r="U105">
        <v>17.429400000000001</v>
      </c>
      <c r="V105">
        <v>1</v>
      </c>
      <c r="W105">
        <v>25.26</v>
      </c>
      <c r="X105">
        <v>88156</v>
      </c>
      <c r="Y105">
        <v>22.689999999999998</v>
      </c>
      <c r="Z105" t="s">
        <v>1051</v>
      </c>
      <c r="AA105" t="str">
        <f t="shared" si="2"/>
        <v>January</v>
      </c>
      <c r="AB105">
        <f t="shared" si="3"/>
        <v>0</v>
      </c>
    </row>
    <row r="106" spans="1:28" x14ac:dyDescent="0.3">
      <c r="A106">
        <v>2508</v>
      </c>
      <c r="B106" t="s">
        <v>1175</v>
      </c>
      <c r="C106" t="s">
        <v>1013</v>
      </c>
      <c r="D106">
        <v>0.02</v>
      </c>
      <c r="E106">
        <v>5.81</v>
      </c>
      <c r="F106">
        <v>8.49</v>
      </c>
      <c r="G106" t="s">
        <v>1007</v>
      </c>
      <c r="H106" t="s">
        <v>52</v>
      </c>
      <c r="I106" t="s">
        <v>37</v>
      </c>
      <c r="J106" t="s">
        <v>1029</v>
      </c>
      <c r="K106" t="s">
        <v>1030</v>
      </c>
      <c r="L106" t="s">
        <v>407</v>
      </c>
      <c r="M106">
        <v>0.39</v>
      </c>
      <c r="N106" t="s">
        <v>29</v>
      </c>
      <c r="O106" t="s">
        <v>3</v>
      </c>
      <c r="P106" t="s">
        <v>661</v>
      </c>
      <c r="Q106" t="s">
        <v>966</v>
      </c>
      <c r="R106">
        <v>4073</v>
      </c>
      <c r="S106" s="3">
        <v>42012</v>
      </c>
      <c r="T106" s="3">
        <v>42016</v>
      </c>
      <c r="U106">
        <v>-137.494</v>
      </c>
      <c r="V106">
        <v>7</v>
      </c>
      <c r="W106">
        <v>42.44</v>
      </c>
      <c r="X106">
        <v>87031</v>
      </c>
      <c r="Y106">
        <v>5.79</v>
      </c>
      <c r="Z106" t="s">
        <v>1051</v>
      </c>
      <c r="AA106" t="str">
        <f t="shared" si="2"/>
        <v>January</v>
      </c>
      <c r="AB106">
        <f t="shared" si="3"/>
        <v>4</v>
      </c>
    </row>
    <row r="107" spans="1:28" x14ac:dyDescent="0.3">
      <c r="A107">
        <v>2099</v>
      </c>
      <c r="B107" t="s">
        <v>1176</v>
      </c>
      <c r="C107" t="s">
        <v>1028</v>
      </c>
      <c r="D107">
        <v>7.0000000000000007E-2</v>
      </c>
      <c r="E107">
        <v>14.56</v>
      </c>
      <c r="F107">
        <v>3.5</v>
      </c>
      <c r="G107" t="s">
        <v>1007</v>
      </c>
      <c r="H107" t="s">
        <v>52</v>
      </c>
      <c r="I107" t="s">
        <v>37</v>
      </c>
      <c r="J107" t="s">
        <v>45</v>
      </c>
      <c r="K107" t="s">
        <v>1030</v>
      </c>
      <c r="L107" t="s">
        <v>504</v>
      </c>
      <c r="M107">
        <v>0.57999999999999996</v>
      </c>
      <c r="N107" t="s">
        <v>29</v>
      </c>
      <c r="O107" t="s">
        <v>2</v>
      </c>
      <c r="P107" t="s">
        <v>108</v>
      </c>
      <c r="Q107" t="s">
        <v>1177</v>
      </c>
      <c r="R107">
        <v>29577</v>
      </c>
      <c r="S107" s="3">
        <v>42012</v>
      </c>
      <c r="T107" s="3">
        <v>42013</v>
      </c>
      <c r="U107">
        <v>-45.527999999999999</v>
      </c>
      <c r="V107">
        <v>6</v>
      </c>
      <c r="W107">
        <v>84.59</v>
      </c>
      <c r="X107">
        <v>87888</v>
      </c>
      <c r="Y107">
        <v>14.49</v>
      </c>
      <c r="Z107" t="s">
        <v>1004</v>
      </c>
      <c r="AA107" t="str">
        <f t="shared" si="2"/>
        <v>January</v>
      </c>
      <c r="AB107">
        <f t="shared" si="3"/>
        <v>1</v>
      </c>
    </row>
    <row r="108" spans="1:28" x14ac:dyDescent="0.3">
      <c r="A108">
        <v>806</v>
      </c>
      <c r="B108" t="s">
        <v>1178</v>
      </c>
      <c r="C108" t="s">
        <v>1000</v>
      </c>
      <c r="D108">
        <v>0.06</v>
      </c>
      <c r="E108">
        <v>179.99</v>
      </c>
      <c r="F108">
        <v>13.99</v>
      </c>
      <c r="G108" t="s">
        <v>1039</v>
      </c>
      <c r="H108" t="s">
        <v>1002</v>
      </c>
      <c r="I108" t="s">
        <v>44</v>
      </c>
      <c r="J108" t="s">
        <v>3039</v>
      </c>
      <c r="K108" t="s">
        <v>1070</v>
      </c>
      <c r="L108" t="s">
        <v>1179</v>
      </c>
      <c r="M108">
        <v>0.56999999999999995</v>
      </c>
      <c r="N108" t="s">
        <v>29</v>
      </c>
      <c r="O108" t="s">
        <v>2</v>
      </c>
      <c r="P108" t="s">
        <v>41</v>
      </c>
      <c r="Q108" t="s">
        <v>255</v>
      </c>
      <c r="R108">
        <v>33132</v>
      </c>
      <c r="S108" s="3">
        <v>42013</v>
      </c>
      <c r="T108" s="3">
        <v>42015</v>
      </c>
      <c r="U108">
        <v>1220.03784</v>
      </c>
      <c r="V108">
        <v>54</v>
      </c>
      <c r="W108">
        <v>8332.91</v>
      </c>
      <c r="X108">
        <v>40547</v>
      </c>
      <c r="Y108">
        <v>179.93</v>
      </c>
      <c r="Z108" t="s">
        <v>1004</v>
      </c>
      <c r="AA108" t="str">
        <f t="shared" si="2"/>
        <v>January</v>
      </c>
      <c r="AB108">
        <f t="shared" si="3"/>
        <v>2</v>
      </c>
    </row>
    <row r="109" spans="1:28" x14ac:dyDescent="0.3">
      <c r="A109">
        <v>1527</v>
      </c>
      <c r="B109" t="s">
        <v>1180</v>
      </c>
      <c r="C109" t="s">
        <v>1000</v>
      </c>
      <c r="D109">
        <v>0.03</v>
      </c>
      <c r="E109">
        <v>30.98</v>
      </c>
      <c r="F109">
        <v>8.99</v>
      </c>
      <c r="G109" t="s">
        <v>1039</v>
      </c>
      <c r="H109" t="s">
        <v>1002</v>
      </c>
      <c r="I109" t="s">
        <v>37</v>
      </c>
      <c r="J109" t="s">
        <v>3036</v>
      </c>
      <c r="K109" t="s">
        <v>1009</v>
      </c>
      <c r="L109" t="s">
        <v>221</v>
      </c>
      <c r="M109">
        <v>0.57999999999999996</v>
      </c>
      <c r="N109" t="s">
        <v>29</v>
      </c>
      <c r="O109" t="s">
        <v>2</v>
      </c>
      <c r="P109" t="s">
        <v>103</v>
      </c>
      <c r="Q109" t="s">
        <v>102</v>
      </c>
      <c r="R109">
        <v>35601</v>
      </c>
      <c r="S109" s="3">
        <v>42013</v>
      </c>
      <c r="T109" s="3">
        <v>42015</v>
      </c>
      <c r="U109">
        <v>0.51</v>
      </c>
      <c r="V109">
        <v>5</v>
      </c>
      <c r="W109">
        <v>162.38999999999999</v>
      </c>
      <c r="X109">
        <v>86813</v>
      </c>
      <c r="Y109">
        <v>30.95</v>
      </c>
      <c r="Z109" t="s">
        <v>1004</v>
      </c>
      <c r="AA109" t="str">
        <f t="shared" si="2"/>
        <v>January</v>
      </c>
      <c r="AB109">
        <f t="shared" si="3"/>
        <v>2</v>
      </c>
    </row>
    <row r="110" spans="1:28" x14ac:dyDescent="0.3">
      <c r="A110">
        <v>1528</v>
      </c>
      <c r="B110" t="s">
        <v>1181</v>
      </c>
      <c r="C110" t="s">
        <v>1000</v>
      </c>
      <c r="D110">
        <v>0.01</v>
      </c>
      <c r="E110">
        <v>525.98</v>
      </c>
      <c r="F110">
        <v>19.989999999999998</v>
      </c>
      <c r="G110" t="s">
        <v>1007</v>
      </c>
      <c r="H110" t="s">
        <v>1002</v>
      </c>
      <c r="I110" t="s">
        <v>37</v>
      </c>
      <c r="J110" t="s">
        <v>1029</v>
      </c>
      <c r="K110" t="s">
        <v>1030</v>
      </c>
      <c r="L110" t="s">
        <v>130</v>
      </c>
      <c r="M110">
        <v>0.37</v>
      </c>
      <c r="N110" t="s">
        <v>29</v>
      </c>
      <c r="O110" t="s">
        <v>2</v>
      </c>
      <c r="P110" t="s">
        <v>48</v>
      </c>
      <c r="Q110" t="s">
        <v>1182</v>
      </c>
      <c r="R110">
        <v>27288</v>
      </c>
      <c r="S110" s="3">
        <v>42013</v>
      </c>
      <c r="T110" s="3">
        <v>42015</v>
      </c>
      <c r="U110">
        <v>-161.92400000000001</v>
      </c>
      <c r="V110">
        <v>9</v>
      </c>
      <c r="W110">
        <v>4920.8100000000004</v>
      </c>
      <c r="X110">
        <v>86813</v>
      </c>
      <c r="Y110">
        <v>525.97</v>
      </c>
      <c r="Z110" t="s">
        <v>1004</v>
      </c>
      <c r="AA110" t="str">
        <f t="shared" si="2"/>
        <v>January</v>
      </c>
      <c r="AB110">
        <f t="shared" si="3"/>
        <v>2</v>
      </c>
    </row>
    <row r="111" spans="1:28" x14ac:dyDescent="0.3">
      <c r="A111">
        <v>3017</v>
      </c>
      <c r="B111" t="s">
        <v>1183</v>
      </c>
      <c r="C111" t="s">
        <v>1000</v>
      </c>
      <c r="D111">
        <v>0.01</v>
      </c>
      <c r="E111">
        <v>5.58</v>
      </c>
      <c r="F111">
        <v>5.3</v>
      </c>
      <c r="G111" t="s">
        <v>1007</v>
      </c>
      <c r="H111" t="s">
        <v>35</v>
      </c>
      <c r="I111" t="s">
        <v>37</v>
      </c>
      <c r="J111" t="s">
        <v>68</v>
      </c>
      <c r="K111" t="s">
        <v>1030</v>
      </c>
      <c r="L111" t="s">
        <v>1184</v>
      </c>
      <c r="M111">
        <v>0.35</v>
      </c>
      <c r="N111" t="s">
        <v>29</v>
      </c>
      <c r="O111" t="s">
        <v>8</v>
      </c>
      <c r="P111" t="s">
        <v>36</v>
      </c>
      <c r="Q111" t="s">
        <v>460</v>
      </c>
      <c r="R111">
        <v>92024</v>
      </c>
      <c r="S111" s="3">
        <v>42013</v>
      </c>
      <c r="T111" s="3">
        <v>42014</v>
      </c>
      <c r="U111">
        <v>-7.25</v>
      </c>
      <c r="V111">
        <v>1</v>
      </c>
      <c r="W111">
        <v>11.16</v>
      </c>
      <c r="X111">
        <v>89071</v>
      </c>
      <c r="Y111">
        <v>5.57</v>
      </c>
      <c r="Z111" t="s">
        <v>1023</v>
      </c>
      <c r="AA111" t="str">
        <f t="shared" si="2"/>
        <v>January</v>
      </c>
      <c r="AB111">
        <f t="shared" si="3"/>
        <v>1</v>
      </c>
    </row>
    <row r="112" spans="1:28" x14ac:dyDescent="0.3">
      <c r="A112">
        <v>3017</v>
      </c>
      <c r="B112" t="s">
        <v>1183</v>
      </c>
      <c r="C112" t="s">
        <v>1000</v>
      </c>
      <c r="D112">
        <v>0.03</v>
      </c>
      <c r="E112">
        <v>3.98</v>
      </c>
      <c r="F112">
        <v>0.7</v>
      </c>
      <c r="G112" t="s">
        <v>1007</v>
      </c>
      <c r="H112" t="s">
        <v>35</v>
      </c>
      <c r="I112" t="s">
        <v>37</v>
      </c>
      <c r="J112" t="s">
        <v>3037</v>
      </c>
      <c r="K112" t="s">
        <v>1015</v>
      </c>
      <c r="L112" t="s">
        <v>1185</v>
      </c>
      <c r="M112">
        <v>0.52</v>
      </c>
      <c r="N112" t="s">
        <v>29</v>
      </c>
      <c r="O112" t="s">
        <v>8</v>
      </c>
      <c r="P112" t="s">
        <v>36</v>
      </c>
      <c r="Q112" t="s">
        <v>460</v>
      </c>
      <c r="R112">
        <v>92024</v>
      </c>
      <c r="S112" s="3">
        <v>42013</v>
      </c>
      <c r="T112" s="3">
        <v>42014</v>
      </c>
      <c r="U112">
        <v>31.201799999999999</v>
      </c>
      <c r="V112">
        <v>11</v>
      </c>
      <c r="W112">
        <v>45.22</v>
      </c>
      <c r="X112">
        <v>89071</v>
      </c>
      <c r="Y112">
        <v>3.95</v>
      </c>
      <c r="Z112" t="s">
        <v>1023</v>
      </c>
      <c r="AA112" t="str">
        <f t="shared" si="2"/>
        <v>January</v>
      </c>
      <c r="AB112">
        <f t="shared" si="3"/>
        <v>1</v>
      </c>
    </row>
    <row r="113" spans="1:28" x14ac:dyDescent="0.3">
      <c r="A113">
        <v>833</v>
      </c>
      <c r="B113" t="s">
        <v>1186</v>
      </c>
      <c r="C113" t="s">
        <v>1006</v>
      </c>
      <c r="D113">
        <v>0</v>
      </c>
      <c r="E113">
        <v>11.66</v>
      </c>
      <c r="F113">
        <v>8.99</v>
      </c>
      <c r="G113" t="s">
        <v>1039</v>
      </c>
      <c r="H113" t="s">
        <v>35</v>
      </c>
      <c r="I113" t="s">
        <v>37</v>
      </c>
      <c r="J113" t="s">
        <v>3036</v>
      </c>
      <c r="K113" t="s">
        <v>1009</v>
      </c>
      <c r="L113" t="s">
        <v>906</v>
      </c>
      <c r="M113">
        <v>0.59</v>
      </c>
      <c r="N113" t="s">
        <v>29</v>
      </c>
      <c r="O113" t="s">
        <v>8</v>
      </c>
      <c r="P113" t="s">
        <v>36</v>
      </c>
      <c r="Q113" t="s">
        <v>1187</v>
      </c>
      <c r="R113">
        <v>95020</v>
      </c>
      <c r="S113" s="3">
        <v>42013</v>
      </c>
      <c r="T113" s="3">
        <v>42015</v>
      </c>
      <c r="U113">
        <v>-203.67</v>
      </c>
      <c r="V113">
        <v>11</v>
      </c>
      <c r="W113">
        <v>138.51</v>
      </c>
      <c r="X113">
        <v>89770</v>
      </c>
      <c r="Y113">
        <v>11.66</v>
      </c>
      <c r="Z113" t="s">
        <v>1023</v>
      </c>
      <c r="AA113" t="str">
        <f t="shared" si="2"/>
        <v>January</v>
      </c>
      <c r="AB113">
        <f t="shared" si="3"/>
        <v>2</v>
      </c>
    </row>
    <row r="114" spans="1:28" x14ac:dyDescent="0.3">
      <c r="A114">
        <v>358</v>
      </c>
      <c r="B114" t="s">
        <v>1188</v>
      </c>
      <c r="C114" t="s">
        <v>1013</v>
      </c>
      <c r="D114">
        <v>0.04</v>
      </c>
      <c r="E114">
        <v>125.99</v>
      </c>
      <c r="F114">
        <v>8.99</v>
      </c>
      <c r="G114" t="s">
        <v>1007</v>
      </c>
      <c r="H114" t="s">
        <v>35</v>
      </c>
      <c r="I114" t="s">
        <v>44</v>
      </c>
      <c r="J114" t="s">
        <v>3038</v>
      </c>
      <c r="K114" t="s">
        <v>1030</v>
      </c>
      <c r="L114" t="s">
        <v>1189</v>
      </c>
      <c r="M114">
        <v>0.59</v>
      </c>
      <c r="N114" t="s">
        <v>29</v>
      </c>
      <c r="O114" t="s">
        <v>3</v>
      </c>
      <c r="P114" t="s">
        <v>65</v>
      </c>
      <c r="Q114" t="s">
        <v>1190</v>
      </c>
      <c r="R114">
        <v>19406</v>
      </c>
      <c r="S114" s="3">
        <v>42013</v>
      </c>
      <c r="T114" s="3">
        <v>42020</v>
      </c>
      <c r="U114">
        <v>-627.82191999999998</v>
      </c>
      <c r="V114">
        <v>1</v>
      </c>
      <c r="W114">
        <v>107.95</v>
      </c>
      <c r="X114">
        <v>91130</v>
      </c>
      <c r="Y114">
        <v>125.94999999999999</v>
      </c>
      <c r="Z114" t="s">
        <v>1051</v>
      </c>
      <c r="AA114" t="str">
        <f t="shared" si="2"/>
        <v>January</v>
      </c>
      <c r="AB114">
        <f t="shared" si="3"/>
        <v>7</v>
      </c>
    </row>
    <row r="115" spans="1:28" x14ac:dyDescent="0.3">
      <c r="A115">
        <v>2555</v>
      </c>
      <c r="B115" t="s">
        <v>1191</v>
      </c>
      <c r="C115" t="s">
        <v>1013</v>
      </c>
      <c r="D115">
        <v>0.1</v>
      </c>
      <c r="E115">
        <v>2.6</v>
      </c>
      <c r="F115">
        <v>2.4</v>
      </c>
      <c r="G115" t="s">
        <v>1007</v>
      </c>
      <c r="H115" t="s">
        <v>52</v>
      </c>
      <c r="I115" t="s">
        <v>37</v>
      </c>
      <c r="J115" t="s">
        <v>3036</v>
      </c>
      <c r="K115" t="s">
        <v>1015</v>
      </c>
      <c r="L115" t="s">
        <v>540</v>
      </c>
      <c r="M115">
        <v>0.57999999999999996</v>
      </c>
      <c r="N115" t="s">
        <v>29</v>
      </c>
      <c r="O115" t="s">
        <v>54</v>
      </c>
      <c r="P115" t="s">
        <v>58</v>
      </c>
      <c r="Q115" t="s">
        <v>57</v>
      </c>
      <c r="R115">
        <v>53711</v>
      </c>
      <c r="S115" s="3">
        <v>42013</v>
      </c>
      <c r="T115" s="3">
        <v>42018</v>
      </c>
      <c r="U115">
        <v>-88.04</v>
      </c>
      <c r="V115">
        <v>12</v>
      </c>
      <c r="W115">
        <v>30.1</v>
      </c>
      <c r="X115">
        <v>86527</v>
      </c>
      <c r="Y115">
        <v>2.5</v>
      </c>
      <c r="Z115" t="s">
        <v>1018</v>
      </c>
      <c r="AA115" t="str">
        <f t="shared" si="2"/>
        <v>January</v>
      </c>
      <c r="AB115">
        <f t="shared" si="3"/>
        <v>5</v>
      </c>
    </row>
    <row r="116" spans="1:28" x14ac:dyDescent="0.3">
      <c r="A116">
        <v>1745</v>
      </c>
      <c r="B116" t="s">
        <v>1192</v>
      </c>
      <c r="C116" t="s">
        <v>1028</v>
      </c>
      <c r="D116">
        <v>0.02</v>
      </c>
      <c r="E116">
        <v>4.13</v>
      </c>
      <c r="F116">
        <v>6.89</v>
      </c>
      <c r="G116" t="s">
        <v>1007</v>
      </c>
      <c r="H116" t="s">
        <v>52</v>
      </c>
      <c r="I116" t="s">
        <v>37</v>
      </c>
      <c r="J116" t="s">
        <v>38</v>
      </c>
      <c r="K116" t="s">
        <v>1030</v>
      </c>
      <c r="L116" t="s">
        <v>799</v>
      </c>
      <c r="M116">
        <v>0.39</v>
      </c>
      <c r="N116" t="s">
        <v>29</v>
      </c>
      <c r="O116" t="s">
        <v>2</v>
      </c>
      <c r="P116" t="s">
        <v>234</v>
      </c>
      <c r="Q116" t="s">
        <v>298</v>
      </c>
      <c r="R116">
        <v>30305</v>
      </c>
      <c r="S116" s="3">
        <v>42013</v>
      </c>
      <c r="T116" s="3">
        <v>42014</v>
      </c>
      <c r="U116">
        <v>-51.737000000000002</v>
      </c>
      <c r="V116">
        <v>9</v>
      </c>
      <c r="W116">
        <v>45.87</v>
      </c>
      <c r="X116">
        <v>18561</v>
      </c>
      <c r="Y116">
        <v>4.1100000000000003</v>
      </c>
      <c r="Z116" t="s">
        <v>1004</v>
      </c>
      <c r="AA116" t="str">
        <f t="shared" si="2"/>
        <v>January</v>
      </c>
      <c r="AB116">
        <f t="shared" si="3"/>
        <v>1</v>
      </c>
    </row>
    <row r="117" spans="1:28" x14ac:dyDescent="0.3">
      <c r="A117">
        <v>1749</v>
      </c>
      <c r="B117" t="s">
        <v>1193</v>
      </c>
      <c r="C117" t="s">
        <v>1028</v>
      </c>
      <c r="D117">
        <v>0.02</v>
      </c>
      <c r="E117">
        <v>4.13</v>
      </c>
      <c r="F117">
        <v>6.89</v>
      </c>
      <c r="G117" t="s">
        <v>1007</v>
      </c>
      <c r="H117" t="s">
        <v>52</v>
      </c>
      <c r="I117" t="s">
        <v>37</v>
      </c>
      <c r="J117" t="s">
        <v>38</v>
      </c>
      <c r="K117" t="s">
        <v>1030</v>
      </c>
      <c r="L117" t="s">
        <v>799</v>
      </c>
      <c r="M117">
        <v>0.39</v>
      </c>
      <c r="N117" t="s">
        <v>29</v>
      </c>
      <c r="O117" t="s">
        <v>54</v>
      </c>
      <c r="P117" t="s">
        <v>153</v>
      </c>
      <c r="Q117" t="s">
        <v>848</v>
      </c>
      <c r="R117">
        <v>73505</v>
      </c>
      <c r="S117" s="3">
        <v>42013</v>
      </c>
      <c r="T117" s="3">
        <v>42014</v>
      </c>
      <c r="U117">
        <v>-48.235999999999997</v>
      </c>
      <c r="V117">
        <v>2</v>
      </c>
      <c r="W117">
        <v>10.19</v>
      </c>
      <c r="X117">
        <v>87243</v>
      </c>
      <c r="Y117">
        <v>4.1100000000000003</v>
      </c>
      <c r="Z117" t="s">
        <v>1018</v>
      </c>
      <c r="AA117" t="str">
        <f t="shared" si="2"/>
        <v>January</v>
      </c>
      <c r="AB117">
        <f t="shared" si="3"/>
        <v>1</v>
      </c>
    </row>
    <row r="118" spans="1:28" x14ac:dyDescent="0.3">
      <c r="A118">
        <v>2164</v>
      </c>
      <c r="B118" t="s">
        <v>1194</v>
      </c>
      <c r="C118" t="s">
        <v>1028</v>
      </c>
      <c r="D118">
        <v>0.01</v>
      </c>
      <c r="E118">
        <v>5.38</v>
      </c>
      <c r="F118">
        <v>7.57</v>
      </c>
      <c r="G118" t="s">
        <v>1007</v>
      </c>
      <c r="H118" t="s">
        <v>1002</v>
      </c>
      <c r="I118" t="s">
        <v>37</v>
      </c>
      <c r="J118" t="s">
        <v>1029</v>
      </c>
      <c r="K118" t="s">
        <v>1030</v>
      </c>
      <c r="L118" t="s">
        <v>1195</v>
      </c>
      <c r="M118">
        <v>0.36</v>
      </c>
      <c r="N118" t="s">
        <v>29</v>
      </c>
      <c r="O118" t="s">
        <v>8</v>
      </c>
      <c r="P118" t="s">
        <v>36</v>
      </c>
      <c r="Q118" t="s">
        <v>145</v>
      </c>
      <c r="R118">
        <v>91104</v>
      </c>
      <c r="S118" s="3">
        <v>42013</v>
      </c>
      <c r="T118" s="3">
        <v>42014</v>
      </c>
      <c r="U118">
        <v>-66.779579999999996</v>
      </c>
      <c r="V118">
        <v>3</v>
      </c>
      <c r="W118">
        <v>18.68</v>
      </c>
      <c r="X118">
        <v>88794</v>
      </c>
      <c r="Y118">
        <v>5.37</v>
      </c>
      <c r="Z118" t="s">
        <v>1023</v>
      </c>
      <c r="AA118" t="str">
        <f t="shared" si="2"/>
        <v>January</v>
      </c>
      <c r="AB118">
        <f t="shared" si="3"/>
        <v>1</v>
      </c>
    </row>
    <row r="119" spans="1:28" x14ac:dyDescent="0.3">
      <c r="A119">
        <v>2164</v>
      </c>
      <c r="B119" t="s">
        <v>1194</v>
      </c>
      <c r="C119" t="s">
        <v>1028</v>
      </c>
      <c r="D119">
        <v>0.05</v>
      </c>
      <c r="E119">
        <v>3.28</v>
      </c>
      <c r="F119">
        <v>3.97</v>
      </c>
      <c r="G119" t="s">
        <v>1007</v>
      </c>
      <c r="H119" t="s">
        <v>1002</v>
      </c>
      <c r="I119" t="s">
        <v>37</v>
      </c>
      <c r="J119" t="s">
        <v>3036</v>
      </c>
      <c r="K119" t="s">
        <v>1015</v>
      </c>
      <c r="L119" t="s">
        <v>400</v>
      </c>
      <c r="M119">
        <v>0.56000000000000005</v>
      </c>
      <c r="N119" t="s">
        <v>29</v>
      </c>
      <c r="O119" t="s">
        <v>8</v>
      </c>
      <c r="P119" t="s">
        <v>36</v>
      </c>
      <c r="Q119" t="s">
        <v>145</v>
      </c>
      <c r="R119">
        <v>91104</v>
      </c>
      <c r="S119" s="3">
        <v>42013</v>
      </c>
      <c r="T119" s="3">
        <v>42013</v>
      </c>
      <c r="U119">
        <v>-144.9188</v>
      </c>
      <c r="V119">
        <v>11</v>
      </c>
      <c r="W119">
        <v>36.299999999999997</v>
      </c>
      <c r="X119">
        <v>88794</v>
      </c>
      <c r="Y119">
        <v>3.23</v>
      </c>
      <c r="Z119" t="s">
        <v>1023</v>
      </c>
      <c r="AA119" t="str">
        <f t="shared" si="2"/>
        <v>January</v>
      </c>
      <c r="AB119">
        <f t="shared" si="3"/>
        <v>0</v>
      </c>
    </row>
    <row r="120" spans="1:28" x14ac:dyDescent="0.3">
      <c r="A120">
        <v>2165</v>
      </c>
      <c r="B120" t="s">
        <v>1196</v>
      </c>
      <c r="C120" t="s">
        <v>1028</v>
      </c>
      <c r="D120">
        <v>0.09</v>
      </c>
      <c r="E120">
        <v>2.78</v>
      </c>
      <c r="F120">
        <v>0.97</v>
      </c>
      <c r="G120" t="s">
        <v>1007</v>
      </c>
      <c r="H120" t="s">
        <v>1002</v>
      </c>
      <c r="I120" t="s">
        <v>37</v>
      </c>
      <c r="J120" t="s">
        <v>3036</v>
      </c>
      <c r="K120" t="s">
        <v>1015</v>
      </c>
      <c r="L120" t="s">
        <v>758</v>
      </c>
      <c r="M120">
        <v>0.59</v>
      </c>
      <c r="N120" t="s">
        <v>29</v>
      </c>
      <c r="O120" t="s">
        <v>3</v>
      </c>
      <c r="P120" t="s">
        <v>661</v>
      </c>
      <c r="Q120" t="s">
        <v>1197</v>
      </c>
      <c r="R120">
        <v>4330</v>
      </c>
      <c r="S120" s="3">
        <v>42013</v>
      </c>
      <c r="T120" s="3">
        <v>42015</v>
      </c>
      <c r="U120">
        <v>-5.0716000000000001</v>
      </c>
      <c r="V120">
        <v>6</v>
      </c>
      <c r="W120">
        <v>16.03</v>
      </c>
      <c r="X120">
        <v>88794</v>
      </c>
      <c r="Y120">
        <v>2.69</v>
      </c>
      <c r="Z120" t="s">
        <v>1051</v>
      </c>
      <c r="AA120" t="str">
        <f t="shared" si="2"/>
        <v>January</v>
      </c>
      <c r="AB120">
        <f t="shared" si="3"/>
        <v>2</v>
      </c>
    </row>
    <row r="121" spans="1:28" x14ac:dyDescent="0.3">
      <c r="A121">
        <v>3331</v>
      </c>
      <c r="B121" t="s">
        <v>1121</v>
      </c>
      <c r="C121" t="s">
        <v>1028</v>
      </c>
      <c r="D121">
        <v>0.02</v>
      </c>
      <c r="E121">
        <v>4</v>
      </c>
      <c r="F121">
        <v>1.3</v>
      </c>
      <c r="G121" t="s">
        <v>1007</v>
      </c>
      <c r="H121" t="s">
        <v>35</v>
      </c>
      <c r="I121" t="s">
        <v>37</v>
      </c>
      <c r="J121" t="s">
        <v>49</v>
      </c>
      <c r="K121" t="s">
        <v>1015</v>
      </c>
      <c r="L121" t="s">
        <v>1198</v>
      </c>
      <c r="M121">
        <v>0.37</v>
      </c>
      <c r="N121" t="s">
        <v>29</v>
      </c>
      <c r="O121" t="s">
        <v>2</v>
      </c>
      <c r="P121" t="s">
        <v>41</v>
      </c>
      <c r="Q121" t="s">
        <v>638</v>
      </c>
      <c r="R121">
        <v>32174</v>
      </c>
      <c r="S121" s="3">
        <v>42013</v>
      </c>
      <c r="T121" s="3">
        <v>42013</v>
      </c>
      <c r="U121">
        <v>-23.295999999999999</v>
      </c>
      <c r="V121">
        <v>12</v>
      </c>
      <c r="W121">
        <v>50.71</v>
      </c>
      <c r="X121">
        <v>86284</v>
      </c>
      <c r="Y121">
        <v>3.98</v>
      </c>
      <c r="Z121" t="s">
        <v>1004</v>
      </c>
      <c r="AA121" t="str">
        <f t="shared" si="2"/>
        <v>January</v>
      </c>
      <c r="AB121">
        <f t="shared" si="3"/>
        <v>0</v>
      </c>
    </row>
    <row r="122" spans="1:28" x14ac:dyDescent="0.3">
      <c r="A122">
        <v>894</v>
      </c>
      <c r="B122" t="s">
        <v>1199</v>
      </c>
      <c r="C122" t="s">
        <v>1000</v>
      </c>
      <c r="D122">
        <v>0.01</v>
      </c>
      <c r="E122">
        <v>8.34</v>
      </c>
      <c r="F122">
        <v>0.96</v>
      </c>
      <c r="G122" t="s">
        <v>1007</v>
      </c>
      <c r="H122" t="s">
        <v>35</v>
      </c>
      <c r="I122" t="s">
        <v>32</v>
      </c>
      <c r="J122" t="s">
        <v>1059</v>
      </c>
      <c r="K122" t="s">
        <v>1015</v>
      </c>
      <c r="L122" t="s">
        <v>858</v>
      </c>
      <c r="M122">
        <v>0.43</v>
      </c>
      <c r="N122" t="s">
        <v>29</v>
      </c>
      <c r="O122" t="s">
        <v>3</v>
      </c>
      <c r="P122" t="s">
        <v>437</v>
      </c>
      <c r="Q122" t="s">
        <v>51</v>
      </c>
      <c r="R122">
        <v>20024</v>
      </c>
      <c r="S122" s="3">
        <v>42014</v>
      </c>
      <c r="T122" s="3">
        <v>42016</v>
      </c>
      <c r="U122">
        <v>29.332000000000001</v>
      </c>
      <c r="V122">
        <v>24</v>
      </c>
      <c r="W122">
        <v>199.12</v>
      </c>
      <c r="X122">
        <v>14596</v>
      </c>
      <c r="Y122">
        <v>8.33</v>
      </c>
      <c r="Z122" t="s">
        <v>1051</v>
      </c>
      <c r="AA122" t="str">
        <f t="shared" si="2"/>
        <v>January</v>
      </c>
      <c r="AB122">
        <f t="shared" si="3"/>
        <v>2</v>
      </c>
    </row>
    <row r="123" spans="1:28" x14ac:dyDescent="0.3">
      <c r="A123">
        <v>894</v>
      </c>
      <c r="B123" t="s">
        <v>1199</v>
      </c>
      <c r="C123" t="s">
        <v>1000</v>
      </c>
      <c r="D123">
        <v>0.06</v>
      </c>
      <c r="E123">
        <v>3.28</v>
      </c>
      <c r="F123">
        <v>3.97</v>
      </c>
      <c r="G123" t="s">
        <v>1007</v>
      </c>
      <c r="H123" t="s">
        <v>35</v>
      </c>
      <c r="I123" t="s">
        <v>37</v>
      </c>
      <c r="J123" t="s">
        <v>3036</v>
      </c>
      <c r="K123" t="s">
        <v>1015</v>
      </c>
      <c r="L123" t="s">
        <v>400</v>
      </c>
      <c r="M123">
        <v>0.56000000000000005</v>
      </c>
      <c r="N123" t="s">
        <v>29</v>
      </c>
      <c r="O123" t="s">
        <v>3</v>
      </c>
      <c r="P123" t="s">
        <v>437</v>
      </c>
      <c r="Q123" t="s">
        <v>51</v>
      </c>
      <c r="R123">
        <v>20024</v>
      </c>
      <c r="S123" s="3">
        <v>42014</v>
      </c>
      <c r="T123" s="3">
        <v>42015</v>
      </c>
      <c r="U123">
        <v>-86</v>
      </c>
      <c r="V123">
        <v>19</v>
      </c>
      <c r="W123">
        <v>63.14</v>
      </c>
      <c r="X123">
        <v>14596</v>
      </c>
      <c r="Y123">
        <v>3.2199999999999998</v>
      </c>
      <c r="Z123" t="s">
        <v>1051</v>
      </c>
      <c r="AA123" t="str">
        <f t="shared" si="2"/>
        <v>January</v>
      </c>
      <c r="AB123">
        <f t="shared" si="3"/>
        <v>1</v>
      </c>
    </row>
    <row r="124" spans="1:28" x14ac:dyDescent="0.3">
      <c r="A124">
        <v>896</v>
      </c>
      <c r="B124" t="s">
        <v>1200</v>
      </c>
      <c r="C124" t="s">
        <v>1000</v>
      </c>
      <c r="D124">
        <v>0.01</v>
      </c>
      <c r="E124">
        <v>8.34</v>
      </c>
      <c r="F124">
        <v>0.96</v>
      </c>
      <c r="G124" t="s">
        <v>1007</v>
      </c>
      <c r="H124" t="s">
        <v>35</v>
      </c>
      <c r="I124" t="s">
        <v>32</v>
      </c>
      <c r="J124" t="s">
        <v>1059</v>
      </c>
      <c r="K124" t="s">
        <v>1015</v>
      </c>
      <c r="L124" t="s">
        <v>858</v>
      </c>
      <c r="M124">
        <v>0.43</v>
      </c>
      <c r="N124" t="s">
        <v>29</v>
      </c>
      <c r="O124" t="s">
        <v>54</v>
      </c>
      <c r="P124" t="s">
        <v>53</v>
      </c>
      <c r="Q124" t="s">
        <v>1201</v>
      </c>
      <c r="R124">
        <v>76201</v>
      </c>
      <c r="S124" s="3">
        <v>42014</v>
      </c>
      <c r="T124" s="3">
        <v>42016</v>
      </c>
      <c r="U124">
        <v>34.348199999999999</v>
      </c>
      <c r="V124">
        <v>6</v>
      </c>
      <c r="W124">
        <v>49.78</v>
      </c>
      <c r="X124">
        <v>90166</v>
      </c>
      <c r="Y124">
        <v>8.33</v>
      </c>
      <c r="Z124" t="s">
        <v>1018</v>
      </c>
      <c r="AA124" t="str">
        <f t="shared" si="2"/>
        <v>January</v>
      </c>
      <c r="AB124">
        <f t="shared" si="3"/>
        <v>2</v>
      </c>
    </row>
    <row r="125" spans="1:28" x14ac:dyDescent="0.3">
      <c r="A125">
        <v>896</v>
      </c>
      <c r="B125" t="s">
        <v>1200</v>
      </c>
      <c r="C125" t="s">
        <v>1000</v>
      </c>
      <c r="D125">
        <v>0.06</v>
      </c>
      <c r="E125">
        <v>3.28</v>
      </c>
      <c r="F125">
        <v>3.97</v>
      </c>
      <c r="G125" t="s">
        <v>1007</v>
      </c>
      <c r="H125" t="s">
        <v>35</v>
      </c>
      <c r="I125" t="s">
        <v>37</v>
      </c>
      <c r="J125" t="s">
        <v>3036</v>
      </c>
      <c r="K125" t="s">
        <v>1015</v>
      </c>
      <c r="L125" t="s">
        <v>400</v>
      </c>
      <c r="M125">
        <v>0.56000000000000005</v>
      </c>
      <c r="N125" t="s">
        <v>29</v>
      </c>
      <c r="O125" t="s">
        <v>54</v>
      </c>
      <c r="P125" t="s">
        <v>53</v>
      </c>
      <c r="Q125" t="s">
        <v>1201</v>
      </c>
      <c r="R125">
        <v>76201</v>
      </c>
      <c r="S125" s="3">
        <v>42014</v>
      </c>
      <c r="T125" s="3">
        <v>42015</v>
      </c>
      <c r="U125">
        <v>-66.650000000000006</v>
      </c>
      <c r="V125">
        <v>5</v>
      </c>
      <c r="W125">
        <v>16.62</v>
      </c>
      <c r="X125">
        <v>90166</v>
      </c>
      <c r="Y125">
        <v>3.2199999999999998</v>
      </c>
      <c r="Z125" t="s">
        <v>1018</v>
      </c>
      <c r="AA125" t="str">
        <f t="shared" si="2"/>
        <v>January</v>
      </c>
      <c r="AB125">
        <f t="shared" si="3"/>
        <v>1</v>
      </c>
    </row>
    <row r="126" spans="1:28" x14ac:dyDescent="0.3">
      <c r="A126">
        <v>1976</v>
      </c>
      <c r="B126" t="s">
        <v>1202</v>
      </c>
      <c r="C126" t="s">
        <v>1000</v>
      </c>
      <c r="D126">
        <v>0.05</v>
      </c>
      <c r="E126">
        <v>70.98</v>
      </c>
      <c r="F126">
        <v>46.74</v>
      </c>
      <c r="G126" t="s">
        <v>1001</v>
      </c>
      <c r="H126" t="s">
        <v>28</v>
      </c>
      <c r="I126" t="s">
        <v>32</v>
      </c>
      <c r="J126" t="s">
        <v>33</v>
      </c>
      <c r="K126" t="s">
        <v>1003</v>
      </c>
      <c r="L126" t="s">
        <v>782</v>
      </c>
      <c r="M126">
        <v>0.56000000000000005</v>
      </c>
      <c r="N126" t="s">
        <v>29</v>
      </c>
      <c r="O126" t="s">
        <v>54</v>
      </c>
      <c r="P126" t="s">
        <v>78</v>
      </c>
      <c r="Q126" t="s">
        <v>1203</v>
      </c>
      <c r="R126">
        <v>48823</v>
      </c>
      <c r="S126" s="3">
        <v>42014</v>
      </c>
      <c r="T126" s="3">
        <v>42015</v>
      </c>
      <c r="U126">
        <v>-850.65239999999994</v>
      </c>
      <c r="V126">
        <v>8</v>
      </c>
      <c r="W126">
        <v>551.51</v>
      </c>
      <c r="X126">
        <v>89039</v>
      </c>
      <c r="Y126">
        <v>70.930000000000007</v>
      </c>
      <c r="Z126" t="s">
        <v>1018</v>
      </c>
      <c r="AA126" t="str">
        <f t="shared" si="2"/>
        <v>January</v>
      </c>
      <c r="AB126">
        <f t="shared" si="3"/>
        <v>1</v>
      </c>
    </row>
    <row r="127" spans="1:28" x14ac:dyDescent="0.3">
      <c r="A127">
        <v>1976</v>
      </c>
      <c r="B127" t="s">
        <v>1202</v>
      </c>
      <c r="C127" t="s">
        <v>1000</v>
      </c>
      <c r="D127">
        <v>0.05</v>
      </c>
      <c r="E127">
        <v>11.55</v>
      </c>
      <c r="F127">
        <v>2.36</v>
      </c>
      <c r="G127" t="s">
        <v>1007</v>
      </c>
      <c r="H127" t="s">
        <v>28</v>
      </c>
      <c r="I127" t="s">
        <v>37</v>
      </c>
      <c r="J127" t="s">
        <v>3036</v>
      </c>
      <c r="K127" t="s">
        <v>1015</v>
      </c>
      <c r="L127" t="s">
        <v>603</v>
      </c>
      <c r="M127">
        <v>0.55000000000000004</v>
      </c>
      <c r="N127" t="s">
        <v>29</v>
      </c>
      <c r="O127" t="s">
        <v>54</v>
      </c>
      <c r="P127" t="s">
        <v>78</v>
      </c>
      <c r="Q127" t="s">
        <v>1203</v>
      </c>
      <c r="R127">
        <v>48823</v>
      </c>
      <c r="S127" s="3">
        <v>42014</v>
      </c>
      <c r="T127" s="3">
        <v>42016</v>
      </c>
      <c r="U127">
        <v>98.525099999999995</v>
      </c>
      <c r="V127">
        <v>12</v>
      </c>
      <c r="W127">
        <v>142.79</v>
      </c>
      <c r="X127">
        <v>89039</v>
      </c>
      <c r="Y127">
        <v>11.5</v>
      </c>
      <c r="Z127" t="s">
        <v>1018</v>
      </c>
      <c r="AA127" t="str">
        <f t="shared" si="2"/>
        <v>January</v>
      </c>
      <c r="AB127">
        <f t="shared" si="3"/>
        <v>2</v>
      </c>
    </row>
    <row r="128" spans="1:28" x14ac:dyDescent="0.3">
      <c r="A128">
        <v>2418</v>
      </c>
      <c r="B128" t="s">
        <v>1127</v>
      </c>
      <c r="C128" t="s">
        <v>1006</v>
      </c>
      <c r="D128">
        <v>0.1</v>
      </c>
      <c r="E128">
        <v>599.99</v>
      </c>
      <c r="F128">
        <v>24.49</v>
      </c>
      <c r="G128" t="s">
        <v>1007</v>
      </c>
      <c r="H128" t="s">
        <v>28</v>
      </c>
      <c r="I128" t="s">
        <v>44</v>
      </c>
      <c r="J128" t="s">
        <v>1025</v>
      </c>
      <c r="K128" t="s">
        <v>1026</v>
      </c>
      <c r="L128" t="s">
        <v>248</v>
      </c>
      <c r="M128">
        <v>0.5</v>
      </c>
      <c r="N128" t="s">
        <v>29</v>
      </c>
      <c r="O128" t="s">
        <v>2</v>
      </c>
      <c r="P128" t="s">
        <v>95</v>
      </c>
      <c r="Q128" t="s">
        <v>1129</v>
      </c>
      <c r="R128">
        <v>23805</v>
      </c>
      <c r="S128" s="3">
        <v>42014</v>
      </c>
      <c r="T128" s="3">
        <v>42015</v>
      </c>
      <c r="U128">
        <v>-343.12599999999998</v>
      </c>
      <c r="V128">
        <v>11</v>
      </c>
      <c r="W128">
        <v>6355.69</v>
      </c>
      <c r="X128">
        <v>86753</v>
      </c>
      <c r="Y128">
        <v>599.89</v>
      </c>
      <c r="Z128" t="s">
        <v>1004</v>
      </c>
      <c r="AA128" t="str">
        <f t="shared" si="2"/>
        <v>January</v>
      </c>
      <c r="AB128">
        <f t="shared" si="3"/>
        <v>1</v>
      </c>
    </row>
    <row r="129" spans="1:28" x14ac:dyDescent="0.3">
      <c r="A129">
        <v>2418</v>
      </c>
      <c r="B129" t="s">
        <v>1127</v>
      </c>
      <c r="C129" t="s">
        <v>1006</v>
      </c>
      <c r="D129">
        <v>0.06</v>
      </c>
      <c r="E129">
        <v>2.78</v>
      </c>
      <c r="F129">
        <v>1.25</v>
      </c>
      <c r="G129" t="s">
        <v>1007</v>
      </c>
      <c r="H129" t="s">
        <v>28</v>
      </c>
      <c r="I129" t="s">
        <v>37</v>
      </c>
      <c r="J129" t="s">
        <v>3036</v>
      </c>
      <c r="K129" t="s">
        <v>1015</v>
      </c>
      <c r="L129" t="s">
        <v>64</v>
      </c>
      <c r="M129">
        <v>0.59</v>
      </c>
      <c r="N129" t="s">
        <v>29</v>
      </c>
      <c r="O129" t="s">
        <v>2</v>
      </c>
      <c r="P129" t="s">
        <v>95</v>
      </c>
      <c r="Q129" t="s">
        <v>1129</v>
      </c>
      <c r="R129">
        <v>23805</v>
      </c>
      <c r="S129" s="3">
        <v>42014</v>
      </c>
      <c r="T129" s="3">
        <v>42016</v>
      </c>
      <c r="U129">
        <v>66.36</v>
      </c>
      <c r="V129">
        <v>10</v>
      </c>
      <c r="W129">
        <v>28.09</v>
      </c>
      <c r="X129">
        <v>86753</v>
      </c>
      <c r="Y129">
        <v>2.7199999999999998</v>
      </c>
      <c r="Z129" t="s">
        <v>1004</v>
      </c>
      <c r="AA129" t="str">
        <f t="shared" si="2"/>
        <v>January</v>
      </c>
      <c r="AB129">
        <f t="shared" si="3"/>
        <v>2</v>
      </c>
    </row>
    <row r="130" spans="1:28" x14ac:dyDescent="0.3">
      <c r="A130">
        <v>2132</v>
      </c>
      <c r="B130" t="s">
        <v>1204</v>
      </c>
      <c r="C130" t="s">
        <v>1013</v>
      </c>
      <c r="D130">
        <v>0.05</v>
      </c>
      <c r="E130">
        <v>30.42</v>
      </c>
      <c r="F130">
        <v>8.65</v>
      </c>
      <c r="G130" t="s">
        <v>1039</v>
      </c>
      <c r="H130" t="s">
        <v>52</v>
      </c>
      <c r="I130" t="s">
        <v>44</v>
      </c>
      <c r="J130" t="s">
        <v>1008</v>
      </c>
      <c r="K130" t="s">
        <v>1030</v>
      </c>
      <c r="L130" t="s">
        <v>1205</v>
      </c>
      <c r="M130">
        <v>0.74</v>
      </c>
      <c r="N130" t="s">
        <v>29</v>
      </c>
      <c r="O130" t="s">
        <v>54</v>
      </c>
      <c r="P130" t="s">
        <v>143</v>
      </c>
      <c r="Q130" t="s">
        <v>1206</v>
      </c>
      <c r="R130">
        <v>63042</v>
      </c>
      <c r="S130" s="3">
        <v>42014</v>
      </c>
      <c r="T130" s="3">
        <v>42018</v>
      </c>
      <c r="U130">
        <v>-191.2576</v>
      </c>
      <c r="V130">
        <v>11</v>
      </c>
      <c r="W130">
        <v>334.44</v>
      </c>
      <c r="X130">
        <v>90078</v>
      </c>
      <c r="Y130">
        <v>30.37</v>
      </c>
      <c r="Z130" t="s">
        <v>1018</v>
      </c>
      <c r="AA130" t="str">
        <f t="shared" si="2"/>
        <v>January</v>
      </c>
      <c r="AB130">
        <f t="shared" si="3"/>
        <v>4</v>
      </c>
    </row>
    <row r="131" spans="1:28" x14ac:dyDescent="0.3">
      <c r="A131">
        <v>2346</v>
      </c>
      <c r="B131" t="s">
        <v>1207</v>
      </c>
      <c r="C131" t="s">
        <v>1013</v>
      </c>
      <c r="D131">
        <v>0.03</v>
      </c>
      <c r="E131">
        <v>297.64</v>
      </c>
      <c r="F131">
        <v>14.7</v>
      </c>
      <c r="G131" t="s">
        <v>1001</v>
      </c>
      <c r="H131" t="s">
        <v>35</v>
      </c>
      <c r="I131" t="s">
        <v>44</v>
      </c>
      <c r="J131" t="s">
        <v>1020</v>
      </c>
      <c r="K131" t="s">
        <v>1021</v>
      </c>
      <c r="L131" t="s">
        <v>1208</v>
      </c>
      <c r="M131">
        <v>0.56999999999999995</v>
      </c>
      <c r="N131" t="s">
        <v>29</v>
      </c>
      <c r="O131" t="s">
        <v>2</v>
      </c>
      <c r="P131" t="s">
        <v>31</v>
      </c>
      <c r="Q131" t="s">
        <v>1209</v>
      </c>
      <c r="R131">
        <v>40258</v>
      </c>
      <c r="S131" s="3">
        <v>42014</v>
      </c>
      <c r="T131" s="3">
        <v>42019</v>
      </c>
      <c r="U131">
        <v>-48.972000000000001</v>
      </c>
      <c r="V131">
        <v>12</v>
      </c>
      <c r="W131">
        <v>3707.05</v>
      </c>
      <c r="X131">
        <v>89503</v>
      </c>
      <c r="Y131">
        <v>297.61</v>
      </c>
      <c r="Z131" t="s">
        <v>1004</v>
      </c>
      <c r="AA131" t="str">
        <f t="shared" ref="AA131:AA194" si="4">TEXT(T131,"mmmm")</f>
        <v>January</v>
      </c>
      <c r="AB131">
        <f t="shared" ref="AB131:AB194" si="5">T131-S131</f>
        <v>5</v>
      </c>
    </row>
    <row r="132" spans="1:28" x14ac:dyDescent="0.3">
      <c r="A132">
        <v>2797</v>
      </c>
      <c r="B132" t="s">
        <v>1210</v>
      </c>
      <c r="C132" t="s">
        <v>1054</v>
      </c>
      <c r="D132">
        <v>0</v>
      </c>
      <c r="E132">
        <v>5.0199999999999996</v>
      </c>
      <c r="F132">
        <v>5.14</v>
      </c>
      <c r="G132" t="s">
        <v>1007</v>
      </c>
      <c r="H132" t="s">
        <v>28</v>
      </c>
      <c r="I132" t="s">
        <v>44</v>
      </c>
      <c r="J132" t="s">
        <v>1008</v>
      </c>
      <c r="K132" t="s">
        <v>1009</v>
      </c>
      <c r="L132" t="s">
        <v>1211</v>
      </c>
      <c r="M132">
        <v>0.79</v>
      </c>
      <c r="N132" t="s">
        <v>29</v>
      </c>
      <c r="O132" t="s">
        <v>3</v>
      </c>
      <c r="P132" t="s">
        <v>65</v>
      </c>
      <c r="Q132" t="s">
        <v>1212</v>
      </c>
      <c r="R132">
        <v>15122</v>
      </c>
      <c r="S132" s="3">
        <v>42014</v>
      </c>
      <c r="T132" s="3">
        <v>42015</v>
      </c>
      <c r="U132">
        <v>-159.30279999999999</v>
      </c>
      <c r="V132">
        <v>8</v>
      </c>
      <c r="W132">
        <v>43.94</v>
      </c>
      <c r="X132">
        <v>87552</v>
      </c>
      <c r="Y132">
        <v>5.0199999999999996</v>
      </c>
      <c r="Z132" t="s">
        <v>1051</v>
      </c>
      <c r="AA132" t="str">
        <f t="shared" si="4"/>
        <v>January</v>
      </c>
      <c r="AB132">
        <f t="shared" si="5"/>
        <v>1</v>
      </c>
    </row>
    <row r="133" spans="1:28" x14ac:dyDescent="0.3">
      <c r="A133">
        <v>194</v>
      </c>
      <c r="B133" t="s">
        <v>1213</v>
      </c>
      <c r="C133" t="s">
        <v>1028</v>
      </c>
      <c r="D133">
        <v>0.02</v>
      </c>
      <c r="E133">
        <v>6.48</v>
      </c>
      <c r="F133">
        <v>9.17</v>
      </c>
      <c r="G133" t="s">
        <v>1007</v>
      </c>
      <c r="H133" t="s">
        <v>35</v>
      </c>
      <c r="I133" t="s">
        <v>37</v>
      </c>
      <c r="J133" t="s">
        <v>49</v>
      </c>
      <c r="K133" t="s">
        <v>1030</v>
      </c>
      <c r="L133" t="s">
        <v>475</v>
      </c>
      <c r="M133">
        <v>0.37</v>
      </c>
      <c r="N133" t="s">
        <v>29</v>
      </c>
      <c r="O133" t="s">
        <v>8</v>
      </c>
      <c r="P133" t="s">
        <v>60</v>
      </c>
      <c r="Q133" t="s">
        <v>875</v>
      </c>
      <c r="R133">
        <v>84043</v>
      </c>
      <c r="S133" s="3">
        <v>42014</v>
      </c>
      <c r="T133" s="3">
        <v>42015</v>
      </c>
      <c r="U133">
        <v>-105.68519999999999</v>
      </c>
      <c r="V133">
        <v>4</v>
      </c>
      <c r="W133">
        <v>28.2</v>
      </c>
      <c r="X133">
        <v>90431</v>
      </c>
      <c r="Y133">
        <v>6.4600000000000009</v>
      </c>
      <c r="Z133" t="s">
        <v>1023</v>
      </c>
      <c r="AA133" t="str">
        <f t="shared" si="4"/>
        <v>January</v>
      </c>
      <c r="AB133">
        <f t="shared" si="5"/>
        <v>1</v>
      </c>
    </row>
    <row r="134" spans="1:28" x14ac:dyDescent="0.3">
      <c r="A134">
        <v>947</v>
      </c>
      <c r="B134" t="s">
        <v>1214</v>
      </c>
      <c r="C134" t="s">
        <v>1000</v>
      </c>
      <c r="D134">
        <v>0.08</v>
      </c>
      <c r="E134">
        <v>14.2</v>
      </c>
      <c r="F134">
        <v>5.3</v>
      </c>
      <c r="G134" t="s">
        <v>1039</v>
      </c>
      <c r="H134" t="s">
        <v>52</v>
      </c>
      <c r="I134" t="s">
        <v>32</v>
      </c>
      <c r="J134" t="s">
        <v>1059</v>
      </c>
      <c r="K134" t="s">
        <v>1015</v>
      </c>
      <c r="L134" t="s">
        <v>269</v>
      </c>
      <c r="M134">
        <v>0.46</v>
      </c>
      <c r="N134" t="s">
        <v>29</v>
      </c>
      <c r="O134" t="s">
        <v>3</v>
      </c>
      <c r="P134" t="s">
        <v>168</v>
      </c>
      <c r="Q134" t="s">
        <v>568</v>
      </c>
      <c r="R134">
        <v>7002</v>
      </c>
      <c r="S134" s="3">
        <v>42015</v>
      </c>
      <c r="T134" s="3">
        <v>42017</v>
      </c>
      <c r="U134">
        <v>27.23</v>
      </c>
      <c r="V134">
        <v>5</v>
      </c>
      <c r="W134">
        <v>72.11</v>
      </c>
      <c r="X134">
        <v>86565</v>
      </c>
      <c r="Y134">
        <v>14.12</v>
      </c>
      <c r="Z134" t="s">
        <v>1051</v>
      </c>
      <c r="AA134" t="str">
        <f t="shared" si="4"/>
        <v>January</v>
      </c>
      <c r="AB134">
        <f t="shared" si="5"/>
        <v>2</v>
      </c>
    </row>
    <row r="135" spans="1:28" x14ac:dyDescent="0.3">
      <c r="A135">
        <v>166</v>
      </c>
      <c r="B135" t="s">
        <v>1215</v>
      </c>
      <c r="C135" t="s">
        <v>1013</v>
      </c>
      <c r="D135">
        <v>0.08</v>
      </c>
      <c r="E135">
        <v>399.98</v>
      </c>
      <c r="F135">
        <v>12.06</v>
      </c>
      <c r="G135" t="s">
        <v>1001</v>
      </c>
      <c r="H135" t="s">
        <v>28</v>
      </c>
      <c r="I135" t="s">
        <v>44</v>
      </c>
      <c r="J135" t="s">
        <v>1020</v>
      </c>
      <c r="K135" t="s">
        <v>1003</v>
      </c>
      <c r="L135" t="s">
        <v>1096</v>
      </c>
      <c r="M135">
        <v>0.56000000000000005</v>
      </c>
      <c r="N135" t="s">
        <v>29</v>
      </c>
      <c r="O135" t="s">
        <v>2</v>
      </c>
      <c r="P135" t="s">
        <v>98</v>
      </c>
      <c r="Q135" t="s">
        <v>923</v>
      </c>
      <c r="R135">
        <v>37087</v>
      </c>
      <c r="S135" s="3">
        <v>42015</v>
      </c>
      <c r="T135" s="3">
        <v>42022</v>
      </c>
      <c r="U135">
        <v>28.514099999999999</v>
      </c>
      <c r="V135">
        <v>5</v>
      </c>
      <c r="W135">
        <v>1839.91</v>
      </c>
      <c r="X135">
        <v>89426</v>
      </c>
      <c r="Y135">
        <v>399.90000000000003</v>
      </c>
      <c r="Z135" t="s">
        <v>1004</v>
      </c>
      <c r="AA135" t="str">
        <f t="shared" si="4"/>
        <v>January</v>
      </c>
      <c r="AB135">
        <f t="shared" si="5"/>
        <v>7</v>
      </c>
    </row>
    <row r="136" spans="1:28" x14ac:dyDescent="0.3">
      <c r="A136">
        <v>466</v>
      </c>
      <c r="B136" t="s">
        <v>1216</v>
      </c>
      <c r="C136" t="s">
        <v>1028</v>
      </c>
      <c r="D136">
        <v>0.08</v>
      </c>
      <c r="E136">
        <v>297.64</v>
      </c>
      <c r="F136">
        <v>14.7</v>
      </c>
      <c r="G136" t="s">
        <v>1001</v>
      </c>
      <c r="H136" t="s">
        <v>1002</v>
      </c>
      <c r="I136" t="s">
        <v>44</v>
      </c>
      <c r="J136" t="s">
        <v>1020</v>
      </c>
      <c r="K136" t="s">
        <v>1021</v>
      </c>
      <c r="L136" t="s">
        <v>1208</v>
      </c>
      <c r="M136">
        <v>0.56999999999999995</v>
      </c>
      <c r="N136" t="s">
        <v>29</v>
      </c>
      <c r="O136" t="s">
        <v>3</v>
      </c>
      <c r="P136" t="s">
        <v>231</v>
      </c>
      <c r="Q136" t="s">
        <v>704</v>
      </c>
      <c r="R136">
        <v>2019</v>
      </c>
      <c r="S136" s="3">
        <v>42015</v>
      </c>
      <c r="T136" s="3">
        <v>42015</v>
      </c>
      <c r="U136">
        <v>496.79680000000002</v>
      </c>
      <c r="V136">
        <v>5</v>
      </c>
      <c r="W136">
        <v>1132.8399999999999</v>
      </c>
      <c r="X136">
        <v>88060</v>
      </c>
      <c r="Y136">
        <v>297.56</v>
      </c>
      <c r="Z136" t="s">
        <v>1051</v>
      </c>
      <c r="AA136" t="str">
        <f t="shared" si="4"/>
        <v>January</v>
      </c>
      <c r="AB136">
        <f t="shared" si="5"/>
        <v>0</v>
      </c>
    </row>
    <row r="137" spans="1:28" x14ac:dyDescent="0.3">
      <c r="A137">
        <v>467</v>
      </c>
      <c r="B137" t="s">
        <v>1217</v>
      </c>
      <c r="C137" t="s">
        <v>1028</v>
      </c>
      <c r="D137">
        <v>0.02</v>
      </c>
      <c r="E137">
        <v>12.99</v>
      </c>
      <c r="F137">
        <v>14.37</v>
      </c>
      <c r="G137" t="s">
        <v>1007</v>
      </c>
      <c r="H137" t="s">
        <v>1002</v>
      </c>
      <c r="I137" t="s">
        <v>32</v>
      </c>
      <c r="J137" t="s">
        <v>1059</v>
      </c>
      <c r="K137" t="s">
        <v>1026</v>
      </c>
      <c r="L137" t="s">
        <v>952</v>
      </c>
      <c r="M137">
        <v>0.73</v>
      </c>
      <c r="N137" t="s">
        <v>29</v>
      </c>
      <c r="O137" t="s">
        <v>3</v>
      </c>
      <c r="P137" t="s">
        <v>231</v>
      </c>
      <c r="Q137" t="s">
        <v>931</v>
      </c>
      <c r="R137">
        <v>1915</v>
      </c>
      <c r="S137" s="3">
        <v>42015</v>
      </c>
      <c r="T137" s="3">
        <v>42016</v>
      </c>
      <c r="U137">
        <v>-556.80960000000005</v>
      </c>
      <c r="V137">
        <v>11</v>
      </c>
      <c r="W137">
        <v>143.63</v>
      </c>
      <c r="X137">
        <v>88060</v>
      </c>
      <c r="Y137">
        <v>12.97</v>
      </c>
      <c r="Z137" t="s">
        <v>1051</v>
      </c>
      <c r="AA137" t="str">
        <f t="shared" si="4"/>
        <v>January</v>
      </c>
      <c r="AB137">
        <f t="shared" si="5"/>
        <v>1</v>
      </c>
    </row>
    <row r="138" spans="1:28" x14ac:dyDescent="0.3">
      <c r="A138">
        <v>468</v>
      </c>
      <c r="B138" t="s">
        <v>1218</v>
      </c>
      <c r="C138" t="s">
        <v>1028</v>
      </c>
      <c r="D138">
        <v>0.06</v>
      </c>
      <c r="E138">
        <v>14.42</v>
      </c>
      <c r="F138">
        <v>6.75</v>
      </c>
      <c r="G138" t="s">
        <v>1007</v>
      </c>
      <c r="H138" t="s">
        <v>1002</v>
      </c>
      <c r="I138" t="s">
        <v>37</v>
      </c>
      <c r="J138" t="s">
        <v>45</v>
      </c>
      <c r="K138" t="s">
        <v>1070</v>
      </c>
      <c r="L138" t="s">
        <v>243</v>
      </c>
      <c r="M138">
        <v>0.52</v>
      </c>
      <c r="N138" t="s">
        <v>29</v>
      </c>
      <c r="O138" t="s">
        <v>3</v>
      </c>
      <c r="P138" t="s">
        <v>231</v>
      </c>
      <c r="Q138" t="s">
        <v>1219</v>
      </c>
      <c r="R138">
        <v>2341</v>
      </c>
      <c r="S138" s="3">
        <v>42015</v>
      </c>
      <c r="T138" s="3">
        <v>42016</v>
      </c>
      <c r="U138">
        <v>-27.738800000000001</v>
      </c>
      <c r="V138">
        <v>5</v>
      </c>
      <c r="W138">
        <v>73.040000000000006</v>
      </c>
      <c r="X138">
        <v>88060</v>
      </c>
      <c r="Y138">
        <v>14.36</v>
      </c>
      <c r="Z138" t="s">
        <v>1051</v>
      </c>
      <c r="AA138" t="str">
        <f t="shared" si="4"/>
        <v>January</v>
      </c>
      <c r="AB138">
        <f t="shared" si="5"/>
        <v>1</v>
      </c>
    </row>
    <row r="139" spans="1:28" x14ac:dyDescent="0.3">
      <c r="A139">
        <v>469</v>
      </c>
      <c r="B139" t="s">
        <v>1220</v>
      </c>
      <c r="C139" t="s">
        <v>1028</v>
      </c>
      <c r="D139">
        <v>0.05</v>
      </c>
      <c r="E139">
        <v>4.1399999999999997</v>
      </c>
      <c r="F139">
        <v>6.6</v>
      </c>
      <c r="G139" t="s">
        <v>1039</v>
      </c>
      <c r="H139" t="s">
        <v>1002</v>
      </c>
      <c r="I139" t="s">
        <v>32</v>
      </c>
      <c r="J139" t="s">
        <v>1059</v>
      </c>
      <c r="K139" t="s">
        <v>1030</v>
      </c>
      <c r="L139" t="s">
        <v>708</v>
      </c>
      <c r="M139">
        <v>0.49</v>
      </c>
      <c r="N139" t="s">
        <v>29</v>
      </c>
      <c r="O139" t="s">
        <v>3</v>
      </c>
      <c r="P139" t="s">
        <v>168</v>
      </c>
      <c r="Q139" t="s">
        <v>1221</v>
      </c>
      <c r="R139">
        <v>7506</v>
      </c>
      <c r="S139" s="3">
        <v>42015</v>
      </c>
      <c r="T139" s="3">
        <v>42017</v>
      </c>
      <c r="U139">
        <v>-128.68719999999999</v>
      </c>
      <c r="V139">
        <v>7</v>
      </c>
      <c r="W139">
        <v>33.35</v>
      </c>
      <c r="X139">
        <v>88060</v>
      </c>
      <c r="Y139">
        <v>4.09</v>
      </c>
      <c r="Z139" t="s">
        <v>1051</v>
      </c>
      <c r="AA139" t="str">
        <f t="shared" si="4"/>
        <v>January</v>
      </c>
      <c r="AB139">
        <f t="shared" si="5"/>
        <v>2</v>
      </c>
    </row>
    <row r="140" spans="1:28" x14ac:dyDescent="0.3">
      <c r="A140">
        <v>470</v>
      </c>
      <c r="B140" t="s">
        <v>1222</v>
      </c>
      <c r="C140" t="s">
        <v>1028</v>
      </c>
      <c r="D140">
        <v>0.03</v>
      </c>
      <c r="E140">
        <v>11.34</v>
      </c>
      <c r="F140">
        <v>5.01</v>
      </c>
      <c r="G140" t="s">
        <v>1007</v>
      </c>
      <c r="H140" t="s">
        <v>1002</v>
      </c>
      <c r="I140" t="s">
        <v>37</v>
      </c>
      <c r="J140" t="s">
        <v>49</v>
      </c>
      <c r="K140" t="s">
        <v>1030</v>
      </c>
      <c r="L140" t="s">
        <v>430</v>
      </c>
      <c r="M140">
        <v>0.36</v>
      </c>
      <c r="N140" t="s">
        <v>29</v>
      </c>
      <c r="O140" t="s">
        <v>3</v>
      </c>
      <c r="P140" t="s">
        <v>168</v>
      </c>
      <c r="Q140" t="s">
        <v>367</v>
      </c>
      <c r="R140">
        <v>8601</v>
      </c>
      <c r="S140" s="3">
        <v>42015</v>
      </c>
      <c r="T140" s="3">
        <v>42015</v>
      </c>
      <c r="U140">
        <v>23.2028</v>
      </c>
      <c r="V140">
        <v>5</v>
      </c>
      <c r="W140">
        <v>60.24</v>
      </c>
      <c r="X140">
        <v>88060</v>
      </c>
      <c r="Y140">
        <v>11.31</v>
      </c>
      <c r="Z140" t="s">
        <v>1051</v>
      </c>
      <c r="AA140" t="str">
        <f t="shared" si="4"/>
        <v>January</v>
      </c>
      <c r="AB140">
        <f t="shared" si="5"/>
        <v>0</v>
      </c>
    </row>
    <row r="141" spans="1:28" x14ac:dyDescent="0.3">
      <c r="A141">
        <v>2776</v>
      </c>
      <c r="B141" t="s">
        <v>1223</v>
      </c>
      <c r="C141" t="s">
        <v>1000</v>
      </c>
      <c r="D141">
        <v>0.03</v>
      </c>
      <c r="E141">
        <v>350.98</v>
      </c>
      <c r="F141">
        <v>30</v>
      </c>
      <c r="G141" t="s">
        <v>1001</v>
      </c>
      <c r="H141" t="s">
        <v>28</v>
      </c>
      <c r="I141" t="s">
        <v>32</v>
      </c>
      <c r="J141" t="s">
        <v>1049</v>
      </c>
      <c r="K141" t="s">
        <v>1021</v>
      </c>
      <c r="L141" t="s">
        <v>578</v>
      </c>
      <c r="M141">
        <v>0.61</v>
      </c>
      <c r="N141" t="s">
        <v>29</v>
      </c>
      <c r="O141" t="s">
        <v>3</v>
      </c>
      <c r="P141" t="s">
        <v>408</v>
      </c>
      <c r="Q141" t="s">
        <v>874</v>
      </c>
      <c r="R141">
        <v>20877</v>
      </c>
      <c r="S141" s="3">
        <v>42016</v>
      </c>
      <c r="T141" s="3">
        <v>42019</v>
      </c>
      <c r="U141">
        <v>2692.4421000000002</v>
      </c>
      <c r="V141">
        <v>11</v>
      </c>
      <c r="W141">
        <v>3902.09</v>
      </c>
      <c r="X141">
        <v>91228</v>
      </c>
      <c r="Y141">
        <v>350.95000000000005</v>
      </c>
      <c r="Z141" t="s">
        <v>1051</v>
      </c>
      <c r="AA141" t="str">
        <f t="shared" si="4"/>
        <v>January</v>
      </c>
      <c r="AB141">
        <f t="shared" si="5"/>
        <v>3</v>
      </c>
    </row>
    <row r="142" spans="1:28" x14ac:dyDescent="0.3">
      <c r="A142">
        <v>2776</v>
      </c>
      <c r="B142" t="s">
        <v>1223</v>
      </c>
      <c r="C142" t="s">
        <v>1000</v>
      </c>
      <c r="D142">
        <v>0.04</v>
      </c>
      <c r="E142">
        <v>1.68</v>
      </c>
      <c r="F142">
        <v>1</v>
      </c>
      <c r="G142" t="s">
        <v>1007</v>
      </c>
      <c r="H142" t="s">
        <v>28</v>
      </c>
      <c r="I142" t="s">
        <v>37</v>
      </c>
      <c r="J142" t="s">
        <v>3036</v>
      </c>
      <c r="K142" t="s">
        <v>1015</v>
      </c>
      <c r="L142" t="s">
        <v>91</v>
      </c>
      <c r="M142">
        <v>0.35</v>
      </c>
      <c r="N142" t="s">
        <v>29</v>
      </c>
      <c r="O142" t="s">
        <v>3</v>
      </c>
      <c r="P142" t="s">
        <v>408</v>
      </c>
      <c r="Q142" t="s">
        <v>874</v>
      </c>
      <c r="R142">
        <v>20877</v>
      </c>
      <c r="S142" s="3">
        <v>42016</v>
      </c>
      <c r="T142" s="3">
        <v>42018</v>
      </c>
      <c r="U142">
        <v>2.0672000000000001</v>
      </c>
      <c r="V142">
        <v>8</v>
      </c>
      <c r="W142">
        <v>14.18</v>
      </c>
      <c r="X142">
        <v>91228</v>
      </c>
      <c r="Y142">
        <v>1.64</v>
      </c>
      <c r="Z142" t="s">
        <v>1051</v>
      </c>
      <c r="AA142" t="str">
        <f t="shared" si="4"/>
        <v>January</v>
      </c>
      <c r="AB142">
        <f t="shared" si="5"/>
        <v>2</v>
      </c>
    </row>
    <row r="143" spans="1:28" x14ac:dyDescent="0.3">
      <c r="A143">
        <v>120</v>
      </c>
      <c r="B143" t="s">
        <v>1224</v>
      </c>
      <c r="C143" t="s">
        <v>1006</v>
      </c>
      <c r="D143">
        <v>0.05</v>
      </c>
      <c r="E143">
        <v>6.3</v>
      </c>
      <c r="F143">
        <v>0.5</v>
      </c>
      <c r="G143" t="s">
        <v>1007</v>
      </c>
      <c r="H143" t="s">
        <v>35</v>
      </c>
      <c r="I143" t="s">
        <v>37</v>
      </c>
      <c r="J143" t="s">
        <v>38</v>
      </c>
      <c r="K143" t="s">
        <v>1030</v>
      </c>
      <c r="L143" t="s">
        <v>160</v>
      </c>
      <c r="M143">
        <v>0.39</v>
      </c>
      <c r="N143" t="s">
        <v>29</v>
      </c>
      <c r="O143" t="s">
        <v>8</v>
      </c>
      <c r="P143" t="s">
        <v>60</v>
      </c>
      <c r="Q143" t="s">
        <v>230</v>
      </c>
      <c r="R143">
        <v>84041</v>
      </c>
      <c r="S143" s="3">
        <v>42016</v>
      </c>
      <c r="T143" s="3">
        <v>42017</v>
      </c>
      <c r="U143">
        <v>41.296500000000002</v>
      </c>
      <c r="V143">
        <v>10</v>
      </c>
      <c r="W143">
        <v>59.85</v>
      </c>
      <c r="X143">
        <v>86520</v>
      </c>
      <c r="Y143">
        <v>6.25</v>
      </c>
      <c r="Z143" t="s">
        <v>1023</v>
      </c>
      <c r="AA143" t="str">
        <f t="shared" si="4"/>
        <v>January</v>
      </c>
      <c r="AB143">
        <f t="shared" si="5"/>
        <v>1</v>
      </c>
    </row>
    <row r="144" spans="1:28" x14ac:dyDescent="0.3">
      <c r="A144">
        <v>120</v>
      </c>
      <c r="B144" t="s">
        <v>1224</v>
      </c>
      <c r="C144" t="s">
        <v>1006</v>
      </c>
      <c r="D144">
        <v>0.09</v>
      </c>
      <c r="E144">
        <v>205.99</v>
      </c>
      <c r="F144">
        <v>3</v>
      </c>
      <c r="G144" t="s">
        <v>1039</v>
      </c>
      <c r="H144" t="s">
        <v>35</v>
      </c>
      <c r="I144" t="s">
        <v>44</v>
      </c>
      <c r="J144" t="s">
        <v>3039</v>
      </c>
      <c r="K144" t="s">
        <v>1030</v>
      </c>
      <c r="L144" t="s">
        <v>1225</v>
      </c>
      <c r="M144">
        <v>0.57999999999999996</v>
      </c>
      <c r="N144" t="s">
        <v>29</v>
      </c>
      <c r="O144" t="s">
        <v>8</v>
      </c>
      <c r="P144" t="s">
        <v>60</v>
      </c>
      <c r="Q144" t="s">
        <v>230</v>
      </c>
      <c r="R144">
        <v>84041</v>
      </c>
      <c r="S144" s="3">
        <v>42016</v>
      </c>
      <c r="T144" s="3">
        <v>42018</v>
      </c>
      <c r="U144">
        <v>1179.0237</v>
      </c>
      <c r="V144">
        <v>10</v>
      </c>
      <c r="W144">
        <v>1708.73</v>
      </c>
      <c r="X144">
        <v>86520</v>
      </c>
      <c r="Y144">
        <v>205.9</v>
      </c>
      <c r="Z144" t="s">
        <v>1023</v>
      </c>
      <c r="AA144" t="str">
        <f t="shared" si="4"/>
        <v>January</v>
      </c>
      <c r="AB144">
        <f t="shared" si="5"/>
        <v>2</v>
      </c>
    </row>
    <row r="145" spans="1:28" x14ac:dyDescent="0.3">
      <c r="A145">
        <v>898</v>
      </c>
      <c r="B145" t="s">
        <v>1226</v>
      </c>
      <c r="C145" t="s">
        <v>1006</v>
      </c>
      <c r="D145">
        <v>0.04</v>
      </c>
      <c r="E145">
        <v>90.97</v>
      </c>
      <c r="F145">
        <v>28</v>
      </c>
      <c r="G145" t="s">
        <v>1001</v>
      </c>
      <c r="H145" t="s">
        <v>1002</v>
      </c>
      <c r="I145" t="s">
        <v>44</v>
      </c>
      <c r="J145" t="s">
        <v>1020</v>
      </c>
      <c r="K145" t="s">
        <v>1021</v>
      </c>
      <c r="L145" t="s">
        <v>1227</v>
      </c>
      <c r="M145">
        <v>0.38</v>
      </c>
      <c r="N145" t="s">
        <v>29</v>
      </c>
      <c r="O145" t="s">
        <v>3</v>
      </c>
      <c r="P145" t="s">
        <v>9</v>
      </c>
      <c r="Q145" t="s">
        <v>86</v>
      </c>
      <c r="R145">
        <v>10039</v>
      </c>
      <c r="S145" s="3">
        <v>42016</v>
      </c>
      <c r="T145" s="3">
        <v>42017</v>
      </c>
      <c r="U145">
        <v>-173.09520000000001</v>
      </c>
      <c r="V145">
        <v>6</v>
      </c>
      <c r="W145">
        <v>573.30999999999995</v>
      </c>
      <c r="X145">
        <v>33635</v>
      </c>
      <c r="Y145">
        <v>90.929999999999993</v>
      </c>
      <c r="Z145" t="s">
        <v>1051</v>
      </c>
      <c r="AA145" t="str">
        <f t="shared" si="4"/>
        <v>January</v>
      </c>
      <c r="AB145">
        <f t="shared" si="5"/>
        <v>1</v>
      </c>
    </row>
    <row r="146" spans="1:28" x14ac:dyDescent="0.3">
      <c r="A146">
        <v>898</v>
      </c>
      <c r="B146" t="s">
        <v>1226</v>
      </c>
      <c r="C146" t="s">
        <v>1006</v>
      </c>
      <c r="D146">
        <v>7.0000000000000007E-2</v>
      </c>
      <c r="E146">
        <v>20.34</v>
      </c>
      <c r="F146">
        <v>35</v>
      </c>
      <c r="G146" t="s">
        <v>1007</v>
      </c>
      <c r="H146" t="s">
        <v>1002</v>
      </c>
      <c r="I146" t="s">
        <v>37</v>
      </c>
      <c r="J146" t="s">
        <v>1033</v>
      </c>
      <c r="K146" t="s">
        <v>1026</v>
      </c>
      <c r="L146" t="s">
        <v>774</v>
      </c>
      <c r="M146">
        <v>0.84</v>
      </c>
      <c r="N146" t="s">
        <v>29</v>
      </c>
      <c r="O146" t="s">
        <v>3</v>
      </c>
      <c r="P146" t="s">
        <v>9</v>
      </c>
      <c r="Q146" t="s">
        <v>86</v>
      </c>
      <c r="R146">
        <v>10039</v>
      </c>
      <c r="S146" s="3">
        <v>42016</v>
      </c>
      <c r="T146" s="3">
        <v>42017</v>
      </c>
      <c r="U146">
        <v>-96.16</v>
      </c>
      <c r="V146">
        <v>5</v>
      </c>
      <c r="W146">
        <v>140.22999999999999</v>
      </c>
      <c r="X146">
        <v>33635</v>
      </c>
      <c r="Y146">
        <v>20.27</v>
      </c>
      <c r="Z146" t="s">
        <v>1051</v>
      </c>
      <c r="AA146" t="str">
        <f t="shared" si="4"/>
        <v>January</v>
      </c>
      <c r="AB146">
        <f t="shared" si="5"/>
        <v>1</v>
      </c>
    </row>
    <row r="147" spans="1:28" x14ac:dyDescent="0.3">
      <c r="A147">
        <v>899</v>
      </c>
      <c r="B147" t="s">
        <v>1228</v>
      </c>
      <c r="C147" t="s">
        <v>1006</v>
      </c>
      <c r="D147">
        <v>0.04</v>
      </c>
      <c r="E147">
        <v>90.97</v>
      </c>
      <c r="F147">
        <v>28</v>
      </c>
      <c r="G147" t="s">
        <v>1001</v>
      </c>
      <c r="H147" t="s">
        <v>1002</v>
      </c>
      <c r="I147" t="s">
        <v>44</v>
      </c>
      <c r="J147" t="s">
        <v>1020</v>
      </c>
      <c r="K147" t="s">
        <v>1021</v>
      </c>
      <c r="L147" t="s">
        <v>1227</v>
      </c>
      <c r="M147">
        <v>0.38</v>
      </c>
      <c r="N147" t="s">
        <v>29</v>
      </c>
      <c r="O147" t="s">
        <v>3</v>
      </c>
      <c r="P147" t="s">
        <v>65</v>
      </c>
      <c r="Q147" t="s">
        <v>809</v>
      </c>
      <c r="R147">
        <v>16602</v>
      </c>
      <c r="S147" s="3">
        <v>42016</v>
      </c>
      <c r="T147" s="3">
        <v>42017</v>
      </c>
      <c r="U147">
        <v>-173.09520000000001</v>
      </c>
      <c r="V147">
        <v>2</v>
      </c>
      <c r="W147">
        <v>191.1</v>
      </c>
      <c r="X147">
        <v>86263</v>
      </c>
      <c r="Y147">
        <v>90.929999999999993</v>
      </c>
      <c r="Z147" t="s">
        <v>1051</v>
      </c>
      <c r="AA147" t="str">
        <f t="shared" si="4"/>
        <v>January</v>
      </c>
      <c r="AB147">
        <f t="shared" si="5"/>
        <v>1</v>
      </c>
    </row>
    <row r="148" spans="1:28" x14ac:dyDescent="0.3">
      <c r="A148">
        <v>899</v>
      </c>
      <c r="B148" t="s">
        <v>1228</v>
      </c>
      <c r="C148" t="s">
        <v>1006</v>
      </c>
      <c r="D148">
        <v>7.0000000000000007E-2</v>
      </c>
      <c r="E148">
        <v>20.34</v>
      </c>
      <c r="F148">
        <v>35</v>
      </c>
      <c r="G148" t="s">
        <v>1007</v>
      </c>
      <c r="H148" t="s">
        <v>1002</v>
      </c>
      <c r="I148" t="s">
        <v>37</v>
      </c>
      <c r="J148" t="s">
        <v>1033</v>
      </c>
      <c r="K148" t="s">
        <v>1026</v>
      </c>
      <c r="L148" t="s">
        <v>774</v>
      </c>
      <c r="M148">
        <v>0.84</v>
      </c>
      <c r="N148" t="s">
        <v>29</v>
      </c>
      <c r="O148" t="s">
        <v>3</v>
      </c>
      <c r="P148" t="s">
        <v>65</v>
      </c>
      <c r="Q148" t="s">
        <v>809</v>
      </c>
      <c r="R148">
        <v>16602</v>
      </c>
      <c r="S148" s="3">
        <v>42016</v>
      </c>
      <c r="T148" s="3">
        <v>42017</v>
      </c>
      <c r="U148">
        <v>-96.16</v>
      </c>
      <c r="V148">
        <v>1</v>
      </c>
      <c r="W148">
        <v>28.05</v>
      </c>
      <c r="X148">
        <v>86263</v>
      </c>
      <c r="Y148">
        <v>20.27</v>
      </c>
      <c r="Z148" t="s">
        <v>1051</v>
      </c>
      <c r="AA148" t="str">
        <f t="shared" si="4"/>
        <v>January</v>
      </c>
      <c r="AB148">
        <f t="shared" si="5"/>
        <v>1</v>
      </c>
    </row>
    <row r="149" spans="1:28" x14ac:dyDescent="0.3">
      <c r="A149">
        <v>1636</v>
      </c>
      <c r="B149" t="s">
        <v>1229</v>
      </c>
      <c r="C149" t="s">
        <v>1006</v>
      </c>
      <c r="D149">
        <v>0.04</v>
      </c>
      <c r="E149">
        <v>136.97999999999999</v>
      </c>
      <c r="F149">
        <v>24.49</v>
      </c>
      <c r="G149" t="s">
        <v>1039</v>
      </c>
      <c r="H149" t="s">
        <v>52</v>
      </c>
      <c r="I149" t="s">
        <v>32</v>
      </c>
      <c r="J149" t="s">
        <v>1059</v>
      </c>
      <c r="K149" t="s">
        <v>1026</v>
      </c>
      <c r="L149" t="s">
        <v>700</v>
      </c>
      <c r="M149">
        <v>0.59</v>
      </c>
      <c r="N149" t="s">
        <v>29</v>
      </c>
      <c r="O149" t="s">
        <v>8</v>
      </c>
      <c r="P149" t="s">
        <v>36</v>
      </c>
      <c r="Q149" t="s">
        <v>399</v>
      </c>
      <c r="R149">
        <v>93905</v>
      </c>
      <c r="S149" s="3">
        <v>42016</v>
      </c>
      <c r="T149" s="3">
        <v>42018</v>
      </c>
      <c r="U149">
        <v>1127.5497</v>
      </c>
      <c r="V149">
        <v>12</v>
      </c>
      <c r="W149">
        <v>1634.13</v>
      </c>
      <c r="X149">
        <v>89706</v>
      </c>
      <c r="Y149">
        <v>136.94</v>
      </c>
      <c r="Z149" t="s">
        <v>1023</v>
      </c>
      <c r="AA149" t="str">
        <f t="shared" si="4"/>
        <v>January</v>
      </c>
      <c r="AB149">
        <f t="shared" si="5"/>
        <v>2</v>
      </c>
    </row>
    <row r="150" spans="1:28" x14ac:dyDescent="0.3">
      <c r="A150">
        <v>823</v>
      </c>
      <c r="B150" t="s">
        <v>1230</v>
      </c>
      <c r="C150" t="s">
        <v>1013</v>
      </c>
      <c r="D150">
        <v>0.04</v>
      </c>
      <c r="E150">
        <v>6.24</v>
      </c>
      <c r="F150">
        <v>5.22</v>
      </c>
      <c r="G150" t="s">
        <v>1007</v>
      </c>
      <c r="H150" t="s">
        <v>1002</v>
      </c>
      <c r="I150" t="s">
        <v>32</v>
      </c>
      <c r="J150" t="s">
        <v>1059</v>
      </c>
      <c r="K150" t="s">
        <v>1030</v>
      </c>
      <c r="L150" t="s">
        <v>749</v>
      </c>
      <c r="M150">
        <v>0.6</v>
      </c>
      <c r="N150" t="s">
        <v>29</v>
      </c>
      <c r="O150" t="s">
        <v>2</v>
      </c>
      <c r="P150" t="s">
        <v>98</v>
      </c>
      <c r="Q150" t="s">
        <v>518</v>
      </c>
      <c r="R150">
        <v>37167</v>
      </c>
      <c r="S150" s="3">
        <v>42016</v>
      </c>
      <c r="T150" s="3">
        <v>42021</v>
      </c>
      <c r="U150">
        <v>4.3808999999999996</v>
      </c>
      <c r="V150">
        <v>13</v>
      </c>
      <c r="W150">
        <v>80.23</v>
      </c>
      <c r="X150">
        <v>89257</v>
      </c>
      <c r="Y150">
        <v>6.2</v>
      </c>
      <c r="Z150" t="s">
        <v>1004</v>
      </c>
      <c r="AA150" t="str">
        <f t="shared" si="4"/>
        <v>January</v>
      </c>
      <c r="AB150">
        <f t="shared" si="5"/>
        <v>5</v>
      </c>
    </row>
    <row r="151" spans="1:28" x14ac:dyDescent="0.3">
      <c r="A151">
        <v>824</v>
      </c>
      <c r="B151" t="s">
        <v>1231</v>
      </c>
      <c r="C151" t="s">
        <v>1013</v>
      </c>
      <c r="D151">
        <v>0.09</v>
      </c>
      <c r="E151">
        <v>260.98</v>
      </c>
      <c r="F151">
        <v>41.91</v>
      </c>
      <c r="G151" t="s">
        <v>1001</v>
      </c>
      <c r="H151" t="s">
        <v>1002</v>
      </c>
      <c r="I151" t="s">
        <v>32</v>
      </c>
      <c r="J151" t="s">
        <v>33</v>
      </c>
      <c r="K151" t="s">
        <v>1003</v>
      </c>
      <c r="L151" t="s">
        <v>71</v>
      </c>
      <c r="M151">
        <v>0.59</v>
      </c>
      <c r="N151" t="s">
        <v>29</v>
      </c>
      <c r="O151" t="s">
        <v>2</v>
      </c>
      <c r="P151" t="s">
        <v>98</v>
      </c>
      <c r="Q151" t="s">
        <v>1232</v>
      </c>
      <c r="R151">
        <v>37174</v>
      </c>
      <c r="S151" s="3">
        <v>42016</v>
      </c>
      <c r="T151" s="3">
        <v>42023</v>
      </c>
      <c r="U151">
        <v>-100.744</v>
      </c>
      <c r="V151">
        <v>8</v>
      </c>
      <c r="W151">
        <v>2044.9</v>
      </c>
      <c r="X151">
        <v>89257</v>
      </c>
      <c r="Y151">
        <v>260.89000000000004</v>
      </c>
      <c r="Z151" t="s">
        <v>1004</v>
      </c>
      <c r="AA151" t="str">
        <f t="shared" si="4"/>
        <v>January</v>
      </c>
      <c r="AB151">
        <f t="shared" si="5"/>
        <v>7</v>
      </c>
    </row>
    <row r="152" spans="1:28" x14ac:dyDescent="0.3">
      <c r="A152">
        <v>1424</v>
      </c>
      <c r="B152" t="s">
        <v>1233</v>
      </c>
      <c r="C152" t="s">
        <v>1013</v>
      </c>
      <c r="D152">
        <v>0.05</v>
      </c>
      <c r="E152">
        <v>350.99</v>
      </c>
      <c r="F152">
        <v>39</v>
      </c>
      <c r="G152" t="s">
        <v>1001</v>
      </c>
      <c r="H152" t="s">
        <v>52</v>
      </c>
      <c r="I152" t="s">
        <v>32</v>
      </c>
      <c r="J152" t="s">
        <v>1049</v>
      </c>
      <c r="K152" t="s">
        <v>1021</v>
      </c>
      <c r="L152" t="s">
        <v>383</v>
      </c>
      <c r="M152">
        <v>0.55000000000000004</v>
      </c>
      <c r="N152" t="s">
        <v>29</v>
      </c>
      <c r="O152" t="s">
        <v>8</v>
      </c>
      <c r="P152" t="s">
        <v>121</v>
      </c>
      <c r="Q152" t="s">
        <v>724</v>
      </c>
      <c r="R152">
        <v>80112</v>
      </c>
      <c r="S152" s="3">
        <v>42016</v>
      </c>
      <c r="T152" s="3">
        <v>42018</v>
      </c>
      <c r="U152">
        <v>451.28039999999999</v>
      </c>
      <c r="V152">
        <v>3</v>
      </c>
      <c r="W152">
        <v>1020.08</v>
      </c>
      <c r="X152">
        <v>89448</v>
      </c>
      <c r="Y152">
        <v>350.94</v>
      </c>
      <c r="Z152" t="s">
        <v>1023</v>
      </c>
      <c r="AA152" t="str">
        <f t="shared" si="4"/>
        <v>January</v>
      </c>
      <c r="AB152">
        <f t="shared" si="5"/>
        <v>2</v>
      </c>
    </row>
    <row r="153" spans="1:28" x14ac:dyDescent="0.3">
      <c r="A153">
        <v>1424</v>
      </c>
      <c r="B153" t="s">
        <v>1233</v>
      </c>
      <c r="C153" t="s">
        <v>1013</v>
      </c>
      <c r="D153">
        <v>0</v>
      </c>
      <c r="E153">
        <v>8.74</v>
      </c>
      <c r="F153">
        <v>1.39</v>
      </c>
      <c r="G153" t="s">
        <v>1007</v>
      </c>
      <c r="H153" t="s">
        <v>52</v>
      </c>
      <c r="I153" t="s">
        <v>37</v>
      </c>
      <c r="J153" t="s">
        <v>68</v>
      </c>
      <c r="K153" t="s">
        <v>1030</v>
      </c>
      <c r="L153" t="s">
        <v>432</v>
      </c>
      <c r="M153">
        <v>0.38</v>
      </c>
      <c r="N153" t="s">
        <v>29</v>
      </c>
      <c r="O153" t="s">
        <v>8</v>
      </c>
      <c r="P153" t="s">
        <v>121</v>
      </c>
      <c r="Q153" t="s">
        <v>724</v>
      </c>
      <c r="R153">
        <v>80112</v>
      </c>
      <c r="S153" s="3">
        <v>42016</v>
      </c>
      <c r="T153" s="3">
        <v>42020</v>
      </c>
      <c r="U153">
        <v>44.988</v>
      </c>
      <c r="V153">
        <v>7</v>
      </c>
      <c r="W153">
        <v>65.2</v>
      </c>
      <c r="X153">
        <v>89448</v>
      </c>
      <c r="Y153">
        <v>8.74</v>
      </c>
      <c r="Z153" t="s">
        <v>1023</v>
      </c>
      <c r="AA153" t="str">
        <f t="shared" si="4"/>
        <v>January</v>
      </c>
      <c r="AB153">
        <f t="shared" si="5"/>
        <v>4</v>
      </c>
    </row>
    <row r="154" spans="1:28" x14ac:dyDescent="0.3">
      <c r="A154">
        <v>1424</v>
      </c>
      <c r="B154" t="s">
        <v>1233</v>
      </c>
      <c r="C154" t="s">
        <v>1013</v>
      </c>
      <c r="D154">
        <v>0.02</v>
      </c>
      <c r="E154">
        <v>1.98</v>
      </c>
      <c r="F154">
        <v>0.7</v>
      </c>
      <c r="G154" t="s">
        <v>1007</v>
      </c>
      <c r="H154" t="s">
        <v>52</v>
      </c>
      <c r="I154" t="s">
        <v>37</v>
      </c>
      <c r="J154" t="s">
        <v>1091</v>
      </c>
      <c r="K154" t="s">
        <v>1015</v>
      </c>
      <c r="L154" t="s">
        <v>561</v>
      </c>
      <c r="M154">
        <v>0.83</v>
      </c>
      <c r="N154" t="s">
        <v>29</v>
      </c>
      <c r="O154" t="s">
        <v>8</v>
      </c>
      <c r="P154" t="s">
        <v>121</v>
      </c>
      <c r="Q154" t="s">
        <v>724</v>
      </c>
      <c r="R154">
        <v>80112</v>
      </c>
      <c r="S154" s="3">
        <v>42016</v>
      </c>
      <c r="T154" s="3">
        <v>42020</v>
      </c>
      <c r="U154">
        <v>-20.732800000000001</v>
      </c>
      <c r="V154">
        <v>11</v>
      </c>
      <c r="W154">
        <v>22.59</v>
      </c>
      <c r="X154">
        <v>89448</v>
      </c>
      <c r="Y154">
        <v>1.96</v>
      </c>
      <c r="Z154" t="s">
        <v>1023</v>
      </c>
      <c r="AA154" t="str">
        <f t="shared" si="4"/>
        <v>January</v>
      </c>
      <c r="AB154">
        <f t="shared" si="5"/>
        <v>4</v>
      </c>
    </row>
    <row r="155" spans="1:28" x14ac:dyDescent="0.3">
      <c r="A155">
        <v>2715</v>
      </c>
      <c r="B155" t="s">
        <v>1234</v>
      </c>
      <c r="C155" t="s">
        <v>1013</v>
      </c>
      <c r="D155">
        <v>0.01</v>
      </c>
      <c r="E155">
        <v>29.89</v>
      </c>
      <c r="F155">
        <v>1.99</v>
      </c>
      <c r="G155" t="s">
        <v>1007</v>
      </c>
      <c r="H155" t="s">
        <v>35</v>
      </c>
      <c r="I155" t="s">
        <v>44</v>
      </c>
      <c r="J155" t="s">
        <v>1008</v>
      </c>
      <c r="K155" t="s">
        <v>1009</v>
      </c>
      <c r="L155" t="s">
        <v>1235</v>
      </c>
      <c r="M155">
        <v>0.5</v>
      </c>
      <c r="N155" t="s">
        <v>29</v>
      </c>
      <c r="O155" t="s">
        <v>54</v>
      </c>
      <c r="P155" t="s">
        <v>78</v>
      </c>
      <c r="Q155" t="s">
        <v>467</v>
      </c>
      <c r="R155">
        <v>48911</v>
      </c>
      <c r="S155" s="3">
        <v>42016</v>
      </c>
      <c r="T155" s="3">
        <v>42020</v>
      </c>
      <c r="U155">
        <v>-74.64</v>
      </c>
      <c r="V155">
        <v>1</v>
      </c>
      <c r="W155">
        <v>31.96</v>
      </c>
      <c r="X155">
        <v>88702</v>
      </c>
      <c r="Y155">
        <v>29.88</v>
      </c>
      <c r="Z155" t="s">
        <v>1018</v>
      </c>
      <c r="AA155" t="str">
        <f t="shared" si="4"/>
        <v>January</v>
      </c>
      <c r="AB155">
        <f t="shared" si="5"/>
        <v>4</v>
      </c>
    </row>
    <row r="156" spans="1:28" x14ac:dyDescent="0.3">
      <c r="A156">
        <v>2069</v>
      </c>
      <c r="B156" t="s">
        <v>1236</v>
      </c>
      <c r="C156" t="s">
        <v>1054</v>
      </c>
      <c r="D156">
        <v>0.1</v>
      </c>
      <c r="E156">
        <v>40.98</v>
      </c>
      <c r="F156">
        <v>6.5</v>
      </c>
      <c r="G156" t="s">
        <v>1007</v>
      </c>
      <c r="H156" t="s">
        <v>28</v>
      </c>
      <c r="I156" t="s">
        <v>44</v>
      </c>
      <c r="J156" t="s">
        <v>1008</v>
      </c>
      <c r="K156" t="s">
        <v>1030</v>
      </c>
      <c r="L156" t="s">
        <v>1237</v>
      </c>
      <c r="M156">
        <v>0.74</v>
      </c>
      <c r="N156" t="s">
        <v>29</v>
      </c>
      <c r="O156" t="s">
        <v>2</v>
      </c>
      <c r="P156" t="s">
        <v>31</v>
      </c>
      <c r="Q156" t="s">
        <v>1238</v>
      </c>
      <c r="R156">
        <v>41075</v>
      </c>
      <c r="S156" s="3">
        <v>42016</v>
      </c>
      <c r="T156" s="3">
        <v>42018</v>
      </c>
      <c r="U156">
        <v>66.852000000000004</v>
      </c>
      <c r="V156">
        <v>3</v>
      </c>
      <c r="W156">
        <v>120.34</v>
      </c>
      <c r="X156">
        <v>88554</v>
      </c>
      <c r="Y156">
        <v>40.879999999999995</v>
      </c>
      <c r="Z156" t="s">
        <v>1004</v>
      </c>
      <c r="AA156" t="str">
        <f t="shared" si="4"/>
        <v>January</v>
      </c>
      <c r="AB156">
        <f t="shared" si="5"/>
        <v>2</v>
      </c>
    </row>
    <row r="157" spans="1:28" x14ac:dyDescent="0.3">
      <c r="A157">
        <v>750</v>
      </c>
      <c r="B157" t="s">
        <v>1239</v>
      </c>
      <c r="C157" t="s">
        <v>1028</v>
      </c>
      <c r="D157">
        <v>0.09</v>
      </c>
      <c r="E157">
        <v>27.75</v>
      </c>
      <c r="F157">
        <v>19.989999999999998</v>
      </c>
      <c r="G157" t="s">
        <v>1007</v>
      </c>
      <c r="H157" t="s">
        <v>35</v>
      </c>
      <c r="I157" t="s">
        <v>37</v>
      </c>
      <c r="J157" t="s">
        <v>1033</v>
      </c>
      <c r="K157" t="s">
        <v>1030</v>
      </c>
      <c r="L157" t="s">
        <v>1240</v>
      </c>
      <c r="M157">
        <v>0.67</v>
      </c>
      <c r="N157" t="s">
        <v>29</v>
      </c>
      <c r="O157" t="s">
        <v>2</v>
      </c>
      <c r="P157" t="s">
        <v>31</v>
      </c>
      <c r="Q157" t="s">
        <v>388</v>
      </c>
      <c r="R157">
        <v>41042</v>
      </c>
      <c r="S157" s="3">
        <v>42016</v>
      </c>
      <c r="T157" s="3">
        <v>42017</v>
      </c>
      <c r="U157">
        <v>-224.64400000000001</v>
      </c>
      <c r="V157">
        <v>10</v>
      </c>
      <c r="W157">
        <v>257.52</v>
      </c>
      <c r="X157">
        <v>91200</v>
      </c>
      <c r="Y157">
        <v>27.66</v>
      </c>
      <c r="Z157" t="s">
        <v>1004</v>
      </c>
      <c r="AA157" t="str">
        <f t="shared" si="4"/>
        <v>January</v>
      </c>
      <c r="AB157">
        <f t="shared" si="5"/>
        <v>1</v>
      </c>
    </row>
    <row r="158" spans="1:28" x14ac:dyDescent="0.3">
      <c r="A158">
        <v>2489</v>
      </c>
      <c r="B158" t="s">
        <v>1241</v>
      </c>
      <c r="C158" t="s">
        <v>1028</v>
      </c>
      <c r="D158">
        <v>7.0000000000000007E-2</v>
      </c>
      <c r="E158">
        <v>65.989999999999995</v>
      </c>
      <c r="F158">
        <v>8.8000000000000007</v>
      </c>
      <c r="G158" t="s">
        <v>1007</v>
      </c>
      <c r="H158" t="s">
        <v>52</v>
      </c>
      <c r="I158" t="s">
        <v>44</v>
      </c>
      <c r="J158" t="s">
        <v>1063</v>
      </c>
      <c r="K158" t="s">
        <v>1030</v>
      </c>
      <c r="L158" t="s">
        <v>1242</v>
      </c>
      <c r="M158">
        <v>0.57999999999999996</v>
      </c>
      <c r="N158" t="s">
        <v>29</v>
      </c>
      <c r="O158" t="s">
        <v>8</v>
      </c>
      <c r="P158" t="s">
        <v>36</v>
      </c>
      <c r="Q158" t="s">
        <v>47</v>
      </c>
      <c r="R158">
        <v>94521</v>
      </c>
      <c r="S158" s="3">
        <v>42016</v>
      </c>
      <c r="T158" s="3">
        <v>42016</v>
      </c>
      <c r="U158">
        <v>109.836</v>
      </c>
      <c r="V158">
        <v>9</v>
      </c>
      <c r="W158">
        <v>471.66</v>
      </c>
      <c r="X158">
        <v>86886</v>
      </c>
      <c r="Y158">
        <v>65.92</v>
      </c>
      <c r="Z158" t="s">
        <v>1023</v>
      </c>
      <c r="AA158" t="str">
        <f t="shared" si="4"/>
        <v>January</v>
      </c>
      <c r="AB158">
        <f t="shared" si="5"/>
        <v>0</v>
      </c>
    </row>
    <row r="159" spans="1:28" x14ac:dyDescent="0.3">
      <c r="A159">
        <v>2490</v>
      </c>
      <c r="B159" t="s">
        <v>1243</v>
      </c>
      <c r="C159" t="s">
        <v>1028</v>
      </c>
      <c r="D159">
        <v>0</v>
      </c>
      <c r="E159">
        <v>10.01</v>
      </c>
      <c r="F159">
        <v>1.99</v>
      </c>
      <c r="G159" t="s">
        <v>1039</v>
      </c>
      <c r="H159" t="s">
        <v>52</v>
      </c>
      <c r="I159" t="s">
        <v>44</v>
      </c>
      <c r="J159" t="s">
        <v>1008</v>
      </c>
      <c r="K159" t="s">
        <v>1009</v>
      </c>
      <c r="L159" t="s">
        <v>1244</v>
      </c>
      <c r="M159">
        <v>0.41</v>
      </c>
      <c r="N159" t="s">
        <v>29</v>
      </c>
      <c r="O159" t="s">
        <v>8</v>
      </c>
      <c r="P159" t="s">
        <v>36</v>
      </c>
      <c r="Q159" t="s">
        <v>294</v>
      </c>
      <c r="R159">
        <v>92627</v>
      </c>
      <c r="S159" s="3">
        <v>42016</v>
      </c>
      <c r="T159" s="3">
        <v>42018</v>
      </c>
      <c r="U159">
        <v>82.703400000000002</v>
      </c>
      <c r="V159">
        <v>11</v>
      </c>
      <c r="W159">
        <v>119.86</v>
      </c>
      <c r="X159">
        <v>86886</v>
      </c>
      <c r="Y159">
        <v>10.01</v>
      </c>
      <c r="Z159" t="s">
        <v>1023</v>
      </c>
      <c r="AA159" t="str">
        <f t="shared" si="4"/>
        <v>January</v>
      </c>
      <c r="AB159">
        <f t="shared" si="5"/>
        <v>2</v>
      </c>
    </row>
    <row r="160" spans="1:28" x14ac:dyDescent="0.3">
      <c r="A160">
        <v>2491</v>
      </c>
      <c r="B160" t="s">
        <v>1245</v>
      </c>
      <c r="C160" t="s">
        <v>1028</v>
      </c>
      <c r="D160">
        <v>7.0000000000000007E-2</v>
      </c>
      <c r="E160">
        <v>65.989999999999995</v>
      </c>
      <c r="F160">
        <v>8.8000000000000007</v>
      </c>
      <c r="G160" t="s">
        <v>1007</v>
      </c>
      <c r="H160" t="s">
        <v>52</v>
      </c>
      <c r="I160" t="s">
        <v>44</v>
      </c>
      <c r="J160" t="s">
        <v>1063</v>
      </c>
      <c r="K160" t="s">
        <v>1030</v>
      </c>
      <c r="L160" t="s">
        <v>1242</v>
      </c>
      <c r="M160">
        <v>0.57999999999999996</v>
      </c>
      <c r="N160" t="s">
        <v>29</v>
      </c>
      <c r="O160" t="s">
        <v>8</v>
      </c>
      <c r="P160" t="s">
        <v>36</v>
      </c>
      <c r="Q160" t="s">
        <v>4</v>
      </c>
      <c r="R160">
        <v>90045</v>
      </c>
      <c r="S160" s="3">
        <v>42016</v>
      </c>
      <c r="T160" s="3">
        <v>42016</v>
      </c>
      <c r="U160">
        <v>109.836</v>
      </c>
      <c r="V160">
        <v>37</v>
      </c>
      <c r="W160">
        <v>1939.03</v>
      </c>
      <c r="X160">
        <v>23877</v>
      </c>
      <c r="Y160">
        <v>65.92</v>
      </c>
      <c r="Z160" t="s">
        <v>1023</v>
      </c>
      <c r="AA160" t="str">
        <f t="shared" si="4"/>
        <v>January</v>
      </c>
      <c r="AB160">
        <f t="shared" si="5"/>
        <v>0</v>
      </c>
    </row>
    <row r="161" spans="1:28" x14ac:dyDescent="0.3">
      <c r="A161">
        <v>2491</v>
      </c>
      <c r="B161" t="s">
        <v>1245</v>
      </c>
      <c r="C161" t="s">
        <v>1028</v>
      </c>
      <c r="D161">
        <v>0</v>
      </c>
      <c r="E161">
        <v>10.01</v>
      </c>
      <c r="F161">
        <v>1.99</v>
      </c>
      <c r="G161" t="s">
        <v>1039</v>
      </c>
      <c r="H161" t="s">
        <v>52</v>
      </c>
      <c r="I161" t="s">
        <v>44</v>
      </c>
      <c r="J161" t="s">
        <v>1008</v>
      </c>
      <c r="K161" t="s">
        <v>1009</v>
      </c>
      <c r="L161" t="s">
        <v>1244</v>
      </c>
      <c r="M161">
        <v>0.41</v>
      </c>
      <c r="N161" t="s">
        <v>29</v>
      </c>
      <c r="O161" t="s">
        <v>8</v>
      </c>
      <c r="P161" t="s">
        <v>36</v>
      </c>
      <c r="Q161" t="s">
        <v>4</v>
      </c>
      <c r="R161">
        <v>90045</v>
      </c>
      <c r="S161" s="3">
        <v>42016</v>
      </c>
      <c r="T161" s="3">
        <v>42018</v>
      </c>
      <c r="U161">
        <v>128.03</v>
      </c>
      <c r="V161">
        <v>42</v>
      </c>
      <c r="W161">
        <v>457.63</v>
      </c>
      <c r="X161">
        <v>23877</v>
      </c>
      <c r="Y161">
        <v>10.01</v>
      </c>
      <c r="Z161" t="s">
        <v>1023</v>
      </c>
      <c r="AA161" t="str">
        <f t="shared" si="4"/>
        <v>January</v>
      </c>
      <c r="AB161">
        <f t="shared" si="5"/>
        <v>2</v>
      </c>
    </row>
    <row r="162" spans="1:28" x14ac:dyDescent="0.3">
      <c r="A162">
        <v>2338</v>
      </c>
      <c r="B162" t="s">
        <v>1246</v>
      </c>
      <c r="C162" t="s">
        <v>1000</v>
      </c>
      <c r="D162">
        <v>0.06</v>
      </c>
      <c r="E162">
        <v>2.08</v>
      </c>
      <c r="F162">
        <v>5.33</v>
      </c>
      <c r="G162" t="s">
        <v>1007</v>
      </c>
      <c r="H162" t="s">
        <v>52</v>
      </c>
      <c r="I162" t="s">
        <v>32</v>
      </c>
      <c r="J162" t="s">
        <v>1059</v>
      </c>
      <c r="K162" t="s">
        <v>1030</v>
      </c>
      <c r="L162" t="s">
        <v>1247</v>
      </c>
      <c r="M162">
        <v>0.43</v>
      </c>
      <c r="N162" t="s">
        <v>29</v>
      </c>
      <c r="O162" t="s">
        <v>3</v>
      </c>
      <c r="P162" t="s">
        <v>408</v>
      </c>
      <c r="Q162" t="s">
        <v>1248</v>
      </c>
      <c r="R162">
        <v>20740</v>
      </c>
      <c r="S162" s="3">
        <v>42017</v>
      </c>
      <c r="T162" s="3">
        <v>42017</v>
      </c>
      <c r="U162">
        <v>-82.559200000000004</v>
      </c>
      <c r="V162">
        <v>4</v>
      </c>
      <c r="W162">
        <v>9.23</v>
      </c>
      <c r="X162">
        <v>91480</v>
      </c>
      <c r="Y162">
        <v>2.02</v>
      </c>
      <c r="Z162" t="s">
        <v>1051</v>
      </c>
      <c r="AA162" t="str">
        <f t="shared" si="4"/>
        <v>January</v>
      </c>
      <c r="AB162">
        <f t="shared" si="5"/>
        <v>0</v>
      </c>
    </row>
    <row r="163" spans="1:28" x14ac:dyDescent="0.3">
      <c r="A163">
        <v>510</v>
      </c>
      <c r="B163" t="s">
        <v>1249</v>
      </c>
      <c r="C163" t="s">
        <v>1013</v>
      </c>
      <c r="D163">
        <v>0.02</v>
      </c>
      <c r="E163">
        <v>48.04</v>
      </c>
      <c r="F163">
        <v>5.09</v>
      </c>
      <c r="G163" t="s">
        <v>1007</v>
      </c>
      <c r="H163" t="s">
        <v>35</v>
      </c>
      <c r="I163" t="s">
        <v>37</v>
      </c>
      <c r="J163" t="s">
        <v>49</v>
      </c>
      <c r="K163" t="s">
        <v>1030</v>
      </c>
      <c r="L163" t="s">
        <v>404</v>
      </c>
      <c r="M163">
        <v>0.37</v>
      </c>
      <c r="N163" t="s">
        <v>29</v>
      </c>
      <c r="O163" t="s">
        <v>8</v>
      </c>
      <c r="P163" t="s">
        <v>36</v>
      </c>
      <c r="Q163" t="s">
        <v>645</v>
      </c>
      <c r="R163">
        <v>95336</v>
      </c>
      <c r="S163" s="3">
        <v>42017</v>
      </c>
      <c r="T163" s="3">
        <v>42017</v>
      </c>
      <c r="U163">
        <v>105.2526</v>
      </c>
      <c r="V163">
        <v>3</v>
      </c>
      <c r="W163">
        <v>152.54</v>
      </c>
      <c r="X163">
        <v>90058</v>
      </c>
      <c r="Y163">
        <v>48.019999999999996</v>
      </c>
      <c r="Z163" t="s">
        <v>1023</v>
      </c>
      <c r="AA163" t="str">
        <f t="shared" si="4"/>
        <v>January</v>
      </c>
      <c r="AB163">
        <f t="shared" si="5"/>
        <v>0</v>
      </c>
    </row>
    <row r="164" spans="1:28" x14ac:dyDescent="0.3">
      <c r="A164">
        <v>570</v>
      </c>
      <c r="B164" t="s">
        <v>1250</v>
      </c>
      <c r="C164" t="s">
        <v>1013</v>
      </c>
      <c r="D164">
        <v>0.06</v>
      </c>
      <c r="E164">
        <v>7.99</v>
      </c>
      <c r="F164">
        <v>5.03</v>
      </c>
      <c r="G164" t="s">
        <v>1007</v>
      </c>
      <c r="H164" t="s">
        <v>28</v>
      </c>
      <c r="I164" t="s">
        <v>44</v>
      </c>
      <c r="J164" t="s">
        <v>1063</v>
      </c>
      <c r="K164" t="s">
        <v>1070</v>
      </c>
      <c r="L164" t="s">
        <v>1251</v>
      </c>
      <c r="M164">
        <v>0.6</v>
      </c>
      <c r="N164" t="s">
        <v>29</v>
      </c>
      <c r="O164" t="s">
        <v>8</v>
      </c>
      <c r="P164" t="s">
        <v>251</v>
      </c>
      <c r="Q164" t="s">
        <v>30</v>
      </c>
      <c r="R164">
        <v>89015</v>
      </c>
      <c r="S164" s="3">
        <v>42017</v>
      </c>
      <c r="T164" s="3">
        <v>42017</v>
      </c>
      <c r="U164">
        <v>-122.133</v>
      </c>
      <c r="V164">
        <v>10</v>
      </c>
      <c r="W164">
        <v>65.739999999999995</v>
      </c>
      <c r="X164">
        <v>88881</v>
      </c>
      <c r="Y164">
        <v>7.9300000000000006</v>
      </c>
      <c r="Z164" t="s">
        <v>1023</v>
      </c>
      <c r="AA164" t="str">
        <f t="shared" si="4"/>
        <v>January</v>
      </c>
      <c r="AB164">
        <f t="shared" si="5"/>
        <v>0</v>
      </c>
    </row>
    <row r="165" spans="1:28" x14ac:dyDescent="0.3">
      <c r="A165">
        <v>576</v>
      </c>
      <c r="B165" t="s">
        <v>1252</v>
      </c>
      <c r="C165" t="s">
        <v>1013</v>
      </c>
      <c r="D165">
        <v>0.06</v>
      </c>
      <c r="E165">
        <v>4.4800000000000004</v>
      </c>
      <c r="F165">
        <v>49</v>
      </c>
      <c r="G165" t="s">
        <v>1007</v>
      </c>
      <c r="H165" t="s">
        <v>35</v>
      </c>
      <c r="I165" t="s">
        <v>37</v>
      </c>
      <c r="J165" t="s">
        <v>45</v>
      </c>
      <c r="K165" t="s">
        <v>1026</v>
      </c>
      <c r="L165" t="s">
        <v>1253</v>
      </c>
      <c r="M165">
        <v>0.6</v>
      </c>
      <c r="N165" t="s">
        <v>29</v>
      </c>
      <c r="O165" t="s">
        <v>8</v>
      </c>
      <c r="P165" t="s">
        <v>36</v>
      </c>
      <c r="Q165" t="s">
        <v>537</v>
      </c>
      <c r="R165">
        <v>91767</v>
      </c>
      <c r="S165" s="3">
        <v>42017</v>
      </c>
      <c r="T165" s="3">
        <v>42021</v>
      </c>
      <c r="U165">
        <v>-566</v>
      </c>
      <c r="V165">
        <v>4</v>
      </c>
      <c r="W165">
        <v>32.6</v>
      </c>
      <c r="X165">
        <v>88645</v>
      </c>
      <c r="Y165">
        <v>4.4200000000000008</v>
      </c>
      <c r="Z165" t="s">
        <v>1023</v>
      </c>
      <c r="AA165" t="str">
        <f t="shared" si="4"/>
        <v>January</v>
      </c>
      <c r="AB165">
        <f t="shared" si="5"/>
        <v>4</v>
      </c>
    </row>
    <row r="166" spans="1:28" x14ac:dyDescent="0.3">
      <c r="A166">
        <v>2369</v>
      </c>
      <c r="B166" t="s">
        <v>1254</v>
      </c>
      <c r="C166" t="s">
        <v>1013</v>
      </c>
      <c r="D166">
        <v>7.0000000000000007E-2</v>
      </c>
      <c r="E166">
        <v>5.98</v>
      </c>
      <c r="F166">
        <v>5.79</v>
      </c>
      <c r="G166" t="s">
        <v>1007</v>
      </c>
      <c r="H166" t="s">
        <v>28</v>
      </c>
      <c r="I166" t="s">
        <v>37</v>
      </c>
      <c r="J166" t="s">
        <v>49</v>
      </c>
      <c r="K166" t="s">
        <v>1030</v>
      </c>
      <c r="L166" t="s">
        <v>686</v>
      </c>
      <c r="M166">
        <v>0.36</v>
      </c>
      <c r="N166" t="s">
        <v>29</v>
      </c>
      <c r="O166" t="s">
        <v>2</v>
      </c>
      <c r="P166" t="s">
        <v>41</v>
      </c>
      <c r="Q166" t="s">
        <v>244</v>
      </c>
      <c r="R166">
        <v>33024</v>
      </c>
      <c r="S166" s="3">
        <v>42017</v>
      </c>
      <c r="T166" s="3">
        <v>42019</v>
      </c>
      <c r="U166">
        <v>-41.972700000000003</v>
      </c>
      <c r="V166">
        <v>13</v>
      </c>
      <c r="W166">
        <v>77.42</v>
      </c>
      <c r="X166">
        <v>90408</v>
      </c>
      <c r="Y166">
        <v>5.91</v>
      </c>
      <c r="Z166" t="s">
        <v>1004</v>
      </c>
      <c r="AA166" t="str">
        <f t="shared" si="4"/>
        <v>January</v>
      </c>
      <c r="AB166">
        <f t="shared" si="5"/>
        <v>2</v>
      </c>
    </row>
    <row r="167" spans="1:28" x14ac:dyDescent="0.3">
      <c r="A167">
        <v>3340</v>
      </c>
      <c r="B167" t="s">
        <v>1255</v>
      </c>
      <c r="C167" t="s">
        <v>1054</v>
      </c>
      <c r="D167">
        <v>0.08</v>
      </c>
      <c r="E167">
        <v>125.99</v>
      </c>
      <c r="F167">
        <v>4.2</v>
      </c>
      <c r="G167" t="s">
        <v>1007</v>
      </c>
      <c r="H167" t="s">
        <v>28</v>
      </c>
      <c r="I167" t="s">
        <v>44</v>
      </c>
      <c r="J167" t="s">
        <v>1063</v>
      </c>
      <c r="K167" t="s">
        <v>1030</v>
      </c>
      <c r="L167" t="s">
        <v>1256</v>
      </c>
      <c r="M167">
        <v>0.56999999999999995</v>
      </c>
      <c r="N167" t="s">
        <v>29</v>
      </c>
      <c r="O167" t="s">
        <v>8</v>
      </c>
      <c r="P167" t="s">
        <v>116</v>
      </c>
      <c r="Q167" t="s">
        <v>1257</v>
      </c>
      <c r="R167">
        <v>97060</v>
      </c>
      <c r="S167" s="3">
        <v>42017</v>
      </c>
      <c r="T167" s="3">
        <v>42018</v>
      </c>
      <c r="U167">
        <v>989.81190000000004</v>
      </c>
      <c r="V167">
        <v>14</v>
      </c>
      <c r="W167">
        <v>1434.51</v>
      </c>
      <c r="X167">
        <v>85980</v>
      </c>
      <c r="Y167">
        <v>125.91</v>
      </c>
      <c r="Z167" t="s">
        <v>1023</v>
      </c>
      <c r="AA167" t="str">
        <f t="shared" si="4"/>
        <v>January</v>
      </c>
      <c r="AB167">
        <f t="shared" si="5"/>
        <v>1</v>
      </c>
    </row>
    <row r="168" spans="1:28" x14ac:dyDescent="0.3">
      <c r="A168">
        <v>772</v>
      </c>
      <c r="B168" t="s">
        <v>1258</v>
      </c>
      <c r="C168" t="s">
        <v>1000</v>
      </c>
      <c r="D168">
        <v>0.08</v>
      </c>
      <c r="E168">
        <v>7.77</v>
      </c>
      <c r="F168">
        <v>9.23</v>
      </c>
      <c r="G168" t="s">
        <v>1007</v>
      </c>
      <c r="H168" t="s">
        <v>1002</v>
      </c>
      <c r="I168" t="s">
        <v>37</v>
      </c>
      <c r="J168" t="s">
        <v>45</v>
      </c>
      <c r="K168" t="s">
        <v>1030</v>
      </c>
      <c r="L168" t="s">
        <v>546</v>
      </c>
      <c r="M168">
        <v>0.57999999999999996</v>
      </c>
      <c r="N168" t="s">
        <v>29</v>
      </c>
      <c r="O168" t="s">
        <v>3</v>
      </c>
      <c r="P168" t="s">
        <v>65</v>
      </c>
      <c r="Q168" t="s">
        <v>539</v>
      </c>
      <c r="R168">
        <v>18103</v>
      </c>
      <c r="S168" s="3">
        <v>42018</v>
      </c>
      <c r="T168" s="3">
        <v>42020</v>
      </c>
      <c r="U168">
        <v>-209.25</v>
      </c>
      <c r="V168">
        <v>7</v>
      </c>
      <c r="W168">
        <v>56.44</v>
      </c>
      <c r="X168">
        <v>88666</v>
      </c>
      <c r="Y168">
        <v>7.6899999999999995</v>
      </c>
      <c r="Z168" t="s">
        <v>1051</v>
      </c>
      <c r="AA168" t="str">
        <f t="shared" si="4"/>
        <v>January</v>
      </c>
      <c r="AB168">
        <f t="shared" si="5"/>
        <v>2</v>
      </c>
    </row>
    <row r="169" spans="1:28" x14ac:dyDescent="0.3">
      <c r="A169">
        <v>772</v>
      </c>
      <c r="B169" t="s">
        <v>1258</v>
      </c>
      <c r="C169" t="s">
        <v>1000</v>
      </c>
      <c r="D169">
        <v>0.1</v>
      </c>
      <c r="E169">
        <v>18.97</v>
      </c>
      <c r="F169">
        <v>9.5399999999999991</v>
      </c>
      <c r="G169" t="s">
        <v>1039</v>
      </c>
      <c r="H169" t="s">
        <v>1002</v>
      </c>
      <c r="I169" t="s">
        <v>37</v>
      </c>
      <c r="J169" t="s">
        <v>49</v>
      </c>
      <c r="K169" t="s">
        <v>1030</v>
      </c>
      <c r="L169" t="s">
        <v>210</v>
      </c>
      <c r="M169">
        <v>0.37</v>
      </c>
      <c r="N169" t="s">
        <v>29</v>
      </c>
      <c r="O169" t="s">
        <v>3</v>
      </c>
      <c r="P169" t="s">
        <v>65</v>
      </c>
      <c r="Q169" t="s">
        <v>539</v>
      </c>
      <c r="R169">
        <v>18103</v>
      </c>
      <c r="S169" s="3">
        <v>42018</v>
      </c>
      <c r="T169" s="3">
        <v>42020</v>
      </c>
      <c r="U169">
        <v>-9.1636000000000006</v>
      </c>
      <c r="V169">
        <v>3</v>
      </c>
      <c r="W169">
        <v>56.73</v>
      </c>
      <c r="X169">
        <v>88666</v>
      </c>
      <c r="Y169">
        <v>18.869999999999997</v>
      </c>
      <c r="Z169" t="s">
        <v>1051</v>
      </c>
      <c r="AA169" t="str">
        <f t="shared" si="4"/>
        <v>January</v>
      </c>
      <c r="AB169">
        <f t="shared" si="5"/>
        <v>2</v>
      </c>
    </row>
    <row r="170" spans="1:28" x14ac:dyDescent="0.3">
      <c r="A170">
        <v>1636</v>
      </c>
      <c r="B170" t="s">
        <v>1229</v>
      </c>
      <c r="C170" t="s">
        <v>1000</v>
      </c>
      <c r="D170">
        <v>0.08</v>
      </c>
      <c r="E170">
        <v>115.99</v>
      </c>
      <c r="F170">
        <v>56.14</v>
      </c>
      <c r="G170" t="s">
        <v>1001</v>
      </c>
      <c r="H170" t="s">
        <v>52</v>
      </c>
      <c r="I170" t="s">
        <v>44</v>
      </c>
      <c r="J170" t="s">
        <v>1020</v>
      </c>
      <c r="K170" t="s">
        <v>1021</v>
      </c>
      <c r="L170" t="s">
        <v>1259</v>
      </c>
      <c r="M170">
        <v>0.4</v>
      </c>
      <c r="N170" t="s">
        <v>29</v>
      </c>
      <c r="O170" t="s">
        <v>8</v>
      </c>
      <c r="P170" t="s">
        <v>36</v>
      </c>
      <c r="Q170" t="s">
        <v>399</v>
      </c>
      <c r="R170">
        <v>93905</v>
      </c>
      <c r="S170" s="3">
        <v>42018</v>
      </c>
      <c r="T170" s="3">
        <v>42020</v>
      </c>
      <c r="U170">
        <v>-272.860884</v>
      </c>
      <c r="V170">
        <v>5</v>
      </c>
      <c r="W170">
        <v>562.92999999999995</v>
      </c>
      <c r="X170">
        <v>89704</v>
      </c>
      <c r="Y170">
        <v>115.91</v>
      </c>
      <c r="Z170" t="s">
        <v>1023</v>
      </c>
      <c r="AA170" t="str">
        <f t="shared" si="4"/>
        <v>January</v>
      </c>
      <c r="AB170">
        <f t="shared" si="5"/>
        <v>2</v>
      </c>
    </row>
    <row r="171" spans="1:28" x14ac:dyDescent="0.3">
      <c r="A171">
        <v>1636</v>
      </c>
      <c r="B171" t="s">
        <v>1229</v>
      </c>
      <c r="C171" t="s">
        <v>1000</v>
      </c>
      <c r="D171">
        <v>0.08</v>
      </c>
      <c r="E171">
        <v>4.28</v>
      </c>
      <c r="F171">
        <v>0.94</v>
      </c>
      <c r="G171" t="s">
        <v>1007</v>
      </c>
      <c r="H171" t="s">
        <v>52</v>
      </c>
      <c r="I171" t="s">
        <v>37</v>
      </c>
      <c r="J171" t="s">
        <v>1014</v>
      </c>
      <c r="K171" t="s">
        <v>1015</v>
      </c>
      <c r="L171" t="s">
        <v>440</v>
      </c>
      <c r="M171">
        <v>0.56000000000000005</v>
      </c>
      <c r="N171" t="s">
        <v>29</v>
      </c>
      <c r="O171" t="s">
        <v>8</v>
      </c>
      <c r="P171" t="s">
        <v>36</v>
      </c>
      <c r="Q171" t="s">
        <v>399</v>
      </c>
      <c r="R171">
        <v>93905</v>
      </c>
      <c r="S171" s="3">
        <v>42018</v>
      </c>
      <c r="T171" s="3">
        <v>42021</v>
      </c>
      <c r="U171">
        <v>10.5792</v>
      </c>
      <c r="V171">
        <v>7</v>
      </c>
      <c r="W171">
        <v>29.18</v>
      </c>
      <c r="X171">
        <v>89704</v>
      </c>
      <c r="Y171">
        <v>4.2</v>
      </c>
      <c r="Z171" t="s">
        <v>1023</v>
      </c>
      <c r="AA171" t="str">
        <f t="shared" si="4"/>
        <v>January</v>
      </c>
      <c r="AB171">
        <f t="shared" si="5"/>
        <v>3</v>
      </c>
    </row>
    <row r="172" spans="1:28" x14ac:dyDescent="0.3">
      <c r="A172">
        <v>463</v>
      </c>
      <c r="B172" t="s">
        <v>1260</v>
      </c>
      <c r="C172" t="s">
        <v>1013</v>
      </c>
      <c r="D172">
        <v>7.0000000000000007E-2</v>
      </c>
      <c r="E172">
        <v>165.2</v>
      </c>
      <c r="F172">
        <v>19.989999999999998</v>
      </c>
      <c r="G172" t="s">
        <v>1007</v>
      </c>
      <c r="H172" t="s">
        <v>1002</v>
      </c>
      <c r="I172" t="s">
        <v>37</v>
      </c>
      <c r="J172" t="s">
        <v>1033</v>
      </c>
      <c r="K172" t="s">
        <v>1030</v>
      </c>
      <c r="L172" t="s">
        <v>333</v>
      </c>
      <c r="M172">
        <v>0.59</v>
      </c>
      <c r="N172" t="s">
        <v>29</v>
      </c>
      <c r="O172" t="s">
        <v>8</v>
      </c>
      <c r="P172" t="s">
        <v>36</v>
      </c>
      <c r="Q172" t="s">
        <v>1261</v>
      </c>
      <c r="R172">
        <v>90069</v>
      </c>
      <c r="S172" s="3">
        <v>42018</v>
      </c>
      <c r="T172" s="3">
        <v>42020</v>
      </c>
      <c r="U172">
        <v>521.69000000000005</v>
      </c>
      <c r="V172">
        <v>7</v>
      </c>
      <c r="W172">
        <v>1081.54</v>
      </c>
      <c r="X172">
        <v>88061</v>
      </c>
      <c r="Y172">
        <v>165.13</v>
      </c>
      <c r="Z172" t="s">
        <v>1023</v>
      </c>
      <c r="AA172" t="str">
        <f t="shared" si="4"/>
        <v>January</v>
      </c>
      <c r="AB172">
        <f t="shared" si="5"/>
        <v>2</v>
      </c>
    </row>
    <row r="173" spans="1:28" x14ac:dyDescent="0.3">
      <c r="A173">
        <v>3064</v>
      </c>
      <c r="B173" t="s">
        <v>1262</v>
      </c>
      <c r="C173" t="s">
        <v>1013</v>
      </c>
      <c r="D173">
        <v>0.03</v>
      </c>
      <c r="E173">
        <v>6.45</v>
      </c>
      <c r="F173">
        <v>1.34</v>
      </c>
      <c r="G173" t="s">
        <v>1007</v>
      </c>
      <c r="H173" t="s">
        <v>28</v>
      </c>
      <c r="I173" t="s">
        <v>37</v>
      </c>
      <c r="J173" t="s">
        <v>49</v>
      </c>
      <c r="K173" t="s">
        <v>1015</v>
      </c>
      <c r="L173" t="s">
        <v>725</v>
      </c>
      <c r="M173">
        <v>0.36</v>
      </c>
      <c r="N173" t="s">
        <v>29</v>
      </c>
      <c r="O173" t="s">
        <v>8</v>
      </c>
      <c r="P173" t="s">
        <v>51</v>
      </c>
      <c r="Q173" t="s">
        <v>1263</v>
      </c>
      <c r="R173">
        <v>98503</v>
      </c>
      <c r="S173" s="3">
        <v>42018</v>
      </c>
      <c r="T173" s="3">
        <v>42023</v>
      </c>
      <c r="U173">
        <v>39.129899999999999</v>
      </c>
      <c r="V173">
        <v>9</v>
      </c>
      <c r="W173">
        <v>56.71</v>
      </c>
      <c r="X173">
        <v>88448</v>
      </c>
      <c r="Y173">
        <v>6.42</v>
      </c>
      <c r="Z173" t="s">
        <v>1023</v>
      </c>
      <c r="AA173" t="str">
        <f t="shared" si="4"/>
        <v>January</v>
      </c>
      <c r="AB173">
        <f t="shared" si="5"/>
        <v>5</v>
      </c>
    </row>
    <row r="174" spans="1:28" x14ac:dyDescent="0.3">
      <c r="A174">
        <v>3148</v>
      </c>
      <c r="B174" t="s">
        <v>1264</v>
      </c>
      <c r="C174" t="s">
        <v>1054</v>
      </c>
      <c r="D174">
        <v>0.06</v>
      </c>
      <c r="E174">
        <v>19.989999999999998</v>
      </c>
      <c r="F174">
        <v>11.17</v>
      </c>
      <c r="G174" t="s">
        <v>1007</v>
      </c>
      <c r="H174" t="s">
        <v>35</v>
      </c>
      <c r="I174" t="s">
        <v>32</v>
      </c>
      <c r="J174" t="s">
        <v>1059</v>
      </c>
      <c r="K174" t="s">
        <v>1026</v>
      </c>
      <c r="L174" t="s">
        <v>224</v>
      </c>
      <c r="M174">
        <v>0.6</v>
      </c>
      <c r="N174" t="s">
        <v>29</v>
      </c>
      <c r="O174" t="s">
        <v>8</v>
      </c>
      <c r="P174" t="s">
        <v>760</v>
      </c>
      <c r="Q174" t="s">
        <v>1265</v>
      </c>
      <c r="R174">
        <v>83854</v>
      </c>
      <c r="S174" s="3">
        <v>42018</v>
      </c>
      <c r="T174" s="3">
        <v>42018</v>
      </c>
      <c r="U174">
        <v>-66.823599999999999</v>
      </c>
      <c r="V174">
        <v>7</v>
      </c>
      <c r="W174">
        <v>139.49</v>
      </c>
      <c r="X174">
        <v>89716</v>
      </c>
      <c r="Y174">
        <v>19.93</v>
      </c>
      <c r="Z174" t="s">
        <v>1023</v>
      </c>
      <c r="AA174" t="str">
        <f t="shared" si="4"/>
        <v>January</v>
      </c>
      <c r="AB174">
        <f t="shared" si="5"/>
        <v>0</v>
      </c>
    </row>
    <row r="175" spans="1:28" x14ac:dyDescent="0.3">
      <c r="A175">
        <v>3149</v>
      </c>
      <c r="B175" t="s">
        <v>1266</v>
      </c>
      <c r="C175" t="s">
        <v>1054</v>
      </c>
      <c r="D175">
        <v>0.06</v>
      </c>
      <c r="E175">
        <v>320.98</v>
      </c>
      <c r="F175">
        <v>58.95</v>
      </c>
      <c r="G175" t="s">
        <v>1001</v>
      </c>
      <c r="H175" t="s">
        <v>35</v>
      </c>
      <c r="I175" t="s">
        <v>32</v>
      </c>
      <c r="J175" t="s">
        <v>1049</v>
      </c>
      <c r="K175" t="s">
        <v>1021</v>
      </c>
      <c r="L175" t="s">
        <v>1267</v>
      </c>
      <c r="M175">
        <v>0.56999999999999995</v>
      </c>
      <c r="N175" t="s">
        <v>29</v>
      </c>
      <c r="O175" t="s">
        <v>8</v>
      </c>
      <c r="P175" t="s">
        <v>760</v>
      </c>
      <c r="Q175" t="s">
        <v>1268</v>
      </c>
      <c r="R175">
        <v>83440</v>
      </c>
      <c r="S175" s="3">
        <v>42018</v>
      </c>
      <c r="T175" s="3">
        <v>42020</v>
      </c>
      <c r="U175">
        <v>971.62199999999996</v>
      </c>
      <c r="V175">
        <v>6</v>
      </c>
      <c r="W175">
        <v>1952.43</v>
      </c>
      <c r="X175">
        <v>89716</v>
      </c>
      <c r="Y175">
        <v>320.92</v>
      </c>
      <c r="Z175" t="s">
        <v>1023</v>
      </c>
      <c r="AA175" t="str">
        <f t="shared" si="4"/>
        <v>January</v>
      </c>
      <c r="AB175">
        <f t="shared" si="5"/>
        <v>2</v>
      </c>
    </row>
    <row r="176" spans="1:28" x14ac:dyDescent="0.3">
      <c r="A176">
        <v>2820</v>
      </c>
      <c r="B176" t="s">
        <v>1269</v>
      </c>
      <c r="C176" t="s">
        <v>1028</v>
      </c>
      <c r="D176">
        <v>0.1</v>
      </c>
      <c r="E176">
        <v>22.01</v>
      </c>
      <c r="F176">
        <v>5.53</v>
      </c>
      <c r="G176" t="s">
        <v>1007</v>
      </c>
      <c r="H176" t="s">
        <v>52</v>
      </c>
      <c r="I176" t="s">
        <v>37</v>
      </c>
      <c r="J176" t="s">
        <v>1014</v>
      </c>
      <c r="K176" t="s">
        <v>1009</v>
      </c>
      <c r="L176" t="s">
        <v>1270</v>
      </c>
      <c r="M176">
        <v>0.59</v>
      </c>
      <c r="N176" t="s">
        <v>29</v>
      </c>
      <c r="O176" t="s">
        <v>54</v>
      </c>
      <c r="P176" t="s">
        <v>143</v>
      </c>
      <c r="Q176" t="s">
        <v>1271</v>
      </c>
      <c r="R176">
        <v>63129</v>
      </c>
      <c r="S176" s="3">
        <v>42018</v>
      </c>
      <c r="T176" s="3">
        <v>42019</v>
      </c>
      <c r="U176">
        <v>31.59</v>
      </c>
      <c r="V176">
        <v>14</v>
      </c>
      <c r="W176">
        <v>281.75</v>
      </c>
      <c r="X176">
        <v>87900</v>
      </c>
      <c r="Y176">
        <v>21.91</v>
      </c>
      <c r="Z176" t="s">
        <v>1018</v>
      </c>
      <c r="AA176" t="str">
        <f t="shared" si="4"/>
        <v>January</v>
      </c>
      <c r="AB176">
        <f t="shared" si="5"/>
        <v>1</v>
      </c>
    </row>
    <row r="177" spans="1:28" x14ac:dyDescent="0.3">
      <c r="A177">
        <v>3225</v>
      </c>
      <c r="B177" t="s">
        <v>1272</v>
      </c>
      <c r="C177" t="s">
        <v>1028</v>
      </c>
      <c r="D177">
        <v>0.1</v>
      </c>
      <c r="E177">
        <v>208.16</v>
      </c>
      <c r="F177">
        <v>68.02</v>
      </c>
      <c r="G177" t="s">
        <v>1001</v>
      </c>
      <c r="H177" t="s">
        <v>1002</v>
      </c>
      <c r="I177" t="s">
        <v>37</v>
      </c>
      <c r="J177" t="s">
        <v>45</v>
      </c>
      <c r="K177" t="s">
        <v>1021</v>
      </c>
      <c r="L177" t="s">
        <v>104</v>
      </c>
      <c r="M177">
        <v>0.57999999999999996</v>
      </c>
      <c r="N177" t="s">
        <v>29</v>
      </c>
      <c r="O177" t="s">
        <v>2</v>
      </c>
      <c r="P177" t="s">
        <v>98</v>
      </c>
      <c r="Q177" t="s">
        <v>1273</v>
      </c>
      <c r="R177">
        <v>38138</v>
      </c>
      <c r="S177" s="3">
        <v>42018</v>
      </c>
      <c r="T177" s="3">
        <v>42018</v>
      </c>
      <c r="U177">
        <v>-137.52199999999999</v>
      </c>
      <c r="V177">
        <v>4</v>
      </c>
      <c r="W177">
        <v>768.81</v>
      </c>
      <c r="X177">
        <v>86507</v>
      </c>
      <c r="Y177">
        <v>208.06</v>
      </c>
      <c r="Z177" t="s">
        <v>1004</v>
      </c>
      <c r="AA177" t="str">
        <f t="shared" si="4"/>
        <v>January</v>
      </c>
      <c r="AB177">
        <f t="shared" si="5"/>
        <v>0</v>
      </c>
    </row>
    <row r="178" spans="1:28" x14ac:dyDescent="0.3">
      <c r="A178">
        <v>3226</v>
      </c>
      <c r="B178" t="s">
        <v>1274</v>
      </c>
      <c r="C178" t="s">
        <v>1028</v>
      </c>
      <c r="D178">
        <v>7.0000000000000007E-2</v>
      </c>
      <c r="E178">
        <v>90.48</v>
      </c>
      <c r="F178">
        <v>19.989999999999998</v>
      </c>
      <c r="G178" t="s">
        <v>1007</v>
      </c>
      <c r="H178" t="s">
        <v>1002</v>
      </c>
      <c r="I178" t="s">
        <v>37</v>
      </c>
      <c r="J178" t="s">
        <v>68</v>
      </c>
      <c r="K178" t="s">
        <v>1030</v>
      </c>
      <c r="L178" t="s">
        <v>1275</v>
      </c>
      <c r="M178">
        <v>0.4</v>
      </c>
      <c r="N178" t="s">
        <v>29</v>
      </c>
      <c r="O178" t="s">
        <v>2</v>
      </c>
      <c r="P178" t="s">
        <v>98</v>
      </c>
      <c r="Q178" t="s">
        <v>928</v>
      </c>
      <c r="R178">
        <v>37075</v>
      </c>
      <c r="S178" s="3">
        <v>42018</v>
      </c>
      <c r="T178" s="3">
        <v>42019</v>
      </c>
      <c r="U178">
        <v>-11.816000000000001</v>
      </c>
      <c r="V178">
        <v>2</v>
      </c>
      <c r="W178">
        <v>183.39</v>
      </c>
      <c r="X178">
        <v>86507</v>
      </c>
      <c r="Y178">
        <v>90.410000000000011</v>
      </c>
      <c r="Z178" t="s">
        <v>1004</v>
      </c>
      <c r="AA178" t="str">
        <f t="shared" si="4"/>
        <v>January</v>
      </c>
      <c r="AB178">
        <f t="shared" si="5"/>
        <v>1</v>
      </c>
    </row>
    <row r="179" spans="1:28" x14ac:dyDescent="0.3">
      <c r="A179">
        <v>3226</v>
      </c>
      <c r="B179" t="s">
        <v>1274</v>
      </c>
      <c r="C179" t="s">
        <v>1028</v>
      </c>
      <c r="D179">
        <v>0.01</v>
      </c>
      <c r="E179">
        <v>9.48</v>
      </c>
      <c r="F179">
        <v>7.29</v>
      </c>
      <c r="G179" t="s">
        <v>1039</v>
      </c>
      <c r="H179" t="s">
        <v>1002</v>
      </c>
      <c r="I179" t="s">
        <v>32</v>
      </c>
      <c r="J179" t="s">
        <v>1059</v>
      </c>
      <c r="K179" t="s">
        <v>1009</v>
      </c>
      <c r="L179" t="s">
        <v>746</v>
      </c>
      <c r="M179">
        <v>0.45</v>
      </c>
      <c r="N179" t="s">
        <v>29</v>
      </c>
      <c r="O179" t="s">
        <v>2</v>
      </c>
      <c r="P179" t="s">
        <v>98</v>
      </c>
      <c r="Q179" t="s">
        <v>928</v>
      </c>
      <c r="R179">
        <v>37075</v>
      </c>
      <c r="S179" s="3">
        <v>42018</v>
      </c>
      <c r="T179" s="3">
        <v>42020</v>
      </c>
      <c r="U179">
        <v>238.93379999999999</v>
      </c>
      <c r="V179">
        <v>1</v>
      </c>
      <c r="W179">
        <v>12.9</v>
      </c>
      <c r="X179">
        <v>86507</v>
      </c>
      <c r="Y179">
        <v>9.4700000000000006</v>
      </c>
      <c r="Z179" t="s">
        <v>1004</v>
      </c>
      <c r="AA179" t="str">
        <f t="shared" si="4"/>
        <v>January</v>
      </c>
      <c r="AB179">
        <f t="shared" si="5"/>
        <v>2</v>
      </c>
    </row>
    <row r="180" spans="1:28" x14ac:dyDescent="0.3">
      <c r="A180">
        <v>3226</v>
      </c>
      <c r="B180" t="s">
        <v>1274</v>
      </c>
      <c r="C180" t="s">
        <v>1028</v>
      </c>
      <c r="D180">
        <v>0.02</v>
      </c>
      <c r="E180">
        <v>4.28</v>
      </c>
      <c r="F180">
        <v>0.94</v>
      </c>
      <c r="G180" t="s">
        <v>1007</v>
      </c>
      <c r="H180" t="s">
        <v>1002</v>
      </c>
      <c r="I180" t="s">
        <v>37</v>
      </c>
      <c r="J180" t="s">
        <v>1014</v>
      </c>
      <c r="K180" t="s">
        <v>1015</v>
      </c>
      <c r="L180" t="s">
        <v>440</v>
      </c>
      <c r="M180">
        <v>0.56000000000000005</v>
      </c>
      <c r="N180" t="s">
        <v>29</v>
      </c>
      <c r="O180" t="s">
        <v>2</v>
      </c>
      <c r="P180" t="s">
        <v>98</v>
      </c>
      <c r="Q180" t="s">
        <v>928</v>
      </c>
      <c r="R180">
        <v>37075</v>
      </c>
      <c r="S180" s="3">
        <v>42018</v>
      </c>
      <c r="T180" s="3">
        <v>42019</v>
      </c>
      <c r="U180">
        <v>-105.126</v>
      </c>
      <c r="V180">
        <v>4</v>
      </c>
      <c r="W180">
        <v>17.89</v>
      </c>
      <c r="X180">
        <v>86507</v>
      </c>
      <c r="Y180">
        <v>4.2600000000000007</v>
      </c>
      <c r="Z180" t="s">
        <v>1004</v>
      </c>
      <c r="AA180" t="str">
        <f t="shared" si="4"/>
        <v>January</v>
      </c>
      <c r="AB180">
        <f t="shared" si="5"/>
        <v>1</v>
      </c>
    </row>
    <row r="181" spans="1:28" x14ac:dyDescent="0.3">
      <c r="A181">
        <v>152</v>
      </c>
      <c r="B181" t="s">
        <v>1276</v>
      </c>
      <c r="C181" t="s">
        <v>1000</v>
      </c>
      <c r="D181">
        <v>0.09</v>
      </c>
      <c r="E181">
        <v>2.88</v>
      </c>
      <c r="F181">
        <v>0.7</v>
      </c>
      <c r="G181" t="s">
        <v>1007</v>
      </c>
      <c r="H181" t="s">
        <v>28</v>
      </c>
      <c r="I181" t="s">
        <v>37</v>
      </c>
      <c r="J181" t="s">
        <v>1014</v>
      </c>
      <c r="K181" t="s">
        <v>1015</v>
      </c>
      <c r="L181" t="s">
        <v>393</v>
      </c>
      <c r="M181">
        <v>0.56000000000000005</v>
      </c>
      <c r="N181" t="s">
        <v>29</v>
      </c>
      <c r="O181" t="s">
        <v>2</v>
      </c>
      <c r="P181" t="s">
        <v>98</v>
      </c>
      <c r="Q181" t="s">
        <v>650</v>
      </c>
      <c r="R181">
        <v>37918</v>
      </c>
      <c r="S181" s="3">
        <v>42019</v>
      </c>
      <c r="T181" s="3">
        <v>42020</v>
      </c>
      <c r="U181">
        <v>-172.71799999999999</v>
      </c>
      <c r="V181">
        <v>2</v>
      </c>
      <c r="W181">
        <v>5.5</v>
      </c>
      <c r="X181">
        <v>89520</v>
      </c>
      <c r="Y181">
        <v>2.79</v>
      </c>
      <c r="Z181" t="s">
        <v>1004</v>
      </c>
      <c r="AA181" t="str">
        <f t="shared" si="4"/>
        <v>January</v>
      </c>
      <c r="AB181">
        <f t="shared" si="5"/>
        <v>1</v>
      </c>
    </row>
    <row r="182" spans="1:28" x14ac:dyDescent="0.3">
      <c r="A182">
        <v>2791</v>
      </c>
      <c r="B182" t="s">
        <v>1277</v>
      </c>
      <c r="C182" t="s">
        <v>1000</v>
      </c>
      <c r="D182">
        <v>0.09</v>
      </c>
      <c r="E182">
        <v>2.88</v>
      </c>
      <c r="F182">
        <v>0.7</v>
      </c>
      <c r="G182" t="s">
        <v>1007</v>
      </c>
      <c r="H182" t="s">
        <v>35</v>
      </c>
      <c r="I182" t="s">
        <v>37</v>
      </c>
      <c r="J182" t="s">
        <v>1014</v>
      </c>
      <c r="K182" t="s">
        <v>1015</v>
      </c>
      <c r="L182" t="s">
        <v>457</v>
      </c>
      <c r="M182">
        <v>0.56000000000000005</v>
      </c>
      <c r="N182" t="s">
        <v>29</v>
      </c>
      <c r="O182" t="s">
        <v>54</v>
      </c>
      <c r="P182" t="s">
        <v>78</v>
      </c>
      <c r="Q182" t="s">
        <v>1278</v>
      </c>
      <c r="R182">
        <v>48071</v>
      </c>
      <c r="S182" s="3">
        <v>42019</v>
      </c>
      <c r="T182" s="3">
        <v>42019</v>
      </c>
      <c r="U182">
        <v>4.8499999999999996</v>
      </c>
      <c r="V182">
        <v>7</v>
      </c>
      <c r="W182">
        <v>19.29</v>
      </c>
      <c r="X182">
        <v>88758</v>
      </c>
      <c r="Y182">
        <v>2.79</v>
      </c>
      <c r="Z182" t="s">
        <v>1018</v>
      </c>
      <c r="AA182" t="str">
        <f t="shared" si="4"/>
        <v>January</v>
      </c>
      <c r="AB182">
        <f t="shared" si="5"/>
        <v>0</v>
      </c>
    </row>
    <row r="183" spans="1:28" x14ac:dyDescent="0.3">
      <c r="A183">
        <v>428</v>
      </c>
      <c r="B183" t="s">
        <v>1279</v>
      </c>
      <c r="C183" t="s">
        <v>1006</v>
      </c>
      <c r="D183">
        <v>0.02</v>
      </c>
      <c r="E183">
        <v>15.28</v>
      </c>
      <c r="F183">
        <v>1.99</v>
      </c>
      <c r="G183" t="s">
        <v>1007</v>
      </c>
      <c r="H183" t="s">
        <v>35</v>
      </c>
      <c r="I183" t="s">
        <v>44</v>
      </c>
      <c r="J183" t="s">
        <v>1008</v>
      </c>
      <c r="K183" t="s">
        <v>1009</v>
      </c>
      <c r="L183" t="s">
        <v>1280</v>
      </c>
      <c r="M183">
        <v>0.42</v>
      </c>
      <c r="N183" t="s">
        <v>29</v>
      </c>
      <c r="O183" t="s">
        <v>8</v>
      </c>
      <c r="P183" t="s">
        <v>251</v>
      </c>
      <c r="Q183" t="s">
        <v>1281</v>
      </c>
      <c r="R183">
        <v>89701</v>
      </c>
      <c r="S183" s="3">
        <v>42019</v>
      </c>
      <c r="T183" s="3">
        <v>42020</v>
      </c>
      <c r="U183">
        <v>163.1574</v>
      </c>
      <c r="V183">
        <v>15</v>
      </c>
      <c r="W183">
        <v>236.46</v>
      </c>
      <c r="X183">
        <v>88479</v>
      </c>
      <c r="Y183">
        <v>15.26</v>
      </c>
      <c r="Z183" t="s">
        <v>1023</v>
      </c>
      <c r="AA183" t="str">
        <f t="shared" si="4"/>
        <v>January</v>
      </c>
      <c r="AB183">
        <f t="shared" si="5"/>
        <v>1</v>
      </c>
    </row>
    <row r="184" spans="1:28" x14ac:dyDescent="0.3">
      <c r="A184">
        <v>428</v>
      </c>
      <c r="B184" t="s">
        <v>1279</v>
      </c>
      <c r="C184" t="s">
        <v>1006</v>
      </c>
      <c r="D184">
        <v>0</v>
      </c>
      <c r="E184">
        <v>85.99</v>
      </c>
      <c r="F184">
        <v>3.3</v>
      </c>
      <c r="G184" t="s">
        <v>1007</v>
      </c>
      <c r="H184" t="s">
        <v>35</v>
      </c>
      <c r="I184" t="s">
        <v>44</v>
      </c>
      <c r="J184" t="s">
        <v>1063</v>
      </c>
      <c r="K184" t="s">
        <v>1009</v>
      </c>
      <c r="L184" t="s">
        <v>1282</v>
      </c>
      <c r="M184">
        <v>0.37</v>
      </c>
      <c r="N184" t="s">
        <v>29</v>
      </c>
      <c r="O184" t="s">
        <v>8</v>
      </c>
      <c r="P184" t="s">
        <v>251</v>
      </c>
      <c r="Q184" t="s">
        <v>1281</v>
      </c>
      <c r="R184">
        <v>89701</v>
      </c>
      <c r="S184" s="3">
        <v>42019</v>
      </c>
      <c r="T184" s="3">
        <v>42020</v>
      </c>
      <c r="U184">
        <v>-302.22500000000002</v>
      </c>
      <c r="V184">
        <v>1</v>
      </c>
      <c r="W184">
        <v>73.819999999999993</v>
      </c>
      <c r="X184">
        <v>88479</v>
      </c>
      <c r="Y184">
        <v>85.99</v>
      </c>
      <c r="Z184" t="s">
        <v>1023</v>
      </c>
      <c r="AA184" t="str">
        <f t="shared" si="4"/>
        <v>January</v>
      </c>
      <c r="AB184">
        <f t="shared" si="5"/>
        <v>1</v>
      </c>
    </row>
    <row r="185" spans="1:28" x14ac:dyDescent="0.3">
      <c r="A185">
        <v>1212</v>
      </c>
      <c r="B185" t="s">
        <v>1283</v>
      </c>
      <c r="C185" t="s">
        <v>1006</v>
      </c>
      <c r="D185">
        <v>0.08</v>
      </c>
      <c r="E185">
        <v>4.91</v>
      </c>
      <c r="F185">
        <v>4.97</v>
      </c>
      <c r="G185" t="s">
        <v>1007</v>
      </c>
      <c r="H185" t="s">
        <v>35</v>
      </c>
      <c r="I185" t="s">
        <v>37</v>
      </c>
      <c r="J185" t="s">
        <v>1029</v>
      </c>
      <c r="K185" t="s">
        <v>1030</v>
      </c>
      <c r="L185" t="s">
        <v>170</v>
      </c>
      <c r="M185">
        <v>0.38</v>
      </c>
      <c r="N185" t="s">
        <v>29</v>
      </c>
      <c r="O185" t="s">
        <v>54</v>
      </c>
      <c r="P185" t="s">
        <v>82</v>
      </c>
      <c r="Q185" t="s">
        <v>1284</v>
      </c>
      <c r="R185">
        <v>46404</v>
      </c>
      <c r="S185" s="3">
        <v>42019</v>
      </c>
      <c r="T185" s="3">
        <v>42020</v>
      </c>
      <c r="U185">
        <v>-99.762500000000003</v>
      </c>
      <c r="V185">
        <v>12</v>
      </c>
      <c r="W185">
        <v>58.95</v>
      </c>
      <c r="X185">
        <v>88600</v>
      </c>
      <c r="Y185">
        <v>4.83</v>
      </c>
      <c r="Z185" t="s">
        <v>1018</v>
      </c>
      <c r="AA185" t="str">
        <f t="shared" si="4"/>
        <v>January</v>
      </c>
      <c r="AB185">
        <f t="shared" si="5"/>
        <v>1</v>
      </c>
    </row>
    <row r="186" spans="1:28" x14ac:dyDescent="0.3">
      <c r="A186">
        <v>1212</v>
      </c>
      <c r="B186" t="s">
        <v>1283</v>
      </c>
      <c r="C186" t="s">
        <v>1006</v>
      </c>
      <c r="D186">
        <v>0.01</v>
      </c>
      <c r="E186">
        <v>3499.99</v>
      </c>
      <c r="F186">
        <v>24.49</v>
      </c>
      <c r="G186" t="s">
        <v>1007</v>
      </c>
      <c r="H186" t="s">
        <v>35</v>
      </c>
      <c r="I186" t="s">
        <v>44</v>
      </c>
      <c r="J186" t="s">
        <v>1025</v>
      </c>
      <c r="K186" t="s">
        <v>1026</v>
      </c>
      <c r="L186" t="s">
        <v>715</v>
      </c>
      <c r="M186">
        <v>0.37</v>
      </c>
      <c r="N186" t="s">
        <v>29</v>
      </c>
      <c r="O186" t="s">
        <v>54</v>
      </c>
      <c r="P186" t="s">
        <v>82</v>
      </c>
      <c r="Q186" t="s">
        <v>1284</v>
      </c>
      <c r="R186">
        <v>46404</v>
      </c>
      <c r="S186" s="3">
        <v>42019</v>
      </c>
      <c r="T186" s="3">
        <v>42020</v>
      </c>
      <c r="U186">
        <v>-3061.82</v>
      </c>
      <c r="V186">
        <v>1</v>
      </c>
      <c r="W186">
        <v>3672.89</v>
      </c>
      <c r="X186">
        <v>88600</v>
      </c>
      <c r="Y186">
        <v>3499.9799999999996</v>
      </c>
      <c r="Z186" t="s">
        <v>1018</v>
      </c>
      <c r="AA186" t="str">
        <f t="shared" si="4"/>
        <v>January</v>
      </c>
      <c r="AB186">
        <f t="shared" si="5"/>
        <v>1</v>
      </c>
    </row>
    <row r="187" spans="1:28" x14ac:dyDescent="0.3">
      <c r="A187">
        <v>1213</v>
      </c>
      <c r="B187" t="s">
        <v>1285</v>
      </c>
      <c r="C187" t="s">
        <v>1006</v>
      </c>
      <c r="D187">
        <v>0.03</v>
      </c>
      <c r="E187">
        <v>5.84</v>
      </c>
      <c r="F187">
        <v>1.2</v>
      </c>
      <c r="G187" t="s">
        <v>1007</v>
      </c>
      <c r="H187" t="s">
        <v>35</v>
      </c>
      <c r="I187" t="s">
        <v>37</v>
      </c>
      <c r="J187" t="s">
        <v>1014</v>
      </c>
      <c r="K187" t="s">
        <v>1015</v>
      </c>
      <c r="L187" t="s">
        <v>322</v>
      </c>
      <c r="M187">
        <v>0.55000000000000004</v>
      </c>
      <c r="N187" t="s">
        <v>29</v>
      </c>
      <c r="O187" t="s">
        <v>54</v>
      </c>
      <c r="P187" t="s">
        <v>82</v>
      </c>
      <c r="Q187" t="s">
        <v>1286</v>
      </c>
      <c r="R187">
        <v>46530</v>
      </c>
      <c r="S187" s="3">
        <v>42019</v>
      </c>
      <c r="T187" s="3">
        <v>42021</v>
      </c>
      <c r="U187">
        <v>-0.01</v>
      </c>
      <c r="V187">
        <v>2</v>
      </c>
      <c r="W187">
        <v>11.74</v>
      </c>
      <c r="X187">
        <v>88600</v>
      </c>
      <c r="Y187">
        <v>5.81</v>
      </c>
      <c r="Z187" t="s">
        <v>1018</v>
      </c>
      <c r="AA187" t="str">
        <f t="shared" si="4"/>
        <v>January</v>
      </c>
      <c r="AB187">
        <f t="shared" si="5"/>
        <v>2</v>
      </c>
    </row>
    <row r="188" spans="1:28" x14ac:dyDescent="0.3">
      <c r="A188">
        <v>1632</v>
      </c>
      <c r="B188" t="s">
        <v>1287</v>
      </c>
      <c r="C188" t="s">
        <v>1006</v>
      </c>
      <c r="D188">
        <v>0.08</v>
      </c>
      <c r="E188">
        <v>8.09</v>
      </c>
      <c r="F188">
        <v>7.96</v>
      </c>
      <c r="G188" t="s">
        <v>1039</v>
      </c>
      <c r="H188" t="s">
        <v>52</v>
      </c>
      <c r="I188" t="s">
        <v>32</v>
      </c>
      <c r="J188" t="s">
        <v>1059</v>
      </c>
      <c r="K188" t="s">
        <v>1030</v>
      </c>
      <c r="L188" t="s">
        <v>101</v>
      </c>
      <c r="M188">
        <v>0.49</v>
      </c>
      <c r="N188" t="s">
        <v>29</v>
      </c>
      <c r="O188" t="s">
        <v>2</v>
      </c>
      <c r="P188" t="s">
        <v>267</v>
      </c>
      <c r="Q188" t="s">
        <v>855</v>
      </c>
      <c r="R188">
        <v>39401</v>
      </c>
      <c r="S188" s="3">
        <v>42019</v>
      </c>
      <c r="T188" s="3">
        <v>42020</v>
      </c>
      <c r="U188">
        <v>15.984</v>
      </c>
      <c r="V188">
        <v>6</v>
      </c>
      <c r="W188">
        <v>48.25</v>
      </c>
      <c r="X188">
        <v>90530</v>
      </c>
      <c r="Y188">
        <v>8.01</v>
      </c>
      <c r="Z188" t="s">
        <v>1004</v>
      </c>
      <c r="AA188" t="str">
        <f t="shared" si="4"/>
        <v>January</v>
      </c>
      <c r="AB188">
        <f t="shared" si="5"/>
        <v>1</v>
      </c>
    </row>
    <row r="189" spans="1:28" x14ac:dyDescent="0.3">
      <c r="A189">
        <v>3035</v>
      </c>
      <c r="B189" t="s">
        <v>1288</v>
      </c>
      <c r="C189" t="s">
        <v>1013</v>
      </c>
      <c r="D189">
        <v>0.01</v>
      </c>
      <c r="E189">
        <v>4.9800000000000004</v>
      </c>
      <c r="F189">
        <v>4.75</v>
      </c>
      <c r="G189" t="s">
        <v>1007</v>
      </c>
      <c r="H189" t="s">
        <v>52</v>
      </c>
      <c r="I189" t="s">
        <v>37</v>
      </c>
      <c r="J189" t="s">
        <v>49</v>
      </c>
      <c r="K189" t="s">
        <v>1030</v>
      </c>
      <c r="L189" t="s">
        <v>713</v>
      </c>
      <c r="M189">
        <v>0.36</v>
      </c>
      <c r="N189" t="s">
        <v>29</v>
      </c>
      <c r="O189" t="s">
        <v>54</v>
      </c>
      <c r="P189" t="s">
        <v>73</v>
      </c>
      <c r="Q189" t="s">
        <v>1289</v>
      </c>
      <c r="R189">
        <v>60148</v>
      </c>
      <c r="S189" s="3">
        <v>42019</v>
      </c>
      <c r="T189" s="3">
        <v>42024</v>
      </c>
      <c r="U189">
        <v>-75.900400000000005</v>
      </c>
      <c r="V189">
        <v>10</v>
      </c>
      <c r="W189">
        <v>52.93</v>
      </c>
      <c r="X189">
        <v>89128</v>
      </c>
      <c r="Y189">
        <v>4.9700000000000006</v>
      </c>
      <c r="Z189" t="s">
        <v>1018</v>
      </c>
      <c r="AA189" t="str">
        <f t="shared" si="4"/>
        <v>January</v>
      </c>
      <c r="AB189">
        <f t="shared" si="5"/>
        <v>5</v>
      </c>
    </row>
    <row r="190" spans="1:28" x14ac:dyDescent="0.3">
      <c r="A190">
        <v>3035</v>
      </c>
      <c r="B190" t="s">
        <v>1288</v>
      </c>
      <c r="C190" t="s">
        <v>1013</v>
      </c>
      <c r="D190">
        <v>0.04</v>
      </c>
      <c r="E190">
        <v>6.35</v>
      </c>
      <c r="F190">
        <v>1.02</v>
      </c>
      <c r="G190" t="s">
        <v>1007</v>
      </c>
      <c r="H190" t="s">
        <v>52</v>
      </c>
      <c r="I190" t="s">
        <v>37</v>
      </c>
      <c r="J190" t="s">
        <v>49</v>
      </c>
      <c r="K190" t="s">
        <v>1015</v>
      </c>
      <c r="L190" t="s">
        <v>97</v>
      </c>
      <c r="M190">
        <v>0.39</v>
      </c>
      <c r="N190" t="s">
        <v>29</v>
      </c>
      <c r="O190" t="s">
        <v>54</v>
      </c>
      <c r="P190" t="s">
        <v>73</v>
      </c>
      <c r="Q190" t="s">
        <v>1289</v>
      </c>
      <c r="R190">
        <v>60148</v>
      </c>
      <c r="S190" s="3">
        <v>42019</v>
      </c>
      <c r="T190" s="3">
        <v>42024</v>
      </c>
      <c r="U190">
        <v>52.170900000000003</v>
      </c>
      <c r="V190">
        <v>12</v>
      </c>
      <c r="W190">
        <v>75.61</v>
      </c>
      <c r="X190">
        <v>89128</v>
      </c>
      <c r="Y190">
        <v>6.31</v>
      </c>
      <c r="Z190" t="s">
        <v>1018</v>
      </c>
      <c r="AA190" t="str">
        <f t="shared" si="4"/>
        <v>January</v>
      </c>
      <c r="AB190">
        <f t="shared" si="5"/>
        <v>5</v>
      </c>
    </row>
    <row r="191" spans="1:28" x14ac:dyDescent="0.3">
      <c r="A191">
        <v>145</v>
      </c>
      <c r="B191" t="s">
        <v>1290</v>
      </c>
      <c r="C191" t="s">
        <v>1054</v>
      </c>
      <c r="D191">
        <v>0.06</v>
      </c>
      <c r="E191">
        <v>7.04</v>
      </c>
      <c r="F191">
        <v>2.17</v>
      </c>
      <c r="G191" t="s">
        <v>1007</v>
      </c>
      <c r="H191" t="s">
        <v>1002</v>
      </c>
      <c r="I191" t="s">
        <v>37</v>
      </c>
      <c r="J191" t="s">
        <v>49</v>
      </c>
      <c r="K191" t="s">
        <v>1015</v>
      </c>
      <c r="L191" t="s">
        <v>419</v>
      </c>
      <c r="M191">
        <v>0.38</v>
      </c>
      <c r="N191" t="s">
        <v>29</v>
      </c>
      <c r="O191" t="s">
        <v>3</v>
      </c>
      <c r="P191" t="s">
        <v>65</v>
      </c>
      <c r="Q191" t="s">
        <v>1291</v>
      </c>
      <c r="R191">
        <v>15122</v>
      </c>
      <c r="S191" s="3">
        <v>42019</v>
      </c>
      <c r="T191" s="3">
        <v>42021</v>
      </c>
      <c r="U191">
        <v>2.4851999999999999</v>
      </c>
      <c r="V191">
        <v>2</v>
      </c>
      <c r="W191">
        <v>14.65</v>
      </c>
      <c r="X191">
        <v>91086</v>
      </c>
      <c r="Y191">
        <v>6.98</v>
      </c>
      <c r="Z191" t="s">
        <v>1051</v>
      </c>
      <c r="AA191" t="str">
        <f t="shared" si="4"/>
        <v>January</v>
      </c>
      <c r="AB191">
        <f t="shared" si="5"/>
        <v>2</v>
      </c>
    </row>
    <row r="192" spans="1:28" x14ac:dyDescent="0.3">
      <c r="A192">
        <v>1402</v>
      </c>
      <c r="B192" t="s">
        <v>1292</v>
      </c>
      <c r="C192" t="s">
        <v>1028</v>
      </c>
      <c r="D192">
        <v>0</v>
      </c>
      <c r="E192">
        <v>8.6</v>
      </c>
      <c r="F192">
        <v>6.19</v>
      </c>
      <c r="G192" t="s">
        <v>1007</v>
      </c>
      <c r="H192" t="s">
        <v>35</v>
      </c>
      <c r="I192" t="s">
        <v>37</v>
      </c>
      <c r="J192" t="s">
        <v>1029</v>
      </c>
      <c r="K192" t="s">
        <v>1030</v>
      </c>
      <c r="L192" t="s">
        <v>311</v>
      </c>
      <c r="M192">
        <v>0.38</v>
      </c>
      <c r="N192" t="s">
        <v>29</v>
      </c>
      <c r="O192" t="s">
        <v>54</v>
      </c>
      <c r="P192" t="s">
        <v>73</v>
      </c>
      <c r="Q192" t="s">
        <v>12</v>
      </c>
      <c r="R192">
        <v>60653</v>
      </c>
      <c r="S192" s="3">
        <v>42019</v>
      </c>
      <c r="T192" s="3">
        <v>42019</v>
      </c>
      <c r="U192">
        <v>-42.8536</v>
      </c>
      <c r="V192">
        <v>48</v>
      </c>
      <c r="W192">
        <v>447.89</v>
      </c>
      <c r="X192">
        <v>37729</v>
      </c>
      <c r="Y192">
        <v>8.6</v>
      </c>
      <c r="Z192" t="s">
        <v>1018</v>
      </c>
      <c r="AA192" t="str">
        <f t="shared" si="4"/>
        <v>January</v>
      </c>
      <c r="AB192">
        <f t="shared" si="5"/>
        <v>0</v>
      </c>
    </row>
    <row r="193" spans="1:28" x14ac:dyDescent="0.3">
      <c r="A193">
        <v>1405</v>
      </c>
      <c r="B193" t="s">
        <v>1293</v>
      </c>
      <c r="C193" t="s">
        <v>1028</v>
      </c>
      <c r="D193">
        <v>0</v>
      </c>
      <c r="E193">
        <v>8.6</v>
      </c>
      <c r="F193">
        <v>6.19</v>
      </c>
      <c r="G193" t="s">
        <v>1007</v>
      </c>
      <c r="H193" t="s">
        <v>35</v>
      </c>
      <c r="I193" t="s">
        <v>37</v>
      </c>
      <c r="J193" t="s">
        <v>1029</v>
      </c>
      <c r="K193" t="s">
        <v>1030</v>
      </c>
      <c r="L193" t="s">
        <v>311</v>
      </c>
      <c r="M193">
        <v>0.38</v>
      </c>
      <c r="N193" t="s">
        <v>29</v>
      </c>
      <c r="O193" t="s">
        <v>54</v>
      </c>
      <c r="P193" t="s">
        <v>78</v>
      </c>
      <c r="Q193" t="s">
        <v>1294</v>
      </c>
      <c r="R193">
        <v>49017</v>
      </c>
      <c r="S193" s="3">
        <v>42019</v>
      </c>
      <c r="T193" s="3">
        <v>42019</v>
      </c>
      <c r="U193">
        <v>-33.211539999999999</v>
      </c>
      <c r="V193">
        <v>12</v>
      </c>
      <c r="W193">
        <v>111.97</v>
      </c>
      <c r="X193">
        <v>86144</v>
      </c>
      <c r="Y193">
        <v>8.6</v>
      </c>
      <c r="Z193" t="s">
        <v>1018</v>
      </c>
      <c r="AA193" t="str">
        <f t="shared" si="4"/>
        <v>January</v>
      </c>
      <c r="AB193">
        <f t="shared" si="5"/>
        <v>0</v>
      </c>
    </row>
    <row r="194" spans="1:28" x14ac:dyDescent="0.3">
      <c r="A194">
        <v>288</v>
      </c>
      <c r="B194" t="s">
        <v>1295</v>
      </c>
      <c r="C194" t="s">
        <v>1000</v>
      </c>
      <c r="D194">
        <v>0.09</v>
      </c>
      <c r="E194">
        <v>28.48</v>
      </c>
      <c r="F194">
        <v>1.99</v>
      </c>
      <c r="G194" t="s">
        <v>1007</v>
      </c>
      <c r="H194" t="s">
        <v>1002</v>
      </c>
      <c r="I194" t="s">
        <v>44</v>
      </c>
      <c r="J194" t="s">
        <v>1008</v>
      </c>
      <c r="K194" t="s">
        <v>1009</v>
      </c>
      <c r="L194" t="s">
        <v>1110</v>
      </c>
      <c r="M194">
        <v>0.4</v>
      </c>
      <c r="N194" t="s">
        <v>29</v>
      </c>
      <c r="O194" t="s">
        <v>54</v>
      </c>
      <c r="P194" t="s">
        <v>579</v>
      </c>
      <c r="Q194" t="s">
        <v>830</v>
      </c>
      <c r="R194">
        <v>67212</v>
      </c>
      <c r="S194" s="3">
        <v>42020</v>
      </c>
      <c r="T194" s="3">
        <v>42023</v>
      </c>
      <c r="U194">
        <v>132.68700000000001</v>
      </c>
      <c r="V194">
        <v>7</v>
      </c>
      <c r="W194">
        <v>192.3</v>
      </c>
      <c r="X194">
        <v>89762</v>
      </c>
      <c r="Y194">
        <v>28.39</v>
      </c>
      <c r="Z194" t="s">
        <v>1018</v>
      </c>
      <c r="AA194" t="str">
        <f t="shared" si="4"/>
        <v>January</v>
      </c>
      <c r="AB194">
        <f t="shared" si="5"/>
        <v>3</v>
      </c>
    </row>
    <row r="195" spans="1:28" x14ac:dyDescent="0.3">
      <c r="A195">
        <v>288</v>
      </c>
      <c r="B195" t="s">
        <v>1295</v>
      </c>
      <c r="C195" t="s">
        <v>1000</v>
      </c>
      <c r="D195">
        <v>0.08</v>
      </c>
      <c r="E195">
        <v>65.989999999999995</v>
      </c>
      <c r="F195">
        <v>4.99</v>
      </c>
      <c r="G195" t="s">
        <v>1039</v>
      </c>
      <c r="H195" t="s">
        <v>1002</v>
      </c>
      <c r="I195" t="s">
        <v>44</v>
      </c>
      <c r="J195" t="s">
        <v>1063</v>
      </c>
      <c r="K195" t="s">
        <v>1030</v>
      </c>
      <c r="L195" t="s">
        <v>1296</v>
      </c>
      <c r="M195">
        <v>0.57999999999999996</v>
      </c>
      <c r="N195" t="s">
        <v>29</v>
      </c>
      <c r="O195" t="s">
        <v>54</v>
      </c>
      <c r="P195" t="s">
        <v>579</v>
      </c>
      <c r="Q195" t="s">
        <v>830</v>
      </c>
      <c r="R195">
        <v>67212</v>
      </c>
      <c r="S195" s="3">
        <v>42020</v>
      </c>
      <c r="T195" s="3">
        <v>42022</v>
      </c>
      <c r="U195">
        <v>496.89</v>
      </c>
      <c r="V195">
        <v>14</v>
      </c>
      <c r="W195">
        <v>748.1</v>
      </c>
      <c r="X195">
        <v>89762</v>
      </c>
      <c r="Y195">
        <v>65.91</v>
      </c>
      <c r="Z195" t="s">
        <v>1018</v>
      </c>
      <c r="AA195" t="str">
        <f t="shared" ref="AA195:AA258" si="6">TEXT(T195,"mmmm")</f>
        <v>January</v>
      </c>
      <c r="AB195">
        <f t="shared" ref="AB195:AB258" si="7">T195-S195</f>
        <v>2</v>
      </c>
    </row>
    <row r="196" spans="1:28" x14ac:dyDescent="0.3">
      <c r="A196">
        <v>1603</v>
      </c>
      <c r="B196" t="s">
        <v>1297</v>
      </c>
      <c r="C196" t="s">
        <v>1000</v>
      </c>
      <c r="D196">
        <v>0.09</v>
      </c>
      <c r="E196">
        <v>2.1800000000000002</v>
      </c>
      <c r="F196">
        <v>0.78</v>
      </c>
      <c r="G196" t="s">
        <v>1007</v>
      </c>
      <c r="H196" t="s">
        <v>1002</v>
      </c>
      <c r="I196" t="s">
        <v>37</v>
      </c>
      <c r="J196" t="s">
        <v>1091</v>
      </c>
      <c r="K196" t="s">
        <v>1015</v>
      </c>
      <c r="L196" t="s">
        <v>466</v>
      </c>
      <c r="M196">
        <v>0.52</v>
      </c>
      <c r="N196" t="s">
        <v>29</v>
      </c>
      <c r="O196" t="s">
        <v>3</v>
      </c>
      <c r="P196" t="s">
        <v>9</v>
      </c>
      <c r="Q196" t="s">
        <v>1298</v>
      </c>
      <c r="R196">
        <v>11598</v>
      </c>
      <c r="S196" s="3">
        <v>42020</v>
      </c>
      <c r="T196" s="3">
        <v>42022</v>
      </c>
      <c r="U196">
        <v>2.4548000000000001</v>
      </c>
      <c r="V196">
        <v>9</v>
      </c>
      <c r="W196">
        <v>19.12</v>
      </c>
      <c r="X196">
        <v>89679</v>
      </c>
      <c r="Y196">
        <v>2.0900000000000003</v>
      </c>
      <c r="Z196" t="s">
        <v>1051</v>
      </c>
      <c r="AA196" t="str">
        <f t="shared" si="6"/>
        <v>January</v>
      </c>
      <c r="AB196">
        <f t="shared" si="7"/>
        <v>2</v>
      </c>
    </row>
    <row r="197" spans="1:28" x14ac:dyDescent="0.3">
      <c r="A197">
        <v>1603</v>
      </c>
      <c r="B197" t="s">
        <v>1297</v>
      </c>
      <c r="C197" t="s">
        <v>1000</v>
      </c>
      <c r="D197">
        <v>0.05</v>
      </c>
      <c r="E197">
        <v>179.29</v>
      </c>
      <c r="F197">
        <v>29.21</v>
      </c>
      <c r="G197" t="s">
        <v>1001</v>
      </c>
      <c r="H197" t="s">
        <v>1002</v>
      </c>
      <c r="I197" t="s">
        <v>32</v>
      </c>
      <c r="J197" t="s">
        <v>42</v>
      </c>
      <c r="K197" t="s">
        <v>1003</v>
      </c>
      <c r="L197" t="s">
        <v>259</v>
      </c>
      <c r="M197">
        <v>0.76</v>
      </c>
      <c r="N197" t="s">
        <v>29</v>
      </c>
      <c r="O197" t="s">
        <v>3</v>
      </c>
      <c r="P197" t="s">
        <v>9</v>
      </c>
      <c r="Q197" t="s">
        <v>1298</v>
      </c>
      <c r="R197">
        <v>11598</v>
      </c>
      <c r="S197" s="3">
        <v>42020</v>
      </c>
      <c r="T197" s="3">
        <v>42022</v>
      </c>
      <c r="U197">
        <v>-537.27977731999999</v>
      </c>
      <c r="V197">
        <v>1</v>
      </c>
      <c r="W197">
        <v>186.64</v>
      </c>
      <c r="X197">
        <v>89679</v>
      </c>
      <c r="Y197">
        <v>179.23999999999998</v>
      </c>
      <c r="Z197" t="s">
        <v>1051</v>
      </c>
      <c r="AA197" t="str">
        <f t="shared" si="6"/>
        <v>January</v>
      </c>
      <c r="AB197">
        <f t="shared" si="7"/>
        <v>2</v>
      </c>
    </row>
    <row r="198" spans="1:28" x14ac:dyDescent="0.3">
      <c r="A198">
        <v>2924</v>
      </c>
      <c r="B198" t="s">
        <v>1299</v>
      </c>
      <c r="C198" t="s">
        <v>1000</v>
      </c>
      <c r="D198">
        <v>0.02</v>
      </c>
      <c r="E198">
        <v>110.98</v>
      </c>
      <c r="F198">
        <v>13.99</v>
      </c>
      <c r="G198" t="s">
        <v>1007</v>
      </c>
      <c r="H198" t="s">
        <v>28</v>
      </c>
      <c r="I198" t="s">
        <v>32</v>
      </c>
      <c r="J198" t="s">
        <v>1059</v>
      </c>
      <c r="K198" t="s">
        <v>1070</v>
      </c>
      <c r="L198" t="s">
        <v>681</v>
      </c>
      <c r="M198">
        <v>0.69</v>
      </c>
      <c r="N198" t="s">
        <v>29</v>
      </c>
      <c r="O198" t="s">
        <v>3</v>
      </c>
      <c r="P198" t="s">
        <v>408</v>
      </c>
      <c r="Q198" t="s">
        <v>974</v>
      </c>
      <c r="R198">
        <v>20707</v>
      </c>
      <c r="S198" s="3">
        <v>42020</v>
      </c>
      <c r="T198" s="3">
        <v>42022</v>
      </c>
      <c r="U198">
        <v>-106.3424</v>
      </c>
      <c r="V198">
        <v>2</v>
      </c>
      <c r="W198">
        <v>226.53</v>
      </c>
      <c r="X198">
        <v>86591</v>
      </c>
      <c r="Y198">
        <v>110.96000000000001</v>
      </c>
      <c r="Z198" t="s">
        <v>1051</v>
      </c>
      <c r="AA198" t="str">
        <f t="shared" si="6"/>
        <v>January</v>
      </c>
      <c r="AB198">
        <f t="shared" si="7"/>
        <v>2</v>
      </c>
    </row>
    <row r="199" spans="1:28" x14ac:dyDescent="0.3">
      <c r="A199">
        <v>2924</v>
      </c>
      <c r="B199" t="s">
        <v>1299</v>
      </c>
      <c r="C199" t="s">
        <v>1000</v>
      </c>
      <c r="D199">
        <v>0.01</v>
      </c>
      <c r="E199">
        <v>8.01</v>
      </c>
      <c r="F199">
        <v>2.87</v>
      </c>
      <c r="G199" t="s">
        <v>1007</v>
      </c>
      <c r="H199" t="s">
        <v>28</v>
      </c>
      <c r="I199" t="s">
        <v>37</v>
      </c>
      <c r="J199" t="s">
        <v>49</v>
      </c>
      <c r="K199" t="s">
        <v>1015</v>
      </c>
      <c r="L199" t="s">
        <v>935</v>
      </c>
      <c r="M199">
        <v>0.4</v>
      </c>
      <c r="N199" t="s">
        <v>29</v>
      </c>
      <c r="O199" t="s">
        <v>3</v>
      </c>
      <c r="P199" t="s">
        <v>408</v>
      </c>
      <c r="Q199" t="s">
        <v>974</v>
      </c>
      <c r="R199">
        <v>20707</v>
      </c>
      <c r="S199" s="3">
        <v>42020</v>
      </c>
      <c r="T199" s="3">
        <v>42022</v>
      </c>
      <c r="U199">
        <v>44.976799999999997</v>
      </c>
      <c r="V199">
        <v>8</v>
      </c>
      <c r="W199">
        <v>68.650000000000006</v>
      </c>
      <c r="X199">
        <v>86591</v>
      </c>
      <c r="Y199">
        <v>8</v>
      </c>
      <c r="Z199" t="s">
        <v>1051</v>
      </c>
      <c r="AA199" t="str">
        <f t="shared" si="6"/>
        <v>January</v>
      </c>
      <c r="AB199">
        <f t="shared" si="7"/>
        <v>2</v>
      </c>
    </row>
    <row r="200" spans="1:28" x14ac:dyDescent="0.3">
      <c r="A200">
        <v>202</v>
      </c>
      <c r="B200" t="s">
        <v>1300</v>
      </c>
      <c r="C200" t="s">
        <v>1006</v>
      </c>
      <c r="D200">
        <v>0.03</v>
      </c>
      <c r="E200">
        <v>7.37</v>
      </c>
      <c r="F200">
        <v>5.53</v>
      </c>
      <c r="G200" t="s">
        <v>1007</v>
      </c>
      <c r="H200" t="s">
        <v>35</v>
      </c>
      <c r="I200" t="s">
        <v>44</v>
      </c>
      <c r="J200" t="s">
        <v>1008</v>
      </c>
      <c r="K200" t="s">
        <v>1009</v>
      </c>
      <c r="L200" t="s">
        <v>1301</v>
      </c>
      <c r="M200">
        <v>0.69</v>
      </c>
      <c r="N200" t="s">
        <v>29</v>
      </c>
      <c r="O200" t="s">
        <v>54</v>
      </c>
      <c r="P200" t="s">
        <v>153</v>
      </c>
      <c r="Q200" t="s">
        <v>1302</v>
      </c>
      <c r="R200">
        <v>74006</v>
      </c>
      <c r="S200" s="3">
        <v>42020</v>
      </c>
      <c r="T200" s="3">
        <v>42022</v>
      </c>
      <c r="U200">
        <v>-133.69999999999999</v>
      </c>
      <c r="V200">
        <v>11</v>
      </c>
      <c r="W200">
        <v>85.79</v>
      </c>
      <c r="X200">
        <v>88972</v>
      </c>
      <c r="Y200">
        <v>7.34</v>
      </c>
      <c r="Z200" t="s">
        <v>1018</v>
      </c>
      <c r="AA200" t="str">
        <f t="shared" si="6"/>
        <v>January</v>
      </c>
      <c r="AB200">
        <f t="shared" si="7"/>
        <v>2</v>
      </c>
    </row>
    <row r="201" spans="1:28" x14ac:dyDescent="0.3">
      <c r="A201">
        <v>665</v>
      </c>
      <c r="B201" t="s">
        <v>1303</v>
      </c>
      <c r="C201" t="s">
        <v>1013</v>
      </c>
      <c r="D201">
        <v>0.04</v>
      </c>
      <c r="E201">
        <v>22.72</v>
      </c>
      <c r="F201">
        <v>8.99</v>
      </c>
      <c r="G201" t="s">
        <v>1007</v>
      </c>
      <c r="H201" t="s">
        <v>35</v>
      </c>
      <c r="I201" t="s">
        <v>32</v>
      </c>
      <c r="J201" t="s">
        <v>1059</v>
      </c>
      <c r="K201" t="s">
        <v>1009</v>
      </c>
      <c r="L201" t="s">
        <v>179</v>
      </c>
      <c r="M201">
        <v>0.44</v>
      </c>
      <c r="N201" t="s">
        <v>29</v>
      </c>
      <c r="O201" t="s">
        <v>2</v>
      </c>
      <c r="P201" t="s">
        <v>98</v>
      </c>
      <c r="Q201" t="s">
        <v>223</v>
      </c>
      <c r="R201">
        <v>37130</v>
      </c>
      <c r="S201" s="3">
        <v>42020</v>
      </c>
      <c r="T201" s="3">
        <v>42024</v>
      </c>
      <c r="U201">
        <v>-678.49599999999998</v>
      </c>
      <c r="V201">
        <v>9</v>
      </c>
      <c r="W201">
        <v>202.41</v>
      </c>
      <c r="X201">
        <v>88677</v>
      </c>
      <c r="Y201">
        <v>22.68</v>
      </c>
      <c r="Z201" t="s">
        <v>1004</v>
      </c>
      <c r="AA201" t="str">
        <f t="shared" si="6"/>
        <v>January</v>
      </c>
      <c r="AB201">
        <f t="shared" si="7"/>
        <v>4</v>
      </c>
    </row>
    <row r="202" spans="1:28" x14ac:dyDescent="0.3">
      <c r="A202">
        <v>667</v>
      </c>
      <c r="B202" t="s">
        <v>1304</v>
      </c>
      <c r="C202" t="s">
        <v>1013</v>
      </c>
      <c r="D202">
        <v>0.04</v>
      </c>
      <c r="E202">
        <v>22.72</v>
      </c>
      <c r="F202">
        <v>8.99</v>
      </c>
      <c r="G202" t="s">
        <v>1007</v>
      </c>
      <c r="H202" t="s">
        <v>35</v>
      </c>
      <c r="I202" t="s">
        <v>32</v>
      </c>
      <c r="J202" t="s">
        <v>1059</v>
      </c>
      <c r="K202" t="s">
        <v>1009</v>
      </c>
      <c r="L202" t="s">
        <v>179</v>
      </c>
      <c r="M202">
        <v>0.44</v>
      </c>
      <c r="N202" t="s">
        <v>29</v>
      </c>
      <c r="O202" t="s">
        <v>54</v>
      </c>
      <c r="P202" t="s">
        <v>53</v>
      </c>
      <c r="Q202" t="s">
        <v>7</v>
      </c>
      <c r="R202">
        <v>75203</v>
      </c>
      <c r="S202" s="3">
        <v>42020</v>
      </c>
      <c r="T202" s="3">
        <v>42024</v>
      </c>
      <c r="U202">
        <v>70.028000000000006</v>
      </c>
      <c r="V202">
        <v>37</v>
      </c>
      <c r="W202">
        <v>832.14</v>
      </c>
      <c r="X202">
        <v>22147</v>
      </c>
      <c r="Y202">
        <v>22.68</v>
      </c>
      <c r="Z202" t="s">
        <v>1018</v>
      </c>
      <c r="AA202" t="str">
        <f t="shared" si="6"/>
        <v>January</v>
      </c>
      <c r="AB202">
        <f t="shared" si="7"/>
        <v>4</v>
      </c>
    </row>
    <row r="203" spans="1:28" x14ac:dyDescent="0.3">
      <c r="A203">
        <v>3385</v>
      </c>
      <c r="B203" t="s">
        <v>1305</v>
      </c>
      <c r="C203" t="s">
        <v>1013</v>
      </c>
      <c r="D203">
        <v>0.04</v>
      </c>
      <c r="E203">
        <v>2.98</v>
      </c>
      <c r="F203">
        <v>2.0299999999999998</v>
      </c>
      <c r="G203" t="s">
        <v>1039</v>
      </c>
      <c r="H203" t="s">
        <v>35</v>
      </c>
      <c r="I203" t="s">
        <v>37</v>
      </c>
      <c r="J203" t="s">
        <v>1014</v>
      </c>
      <c r="K203" t="s">
        <v>1015</v>
      </c>
      <c r="L203" t="s">
        <v>105</v>
      </c>
      <c r="M203">
        <v>0.56999999999999995</v>
      </c>
      <c r="N203" t="s">
        <v>29</v>
      </c>
      <c r="O203" t="s">
        <v>3</v>
      </c>
      <c r="P203" t="s">
        <v>127</v>
      </c>
      <c r="Q203" t="s">
        <v>1306</v>
      </c>
      <c r="R203">
        <v>44512</v>
      </c>
      <c r="S203" s="3">
        <v>42020</v>
      </c>
      <c r="T203" s="3">
        <v>42020</v>
      </c>
      <c r="U203">
        <v>-22.01</v>
      </c>
      <c r="V203">
        <v>5</v>
      </c>
      <c r="W203">
        <v>15.7</v>
      </c>
      <c r="X203">
        <v>88745</v>
      </c>
      <c r="Y203">
        <v>2.94</v>
      </c>
      <c r="Z203" t="s">
        <v>1051</v>
      </c>
      <c r="AA203" t="str">
        <f t="shared" si="6"/>
        <v>January</v>
      </c>
      <c r="AB203">
        <f t="shared" si="7"/>
        <v>0</v>
      </c>
    </row>
    <row r="204" spans="1:28" x14ac:dyDescent="0.3">
      <c r="A204">
        <v>3385</v>
      </c>
      <c r="B204" t="s">
        <v>1305</v>
      </c>
      <c r="C204" t="s">
        <v>1013</v>
      </c>
      <c r="D204">
        <v>0.01</v>
      </c>
      <c r="E204">
        <v>125.99</v>
      </c>
      <c r="F204">
        <v>8.99</v>
      </c>
      <c r="G204" t="s">
        <v>1007</v>
      </c>
      <c r="H204" t="s">
        <v>35</v>
      </c>
      <c r="I204" t="s">
        <v>44</v>
      </c>
      <c r="J204" t="s">
        <v>1063</v>
      </c>
      <c r="K204" t="s">
        <v>1030</v>
      </c>
      <c r="L204" t="s">
        <v>1189</v>
      </c>
      <c r="M204">
        <v>0.59</v>
      </c>
      <c r="N204" t="s">
        <v>29</v>
      </c>
      <c r="O204" t="s">
        <v>3</v>
      </c>
      <c r="P204" t="s">
        <v>127</v>
      </c>
      <c r="Q204" t="s">
        <v>1306</v>
      </c>
      <c r="R204">
        <v>44512</v>
      </c>
      <c r="S204" s="3">
        <v>42020</v>
      </c>
      <c r="T204" s="3">
        <v>42025</v>
      </c>
      <c r="U204">
        <v>426.46032000000002</v>
      </c>
      <c r="V204">
        <v>6</v>
      </c>
      <c r="W204">
        <v>680.65</v>
      </c>
      <c r="X204">
        <v>88745</v>
      </c>
      <c r="Y204">
        <v>125.97999999999999</v>
      </c>
      <c r="Z204" t="s">
        <v>1051</v>
      </c>
      <c r="AA204" t="str">
        <f t="shared" si="6"/>
        <v>January</v>
      </c>
      <c r="AB204">
        <f t="shared" si="7"/>
        <v>5</v>
      </c>
    </row>
    <row r="205" spans="1:28" x14ac:dyDescent="0.3">
      <c r="A205">
        <v>1697</v>
      </c>
      <c r="B205" t="s">
        <v>1307</v>
      </c>
      <c r="C205" t="s">
        <v>1054</v>
      </c>
      <c r="D205">
        <v>0</v>
      </c>
      <c r="E205">
        <v>13.43</v>
      </c>
      <c r="F205">
        <v>5.5</v>
      </c>
      <c r="G205" t="s">
        <v>1007</v>
      </c>
      <c r="H205" t="s">
        <v>52</v>
      </c>
      <c r="I205" t="s">
        <v>37</v>
      </c>
      <c r="J205" t="s">
        <v>1033</v>
      </c>
      <c r="K205" t="s">
        <v>1030</v>
      </c>
      <c r="L205" t="s">
        <v>194</v>
      </c>
      <c r="M205">
        <v>0.56999999999999995</v>
      </c>
      <c r="N205" t="s">
        <v>29</v>
      </c>
      <c r="O205" t="s">
        <v>2</v>
      </c>
      <c r="P205" t="s">
        <v>293</v>
      </c>
      <c r="Q205" t="s">
        <v>718</v>
      </c>
      <c r="R205">
        <v>71901</v>
      </c>
      <c r="S205" s="3">
        <v>42020</v>
      </c>
      <c r="T205" s="3">
        <v>42021</v>
      </c>
      <c r="U205">
        <v>-253.77799999999999</v>
      </c>
      <c r="V205">
        <v>9</v>
      </c>
      <c r="W205">
        <v>129.54</v>
      </c>
      <c r="X205">
        <v>86338</v>
      </c>
      <c r="Y205">
        <v>13.43</v>
      </c>
      <c r="Z205" t="s">
        <v>1004</v>
      </c>
      <c r="AA205" t="str">
        <f t="shared" si="6"/>
        <v>January</v>
      </c>
      <c r="AB205">
        <f t="shared" si="7"/>
        <v>1</v>
      </c>
    </row>
    <row r="206" spans="1:28" x14ac:dyDescent="0.3">
      <c r="A206">
        <v>3133</v>
      </c>
      <c r="B206" t="s">
        <v>1308</v>
      </c>
      <c r="C206" t="s">
        <v>1054</v>
      </c>
      <c r="D206">
        <v>0.1</v>
      </c>
      <c r="E206">
        <v>5.81</v>
      </c>
      <c r="F206">
        <v>8.49</v>
      </c>
      <c r="G206" t="s">
        <v>1007</v>
      </c>
      <c r="H206" t="s">
        <v>35</v>
      </c>
      <c r="I206" t="s">
        <v>37</v>
      </c>
      <c r="J206" t="s">
        <v>1029</v>
      </c>
      <c r="K206" t="s">
        <v>1030</v>
      </c>
      <c r="L206" t="s">
        <v>407</v>
      </c>
      <c r="M206">
        <v>0.39</v>
      </c>
      <c r="N206" t="s">
        <v>29</v>
      </c>
      <c r="O206" t="s">
        <v>54</v>
      </c>
      <c r="P206" t="s">
        <v>73</v>
      </c>
      <c r="Q206" t="s">
        <v>72</v>
      </c>
      <c r="R206">
        <v>60540</v>
      </c>
      <c r="S206" s="3">
        <v>42020</v>
      </c>
      <c r="T206" s="3">
        <v>42021</v>
      </c>
      <c r="U206">
        <v>-350.43950000000001</v>
      </c>
      <c r="V206">
        <v>12</v>
      </c>
      <c r="W206">
        <v>64.959999999999994</v>
      </c>
      <c r="X206">
        <v>86789</v>
      </c>
      <c r="Y206">
        <v>5.71</v>
      </c>
      <c r="Z206" t="s">
        <v>1018</v>
      </c>
      <c r="AA206" t="str">
        <f t="shared" si="6"/>
        <v>January</v>
      </c>
      <c r="AB206">
        <f t="shared" si="7"/>
        <v>1</v>
      </c>
    </row>
    <row r="207" spans="1:28" x14ac:dyDescent="0.3">
      <c r="A207">
        <v>3133</v>
      </c>
      <c r="B207" t="s">
        <v>1308</v>
      </c>
      <c r="C207" t="s">
        <v>1054</v>
      </c>
      <c r="D207">
        <v>0.03</v>
      </c>
      <c r="E207">
        <v>1.81</v>
      </c>
      <c r="F207">
        <v>0.75</v>
      </c>
      <c r="G207" t="s">
        <v>1007</v>
      </c>
      <c r="H207" t="s">
        <v>35</v>
      </c>
      <c r="I207" t="s">
        <v>37</v>
      </c>
      <c r="J207" t="s">
        <v>1091</v>
      </c>
      <c r="K207" t="s">
        <v>1015</v>
      </c>
      <c r="L207" t="s">
        <v>448</v>
      </c>
      <c r="M207">
        <v>0.52</v>
      </c>
      <c r="N207" t="s">
        <v>29</v>
      </c>
      <c r="O207" t="s">
        <v>54</v>
      </c>
      <c r="P207" t="s">
        <v>73</v>
      </c>
      <c r="Q207" t="s">
        <v>72</v>
      </c>
      <c r="R207">
        <v>60540</v>
      </c>
      <c r="S207" s="3">
        <v>42020</v>
      </c>
      <c r="T207" s="3">
        <v>42021</v>
      </c>
      <c r="U207">
        <v>4.2027999999999999</v>
      </c>
      <c r="V207">
        <v>10</v>
      </c>
      <c r="W207">
        <v>19.14</v>
      </c>
      <c r="X207">
        <v>86789</v>
      </c>
      <c r="Y207">
        <v>1.78</v>
      </c>
      <c r="Z207" t="s">
        <v>1018</v>
      </c>
      <c r="AA207" t="str">
        <f t="shared" si="6"/>
        <v>January</v>
      </c>
      <c r="AB207">
        <f t="shared" si="7"/>
        <v>1</v>
      </c>
    </row>
    <row r="208" spans="1:28" x14ac:dyDescent="0.3">
      <c r="A208">
        <v>3036</v>
      </c>
      <c r="B208" t="s">
        <v>1309</v>
      </c>
      <c r="C208" t="s">
        <v>1028</v>
      </c>
      <c r="D208">
        <v>0.02</v>
      </c>
      <c r="E208">
        <v>12.99</v>
      </c>
      <c r="F208">
        <v>14.37</v>
      </c>
      <c r="G208" t="s">
        <v>1007</v>
      </c>
      <c r="H208" t="s">
        <v>52</v>
      </c>
      <c r="I208" t="s">
        <v>32</v>
      </c>
      <c r="J208" t="s">
        <v>1059</v>
      </c>
      <c r="K208" t="s">
        <v>1026</v>
      </c>
      <c r="L208" t="s">
        <v>952</v>
      </c>
      <c r="M208">
        <v>0.73</v>
      </c>
      <c r="N208" t="s">
        <v>29</v>
      </c>
      <c r="O208" t="s">
        <v>54</v>
      </c>
      <c r="P208" t="s">
        <v>844</v>
      </c>
      <c r="Q208" t="s">
        <v>1310</v>
      </c>
      <c r="R208">
        <v>58554</v>
      </c>
      <c r="S208" s="3">
        <v>42020</v>
      </c>
      <c r="T208" s="3">
        <v>42022</v>
      </c>
      <c r="U208">
        <v>-159.86000000000001</v>
      </c>
      <c r="V208">
        <v>5</v>
      </c>
      <c r="W208">
        <v>67.64</v>
      </c>
      <c r="X208">
        <v>89129</v>
      </c>
      <c r="Y208">
        <v>12.97</v>
      </c>
      <c r="Z208" t="s">
        <v>1018</v>
      </c>
      <c r="AA208" t="str">
        <f t="shared" si="6"/>
        <v>January</v>
      </c>
      <c r="AB208">
        <f t="shared" si="7"/>
        <v>2</v>
      </c>
    </row>
    <row r="209" spans="1:28" x14ac:dyDescent="0.3">
      <c r="A209">
        <v>3036</v>
      </c>
      <c r="B209" t="s">
        <v>1309</v>
      </c>
      <c r="C209" t="s">
        <v>1028</v>
      </c>
      <c r="D209">
        <v>0.05</v>
      </c>
      <c r="E209">
        <v>35.44</v>
      </c>
      <c r="F209">
        <v>7.5</v>
      </c>
      <c r="G209" t="s">
        <v>1007</v>
      </c>
      <c r="H209" t="s">
        <v>52</v>
      </c>
      <c r="I209" t="s">
        <v>37</v>
      </c>
      <c r="J209" t="s">
        <v>49</v>
      </c>
      <c r="K209" t="s">
        <v>1030</v>
      </c>
      <c r="L209" t="s">
        <v>891</v>
      </c>
      <c r="M209">
        <v>0.38</v>
      </c>
      <c r="N209" t="s">
        <v>29</v>
      </c>
      <c r="O209" t="s">
        <v>54</v>
      </c>
      <c r="P209" t="s">
        <v>844</v>
      </c>
      <c r="Q209" t="s">
        <v>1310</v>
      </c>
      <c r="R209">
        <v>58554</v>
      </c>
      <c r="S209" s="3">
        <v>42020</v>
      </c>
      <c r="T209" s="3">
        <v>42022</v>
      </c>
      <c r="U209">
        <v>165.88980000000001</v>
      </c>
      <c r="V209">
        <v>7</v>
      </c>
      <c r="W209">
        <v>240.42</v>
      </c>
      <c r="X209">
        <v>89129</v>
      </c>
      <c r="Y209">
        <v>35.39</v>
      </c>
      <c r="Z209" t="s">
        <v>1018</v>
      </c>
      <c r="AA209" t="str">
        <f t="shared" si="6"/>
        <v>January</v>
      </c>
      <c r="AB209">
        <f t="shared" si="7"/>
        <v>2</v>
      </c>
    </row>
    <row r="210" spans="1:28" x14ac:dyDescent="0.3">
      <c r="A210">
        <v>3036</v>
      </c>
      <c r="B210" t="s">
        <v>1309</v>
      </c>
      <c r="C210" t="s">
        <v>1028</v>
      </c>
      <c r="D210">
        <v>0.02</v>
      </c>
      <c r="E210">
        <v>12.98</v>
      </c>
      <c r="F210">
        <v>3.14</v>
      </c>
      <c r="G210" t="s">
        <v>1007</v>
      </c>
      <c r="H210" t="s">
        <v>52</v>
      </c>
      <c r="I210" t="s">
        <v>37</v>
      </c>
      <c r="J210" t="s">
        <v>1311</v>
      </c>
      <c r="K210" t="s">
        <v>1009</v>
      </c>
      <c r="L210" t="s">
        <v>1312</v>
      </c>
      <c r="M210">
        <v>0.6</v>
      </c>
      <c r="N210" t="s">
        <v>29</v>
      </c>
      <c r="O210" t="s">
        <v>54</v>
      </c>
      <c r="P210" t="s">
        <v>844</v>
      </c>
      <c r="Q210" t="s">
        <v>1310</v>
      </c>
      <c r="R210">
        <v>58554</v>
      </c>
      <c r="S210" s="3">
        <v>42020</v>
      </c>
      <c r="T210" s="3">
        <v>42023</v>
      </c>
      <c r="U210">
        <v>75.010000000000005</v>
      </c>
      <c r="V210">
        <v>14</v>
      </c>
      <c r="W210">
        <v>184.4</v>
      </c>
      <c r="X210">
        <v>89129</v>
      </c>
      <c r="Y210">
        <v>12.96</v>
      </c>
      <c r="Z210" t="s">
        <v>1018</v>
      </c>
      <c r="AA210" t="str">
        <f t="shared" si="6"/>
        <v>January</v>
      </c>
      <c r="AB210">
        <f t="shared" si="7"/>
        <v>3</v>
      </c>
    </row>
    <row r="211" spans="1:28" x14ac:dyDescent="0.3">
      <c r="A211">
        <v>592</v>
      </c>
      <c r="B211" t="s">
        <v>1313</v>
      </c>
      <c r="C211" t="s">
        <v>1000</v>
      </c>
      <c r="D211">
        <v>0.08</v>
      </c>
      <c r="E211">
        <v>30.53</v>
      </c>
      <c r="F211">
        <v>19.989999999999998</v>
      </c>
      <c r="G211" t="s">
        <v>1007</v>
      </c>
      <c r="H211" t="s">
        <v>1002</v>
      </c>
      <c r="I211" t="s">
        <v>37</v>
      </c>
      <c r="J211" t="s">
        <v>38</v>
      </c>
      <c r="K211" t="s">
        <v>1030</v>
      </c>
      <c r="L211" t="s">
        <v>349</v>
      </c>
      <c r="M211">
        <v>0.39</v>
      </c>
      <c r="N211" t="s">
        <v>29</v>
      </c>
      <c r="O211" t="s">
        <v>54</v>
      </c>
      <c r="P211" t="s">
        <v>73</v>
      </c>
      <c r="Q211" t="s">
        <v>1314</v>
      </c>
      <c r="R211">
        <v>60091</v>
      </c>
      <c r="S211" s="3">
        <v>42021</v>
      </c>
      <c r="T211" s="3">
        <v>42021</v>
      </c>
      <c r="U211">
        <v>-239.8656</v>
      </c>
      <c r="V211">
        <v>10</v>
      </c>
      <c r="W211">
        <v>285.87</v>
      </c>
      <c r="X211">
        <v>86307</v>
      </c>
      <c r="Y211">
        <v>30.450000000000003</v>
      </c>
      <c r="Z211" t="s">
        <v>1018</v>
      </c>
      <c r="AA211" t="str">
        <f t="shared" si="6"/>
        <v>January</v>
      </c>
      <c r="AB211">
        <f t="shared" si="7"/>
        <v>0</v>
      </c>
    </row>
    <row r="212" spans="1:28" x14ac:dyDescent="0.3">
      <c r="A212">
        <v>593</v>
      </c>
      <c r="B212" t="s">
        <v>1315</v>
      </c>
      <c r="C212" t="s">
        <v>1000</v>
      </c>
      <c r="D212">
        <v>0.01</v>
      </c>
      <c r="E212">
        <v>1.68</v>
      </c>
      <c r="F212">
        <v>1.57</v>
      </c>
      <c r="G212" t="s">
        <v>1007</v>
      </c>
      <c r="H212" t="s">
        <v>1002</v>
      </c>
      <c r="I212" t="s">
        <v>37</v>
      </c>
      <c r="J212" t="s">
        <v>1014</v>
      </c>
      <c r="K212" t="s">
        <v>1015</v>
      </c>
      <c r="L212" t="s">
        <v>837</v>
      </c>
      <c r="M212">
        <v>0.59</v>
      </c>
      <c r="N212" t="s">
        <v>29</v>
      </c>
      <c r="O212" t="s">
        <v>54</v>
      </c>
      <c r="P212" t="s">
        <v>73</v>
      </c>
      <c r="Q212" t="s">
        <v>1316</v>
      </c>
      <c r="R212">
        <v>60517</v>
      </c>
      <c r="S212" s="3">
        <v>42021</v>
      </c>
      <c r="T212" s="3">
        <v>42023</v>
      </c>
      <c r="U212">
        <v>-53.444000000000003</v>
      </c>
      <c r="V212">
        <v>12</v>
      </c>
      <c r="W212">
        <v>20.37</v>
      </c>
      <c r="X212">
        <v>86307</v>
      </c>
      <c r="Y212">
        <v>1.67</v>
      </c>
      <c r="Z212" t="s">
        <v>1018</v>
      </c>
      <c r="AA212" t="str">
        <f t="shared" si="6"/>
        <v>January</v>
      </c>
      <c r="AB212">
        <f t="shared" si="7"/>
        <v>2</v>
      </c>
    </row>
    <row r="213" spans="1:28" x14ac:dyDescent="0.3">
      <c r="A213">
        <v>1531</v>
      </c>
      <c r="B213" t="s">
        <v>1317</v>
      </c>
      <c r="C213" t="s">
        <v>1000</v>
      </c>
      <c r="D213">
        <v>7.0000000000000007E-2</v>
      </c>
      <c r="E213">
        <v>4.91</v>
      </c>
      <c r="F213">
        <v>0.5</v>
      </c>
      <c r="G213" t="s">
        <v>1007</v>
      </c>
      <c r="H213" t="s">
        <v>28</v>
      </c>
      <c r="I213" t="s">
        <v>37</v>
      </c>
      <c r="J213" t="s">
        <v>38</v>
      </c>
      <c r="K213" t="s">
        <v>1030</v>
      </c>
      <c r="L213" t="s">
        <v>363</v>
      </c>
      <c r="M213">
        <v>0.36</v>
      </c>
      <c r="N213" t="s">
        <v>29</v>
      </c>
      <c r="O213" t="s">
        <v>2</v>
      </c>
      <c r="P213" t="s">
        <v>41</v>
      </c>
      <c r="Q213" t="s">
        <v>353</v>
      </c>
      <c r="R213">
        <v>32137</v>
      </c>
      <c r="S213" s="3">
        <v>42021</v>
      </c>
      <c r="T213" s="3">
        <v>42022</v>
      </c>
      <c r="U213">
        <v>-157.696</v>
      </c>
      <c r="V213">
        <v>6</v>
      </c>
      <c r="W213">
        <v>28.22</v>
      </c>
      <c r="X213">
        <v>88852</v>
      </c>
      <c r="Y213">
        <v>4.84</v>
      </c>
      <c r="Z213" t="s">
        <v>1004</v>
      </c>
      <c r="AA213" t="str">
        <f t="shared" si="6"/>
        <v>January</v>
      </c>
      <c r="AB213">
        <f t="shared" si="7"/>
        <v>1</v>
      </c>
    </row>
    <row r="214" spans="1:28" x14ac:dyDescent="0.3">
      <c r="A214">
        <v>210</v>
      </c>
      <c r="B214" t="s">
        <v>1318</v>
      </c>
      <c r="C214" t="s">
        <v>1013</v>
      </c>
      <c r="D214">
        <v>0.05</v>
      </c>
      <c r="E214">
        <v>1.86</v>
      </c>
      <c r="F214">
        <v>2.58</v>
      </c>
      <c r="G214" t="s">
        <v>1007</v>
      </c>
      <c r="H214" t="s">
        <v>52</v>
      </c>
      <c r="I214" t="s">
        <v>37</v>
      </c>
      <c r="J214" t="s">
        <v>1091</v>
      </c>
      <c r="K214" t="s">
        <v>1015</v>
      </c>
      <c r="L214" t="s">
        <v>447</v>
      </c>
      <c r="M214">
        <v>0.82</v>
      </c>
      <c r="N214" t="s">
        <v>29</v>
      </c>
      <c r="O214" t="s">
        <v>3</v>
      </c>
      <c r="P214" t="s">
        <v>9</v>
      </c>
      <c r="Q214" t="s">
        <v>88</v>
      </c>
      <c r="R214">
        <v>12180</v>
      </c>
      <c r="S214" s="3">
        <v>42021</v>
      </c>
      <c r="T214" s="3">
        <v>42025</v>
      </c>
      <c r="U214">
        <v>-66.62</v>
      </c>
      <c r="V214">
        <v>9</v>
      </c>
      <c r="W214">
        <v>17.61</v>
      </c>
      <c r="X214">
        <v>85965</v>
      </c>
      <c r="Y214">
        <v>1.81</v>
      </c>
      <c r="Z214" t="s">
        <v>1051</v>
      </c>
      <c r="AA214" t="str">
        <f t="shared" si="6"/>
        <v>January</v>
      </c>
      <c r="AB214">
        <f t="shared" si="7"/>
        <v>4</v>
      </c>
    </row>
    <row r="215" spans="1:28" x14ac:dyDescent="0.3">
      <c r="A215">
        <v>366</v>
      </c>
      <c r="B215" t="s">
        <v>1319</v>
      </c>
      <c r="C215" t="s">
        <v>1054</v>
      </c>
      <c r="D215">
        <v>0.05</v>
      </c>
      <c r="E215">
        <v>328.14</v>
      </c>
      <c r="F215">
        <v>91.05</v>
      </c>
      <c r="G215" t="s">
        <v>1001</v>
      </c>
      <c r="H215" t="s">
        <v>1002</v>
      </c>
      <c r="I215" t="s">
        <v>37</v>
      </c>
      <c r="J215" t="s">
        <v>45</v>
      </c>
      <c r="K215" t="s">
        <v>1021</v>
      </c>
      <c r="L215" t="s">
        <v>895</v>
      </c>
      <c r="M215">
        <v>0.56999999999999995</v>
      </c>
      <c r="N215" t="s">
        <v>29</v>
      </c>
      <c r="O215" t="s">
        <v>3</v>
      </c>
      <c r="P215" t="s">
        <v>252</v>
      </c>
      <c r="Q215" t="s">
        <v>835</v>
      </c>
      <c r="R215">
        <v>2910</v>
      </c>
      <c r="S215" s="3">
        <v>42021</v>
      </c>
      <c r="T215" s="3">
        <v>42023</v>
      </c>
      <c r="U215">
        <v>411.5172</v>
      </c>
      <c r="V215">
        <v>6</v>
      </c>
      <c r="W215">
        <v>1967.98</v>
      </c>
      <c r="X215">
        <v>87347</v>
      </c>
      <c r="Y215">
        <v>328.09</v>
      </c>
      <c r="Z215" t="s">
        <v>1051</v>
      </c>
      <c r="AA215" t="str">
        <f t="shared" si="6"/>
        <v>January</v>
      </c>
      <c r="AB215">
        <f t="shared" si="7"/>
        <v>2</v>
      </c>
    </row>
    <row r="216" spans="1:28" x14ac:dyDescent="0.3">
      <c r="A216">
        <v>744</v>
      </c>
      <c r="B216" t="s">
        <v>1320</v>
      </c>
      <c r="C216" t="s">
        <v>1054</v>
      </c>
      <c r="D216">
        <v>0.03</v>
      </c>
      <c r="E216">
        <v>119.99</v>
      </c>
      <c r="F216">
        <v>56.14</v>
      </c>
      <c r="G216" t="s">
        <v>1001</v>
      </c>
      <c r="H216" t="s">
        <v>28</v>
      </c>
      <c r="I216" t="s">
        <v>44</v>
      </c>
      <c r="J216" t="s">
        <v>1020</v>
      </c>
      <c r="K216" t="s">
        <v>1003</v>
      </c>
      <c r="L216" t="s">
        <v>1321</v>
      </c>
      <c r="M216">
        <v>0.39</v>
      </c>
      <c r="N216" t="s">
        <v>29</v>
      </c>
      <c r="O216" t="s">
        <v>8</v>
      </c>
      <c r="P216" t="s">
        <v>93</v>
      </c>
      <c r="Q216" t="s">
        <v>1322</v>
      </c>
      <c r="R216">
        <v>85737</v>
      </c>
      <c r="S216" s="3">
        <v>42021</v>
      </c>
      <c r="T216" s="3">
        <v>42023</v>
      </c>
      <c r="U216">
        <v>1400.1</v>
      </c>
      <c r="V216">
        <v>13</v>
      </c>
      <c r="W216">
        <v>1545.58</v>
      </c>
      <c r="X216">
        <v>87726</v>
      </c>
      <c r="Y216">
        <v>119.96</v>
      </c>
      <c r="Z216" t="s">
        <v>1023</v>
      </c>
      <c r="AA216" t="str">
        <f t="shared" si="6"/>
        <v>January</v>
      </c>
      <c r="AB216">
        <f t="shared" si="7"/>
        <v>2</v>
      </c>
    </row>
    <row r="217" spans="1:28" x14ac:dyDescent="0.3">
      <c r="A217">
        <v>745</v>
      </c>
      <c r="B217" t="s">
        <v>1323</v>
      </c>
      <c r="C217" t="s">
        <v>1054</v>
      </c>
      <c r="D217">
        <v>0.05</v>
      </c>
      <c r="E217">
        <v>115.79</v>
      </c>
      <c r="F217">
        <v>1.99</v>
      </c>
      <c r="G217" t="s">
        <v>1007</v>
      </c>
      <c r="H217" t="s">
        <v>28</v>
      </c>
      <c r="I217" t="s">
        <v>44</v>
      </c>
      <c r="J217" t="s">
        <v>1008</v>
      </c>
      <c r="K217" t="s">
        <v>1009</v>
      </c>
      <c r="L217" t="s">
        <v>1324</v>
      </c>
      <c r="M217">
        <v>0.49</v>
      </c>
      <c r="N217" t="s">
        <v>29</v>
      </c>
      <c r="O217" t="s">
        <v>8</v>
      </c>
      <c r="P217" t="s">
        <v>93</v>
      </c>
      <c r="Q217" t="s">
        <v>249</v>
      </c>
      <c r="R217">
        <v>85345</v>
      </c>
      <c r="S217" s="3">
        <v>42021</v>
      </c>
      <c r="T217" s="3">
        <v>42023</v>
      </c>
      <c r="U217">
        <v>67.599999999999994</v>
      </c>
      <c r="V217">
        <v>3</v>
      </c>
      <c r="W217">
        <v>353.1</v>
      </c>
      <c r="X217">
        <v>87726</v>
      </c>
      <c r="Y217">
        <v>115.74000000000001</v>
      </c>
      <c r="Z217" t="s">
        <v>1023</v>
      </c>
      <c r="AA217" t="str">
        <f t="shared" si="6"/>
        <v>January</v>
      </c>
      <c r="AB217">
        <f t="shared" si="7"/>
        <v>2</v>
      </c>
    </row>
    <row r="218" spans="1:28" x14ac:dyDescent="0.3">
      <c r="A218">
        <v>1702</v>
      </c>
      <c r="B218" t="s">
        <v>1325</v>
      </c>
      <c r="C218" t="s">
        <v>1054</v>
      </c>
      <c r="D218">
        <v>0.05</v>
      </c>
      <c r="E218">
        <v>14.81</v>
      </c>
      <c r="F218">
        <v>13.32</v>
      </c>
      <c r="G218" t="s">
        <v>1007</v>
      </c>
      <c r="H218" t="s">
        <v>52</v>
      </c>
      <c r="I218" t="s">
        <v>37</v>
      </c>
      <c r="J218" t="s">
        <v>45</v>
      </c>
      <c r="K218" t="s">
        <v>1030</v>
      </c>
      <c r="L218" t="s">
        <v>391</v>
      </c>
      <c r="M218">
        <v>0.43</v>
      </c>
      <c r="N218" t="s">
        <v>29</v>
      </c>
      <c r="O218" t="s">
        <v>2</v>
      </c>
      <c r="P218" t="s">
        <v>267</v>
      </c>
      <c r="Q218" t="s">
        <v>759</v>
      </c>
      <c r="R218">
        <v>39301</v>
      </c>
      <c r="S218" s="3">
        <v>42021</v>
      </c>
      <c r="T218" s="3">
        <v>42024</v>
      </c>
      <c r="U218">
        <v>-220.05199999999999</v>
      </c>
      <c r="V218">
        <v>3</v>
      </c>
      <c r="W218">
        <v>45.28</v>
      </c>
      <c r="X218">
        <v>90473</v>
      </c>
      <c r="Y218">
        <v>14.76</v>
      </c>
      <c r="Z218" t="s">
        <v>1004</v>
      </c>
      <c r="AA218" t="str">
        <f t="shared" si="6"/>
        <v>January</v>
      </c>
      <c r="AB218">
        <f t="shared" si="7"/>
        <v>3</v>
      </c>
    </row>
    <row r="219" spans="1:28" x14ac:dyDescent="0.3">
      <c r="A219">
        <v>1702</v>
      </c>
      <c r="B219" t="s">
        <v>1325</v>
      </c>
      <c r="C219" t="s">
        <v>1054</v>
      </c>
      <c r="D219">
        <v>0.05</v>
      </c>
      <c r="E219">
        <v>4.2</v>
      </c>
      <c r="F219">
        <v>2.2599999999999998</v>
      </c>
      <c r="G219" t="s">
        <v>1039</v>
      </c>
      <c r="H219" t="s">
        <v>52</v>
      </c>
      <c r="I219" t="s">
        <v>37</v>
      </c>
      <c r="J219" t="s">
        <v>49</v>
      </c>
      <c r="K219" t="s">
        <v>1015</v>
      </c>
      <c r="L219" t="s">
        <v>445</v>
      </c>
      <c r="M219">
        <v>0.36</v>
      </c>
      <c r="N219" t="s">
        <v>29</v>
      </c>
      <c r="O219" t="s">
        <v>2</v>
      </c>
      <c r="P219" t="s">
        <v>267</v>
      </c>
      <c r="Q219" t="s">
        <v>759</v>
      </c>
      <c r="R219">
        <v>39301</v>
      </c>
      <c r="S219" s="3">
        <v>42021</v>
      </c>
      <c r="T219" s="3">
        <v>42023</v>
      </c>
      <c r="U219">
        <v>20.393370000000001</v>
      </c>
      <c r="V219">
        <v>3</v>
      </c>
      <c r="W219">
        <v>13.57</v>
      </c>
      <c r="X219">
        <v>90473</v>
      </c>
      <c r="Y219">
        <v>4.1500000000000004</v>
      </c>
      <c r="Z219" t="s">
        <v>1004</v>
      </c>
      <c r="AA219" t="str">
        <f t="shared" si="6"/>
        <v>January</v>
      </c>
      <c r="AB219">
        <f t="shared" si="7"/>
        <v>2</v>
      </c>
    </row>
    <row r="220" spans="1:28" x14ac:dyDescent="0.3">
      <c r="A220">
        <v>1708</v>
      </c>
      <c r="B220" t="s">
        <v>1326</v>
      </c>
      <c r="C220" t="s">
        <v>1054</v>
      </c>
      <c r="D220">
        <v>0.05</v>
      </c>
      <c r="E220">
        <v>5.68</v>
      </c>
      <c r="F220">
        <v>1.39</v>
      </c>
      <c r="G220" t="s">
        <v>1007</v>
      </c>
      <c r="H220" t="s">
        <v>1002</v>
      </c>
      <c r="I220" t="s">
        <v>37</v>
      </c>
      <c r="J220" t="s">
        <v>68</v>
      </c>
      <c r="K220" t="s">
        <v>1030</v>
      </c>
      <c r="L220" t="s">
        <v>1327</v>
      </c>
      <c r="M220">
        <v>0.38</v>
      </c>
      <c r="N220" t="s">
        <v>29</v>
      </c>
      <c r="O220" t="s">
        <v>3</v>
      </c>
      <c r="P220" t="s">
        <v>127</v>
      </c>
      <c r="Q220" t="s">
        <v>1328</v>
      </c>
      <c r="R220">
        <v>44118</v>
      </c>
      <c r="S220" s="3">
        <v>42021</v>
      </c>
      <c r="T220" s="3">
        <v>42022</v>
      </c>
      <c r="U220">
        <v>38.281199999999998</v>
      </c>
      <c r="V220">
        <v>10</v>
      </c>
      <c r="W220">
        <v>55.48</v>
      </c>
      <c r="X220">
        <v>88781</v>
      </c>
      <c r="Y220">
        <v>5.63</v>
      </c>
      <c r="Z220" t="s">
        <v>1051</v>
      </c>
      <c r="AA220" t="str">
        <f t="shared" si="6"/>
        <v>January</v>
      </c>
      <c r="AB220">
        <f t="shared" si="7"/>
        <v>1</v>
      </c>
    </row>
    <row r="221" spans="1:28" x14ac:dyDescent="0.3">
      <c r="A221">
        <v>1719</v>
      </c>
      <c r="B221" t="s">
        <v>1329</v>
      </c>
      <c r="C221" t="s">
        <v>1054</v>
      </c>
      <c r="D221">
        <v>0.06</v>
      </c>
      <c r="E221">
        <v>16.48</v>
      </c>
      <c r="F221">
        <v>1.99</v>
      </c>
      <c r="G221" t="s">
        <v>1007</v>
      </c>
      <c r="H221" t="s">
        <v>35</v>
      </c>
      <c r="I221" t="s">
        <v>44</v>
      </c>
      <c r="J221" t="s">
        <v>1008</v>
      </c>
      <c r="K221" t="s">
        <v>1009</v>
      </c>
      <c r="L221" t="s">
        <v>398</v>
      </c>
      <c r="M221">
        <v>0.42</v>
      </c>
      <c r="N221" t="s">
        <v>29</v>
      </c>
      <c r="O221" t="s">
        <v>2</v>
      </c>
      <c r="P221" t="s">
        <v>103</v>
      </c>
      <c r="Q221" t="s">
        <v>1330</v>
      </c>
      <c r="R221">
        <v>35473</v>
      </c>
      <c r="S221" s="3">
        <v>42021</v>
      </c>
      <c r="T221" s="3">
        <v>42023</v>
      </c>
      <c r="U221">
        <v>-144.59200000000001</v>
      </c>
      <c r="V221">
        <v>8</v>
      </c>
      <c r="W221">
        <v>128.13</v>
      </c>
      <c r="X221">
        <v>90786</v>
      </c>
      <c r="Y221">
        <v>16.420000000000002</v>
      </c>
      <c r="Z221" t="s">
        <v>1004</v>
      </c>
      <c r="AA221" t="str">
        <f t="shared" si="6"/>
        <v>January</v>
      </c>
      <c r="AB221">
        <f t="shared" si="7"/>
        <v>2</v>
      </c>
    </row>
    <row r="222" spans="1:28" x14ac:dyDescent="0.3">
      <c r="A222">
        <v>1873</v>
      </c>
      <c r="B222" t="s">
        <v>1331</v>
      </c>
      <c r="C222" t="s">
        <v>1054</v>
      </c>
      <c r="D222">
        <v>0.03</v>
      </c>
      <c r="E222">
        <v>90.48</v>
      </c>
      <c r="F222">
        <v>19.989999999999998</v>
      </c>
      <c r="G222" t="s">
        <v>1007</v>
      </c>
      <c r="H222" t="s">
        <v>35</v>
      </c>
      <c r="I222" t="s">
        <v>37</v>
      </c>
      <c r="J222" t="s">
        <v>68</v>
      </c>
      <c r="K222" t="s">
        <v>1030</v>
      </c>
      <c r="L222" t="s">
        <v>1275</v>
      </c>
      <c r="M222">
        <v>0.4</v>
      </c>
      <c r="N222" t="s">
        <v>29</v>
      </c>
      <c r="O222" t="s">
        <v>2</v>
      </c>
      <c r="P222" t="s">
        <v>41</v>
      </c>
      <c r="Q222" t="s">
        <v>1332</v>
      </c>
      <c r="R222">
        <v>33403</v>
      </c>
      <c r="S222" s="3">
        <v>42021</v>
      </c>
      <c r="T222" s="3">
        <v>42023</v>
      </c>
      <c r="U222">
        <v>15.353999999999999</v>
      </c>
      <c r="V222">
        <v>1</v>
      </c>
      <c r="W222">
        <v>99.69</v>
      </c>
      <c r="X222">
        <v>90099</v>
      </c>
      <c r="Y222">
        <v>90.45</v>
      </c>
      <c r="Z222" t="s">
        <v>1004</v>
      </c>
      <c r="AA222" t="str">
        <f t="shared" si="6"/>
        <v>January</v>
      </c>
      <c r="AB222">
        <f t="shared" si="7"/>
        <v>2</v>
      </c>
    </row>
    <row r="223" spans="1:28" x14ac:dyDescent="0.3">
      <c r="A223">
        <v>1873</v>
      </c>
      <c r="B223" t="s">
        <v>1331</v>
      </c>
      <c r="C223" t="s">
        <v>1054</v>
      </c>
      <c r="D223">
        <v>0.06</v>
      </c>
      <c r="E223">
        <v>22.84</v>
      </c>
      <c r="F223">
        <v>8.18</v>
      </c>
      <c r="G223" t="s">
        <v>1007</v>
      </c>
      <c r="H223" t="s">
        <v>35</v>
      </c>
      <c r="I223" t="s">
        <v>37</v>
      </c>
      <c r="J223" t="s">
        <v>49</v>
      </c>
      <c r="K223" t="s">
        <v>1030</v>
      </c>
      <c r="L223" t="s">
        <v>656</v>
      </c>
      <c r="M223">
        <v>0.39</v>
      </c>
      <c r="N223" t="s">
        <v>29</v>
      </c>
      <c r="O223" t="s">
        <v>2</v>
      </c>
      <c r="P223" t="s">
        <v>41</v>
      </c>
      <c r="Q223" t="s">
        <v>1332</v>
      </c>
      <c r="R223">
        <v>33403</v>
      </c>
      <c r="S223" s="3">
        <v>42021</v>
      </c>
      <c r="T223" s="3">
        <v>42021</v>
      </c>
      <c r="U223">
        <v>-357.92399999999998</v>
      </c>
      <c r="V223">
        <v>7</v>
      </c>
      <c r="W223">
        <v>152.49</v>
      </c>
      <c r="X223">
        <v>90099</v>
      </c>
      <c r="Y223">
        <v>22.78</v>
      </c>
      <c r="Z223" t="s">
        <v>1004</v>
      </c>
      <c r="AA223" t="str">
        <f t="shared" si="6"/>
        <v>January</v>
      </c>
      <c r="AB223">
        <f t="shared" si="7"/>
        <v>0</v>
      </c>
    </row>
    <row r="224" spans="1:28" x14ac:dyDescent="0.3">
      <c r="A224">
        <v>2579</v>
      </c>
      <c r="B224" t="s">
        <v>1079</v>
      </c>
      <c r="C224" t="s">
        <v>1054</v>
      </c>
      <c r="D224">
        <v>7.0000000000000007E-2</v>
      </c>
      <c r="E224">
        <v>1.76</v>
      </c>
      <c r="F224">
        <v>4.8600000000000003</v>
      </c>
      <c r="G224" t="s">
        <v>1007</v>
      </c>
      <c r="H224" t="s">
        <v>52</v>
      </c>
      <c r="I224" t="s">
        <v>32</v>
      </c>
      <c r="J224" t="s">
        <v>1059</v>
      </c>
      <c r="K224" t="s">
        <v>1030</v>
      </c>
      <c r="L224" t="s">
        <v>199</v>
      </c>
      <c r="M224">
        <v>0.41</v>
      </c>
      <c r="N224" t="s">
        <v>29</v>
      </c>
      <c r="O224" t="s">
        <v>2</v>
      </c>
      <c r="P224" t="s">
        <v>103</v>
      </c>
      <c r="Q224" t="s">
        <v>1081</v>
      </c>
      <c r="R224">
        <v>36869</v>
      </c>
      <c r="S224" s="3">
        <v>42021</v>
      </c>
      <c r="T224" s="3">
        <v>42021</v>
      </c>
      <c r="U224">
        <v>0.58799999999999997</v>
      </c>
      <c r="V224">
        <v>15</v>
      </c>
      <c r="W224">
        <v>26.01</v>
      </c>
      <c r="X224">
        <v>88297</v>
      </c>
      <c r="Y224">
        <v>1.69</v>
      </c>
      <c r="Z224" t="s">
        <v>1004</v>
      </c>
      <c r="AA224" t="str">
        <f t="shared" si="6"/>
        <v>January</v>
      </c>
      <c r="AB224">
        <f t="shared" si="7"/>
        <v>0</v>
      </c>
    </row>
    <row r="225" spans="1:28" x14ac:dyDescent="0.3">
      <c r="A225">
        <v>2618</v>
      </c>
      <c r="B225" t="s">
        <v>1333</v>
      </c>
      <c r="C225" t="s">
        <v>1054</v>
      </c>
      <c r="D225">
        <v>0.1</v>
      </c>
      <c r="E225">
        <v>7.64</v>
      </c>
      <c r="F225">
        <v>1.39</v>
      </c>
      <c r="G225" t="s">
        <v>1007</v>
      </c>
      <c r="H225" t="s">
        <v>35</v>
      </c>
      <c r="I225" t="s">
        <v>37</v>
      </c>
      <c r="J225" t="s">
        <v>68</v>
      </c>
      <c r="K225" t="s">
        <v>1030</v>
      </c>
      <c r="L225" t="s">
        <v>387</v>
      </c>
      <c r="M225">
        <v>0.36</v>
      </c>
      <c r="N225" t="s">
        <v>29</v>
      </c>
      <c r="O225" t="s">
        <v>3</v>
      </c>
      <c r="P225" t="s">
        <v>9</v>
      </c>
      <c r="Q225" t="s">
        <v>86</v>
      </c>
      <c r="R225">
        <v>10004</v>
      </c>
      <c r="S225" s="3">
        <v>42021</v>
      </c>
      <c r="T225" s="3">
        <v>42023</v>
      </c>
      <c r="U225">
        <v>16.12</v>
      </c>
      <c r="V225">
        <v>18</v>
      </c>
      <c r="W225">
        <v>130.11000000000001</v>
      </c>
      <c r="X225">
        <v>46884</v>
      </c>
      <c r="Y225">
        <v>7.54</v>
      </c>
      <c r="Z225" t="s">
        <v>1051</v>
      </c>
      <c r="AA225" t="str">
        <f t="shared" si="6"/>
        <v>January</v>
      </c>
      <c r="AB225">
        <f t="shared" si="7"/>
        <v>2</v>
      </c>
    </row>
    <row r="226" spans="1:28" x14ac:dyDescent="0.3">
      <c r="A226">
        <v>2618</v>
      </c>
      <c r="B226" t="s">
        <v>1333</v>
      </c>
      <c r="C226" t="s">
        <v>1054</v>
      </c>
      <c r="D226">
        <v>0</v>
      </c>
      <c r="E226">
        <v>125.99</v>
      </c>
      <c r="F226">
        <v>2.5</v>
      </c>
      <c r="G226" t="s">
        <v>1007</v>
      </c>
      <c r="H226" t="s">
        <v>35</v>
      </c>
      <c r="I226" t="s">
        <v>44</v>
      </c>
      <c r="J226" t="s">
        <v>1063</v>
      </c>
      <c r="K226" t="s">
        <v>1030</v>
      </c>
      <c r="L226" t="s">
        <v>1334</v>
      </c>
      <c r="M226">
        <v>0.59</v>
      </c>
      <c r="N226" t="s">
        <v>29</v>
      </c>
      <c r="O226" t="s">
        <v>3</v>
      </c>
      <c r="P226" t="s">
        <v>9</v>
      </c>
      <c r="Q226" t="s">
        <v>86</v>
      </c>
      <c r="R226">
        <v>10004</v>
      </c>
      <c r="S226" s="3">
        <v>42021</v>
      </c>
      <c r="T226" s="3">
        <v>42023</v>
      </c>
      <c r="U226">
        <v>-815.9008</v>
      </c>
      <c r="V226">
        <v>3</v>
      </c>
      <c r="W226">
        <v>337.34</v>
      </c>
      <c r="X226">
        <v>46884</v>
      </c>
      <c r="Y226">
        <v>125.99</v>
      </c>
      <c r="Z226" t="s">
        <v>1051</v>
      </c>
      <c r="AA226" t="str">
        <f t="shared" si="6"/>
        <v>January</v>
      </c>
      <c r="AB226">
        <f t="shared" si="7"/>
        <v>2</v>
      </c>
    </row>
    <row r="227" spans="1:28" x14ac:dyDescent="0.3">
      <c r="A227">
        <v>2618</v>
      </c>
      <c r="B227" t="s">
        <v>1333</v>
      </c>
      <c r="C227" t="s">
        <v>1054</v>
      </c>
      <c r="D227">
        <v>0.1</v>
      </c>
      <c r="E227">
        <v>11.55</v>
      </c>
      <c r="F227">
        <v>2.36</v>
      </c>
      <c r="G227" t="s">
        <v>1007</v>
      </c>
      <c r="H227" t="s">
        <v>35</v>
      </c>
      <c r="I227" t="s">
        <v>37</v>
      </c>
      <c r="J227" t="s">
        <v>1014</v>
      </c>
      <c r="K227" t="s">
        <v>1015</v>
      </c>
      <c r="L227" t="s">
        <v>603</v>
      </c>
      <c r="M227">
        <v>0.55000000000000004</v>
      </c>
      <c r="N227" t="s">
        <v>29</v>
      </c>
      <c r="O227" t="s">
        <v>3</v>
      </c>
      <c r="P227" t="s">
        <v>9</v>
      </c>
      <c r="Q227" t="s">
        <v>86</v>
      </c>
      <c r="R227">
        <v>10004</v>
      </c>
      <c r="S227" s="3">
        <v>42021</v>
      </c>
      <c r="T227" s="3">
        <v>42022</v>
      </c>
      <c r="U227">
        <v>15.808</v>
      </c>
      <c r="V227">
        <v>25</v>
      </c>
      <c r="W227">
        <v>280.43</v>
      </c>
      <c r="X227">
        <v>46884</v>
      </c>
      <c r="Y227">
        <v>11.450000000000001</v>
      </c>
      <c r="Z227" t="s">
        <v>1051</v>
      </c>
      <c r="AA227" t="str">
        <f t="shared" si="6"/>
        <v>January</v>
      </c>
      <c r="AB227">
        <f t="shared" si="7"/>
        <v>1</v>
      </c>
    </row>
    <row r="228" spans="1:28" x14ac:dyDescent="0.3">
      <c r="A228">
        <v>2628</v>
      </c>
      <c r="B228" t="s">
        <v>1335</v>
      </c>
      <c r="C228" t="s">
        <v>1054</v>
      </c>
      <c r="D228">
        <v>0.02</v>
      </c>
      <c r="E228">
        <v>30.53</v>
      </c>
      <c r="F228">
        <v>19.989999999999998</v>
      </c>
      <c r="G228" t="s">
        <v>1039</v>
      </c>
      <c r="H228" t="s">
        <v>35</v>
      </c>
      <c r="I228" t="s">
        <v>37</v>
      </c>
      <c r="J228" t="s">
        <v>38</v>
      </c>
      <c r="K228" t="s">
        <v>1030</v>
      </c>
      <c r="L228" t="s">
        <v>349</v>
      </c>
      <c r="M228">
        <v>0.39</v>
      </c>
      <c r="N228" t="s">
        <v>29</v>
      </c>
      <c r="O228" t="s">
        <v>54</v>
      </c>
      <c r="P228" t="s">
        <v>153</v>
      </c>
      <c r="Q228" t="s">
        <v>1336</v>
      </c>
      <c r="R228">
        <v>73160</v>
      </c>
      <c r="S228" s="3">
        <v>42021</v>
      </c>
      <c r="T228" s="3">
        <v>42023</v>
      </c>
      <c r="U228">
        <v>-54.63</v>
      </c>
      <c r="V228">
        <v>14</v>
      </c>
      <c r="W228">
        <v>448.47</v>
      </c>
      <c r="X228">
        <v>85916</v>
      </c>
      <c r="Y228">
        <v>30.51</v>
      </c>
      <c r="Z228" t="s">
        <v>1018</v>
      </c>
      <c r="AA228" t="str">
        <f t="shared" si="6"/>
        <v>January</v>
      </c>
      <c r="AB228">
        <f t="shared" si="7"/>
        <v>2</v>
      </c>
    </row>
    <row r="229" spans="1:28" x14ac:dyDescent="0.3">
      <c r="A229">
        <v>526</v>
      </c>
      <c r="B229" t="s">
        <v>1337</v>
      </c>
      <c r="C229" t="s">
        <v>1028</v>
      </c>
      <c r="D229">
        <v>0</v>
      </c>
      <c r="E229">
        <v>1.88</v>
      </c>
      <c r="F229">
        <v>1.49</v>
      </c>
      <c r="G229" t="s">
        <v>1007</v>
      </c>
      <c r="H229" t="s">
        <v>52</v>
      </c>
      <c r="I229" t="s">
        <v>37</v>
      </c>
      <c r="J229" t="s">
        <v>1029</v>
      </c>
      <c r="K229" t="s">
        <v>1030</v>
      </c>
      <c r="L229" t="s">
        <v>1338</v>
      </c>
      <c r="M229">
        <v>0.37</v>
      </c>
      <c r="N229" t="s">
        <v>29</v>
      </c>
      <c r="O229" t="s">
        <v>8</v>
      </c>
      <c r="P229" t="s">
        <v>93</v>
      </c>
      <c r="Q229" t="s">
        <v>306</v>
      </c>
      <c r="R229">
        <v>85204</v>
      </c>
      <c r="S229" s="3">
        <v>42021</v>
      </c>
      <c r="T229" s="3">
        <v>42022</v>
      </c>
      <c r="U229">
        <v>-15.5595</v>
      </c>
      <c r="V229">
        <v>13</v>
      </c>
      <c r="W229">
        <v>25.39</v>
      </c>
      <c r="X229">
        <v>90027</v>
      </c>
      <c r="Y229">
        <v>1.88</v>
      </c>
      <c r="Z229" t="s">
        <v>1023</v>
      </c>
      <c r="AA229" t="str">
        <f t="shared" si="6"/>
        <v>January</v>
      </c>
      <c r="AB229">
        <f t="shared" si="7"/>
        <v>1</v>
      </c>
    </row>
    <row r="230" spans="1:28" x14ac:dyDescent="0.3">
      <c r="A230">
        <v>526</v>
      </c>
      <c r="B230" t="s">
        <v>1337</v>
      </c>
      <c r="C230" t="s">
        <v>1028</v>
      </c>
      <c r="D230">
        <v>0.06</v>
      </c>
      <c r="E230">
        <v>5.78</v>
      </c>
      <c r="F230">
        <v>5.67</v>
      </c>
      <c r="G230" t="s">
        <v>1007</v>
      </c>
      <c r="H230" t="s">
        <v>52</v>
      </c>
      <c r="I230" t="s">
        <v>37</v>
      </c>
      <c r="J230" t="s">
        <v>49</v>
      </c>
      <c r="K230" t="s">
        <v>1030</v>
      </c>
      <c r="L230" t="s">
        <v>617</v>
      </c>
      <c r="M230">
        <v>0.36</v>
      </c>
      <c r="N230" t="s">
        <v>29</v>
      </c>
      <c r="O230" t="s">
        <v>8</v>
      </c>
      <c r="P230" t="s">
        <v>93</v>
      </c>
      <c r="Q230" t="s">
        <v>306</v>
      </c>
      <c r="R230">
        <v>85204</v>
      </c>
      <c r="S230" s="3">
        <v>42021</v>
      </c>
      <c r="T230" s="3">
        <v>42022</v>
      </c>
      <c r="U230">
        <v>-108.19</v>
      </c>
      <c r="V230">
        <v>15</v>
      </c>
      <c r="W230">
        <v>87.27</v>
      </c>
      <c r="X230">
        <v>90027</v>
      </c>
      <c r="Y230">
        <v>5.7200000000000006</v>
      </c>
      <c r="Z230" t="s">
        <v>1023</v>
      </c>
      <c r="AA230" t="str">
        <f t="shared" si="6"/>
        <v>January</v>
      </c>
      <c r="AB230">
        <f t="shared" si="7"/>
        <v>1</v>
      </c>
    </row>
    <row r="231" spans="1:28" x14ac:dyDescent="0.3">
      <c r="A231">
        <v>2059</v>
      </c>
      <c r="B231" t="s">
        <v>1339</v>
      </c>
      <c r="C231" t="s">
        <v>1028</v>
      </c>
      <c r="D231">
        <v>0.09</v>
      </c>
      <c r="E231">
        <v>28.48</v>
      </c>
      <c r="F231">
        <v>1.99</v>
      </c>
      <c r="G231" t="s">
        <v>1007</v>
      </c>
      <c r="H231" t="s">
        <v>35</v>
      </c>
      <c r="I231" t="s">
        <v>44</v>
      </c>
      <c r="J231" t="s">
        <v>1008</v>
      </c>
      <c r="K231" t="s">
        <v>1009</v>
      </c>
      <c r="L231" t="s">
        <v>1110</v>
      </c>
      <c r="M231">
        <v>0.4</v>
      </c>
      <c r="N231" t="s">
        <v>29</v>
      </c>
      <c r="O231" t="s">
        <v>2</v>
      </c>
      <c r="P231" t="s">
        <v>48</v>
      </c>
      <c r="Q231" t="s">
        <v>1340</v>
      </c>
      <c r="R231">
        <v>27260</v>
      </c>
      <c r="S231" s="3">
        <v>42021</v>
      </c>
      <c r="T231" s="3">
        <v>42022</v>
      </c>
      <c r="U231">
        <v>-1250.7460000000001</v>
      </c>
      <c r="V231">
        <v>13</v>
      </c>
      <c r="W231">
        <v>336.92</v>
      </c>
      <c r="X231">
        <v>88039</v>
      </c>
      <c r="Y231">
        <v>28.39</v>
      </c>
      <c r="Z231" t="s">
        <v>1004</v>
      </c>
      <c r="AA231" t="str">
        <f t="shared" si="6"/>
        <v>January</v>
      </c>
      <c r="AB231">
        <f t="shared" si="7"/>
        <v>1</v>
      </c>
    </row>
    <row r="232" spans="1:28" x14ac:dyDescent="0.3">
      <c r="A232">
        <v>2725</v>
      </c>
      <c r="B232" t="s">
        <v>1341</v>
      </c>
      <c r="C232" t="s">
        <v>1028</v>
      </c>
      <c r="D232">
        <v>0.05</v>
      </c>
      <c r="E232">
        <v>28.15</v>
      </c>
      <c r="F232">
        <v>6.17</v>
      </c>
      <c r="G232" t="s">
        <v>1007</v>
      </c>
      <c r="H232" t="s">
        <v>52</v>
      </c>
      <c r="I232" t="s">
        <v>37</v>
      </c>
      <c r="J232" t="s">
        <v>1014</v>
      </c>
      <c r="K232" t="s">
        <v>1009</v>
      </c>
      <c r="L232" t="s">
        <v>653</v>
      </c>
      <c r="M232">
        <v>0.55000000000000004</v>
      </c>
      <c r="N232" t="s">
        <v>29</v>
      </c>
      <c r="O232" t="s">
        <v>2</v>
      </c>
      <c r="P232" t="s">
        <v>98</v>
      </c>
      <c r="Q232" t="s">
        <v>675</v>
      </c>
      <c r="R232">
        <v>37042</v>
      </c>
      <c r="S232" s="3">
        <v>42021</v>
      </c>
      <c r="T232" s="3">
        <v>42022</v>
      </c>
      <c r="U232">
        <v>-66.248000000000005</v>
      </c>
      <c r="V232">
        <v>10</v>
      </c>
      <c r="W232">
        <v>282.38</v>
      </c>
      <c r="X232">
        <v>88958</v>
      </c>
      <c r="Y232">
        <v>28.099999999999998</v>
      </c>
      <c r="Z232" t="s">
        <v>1004</v>
      </c>
      <c r="AA232" t="str">
        <f t="shared" si="6"/>
        <v>January</v>
      </c>
      <c r="AB232">
        <f t="shared" si="7"/>
        <v>1</v>
      </c>
    </row>
    <row r="233" spans="1:28" x14ac:dyDescent="0.3">
      <c r="A233">
        <v>2443</v>
      </c>
      <c r="B233" t="s">
        <v>1342</v>
      </c>
      <c r="C233" t="s">
        <v>1006</v>
      </c>
      <c r="D233">
        <v>0.05</v>
      </c>
      <c r="E233">
        <v>58.1</v>
      </c>
      <c r="F233">
        <v>1.49</v>
      </c>
      <c r="G233" t="s">
        <v>1007</v>
      </c>
      <c r="H233" t="s">
        <v>35</v>
      </c>
      <c r="I233" t="s">
        <v>37</v>
      </c>
      <c r="J233" t="s">
        <v>1029</v>
      </c>
      <c r="K233" t="s">
        <v>1030</v>
      </c>
      <c r="L233" t="s">
        <v>495</v>
      </c>
      <c r="M233">
        <v>0.38</v>
      </c>
      <c r="N233" t="s">
        <v>29</v>
      </c>
      <c r="O233" t="s">
        <v>2</v>
      </c>
      <c r="P233" t="s">
        <v>41</v>
      </c>
      <c r="Q233" t="s">
        <v>255</v>
      </c>
      <c r="R233">
        <v>33142</v>
      </c>
      <c r="S233" s="3">
        <v>42022</v>
      </c>
      <c r="T233" s="3">
        <v>42022</v>
      </c>
      <c r="U233">
        <v>1633.9860000000001</v>
      </c>
      <c r="V233">
        <v>13</v>
      </c>
      <c r="W233">
        <v>739.06</v>
      </c>
      <c r="X233">
        <v>89299</v>
      </c>
      <c r="Y233">
        <v>58.050000000000004</v>
      </c>
      <c r="Z233" t="s">
        <v>1004</v>
      </c>
      <c r="AA233" t="str">
        <f t="shared" si="6"/>
        <v>January</v>
      </c>
      <c r="AB233">
        <f t="shared" si="7"/>
        <v>0</v>
      </c>
    </row>
    <row r="234" spans="1:28" x14ac:dyDescent="0.3">
      <c r="A234">
        <v>1971</v>
      </c>
      <c r="B234" t="s">
        <v>1343</v>
      </c>
      <c r="C234" t="s">
        <v>1054</v>
      </c>
      <c r="D234">
        <v>0.02</v>
      </c>
      <c r="E234">
        <v>11.58</v>
      </c>
      <c r="F234">
        <v>5.72</v>
      </c>
      <c r="G234" t="s">
        <v>1007</v>
      </c>
      <c r="H234" t="s">
        <v>35</v>
      </c>
      <c r="I234" t="s">
        <v>37</v>
      </c>
      <c r="J234" t="s">
        <v>68</v>
      </c>
      <c r="K234" t="s">
        <v>1030</v>
      </c>
      <c r="L234" t="s">
        <v>1344</v>
      </c>
      <c r="M234">
        <v>0.35</v>
      </c>
      <c r="N234" t="s">
        <v>29</v>
      </c>
      <c r="O234" t="s">
        <v>2</v>
      </c>
      <c r="P234" t="s">
        <v>267</v>
      </c>
      <c r="Q234" t="s">
        <v>1345</v>
      </c>
      <c r="R234">
        <v>38801</v>
      </c>
      <c r="S234" s="3">
        <v>42022</v>
      </c>
      <c r="T234" s="3">
        <v>42023</v>
      </c>
      <c r="U234">
        <v>-259.75599999999997</v>
      </c>
      <c r="V234">
        <v>3</v>
      </c>
      <c r="W234">
        <v>35.479999999999997</v>
      </c>
      <c r="X234">
        <v>91550</v>
      </c>
      <c r="Y234">
        <v>11.56</v>
      </c>
      <c r="Z234" t="s">
        <v>1004</v>
      </c>
      <c r="AA234" t="str">
        <f t="shared" si="6"/>
        <v>January</v>
      </c>
      <c r="AB234">
        <f t="shared" si="7"/>
        <v>1</v>
      </c>
    </row>
    <row r="235" spans="1:28" x14ac:dyDescent="0.3">
      <c r="A235">
        <v>1972</v>
      </c>
      <c r="B235" t="s">
        <v>1346</v>
      </c>
      <c r="C235" t="s">
        <v>1054</v>
      </c>
      <c r="D235">
        <v>0.05</v>
      </c>
      <c r="E235">
        <v>350.99</v>
      </c>
      <c r="F235">
        <v>39</v>
      </c>
      <c r="G235" t="s">
        <v>1001</v>
      </c>
      <c r="H235" t="s">
        <v>35</v>
      </c>
      <c r="I235" t="s">
        <v>32</v>
      </c>
      <c r="J235" t="s">
        <v>1049</v>
      </c>
      <c r="K235" t="s">
        <v>1021</v>
      </c>
      <c r="L235" t="s">
        <v>383</v>
      </c>
      <c r="M235">
        <v>0.55000000000000004</v>
      </c>
      <c r="N235" t="s">
        <v>29</v>
      </c>
      <c r="O235" t="s">
        <v>3</v>
      </c>
      <c r="P235" t="s">
        <v>65</v>
      </c>
      <c r="Q235" t="s">
        <v>1347</v>
      </c>
      <c r="R235">
        <v>19090</v>
      </c>
      <c r="S235" s="3">
        <v>42022</v>
      </c>
      <c r="T235" s="3">
        <v>42024</v>
      </c>
      <c r="U235">
        <v>1469.7275999999999</v>
      </c>
      <c r="V235">
        <v>6</v>
      </c>
      <c r="W235">
        <v>2130.04</v>
      </c>
      <c r="X235">
        <v>91550</v>
      </c>
      <c r="Y235">
        <v>350.94</v>
      </c>
      <c r="Z235" t="s">
        <v>1051</v>
      </c>
      <c r="AA235" t="str">
        <f t="shared" si="6"/>
        <v>January</v>
      </c>
      <c r="AB235">
        <f t="shared" si="7"/>
        <v>2</v>
      </c>
    </row>
    <row r="236" spans="1:28" x14ac:dyDescent="0.3">
      <c r="A236">
        <v>1972</v>
      </c>
      <c r="B236" t="s">
        <v>1346</v>
      </c>
      <c r="C236" t="s">
        <v>1054</v>
      </c>
      <c r="D236">
        <v>0.04</v>
      </c>
      <c r="E236">
        <v>15.99</v>
      </c>
      <c r="F236">
        <v>9.4</v>
      </c>
      <c r="G236" t="s">
        <v>1039</v>
      </c>
      <c r="H236" t="s">
        <v>35</v>
      </c>
      <c r="I236" t="s">
        <v>44</v>
      </c>
      <c r="J236" t="s">
        <v>1020</v>
      </c>
      <c r="K236" t="s">
        <v>1030</v>
      </c>
      <c r="L236" t="s">
        <v>1348</v>
      </c>
      <c r="M236">
        <v>0.49</v>
      </c>
      <c r="N236" t="s">
        <v>29</v>
      </c>
      <c r="O236" t="s">
        <v>3</v>
      </c>
      <c r="P236" t="s">
        <v>65</v>
      </c>
      <c r="Q236" t="s">
        <v>1347</v>
      </c>
      <c r="R236">
        <v>19090</v>
      </c>
      <c r="S236" s="3">
        <v>42022</v>
      </c>
      <c r="T236" s="3">
        <v>42024</v>
      </c>
      <c r="U236">
        <v>-83.553060000000002</v>
      </c>
      <c r="V236">
        <v>5</v>
      </c>
      <c r="W236">
        <v>82.8</v>
      </c>
      <c r="X236">
        <v>91550</v>
      </c>
      <c r="Y236">
        <v>15.950000000000001</v>
      </c>
      <c r="Z236" t="s">
        <v>1051</v>
      </c>
      <c r="AA236" t="str">
        <f t="shared" si="6"/>
        <v>January</v>
      </c>
      <c r="AB236">
        <f t="shared" si="7"/>
        <v>2</v>
      </c>
    </row>
    <row r="237" spans="1:28" x14ac:dyDescent="0.3">
      <c r="A237">
        <v>657</v>
      </c>
      <c r="B237" t="s">
        <v>1349</v>
      </c>
      <c r="C237" t="s">
        <v>1000</v>
      </c>
      <c r="D237">
        <v>0.1</v>
      </c>
      <c r="E237">
        <v>18.97</v>
      </c>
      <c r="F237">
        <v>9.0299999999999994</v>
      </c>
      <c r="G237" t="s">
        <v>1007</v>
      </c>
      <c r="H237" t="s">
        <v>28</v>
      </c>
      <c r="I237" t="s">
        <v>37</v>
      </c>
      <c r="J237" t="s">
        <v>49</v>
      </c>
      <c r="K237" t="s">
        <v>1030</v>
      </c>
      <c r="L237" t="s">
        <v>630</v>
      </c>
      <c r="M237">
        <v>0.37</v>
      </c>
      <c r="N237" t="s">
        <v>29</v>
      </c>
      <c r="O237" t="s">
        <v>3</v>
      </c>
      <c r="P237" t="s">
        <v>231</v>
      </c>
      <c r="Q237" t="s">
        <v>1350</v>
      </c>
      <c r="R237">
        <v>1540</v>
      </c>
      <c r="S237" s="3">
        <v>42023</v>
      </c>
      <c r="T237" s="3">
        <v>42025</v>
      </c>
      <c r="U237">
        <v>-24.204799999999999</v>
      </c>
      <c r="V237">
        <v>1</v>
      </c>
      <c r="W237">
        <v>19.73</v>
      </c>
      <c r="X237">
        <v>91212</v>
      </c>
      <c r="Y237">
        <v>18.869999999999997</v>
      </c>
      <c r="Z237" t="s">
        <v>1051</v>
      </c>
      <c r="AA237" t="str">
        <f t="shared" si="6"/>
        <v>January</v>
      </c>
      <c r="AB237">
        <f t="shared" si="7"/>
        <v>2</v>
      </c>
    </row>
    <row r="238" spans="1:28" x14ac:dyDescent="0.3">
      <c r="A238">
        <v>659</v>
      </c>
      <c r="B238" t="s">
        <v>1351</v>
      </c>
      <c r="C238" t="s">
        <v>1000</v>
      </c>
      <c r="D238">
        <v>0</v>
      </c>
      <c r="E238">
        <v>119.99</v>
      </c>
      <c r="F238">
        <v>56.14</v>
      </c>
      <c r="G238" t="s">
        <v>1001</v>
      </c>
      <c r="H238" t="s">
        <v>28</v>
      </c>
      <c r="I238" t="s">
        <v>44</v>
      </c>
      <c r="J238" t="s">
        <v>1020</v>
      </c>
      <c r="K238" t="s">
        <v>1003</v>
      </c>
      <c r="L238" t="s">
        <v>1321</v>
      </c>
      <c r="M238">
        <v>0.39</v>
      </c>
      <c r="N238" t="s">
        <v>29</v>
      </c>
      <c r="O238" t="s">
        <v>3</v>
      </c>
      <c r="P238" t="s">
        <v>659</v>
      </c>
      <c r="Q238" t="s">
        <v>1352</v>
      </c>
      <c r="R238">
        <v>5403</v>
      </c>
      <c r="S238" s="3">
        <v>42023</v>
      </c>
      <c r="T238" s="3">
        <v>42024</v>
      </c>
      <c r="U238">
        <v>-126.05777999999999</v>
      </c>
      <c r="V238">
        <v>5</v>
      </c>
      <c r="W238">
        <v>615.54</v>
      </c>
      <c r="X238">
        <v>91212</v>
      </c>
      <c r="Y238">
        <v>119.99</v>
      </c>
      <c r="Z238" t="s">
        <v>1051</v>
      </c>
      <c r="AA238" t="str">
        <f t="shared" si="6"/>
        <v>January</v>
      </c>
      <c r="AB238">
        <f t="shared" si="7"/>
        <v>1</v>
      </c>
    </row>
    <row r="239" spans="1:28" x14ac:dyDescent="0.3">
      <c r="A239">
        <v>3095</v>
      </c>
      <c r="B239" t="s">
        <v>1353</v>
      </c>
      <c r="C239" t="s">
        <v>1000</v>
      </c>
      <c r="D239">
        <v>0.09</v>
      </c>
      <c r="E239">
        <v>207.48</v>
      </c>
      <c r="F239">
        <v>0.99</v>
      </c>
      <c r="G239" t="s">
        <v>1007</v>
      </c>
      <c r="H239" t="s">
        <v>28</v>
      </c>
      <c r="I239" t="s">
        <v>37</v>
      </c>
      <c r="J239" t="s">
        <v>45</v>
      </c>
      <c r="K239" t="s">
        <v>1030</v>
      </c>
      <c r="L239" t="s">
        <v>752</v>
      </c>
      <c r="M239">
        <v>0.55000000000000004</v>
      </c>
      <c r="N239" t="s">
        <v>29</v>
      </c>
      <c r="O239" t="s">
        <v>3</v>
      </c>
      <c r="P239" t="s">
        <v>127</v>
      </c>
      <c r="Q239" t="s">
        <v>167</v>
      </c>
      <c r="R239">
        <v>45011</v>
      </c>
      <c r="S239" s="3">
        <v>42023</v>
      </c>
      <c r="T239" s="3">
        <v>42025</v>
      </c>
      <c r="U239">
        <v>683.9556</v>
      </c>
      <c r="V239">
        <v>5</v>
      </c>
      <c r="W239">
        <v>991.24</v>
      </c>
      <c r="X239">
        <v>86220</v>
      </c>
      <c r="Y239">
        <v>207.39</v>
      </c>
      <c r="Z239" t="s">
        <v>1051</v>
      </c>
      <c r="AA239" t="str">
        <f t="shared" si="6"/>
        <v>January</v>
      </c>
      <c r="AB239">
        <f t="shared" si="7"/>
        <v>2</v>
      </c>
    </row>
    <row r="240" spans="1:28" x14ac:dyDescent="0.3">
      <c r="A240">
        <v>259</v>
      </c>
      <c r="B240" t="s">
        <v>1354</v>
      </c>
      <c r="C240" t="s">
        <v>1013</v>
      </c>
      <c r="D240">
        <v>0.09</v>
      </c>
      <c r="E240">
        <v>2.88</v>
      </c>
      <c r="F240">
        <v>0.7</v>
      </c>
      <c r="G240" t="s">
        <v>1007</v>
      </c>
      <c r="H240" t="s">
        <v>28</v>
      </c>
      <c r="I240" t="s">
        <v>37</v>
      </c>
      <c r="J240" t="s">
        <v>1014</v>
      </c>
      <c r="K240" t="s">
        <v>1015</v>
      </c>
      <c r="L240" t="s">
        <v>531</v>
      </c>
      <c r="M240">
        <v>0.56000000000000005</v>
      </c>
      <c r="N240" t="s">
        <v>29</v>
      </c>
      <c r="O240" t="s">
        <v>8</v>
      </c>
      <c r="P240" t="s">
        <v>156</v>
      </c>
      <c r="Q240" t="s">
        <v>787</v>
      </c>
      <c r="R240">
        <v>87505</v>
      </c>
      <c r="S240" s="3">
        <v>42023</v>
      </c>
      <c r="T240" s="3">
        <v>42023</v>
      </c>
      <c r="U240">
        <v>5.7531999999999996</v>
      </c>
      <c r="V240">
        <v>10</v>
      </c>
      <c r="W240">
        <v>26.38</v>
      </c>
      <c r="X240">
        <v>85857</v>
      </c>
      <c r="Y240">
        <v>2.79</v>
      </c>
      <c r="Z240" t="s">
        <v>1023</v>
      </c>
      <c r="AA240" t="str">
        <f t="shared" si="6"/>
        <v>January</v>
      </c>
      <c r="AB240">
        <f t="shared" si="7"/>
        <v>0</v>
      </c>
    </row>
    <row r="241" spans="1:28" x14ac:dyDescent="0.3">
      <c r="A241">
        <v>3155</v>
      </c>
      <c r="B241" t="s">
        <v>1355</v>
      </c>
      <c r="C241" t="s">
        <v>1000</v>
      </c>
      <c r="D241">
        <v>0.02</v>
      </c>
      <c r="E241">
        <v>60.22</v>
      </c>
      <c r="F241">
        <v>3.5</v>
      </c>
      <c r="G241" t="s">
        <v>1007</v>
      </c>
      <c r="H241" t="s">
        <v>35</v>
      </c>
      <c r="I241" t="s">
        <v>37</v>
      </c>
      <c r="J241" t="s">
        <v>45</v>
      </c>
      <c r="K241" t="s">
        <v>1030</v>
      </c>
      <c r="L241" t="s">
        <v>390</v>
      </c>
      <c r="M241">
        <v>0.56999999999999995</v>
      </c>
      <c r="N241" t="s">
        <v>29</v>
      </c>
      <c r="O241" t="s">
        <v>2</v>
      </c>
      <c r="P241" t="s">
        <v>41</v>
      </c>
      <c r="Q241" t="s">
        <v>966</v>
      </c>
      <c r="R241">
        <v>32771</v>
      </c>
      <c r="S241" s="3">
        <v>42024</v>
      </c>
      <c r="T241" s="3">
        <v>42025</v>
      </c>
      <c r="U241">
        <v>-193.91399999999999</v>
      </c>
      <c r="V241">
        <v>9</v>
      </c>
      <c r="W241">
        <v>541.76</v>
      </c>
      <c r="X241">
        <v>86898</v>
      </c>
      <c r="Y241">
        <v>60.199999999999996</v>
      </c>
      <c r="Z241" t="s">
        <v>1004</v>
      </c>
      <c r="AA241" t="str">
        <f t="shared" si="6"/>
        <v>January</v>
      </c>
      <c r="AB241">
        <f t="shared" si="7"/>
        <v>1</v>
      </c>
    </row>
    <row r="242" spans="1:28" x14ac:dyDescent="0.3">
      <c r="A242">
        <v>32</v>
      </c>
      <c r="B242" t="s">
        <v>1356</v>
      </c>
      <c r="C242" t="s">
        <v>1054</v>
      </c>
      <c r="D242">
        <v>0.09</v>
      </c>
      <c r="E242">
        <v>125.99</v>
      </c>
      <c r="F242">
        <v>7.69</v>
      </c>
      <c r="G242" t="s">
        <v>1039</v>
      </c>
      <c r="H242" t="s">
        <v>35</v>
      </c>
      <c r="I242" t="s">
        <v>44</v>
      </c>
      <c r="J242" t="s">
        <v>1063</v>
      </c>
      <c r="K242" t="s">
        <v>1030</v>
      </c>
      <c r="L242" t="s">
        <v>1357</v>
      </c>
      <c r="M242">
        <v>0.59</v>
      </c>
      <c r="N242" t="s">
        <v>29</v>
      </c>
      <c r="O242" t="s">
        <v>8</v>
      </c>
      <c r="P242" t="s">
        <v>116</v>
      </c>
      <c r="Q242" t="s">
        <v>1358</v>
      </c>
      <c r="R242">
        <v>97526</v>
      </c>
      <c r="S242" s="3">
        <v>42024</v>
      </c>
      <c r="T242" s="3">
        <v>42026</v>
      </c>
      <c r="U242">
        <v>209.99700000000001</v>
      </c>
      <c r="V242">
        <v>8</v>
      </c>
      <c r="W242">
        <v>783.55</v>
      </c>
      <c r="X242">
        <v>89202</v>
      </c>
      <c r="Y242">
        <v>125.89999999999999</v>
      </c>
      <c r="Z242" t="s">
        <v>1023</v>
      </c>
      <c r="AA242" t="str">
        <f t="shared" si="6"/>
        <v>January</v>
      </c>
      <c r="AB242">
        <f t="shared" si="7"/>
        <v>2</v>
      </c>
    </row>
    <row r="243" spans="1:28" x14ac:dyDescent="0.3">
      <c r="A243">
        <v>493</v>
      </c>
      <c r="B243" t="s">
        <v>1359</v>
      </c>
      <c r="C243" t="s">
        <v>1028</v>
      </c>
      <c r="D243">
        <v>0.02</v>
      </c>
      <c r="E243">
        <v>6.48</v>
      </c>
      <c r="F243">
        <v>6.6</v>
      </c>
      <c r="G243" t="s">
        <v>1007</v>
      </c>
      <c r="H243" t="s">
        <v>28</v>
      </c>
      <c r="I243" t="s">
        <v>37</v>
      </c>
      <c r="J243" t="s">
        <v>49</v>
      </c>
      <c r="K243" t="s">
        <v>1030</v>
      </c>
      <c r="L243" t="s">
        <v>220</v>
      </c>
      <c r="M243">
        <v>0.37</v>
      </c>
      <c r="N243" t="s">
        <v>29</v>
      </c>
      <c r="O243" t="s">
        <v>8</v>
      </c>
      <c r="P243" t="s">
        <v>51</v>
      </c>
      <c r="Q243" t="s">
        <v>1360</v>
      </c>
      <c r="R243">
        <v>98158</v>
      </c>
      <c r="S243" s="3">
        <v>42024</v>
      </c>
      <c r="T243" s="3">
        <v>42026</v>
      </c>
      <c r="U243">
        <v>-92.05</v>
      </c>
      <c r="V243">
        <v>10</v>
      </c>
      <c r="W243">
        <v>66.709999999999994</v>
      </c>
      <c r="X243">
        <v>88906</v>
      </c>
      <c r="Y243">
        <v>6.4600000000000009</v>
      </c>
      <c r="Z243" t="s">
        <v>1023</v>
      </c>
      <c r="AA243" t="str">
        <f t="shared" si="6"/>
        <v>January</v>
      </c>
      <c r="AB243">
        <f t="shared" si="7"/>
        <v>2</v>
      </c>
    </row>
    <row r="244" spans="1:28" x14ac:dyDescent="0.3">
      <c r="A244">
        <v>493</v>
      </c>
      <c r="B244" t="s">
        <v>1359</v>
      </c>
      <c r="C244" t="s">
        <v>1028</v>
      </c>
      <c r="D244">
        <v>0.04</v>
      </c>
      <c r="E244">
        <v>17.149999999999999</v>
      </c>
      <c r="F244">
        <v>4.96</v>
      </c>
      <c r="G244" t="s">
        <v>1007</v>
      </c>
      <c r="H244" t="s">
        <v>28</v>
      </c>
      <c r="I244" t="s">
        <v>37</v>
      </c>
      <c r="J244" t="s">
        <v>1033</v>
      </c>
      <c r="K244" t="s">
        <v>1030</v>
      </c>
      <c r="L244" t="s">
        <v>303</v>
      </c>
      <c r="M244">
        <v>0.57999999999999996</v>
      </c>
      <c r="N244" t="s">
        <v>29</v>
      </c>
      <c r="O244" t="s">
        <v>8</v>
      </c>
      <c r="P244" t="s">
        <v>51</v>
      </c>
      <c r="Q244" t="s">
        <v>1360</v>
      </c>
      <c r="R244">
        <v>98158</v>
      </c>
      <c r="S244" s="3">
        <v>42024</v>
      </c>
      <c r="T244" s="3">
        <v>42025</v>
      </c>
      <c r="U244">
        <v>6.11</v>
      </c>
      <c r="V244">
        <v>5</v>
      </c>
      <c r="W244">
        <v>87.16</v>
      </c>
      <c r="X244">
        <v>88906</v>
      </c>
      <c r="Y244">
        <v>17.11</v>
      </c>
      <c r="Z244" t="s">
        <v>1023</v>
      </c>
      <c r="AA244" t="str">
        <f t="shared" si="6"/>
        <v>January</v>
      </c>
      <c r="AB244">
        <f t="shared" si="7"/>
        <v>1</v>
      </c>
    </row>
    <row r="245" spans="1:28" x14ac:dyDescent="0.3">
      <c r="A245">
        <v>524</v>
      </c>
      <c r="B245" t="s">
        <v>1361</v>
      </c>
      <c r="C245" t="s">
        <v>1028</v>
      </c>
      <c r="D245">
        <v>0.03</v>
      </c>
      <c r="E245">
        <v>1270.99</v>
      </c>
      <c r="F245">
        <v>19.989999999999998</v>
      </c>
      <c r="G245" t="s">
        <v>1007</v>
      </c>
      <c r="H245" t="s">
        <v>28</v>
      </c>
      <c r="I245" t="s">
        <v>37</v>
      </c>
      <c r="J245" t="s">
        <v>1029</v>
      </c>
      <c r="K245" t="s">
        <v>1030</v>
      </c>
      <c r="L245" t="s">
        <v>299</v>
      </c>
      <c r="M245">
        <v>0.35</v>
      </c>
      <c r="N245" t="s">
        <v>29</v>
      </c>
      <c r="O245" t="s">
        <v>2</v>
      </c>
      <c r="P245" t="s">
        <v>98</v>
      </c>
      <c r="Q245" t="s">
        <v>1362</v>
      </c>
      <c r="R245">
        <v>37922</v>
      </c>
      <c r="S245" s="3">
        <v>42024</v>
      </c>
      <c r="T245" s="3">
        <v>42026</v>
      </c>
      <c r="U245">
        <v>363.55200000000002</v>
      </c>
      <c r="V245">
        <v>2</v>
      </c>
      <c r="W245">
        <v>2589.0100000000002</v>
      </c>
      <c r="X245">
        <v>91127</v>
      </c>
      <c r="Y245">
        <v>1270.96</v>
      </c>
      <c r="Z245" t="s">
        <v>1004</v>
      </c>
      <c r="AA245" t="str">
        <f t="shared" si="6"/>
        <v>January</v>
      </c>
      <c r="AB245">
        <f t="shared" si="7"/>
        <v>2</v>
      </c>
    </row>
    <row r="246" spans="1:28" x14ac:dyDescent="0.3">
      <c r="A246">
        <v>524</v>
      </c>
      <c r="B246" t="s">
        <v>1361</v>
      </c>
      <c r="C246" t="s">
        <v>1028</v>
      </c>
      <c r="D246">
        <v>7.0000000000000007E-2</v>
      </c>
      <c r="E246">
        <v>2036.48</v>
      </c>
      <c r="F246">
        <v>14.7</v>
      </c>
      <c r="G246" t="s">
        <v>1001</v>
      </c>
      <c r="H246" t="s">
        <v>28</v>
      </c>
      <c r="I246" t="s">
        <v>44</v>
      </c>
      <c r="J246" t="s">
        <v>1020</v>
      </c>
      <c r="K246" t="s">
        <v>1021</v>
      </c>
      <c r="L246" t="s">
        <v>1022</v>
      </c>
      <c r="M246">
        <v>0.55000000000000004</v>
      </c>
      <c r="N246" t="s">
        <v>29</v>
      </c>
      <c r="O246" t="s">
        <v>2</v>
      </c>
      <c r="P246" t="s">
        <v>98</v>
      </c>
      <c r="Q246" t="s">
        <v>1362</v>
      </c>
      <c r="R246">
        <v>37922</v>
      </c>
      <c r="S246" s="3">
        <v>42024</v>
      </c>
      <c r="T246" s="3">
        <v>42026</v>
      </c>
      <c r="U246">
        <v>-11.536</v>
      </c>
      <c r="V246">
        <v>1</v>
      </c>
      <c r="W246">
        <v>1893.93</v>
      </c>
      <c r="X246">
        <v>91127</v>
      </c>
      <c r="Y246">
        <v>2036.41</v>
      </c>
      <c r="Z246" t="s">
        <v>1004</v>
      </c>
      <c r="AA246" t="str">
        <f t="shared" si="6"/>
        <v>January</v>
      </c>
      <c r="AB246">
        <f t="shared" si="7"/>
        <v>2</v>
      </c>
    </row>
    <row r="247" spans="1:28" x14ac:dyDescent="0.3">
      <c r="A247">
        <v>549</v>
      </c>
      <c r="B247" t="s">
        <v>1363</v>
      </c>
      <c r="C247" t="s">
        <v>1028</v>
      </c>
      <c r="D247">
        <v>0.02</v>
      </c>
      <c r="E247">
        <v>7.1</v>
      </c>
      <c r="F247">
        <v>6.05</v>
      </c>
      <c r="G247" t="s">
        <v>1007</v>
      </c>
      <c r="H247" t="s">
        <v>35</v>
      </c>
      <c r="I247" t="s">
        <v>37</v>
      </c>
      <c r="J247" t="s">
        <v>1029</v>
      </c>
      <c r="K247" t="s">
        <v>1030</v>
      </c>
      <c r="L247" t="s">
        <v>62</v>
      </c>
      <c r="M247">
        <v>0.39</v>
      </c>
      <c r="N247" t="s">
        <v>29</v>
      </c>
      <c r="O247" t="s">
        <v>8</v>
      </c>
      <c r="P247" t="s">
        <v>156</v>
      </c>
      <c r="Q247" t="s">
        <v>461</v>
      </c>
      <c r="R247">
        <v>88201</v>
      </c>
      <c r="S247" s="3">
        <v>42024</v>
      </c>
      <c r="T247" s="3">
        <v>42024</v>
      </c>
      <c r="U247">
        <v>-66.378</v>
      </c>
      <c r="V247">
        <v>9</v>
      </c>
      <c r="W247">
        <v>66.319999999999993</v>
      </c>
      <c r="X247">
        <v>90908</v>
      </c>
      <c r="Y247">
        <v>7.08</v>
      </c>
      <c r="Z247" t="s">
        <v>1023</v>
      </c>
      <c r="AA247" t="str">
        <f t="shared" si="6"/>
        <v>January</v>
      </c>
      <c r="AB247">
        <f t="shared" si="7"/>
        <v>0</v>
      </c>
    </row>
    <row r="248" spans="1:28" x14ac:dyDescent="0.3">
      <c r="A248">
        <v>2464</v>
      </c>
      <c r="B248" t="s">
        <v>1364</v>
      </c>
      <c r="C248" t="s">
        <v>1028</v>
      </c>
      <c r="D248">
        <v>0.05</v>
      </c>
      <c r="E248">
        <v>6.28</v>
      </c>
      <c r="F248">
        <v>5.36</v>
      </c>
      <c r="G248" t="s">
        <v>1007</v>
      </c>
      <c r="H248" t="s">
        <v>28</v>
      </c>
      <c r="I248" t="s">
        <v>37</v>
      </c>
      <c r="J248" t="s">
        <v>1029</v>
      </c>
      <c r="K248" t="s">
        <v>1030</v>
      </c>
      <c r="L248" t="s">
        <v>705</v>
      </c>
      <c r="M248">
        <v>0.4</v>
      </c>
      <c r="N248" t="s">
        <v>29</v>
      </c>
      <c r="O248" t="s">
        <v>2</v>
      </c>
      <c r="P248" t="s">
        <v>162</v>
      </c>
      <c r="Q248" t="s">
        <v>370</v>
      </c>
      <c r="R248">
        <v>71111</v>
      </c>
      <c r="S248" s="3">
        <v>42024</v>
      </c>
      <c r="T248" s="3">
        <v>42027</v>
      </c>
      <c r="U248">
        <v>1.278</v>
      </c>
      <c r="V248">
        <v>6</v>
      </c>
      <c r="W248">
        <v>38.04</v>
      </c>
      <c r="X248">
        <v>88714</v>
      </c>
      <c r="Y248">
        <v>6.23</v>
      </c>
      <c r="Z248" t="s">
        <v>1004</v>
      </c>
      <c r="AA248" t="str">
        <f t="shared" si="6"/>
        <v>January</v>
      </c>
      <c r="AB248">
        <f t="shared" si="7"/>
        <v>3</v>
      </c>
    </row>
    <row r="249" spans="1:28" x14ac:dyDescent="0.3">
      <c r="A249">
        <v>2464</v>
      </c>
      <c r="B249" t="s">
        <v>1364</v>
      </c>
      <c r="C249" t="s">
        <v>1028</v>
      </c>
      <c r="D249">
        <v>0.04</v>
      </c>
      <c r="E249">
        <v>3.08</v>
      </c>
      <c r="F249">
        <v>0.99</v>
      </c>
      <c r="G249" t="s">
        <v>1007</v>
      </c>
      <c r="H249" t="s">
        <v>28</v>
      </c>
      <c r="I249" t="s">
        <v>37</v>
      </c>
      <c r="J249" t="s">
        <v>38</v>
      </c>
      <c r="K249" t="s">
        <v>1030</v>
      </c>
      <c r="L249" t="s">
        <v>548</v>
      </c>
      <c r="M249">
        <v>0.37</v>
      </c>
      <c r="N249" t="s">
        <v>29</v>
      </c>
      <c r="O249" t="s">
        <v>2</v>
      </c>
      <c r="P249" t="s">
        <v>162</v>
      </c>
      <c r="Q249" t="s">
        <v>370</v>
      </c>
      <c r="R249">
        <v>71111</v>
      </c>
      <c r="S249" s="3">
        <v>42024</v>
      </c>
      <c r="T249" s="3">
        <v>42025</v>
      </c>
      <c r="U249">
        <v>424.29</v>
      </c>
      <c r="V249">
        <v>14</v>
      </c>
      <c r="W249">
        <v>42.53</v>
      </c>
      <c r="X249">
        <v>88714</v>
      </c>
      <c r="Y249">
        <v>3.04</v>
      </c>
      <c r="Z249" t="s">
        <v>1004</v>
      </c>
      <c r="AA249" t="str">
        <f t="shared" si="6"/>
        <v>January</v>
      </c>
      <c r="AB249">
        <f t="shared" si="7"/>
        <v>1</v>
      </c>
    </row>
    <row r="250" spans="1:28" x14ac:dyDescent="0.3">
      <c r="A250">
        <v>1473</v>
      </c>
      <c r="B250" t="s">
        <v>1365</v>
      </c>
      <c r="C250" t="s">
        <v>1000</v>
      </c>
      <c r="D250">
        <v>0.04</v>
      </c>
      <c r="E250">
        <v>9.7799999999999994</v>
      </c>
      <c r="F250">
        <v>1.99</v>
      </c>
      <c r="G250" t="s">
        <v>1039</v>
      </c>
      <c r="H250" t="s">
        <v>52</v>
      </c>
      <c r="I250" t="s">
        <v>44</v>
      </c>
      <c r="J250" t="s">
        <v>1008</v>
      </c>
      <c r="K250" t="s">
        <v>1009</v>
      </c>
      <c r="L250" t="s">
        <v>1366</v>
      </c>
      <c r="M250">
        <v>0.43</v>
      </c>
      <c r="N250" t="s">
        <v>29</v>
      </c>
      <c r="O250" t="s">
        <v>3</v>
      </c>
      <c r="P250" t="s">
        <v>127</v>
      </c>
      <c r="Q250" t="s">
        <v>1367</v>
      </c>
      <c r="R250">
        <v>44691</v>
      </c>
      <c r="S250" s="3">
        <v>42025</v>
      </c>
      <c r="T250" s="3">
        <v>42026</v>
      </c>
      <c r="U250">
        <v>61.292700000000004</v>
      </c>
      <c r="V250">
        <v>9</v>
      </c>
      <c r="W250">
        <v>88.83</v>
      </c>
      <c r="X250">
        <v>87076</v>
      </c>
      <c r="Y250">
        <v>9.74</v>
      </c>
      <c r="Z250" t="s">
        <v>1051</v>
      </c>
      <c r="AA250" t="str">
        <f t="shared" si="6"/>
        <v>January</v>
      </c>
      <c r="AB250">
        <f t="shared" si="7"/>
        <v>1</v>
      </c>
    </row>
    <row r="251" spans="1:28" x14ac:dyDescent="0.3">
      <c r="A251">
        <v>1788</v>
      </c>
      <c r="B251" t="s">
        <v>1368</v>
      </c>
      <c r="C251" t="s">
        <v>1000</v>
      </c>
      <c r="D251">
        <v>0.04</v>
      </c>
      <c r="E251">
        <v>205.99</v>
      </c>
      <c r="F251">
        <v>8.99</v>
      </c>
      <c r="G251" t="s">
        <v>1007</v>
      </c>
      <c r="H251" t="s">
        <v>28</v>
      </c>
      <c r="I251" t="s">
        <v>44</v>
      </c>
      <c r="J251" t="s">
        <v>1063</v>
      </c>
      <c r="K251" t="s">
        <v>1030</v>
      </c>
      <c r="L251" t="s">
        <v>1369</v>
      </c>
      <c r="M251">
        <v>0.56000000000000005</v>
      </c>
      <c r="N251" t="s">
        <v>29</v>
      </c>
      <c r="O251" t="s">
        <v>2</v>
      </c>
      <c r="P251" t="s">
        <v>234</v>
      </c>
      <c r="Q251" t="s">
        <v>706</v>
      </c>
      <c r="R251">
        <v>30188</v>
      </c>
      <c r="S251" s="3">
        <v>42025</v>
      </c>
      <c r="T251" s="3">
        <v>42026</v>
      </c>
      <c r="U251">
        <v>960.98400000000004</v>
      </c>
      <c r="V251">
        <v>6</v>
      </c>
      <c r="W251">
        <v>1008.53</v>
      </c>
      <c r="X251">
        <v>88256</v>
      </c>
      <c r="Y251">
        <v>205.95000000000002</v>
      </c>
      <c r="Z251" t="s">
        <v>1004</v>
      </c>
      <c r="AA251" t="str">
        <f t="shared" si="6"/>
        <v>January</v>
      </c>
      <c r="AB251">
        <f t="shared" si="7"/>
        <v>1</v>
      </c>
    </row>
    <row r="252" spans="1:28" x14ac:dyDescent="0.3">
      <c r="A252">
        <v>263</v>
      </c>
      <c r="B252" t="s">
        <v>1370</v>
      </c>
      <c r="C252" t="s">
        <v>1006</v>
      </c>
      <c r="D252">
        <v>0.05</v>
      </c>
      <c r="E252">
        <v>31.76</v>
      </c>
      <c r="F252">
        <v>45.51</v>
      </c>
      <c r="G252" t="s">
        <v>1001</v>
      </c>
      <c r="H252" t="s">
        <v>1002</v>
      </c>
      <c r="I252" t="s">
        <v>32</v>
      </c>
      <c r="J252" t="s">
        <v>42</v>
      </c>
      <c r="K252" t="s">
        <v>1003</v>
      </c>
      <c r="L252" t="s">
        <v>1371</v>
      </c>
      <c r="M252">
        <v>0.65</v>
      </c>
      <c r="N252" t="s">
        <v>29</v>
      </c>
      <c r="O252" t="s">
        <v>3</v>
      </c>
      <c r="P252" t="s">
        <v>127</v>
      </c>
      <c r="Q252" t="s">
        <v>1372</v>
      </c>
      <c r="R252">
        <v>44106</v>
      </c>
      <c r="S252" s="3">
        <v>42025</v>
      </c>
      <c r="T252" s="3">
        <v>42027</v>
      </c>
      <c r="U252">
        <v>-2177.9860960000001</v>
      </c>
      <c r="V252">
        <v>9</v>
      </c>
      <c r="W252">
        <v>304.33999999999997</v>
      </c>
      <c r="X252">
        <v>86297</v>
      </c>
      <c r="Y252">
        <v>31.71</v>
      </c>
      <c r="Z252" t="s">
        <v>1051</v>
      </c>
      <c r="AA252" t="str">
        <f t="shared" si="6"/>
        <v>January</v>
      </c>
      <c r="AB252">
        <f t="shared" si="7"/>
        <v>2</v>
      </c>
    </row>
    <row r="253" spans="1:28" x14ac:dyDescent="0.3">
      <c r="A253">
        <v>2423</v>
      </c>
      <c r="B253" t="s">
        <v>1373</v>
      </c>
      <c r="C253" t="s">
        <v>1013</v>
      </c>
      <c r="D253">
        <v>0.04</v>
      </c>
      <c r="E253">
        <v>100.98</v>
      </c>
      <c r="F253">
        <v>7.18</v>
      </c>
      <c r="G253" t="s">
        <v>1007</v>
      </c>
      <c r="H253" t="s">
        <v>52</v>
      </c>
      <c r="I253" t="s">
        <v>44</v>
      </c>
      <c r="J253" t="s">
        <v>1008</v>
      </c>
      <c r="K253" t="s">
        <v>1030</v>
      </c>
      <c r="L253" t="s">
        <v>1374</v>
      </c>
      <c r="M253">
        <v>0.4</v>
      </c>
      <c r="N253" t="s">
        <v>29</v>
      </c>
      <c r="O253" t="s">
        <v>54</v>
      </c>
      <c r="P253" t="s">
        <v>53</v>
      </c>
      <c r="Q253" t="s">
        <v>1375</v>
      </c>
      <c r="R253">
        <v>76053</v>
      </c>
      <c r="S253" s="3">
        <v>42025</v>
      </c>
      <c r="T253" s="3">
        <v>42030</v>
      </c>
      <c r="U253">
        <v>269.94</v>
      </c>
      <c r="V253">
        <v>4</v>
      </c>
      <c r="W253">
        <v>414.91</v>
      </c>
      <c r="X253">
        <v>89054</v>
      </c>
      <c r="Y253">
        <v>100.94</v>
      </c>
      <c r="Z253" t="s">
        <v>1018</v>
      </c>
      <c r="AA253" t="str">
        <f t="shared" si="6"/>
        <v>January</v>
      </c>
      <c r="AB253">
        <f t="shared" si="7"/>
        <v>5</v>
      </c>
    </row>
    <row r="254" spans="1:28" x14ac:dyDescent="0.3">
      <c r="A254">
        <v>2882</v>
      </c>
      <c r="B254" t="s">
        <v>1376</v>
      </c>
      <c r="C254" t="s">
        <v>1013</v>
      </c>
      <c r="D254">
        <v>0.02</v>
      </c>
      <c r="E254">
        <v>43.98</v>
      </c>
      <c r="F254">
        <v>1.99</v>
      </c>
      <c r="G254" t="s">
        <v>1007</v>
      </c>
      <c r="H254" t="s">
        <v>28</v>
      </c>
      <c r="I254" t="s">
        <v>44</v>
      </c>
      <c r="J254" t="s">
        <v>1008</v>
      </c>
      <c r="K254" t="s">
        <v>1009</v>
      </c>
      <c r="L254" t="s">
        <v>1377</v>
      </c>
      <c r="M254">
        <v>0.44</v>
      </c>
      <c r="N254" t="s">
        <v>29</v>
      </c>
      <c r="O254" t="s">
        <v>2</v>
      </c>
      <c r="P254" t="s">
        <v>48</v>
      </c>
      <c r="Q254" t="s">
        <v>123</v>
      </c>
      <c r="R254">
        <v>28206</v>
      </c>
      <c r="S254" s="3">
        <v>42025</v>
      </c>
      <c r="T254" s="3">
        <v>42029</v>
      </c>
      <c r="U254">
        <v>333.76049999999998</v>
      </c>
      <c r="V254">
        <v>40</v>
      </c>
      <c r="W254">
        <v>1724.01</v>
      </c>
      <c r="X254">
        <v>50917</v>
      </c>
      <c r="Y254">
        <v>43.959999999999994</v>
      </c>
      <c r="Z254" t="s">
        <v>1004</v>
      </c>
      <c r="AA254" t="str">
        <f t="shared" si="6"/>
        <v>January</v>
      </c>
      <c r="AB254">
        <f t="shared" si="7"/>
        <v>4</v>
      </c>
    </row>
    <row r="255" spans="1:28" x14ac:dyDescent="0.3">
      <c r="A255">
        <v>1402</v>
      </c>
      <c r="B255" t="s">
        <v>1292</v>
      </c>
      <c r="C255" t="s">
        <v>1054</v>
      </c>
      <c r="D255">
        <v>0.04</v>
      </c>
      <c r="E255">
        <v>30.73</v>
      </c>
      <c r="F255">
        <v>4</v>
      </c>
      <c r="G255" t="s">
        <v>1007</v>
      </c>
      <c r="H255" t="s">
        <v>52</v>
      </c>
      <c r="I255" t="s">
        <v>44</v>
      </c>
      <c r="J255" t="s">
        <v>1008</v>
      </c>
      <c r="K255" t="s">
        <v>1030</v>
      </c>
      <c r="L255" t="s">
        <v>1378</v>
      </c>
      <c r="M255">
        <v>0.75</v>
      </c>
      <c r="N255" t="s">
        <v>29</v>
      </c>
      <c r="O255" t="s">
        <v>54</v>
      </c>
      <c r="P255" t="s">
        <v>73</v>
      </c>
      <c r="Q255" t="s">
        <v>12</v>
      </c>
      <c r="R255">
        <v>60653</v>
      </c>
      <c r="S255" s="3">
        <v>42025</v>
      </c>
      <c r="T255" s="3">
        <v>42026</v>
      </c>
      <c r="U255">
        <v>-20.79</v>
      </c>
      <c r="V255">
        <v>48</v>
      </c>
      <c r="W255">
        <v>1420.84</v>
      </c>
      <c r="X255">
        <v>43079</v>
      </c>
      <c r="Y255">
        <v>30.69</v>
      </c>
      <c r="Z255" t="s">
        <v>1018</v>
      </c>
      <c r="AA255" t="str">
        <f t="shared" si="6"/>
        <v>January</v>
      </c>
      <c r="AB255">
        <f t="shared" si="7"/>
        <v>1</v>
      </c>
    </row>
    <row r="256" spans="1:28" x14ac:dyDescent="0.3">
      <c r="A256">
        <v>1405</v>
      </c>
      <c r="B256" t="s">
        <v>1293</v>
      </c>
      <c r="C256" t="s">
        <v>1054</v>
      </c>
      <c r="D256">
        <v>0.04</v>
      </c>
      <c r="E256">
        <v>30.73</v>
      </c>
      <c r="F256">
        <v>4</v>
      </c>
      <c r="G256" t="s">
        <v>1007</v>
      </c>
      <c r="H256" t="s">
        <v>52</v>
      </c>
      <c r="I256" t="s">
        <v>44</v>
      </c>
      <c r="J256" t="s">
        <v>1008</v>
      </c>
      <c r="K256" t="s">
        <v>1030</v>
      </c>
      <c r="L256" t="s">
        <v>1378</v>
      </c>
      <c r="M256">
        <v>0.75</v>
      </c>
      <c r="N256" t="s">
        <v>29</v>
      </c>
      <c r="O256" t="s">
        <v>54</v>
      </c>
      <c r="P256" t="s">
        <v>78</v>
      </c>
      <c r="Q256" t="s">
        <v>1294</v>
      </c>
      <c r="R256">
        <v>49017</v>
      </c>
      <c r="S256" s="3">
        <v>42025</v>
      </c>
      <c r="T256" s="3">
        <v>42026</v>
      </c>
      <c r="U256">
        <v>-20.79</v>
      </c>
      <c r="V256">
        <v>12</v>
      </c>
      <c r="W256">
        <v>355.21</v>
      </c>
      <c r="X256">
        <v>86145</v>
      </c>
      <c r="Y256">
        <v>30.69</v>
      </c>
      <c r="Z256" t="s">
        <v>1018</v>
      </c>
      <c r="AA256" t="str">
        <f t="shared" si="6"/>
        <v>January</v>
      </c>
      <c r="AB256">
        <f t="shared" si="7"/>
        <v>1</v>
      </c>
    </row>
    <row r="257" spans="1:28" x14ac:dyDescent="0.3">
      <c r="A257">
        <v>2796</v>
      </c>
      <c r="B257" t="s">
        <v>1379</v>
      </c>
      <c r="C257" t="s">
        <v>1054</v>
      </c>
      <c r="D257">
        <v>0.02</v>
      </c>
      <c r="E257">
        <v>30.44</v>
      </c>
      <c r="F257">
        <v>1.49</v>
      </c>
      <c r="G257" t="s">
        <v>1007</v>
      </c>
      <c r="H257" t="s">
        <v>35</v>
      </c>
      <c r="I257" t="s">
        <v>37</v>
      </c>
      <c r="J257" t="s">
        <v>1029</v>
      </c>
      <c r="K257" t="s">
        <v>1030</v>
      </c>
      <c r="L257" t="s">
        <v>307</v>
      </c>
      <c r="M257">
        <v>0.37</v>
      </c>
      <c r="N257" t="s">
        <v>29</v>
      </c>
      <c r="O257" t="s">
        <v>54</v>
      </c>
      <c r="P257" t="s">
        <v>125</v>
      </c>
      <c r="Q257" t="s">
        <v>1380</v>
      </c>
      <c r="R257">
        <v>51106</v>
      </c>
      <c r="S257" s="3">
        <v>42025</v>
      </c>
      <c r="T257" s="3">
        <v>42027</v>
      </c>
      <c r="U257">
        <v>266.76089999999999</v>
      </c>
      <c r="V257">
        <v>12</v>
      </c>
      <c r="W257">
        <v>386.61</v>
      </c>
      <c r="X257">
        <v>87553</v>
      </c>
      <c r="Y257">
        <v>30.42</v>
      </c>
      <c r="Z257" t="s">
        <v>1018</v>
      </c>
      <c r="AA257" t="str">
        <f t="shared" si="6"/>
        <v>January</v>
      </c>
      <c r="AB257">
        <f t="shared" si="7"/>
        <v>2</v>
      </c>
    </row>
    <row r="258" spans="1:28" x14ac:dyDescent="0.3">
      <c r="A258">
        <v>2797</v>
      </c>
      <c r="B258" t="s">
        <v>1210</v>
      </c>
      <c r="C258" t="s">
        <v>1054</v>
      </c>
      <c r="D258">
        <v>0.02</v>
      </c>
      <c r="E258">
        <v>4.91</v>
      </c>
      <c r="F258">
        <v>0.5</v>
      </c>
      <c r="G258" t="s">
        <v>1007</v>
      </c>
      <c r="H258" t="s">
        <v>35</v>
      </c>
      <c r="I258" t="s">
        <v>37</v>
      </c>
      <c r="J258" t="s">
        <v>38</v>
      </c>
      <c r="K258" t="s">
        <v>1030</v>
      </c>
      <c r="L258" t="s">
        <v>363</v>
      </c>
      <c r="M258">
        <v>0.36</v>
      </c>
      <c r="N258" t="s">
        <v>29</v>
      </c>
      <c r="O258" t="s">
        <v>3</v>
      </c>
      <c r="P258" t="s">
        <v>65</v>
      </c>
      <c r="Q258" t="s">
        <v>1212</v>
      </c>
      <c r="R258">
        <v>15122</v>
      </c>
      <c r="S258" s="3">
        <v>42025</v>
      </c>
      <c r="T258" s="3">
        <v>42026</v>
      </c>
      <c r="U258">
        <v>29.883900000000001</v>
      </c>
      <c r="V258">
        <v>9</v>
      </c>
      <c r="W258">
        <v>43.31</v>
      </c>
      <c r="X258">
        <v>87553</v>
      </c>
      <c r="Y258">
        <v>4.8900000000000006</v>
      </c>
      <c r="Z258" t="s">
        <v>1051</v>
      </c>
      <c r="AA258" t="str">
        <f t="shared" si="6"/>
        <v>January</v>
      </c>
      <c r="AB258">
        <f t="shared" si="7"/>
        <v>1</v>
      </c>
    </row>
    <row r="259" spans="1:28" x14ac:dyDescent="0.3">
      <c r="A259">
        <v>2855</v>
      </c>
      <c r="B259" t="s">
        <v>1381</v>
      </c>
      <c r="C259" t="s">
        <v>1054</v>
      </c>
      <c r="D259">
        <v>0.08</v>
      </c>
      <c r="E259">
        <v>7.84</v>
      </c>
      <c r="F259">
        <v>4.71</v>
      </c>
      <c r="G259" t="s">
        <v>1007</v>
      </c>
      <c r="H259" t="s">
        <v>35</v>
      </c>
      <c r="I259" t="s">
        <v>37</v>
      </c>
      <c r="J259" t="s">
        <v>1029</v>
      </c>
      <c r="K259" t="s">
        <v>1030</v>
      </c>
      <c r="L259" t="s">
        <v>1382</v>
      </c>
      <c r="M259">
        <v>0.35</v>
      </c>
      <c r="N259" t="s">
        <v>29</v>
      </c>
      <c r="O259" t="s">
        <v>8</v>
      </c>
      <c r="P259" t="s">
        <v>51</v>
      </c>
      <c r="Q259" t="s">
        <v>247</v>
      </c>
      <c r="R259">
        <v>98198</v>
      </c>
      <c r="S259" s="3">
        <v>42025</v>
      </c>
      <c r="T259" s="3">
        <v>42026</v>
      </c>
      <c r="U259">
        <v>-12.87678</v>
      </c>
      <c r="V259">
        <v>10</v>
      </c>
      <c r="W259">
        <v>76.16</v>
      </c>
      <c r="X259">
        <v>87316</v>
      </c>
      <c r="Y259">
        <v>7.76</v>
      </c>
      <c r="Z259" t="s">
        <v>1023</v>
      </c>
      <c r="AA259" t="str">
        <f t="shared" ref="AA259:AA322" si="8">TEXT(T259,"mmmm")</f>
        <v>January</v>
      </c>
      <c r="AB259">
        <f t="shared" ref="AB259:AB322" si="9">T259-S259</f>
        <v>1</v>
      </c>
    </row>
    <row r="260" spans="1:28" x14ac:dyDescent="0.3">
      <c r="A260">
        <v>2855</v>
      </c>
      <c r="B260" t="s">
        <v>1381</v>
      </c>
      <c r="C260" t="s">
        <v>1054</v>
      </c>
      <c r="D260">
        <v>0.03</v>
      </c>
      <c r="E260">
        <v>105.34</v>
      </c>
      <c r="F260">
        <v>24.49</v>
      </c>
      <c r="G260" t="s">
        <v>1007</v>
      </c>
      <c r="H260" t="s">
        <v>35</v>
      </c>
      <c r="I260" t="s">
        <v>32</v>
      </c>
      <c r="J260" t="s">
        <v>1059</v>
      </c>
      <c r="K260" t="s">
        <v>1026</v>
      </c>
      <c r="L260" t="s">
        <v>943</v>
      </c>
      <c r="M260">
        <v>0.61</v>
      </c>
      <c r="N260" t="s">
        <v>29</v>
      </c>
      <c r="O260" t="s">
        <v>8</v>
      </c>
      <c r="P260" t="s">
        <v>51</v>
      </c>
      <c r="Q260" t="s">
        <v>247</v>
      </c>
      <c r="R260">
        <v>98198</v>
      </c>
      <c r="S260" s="3">
        <v>42025</v>
      </c>
      <c r="T260" s="3">
        <v>42026</v>
      </c>
      <c r="U260">
        <v>618.13080000000002</v>
      </c>
      <c r="V260">
        <v>10</v>
      </c>
      <c r="W260">
        <v>1038.1400000000001</v>
      </c>
      <c r="X260">
        <v>87316</v>
      </c>
      <c r="Y260">
        <v>105.31</v>
      </c>
      <c r="Z260" t="s">
        <v>1023</v>
      </c>
      <c r="AA260" t="str">
        <f t="shared" si="8"/>
        <v>January</v>
      </c>
      <c r="AB260">
        <f t="shared" si="9"/>
        <v>1</v>
      </c>
    </row>
    <row r="261" spans="1:28" x14ac:dyDescent="0.3">
      <c r="A261">
        <v>584</v>
      </c>
      <c r="B261" t="s">
        <v>1383</v>
      </c>
      <c r="C261" t="s">
        <v>1028</v>
      </c>
      <c r="D261">
        <v>0.04</v>
      </c>
      <c r="E261">
        <v>15.51</v>
      </c>
      <c r="F261">
        <v>17.78</v>
      </c>
      <c r="G261" t="s">
        <v>1007</v>
      </c>
      <c r="H261" t="s">
        <v>35</v>
      </c>
      <c r="I261" t="s">
        <v>37</v>
      </c>
      <c r="J261" t="s">
        <v>1033</v>
      </c>
      <c r="K261" t="s">
        <v>1030</v>
      </c>
      <c r="L261" t="s">
        <v>161</v>
      </c>
      <c r="M261">
        <v>0.59</v>
      </c>
      <c r="N261" t="s">
        <v>29</v>
      </c>
      <c r="O261" t="s">
        <v>3</v>
      </c>
      <c r="P261" t="s">
        <v>231</v>
      </c>
      <c r="Q261" t="s">
        <v>1384</v>
      </c>
      <c r="R261">
        <v>1801</v>
      </c>
      <c r="S261" s="3">
        <v>42025</v>
      </c>
      <c r="T261" s="3">
        <v>42027</v>
      </c>
      <c r="U261">
        <v>-266.22000000000003</v>
      </c>
      <c r="V261">
        <v>7</v>
      </c>
      <c r="W261">
        <v>116.93</v>
      </c>
      <c r="X261">
        <v>88646</v>
      </c>
      <c r="Y261">
        <v>15.47</v>
      </c>
      <c r="Z261" t="s">
        <v>1051</v>
      </c>
      <c r="AA261" t="str">
        <f t="shared" si="8"/>
        <v>January</v>
      </c>
      <c r="AB261">
        <f t="shared" si="9"/>
        <v>2</v>
      </c>
    </row>
    <row r="262" spans="1:28" x14ac:dyDescent="0.3">
      <c r="A262">
        <v>1709</v>
      </c>
      <c r="B262" t="s">
        <v>1385</v>
      </c>
      <c r="C262" t="s">
        <v>1028</v>
      </c>
      <c r="D262">
        <v>0.01</v>
      </c>
      <c r="E262">
        <v>14.28</v>
      </c>
      <c r="F262">
        <v>2.99</v>
      </c>
      <c r="G262" t="s">
        <v>1007</v>
      </c>
      <c r="H262" t="s">
        <v>28</v>
      </c>
      <c r="I262" t="s">
        <v>37</v>
      </c>
      <c r="J262" t="s">
        <v>1029</v>
      </c>
      <c r="K262" t="s">
        <v>1030</v>
      </c>
      <c r="L262" t="s">
        <v>211</v>
      </c>
      <c r="M262">
        <v>0.39</v>
      </c>
      <c r="N262" t="s">
        <v>29</v>
      </c>
      <c r="O262" t="s">
        <v>3</v>
      </c>
      <c r="P262" t="s">
        <v>65</v>
      </c>
      <c r="Q262" t="s">
        <v>1386</v>
      </c>
      <c r="R262">
        <v>19464</v>
      </c>
      <c r="S262" s="3">
        <v>42025</v>
      </c>
      <c r="T262" s="3">
        <v>42026</v>
      </c>
      <c r="U262">
        <v>21.003499999999999</v>
      </c>
      <c r="V262">
        <v>2</v>
      </c>
      <c r="W262">
        <v>30.44</v>
      </c>
      <c r="X262">
        <v>88782</v>
      </c>
      <c r="Y262">
        <v>14.27</v>
      </c>
      <c r="Z262" t="s">
        <v>1051</v>
      </c>
      <c r="AA262" t="str">
        <f t="shared" si="8"/>
        <v>January</v>
      </c>
      <c r="AB262">
        <f t="shared" si="9"/>
        <v>1</v>
      </c>
    </row>
    <row r="263" spans="1:28" x14ac:dyDescent="0.3">
      <c r="A263">
        <v>1727</v>
      </c>
      <c r="B263" t="s">
        <v>1387</v>
      </c>
      <c r="C263" t="s">
        <v>1028</v>
      </c>
      <c r="D263">
        <v>0.1</v>
      </c>
      <c r="E263">
        <v>14.98</v>
      </c>
      <c r="F263">
        <v>7.69</v>
      </c>
      <c r="G263" t="s">
        <v>1039</v>
      </c>
      <c r="H263" t="s">
        <v>1002</v>
      </c>
      <c r="I263" t="s">
        <v>37</v>
      </c>
      <c r="J263" t="s">
        <v>1033</v>
      </c>
      <c r="K263" t="s">
        <v>1030</v>
      </c>
      <c r="L263" t="s">
        <v>254</v>
      </c>
      <c r="M263">
        <v>0.56999999999999995</v>
      </c>
      <c r="N263" t="s">
        <v>29</v>
      </c>
      <c r="O263" t="s">
        <v>3</v>
      </c>
      <c r="P263" t="s">
        <v>127</v>
      </c>
      <c r="Q263" t="s">
        <v>556</v>
      </c>
      <c r="R263">
        <v>44240</v>
      </c>
      <c r="S263" s="3">
        <v>42025</v>
      </c>
      <c r="T263" s="3">
        <v>42027</v>
      </c>
      <c r="U263">
        <v>-76.900000000000006</v>
      </c>
      <c r="V263">
        <v>8</v>
      </c>
      <c r="W263">
        <v>114.81</v>
      </c>
      <c r="X263">
        <v>87194</v>
      </c>
      <c r="Y263">
        <v>14.88</v>
      </c>
      <c r="Z263" t="s">
        <v>1051</v>
      </c>
      <c r="AA263" t="str">
        <f t="shared" si="8"/>
        <v>January</v>
      </c>
      <c r="AB263">
        <f t="shared" si="9"/>
        <v>2</v>
      </c>
    </row>
    <row r="264" spans="1:28" x14ac:dyDescent="0.3">
      <c r="A264">
        <v>1928</v>
      </c>
      <c r="B264" t="s">
        <v>1388</v>
      </c>
      <c r="C264" t="s">
        <v>1028</v>
      </c>
      <c r="D264">
        <v>0.1</v>
      </c>
      <c r="E264">
        <v>1889.99</v>
      </c>
      <c r="F264">
        <v>19.989999999999998</v>
      </c>
      <c r="G264" t="s">
        <v>1007</v>
      </c>
      <c r="H264" t="s">
        <v>52</v>
      </c>
      <c r="I264" t="s">
        <v>37</v>
      </c>
      <c r="J264" t="s">
        <v>1029</v>
      </c>
      <c r="K264" t="s">
        <v>1030</v>
      </c>
      <c r="L264" t="s">
        <v>826</v>
      </c>
      <c r="M264">
        <v>0.36</v>
      </c>
      <c r="N264" t="s">
        <v>29</v>
      </c>
      <c r="O264" t="s">
        <v>2</v>
      </c>
      <c r="P264" t="s">
        <v>108</v>
      </c>
      <c r="Q264" t="s">
        <v>1389</v>
      </c>
      <c r="R264">
        <v>29651</v>
      </c>
      <c r="S264" s="3">
        <v>42025</v>
      </c>
      <c r="T264" s="3">
        <v>42025</v>
      </c>
      <c r="U264">
        <v>-42.545999999999999</v>
      </c>
      <c r="V264">
        <v>1</v>
      </c>
      <c r="W264">
        <v>1786.04</v>
      </c>
      <c r="X264">
        <v>88580</v>
      </c>
      <c r="Y264">
        <v>1889.89</v>
      </c>
      <c r="Z264" t="s">
        <v>1004</v>
      </c>
      <c r="AA264" t="str">
        <f t="shared" si="8"/>
        <v>January</v>
      </c>
      <c r="AB264">
        <f t="shared" si="9"/>
        <v>0</v>
      </c>
    </row>
    <row r="265" spans="1:28" x14ac:dyDescent="0.3">
      <c r="A265">
        <v>1989</v>
      </c>
      <c r="B265" t="s">
        <v>1390</v>
      </c>
      <c r="C265" t="s">
        <v>1028</v>
      </c>
      <c r="D265">
        <v>0.04</v>
      </c>
      <c r="E265">
        <v>355.98</v>
      </c>
      <c r="F265">
        <v>58.92</v>
      </c>
      <c r="G265" t="s">
        <v>1001</v>
      </c>
      <c r="H265" t="s">
        <v>52</v>
      </c>
      <c r="I265" t="s">
        <v>32</v>
      </c>
      <c r="J265" t="s">
        <v>1049</v>
      </c>
      <c r="K265" t="s">
        <v>1021</v>
      </c>
      <c r="L265" t="s">
        <v>1391</v>
      </c>
      <c r="M265">
        <v>0.64</v>
      </c>
      <c r="N265" t="s">
        <v>29</v>
      </c>
      <c r="O265" t="s">
        <v>8</v>
      </c>
      <c r="P265" t="s">
        <v>60</v>
      </c>
      <c r="Q265" t="s">
        <v>1392</v>
      </c>
      <c r="R265">
        <v>84117</v>
      </c>
      <c r="S265" s="3">
        <v>42025</v>
      </c>
      <c r="T265" s="3">
        <v>42026</v>
      </c>
      <c r="U265">
        <v>882.93</v>
      </c>
      <c r="V265">
        <v>8</v>
      </c>
      <c r="W265">
        <v>2748.21</v>
      </c>
      <c r="X265">
        <v>90000</v>
      </c>
      <c r="Y265">
        <v>355.94</v>
      </c>
      <c r="Z265" t="s">
        <v>1023</v>
      </c>
      <c r="AA265" t="str">
        <f t="shared" si="8"/>
        <v>January</v>
      </c>
      <c r="AB265">
        <f t="shared" si="9"/>
        <v>1</v>
      </c>
    </row>
    <row r="266" spans="1:28" x14ac:dyDescent="0.3">
      <c r="A266">
        <v>1989</v>
      </c>
      <c r="B266" t="s">
        <v>1390</v>
      </c>
      <c r="C266" t="s">
        <v>1028</v>
      </c>
      <c r="D266">
        <v>0.09</v>
      </c>
      <c r="E266">
        <v>19.98</v>
      </c>
      <c r="F266">
        <v>8.68</v>
      </c>
      <c r="G266" t="s">
        <v>1007</v>
      </c>
      <c r="H266" t="s">
        <v>52</v>
      </c>
      <c r="I266" t="s">
        <v>37</v>
      </c>
      <c r="J266" t="s">
        <v>49</v>
      </c>
      <c r="K266" t="s">
        <v>1030</v>
      </c>
      <c r="L266" t="s">
        <v>852</v>
      </c>
      <c r="M266">
        <v>0.37</v>
      </c>
      <c r="N266" t="s">
        <v>29</v>
      </c>
      <c r="O266" t="s">
        <v>8</v>
      </c>
      <c r="P266" t="s">
        <v>60</v>
      </c>
      <c r="Q266" t="s">
        <v>1392</v>
      </c>
      <c r="R266">
        <v>84117</v>
      </c>
      <c r="S266" s="3">
        <v>42025</v>
      </c>
      <c r="T266" s="3">
        <v>42026</v>
      </c>
      <c r="U266">
        <v>6.6803999999999997</v>
      </c>
      <c r="V266">
        <v>5</v>
      </c>
      <c r="W266">
        <v>93.19</v>
      </c>
      <c r="X266">
        <v>90000</v>
      </c>
      <c r="Y266">
        <v>19.89</v>
      </c>
      <c r="Z266" t="s">
        <v>1023</v>
      </c>
      <c r="AA266" t="str">
        <f t="shared" si="8"/>
        <v>January</v>
      </c>
      <c r="AB266">
        <f t="shared" si="9"/>
        <v>1</v>
      </c>
    </row>
    <row r="267" spans="1:28" x14ac:dyDescent="0.3">
      <c r="A267">
        <v>3229</v>
      </c>
      <c r="B267" t="s">
        <v>1393</v>
      </c>
      <c r="C267" t="s">
        <v>1028</v>
      </c>
      <c r="D267">
        <v>0.01</v>
      </c>
      <c r="E267">
        <v>24.95</v>
      </c>
      <c r="F267">
        <v>2.99</v>
      </c>
      <c r="G267" t="s">
        <v>1007</v>
      </c>
      <c r="H267" t="s">
        <v>1002</v>
      </c>
      <c r="I267" t="s">
        <v>37</v>
      </c>
      <c r="J267" t="s">
        <v>1029</v>
      </c>
      <c r="K267" t="s">
        <v>1030</v>
      </c>
      <c r="L267" t="s">
        <v>402</v>
      </c>
      <c r="M267">
        <v>0.39</v>
      </c>
      <c r="N267" t="s">
        <v>29</v>
      </c>
      <c r="O267" t="s">
        <v>54</v>
      </c>
      <c r="P267" t="s">
        <v>58</v>
      </c>
      <c r="Q267" t="s">
        <v>823</v>
      </c>
      <c r="R267">
        <v>54880</v>
      </c>
      <c r="S267" s="3">
        <v>42025</v>
      </c>
      <c r="T267" s="3">
        <v>42026</v>
      </c>
      <c r="U267">
        <v>261.38580000000002</v>
      </c>
      <c r="V267">
        <v>15</v>
      </c>
      <c r="W267">
        <v>378.82</v>
      </c>
      <c r="X267">
        <v>87435</v>
      </c>
      <c r="Y267">
        <v>24.939999999999998</v>
      </c>
      <c r="Z267" t="s">
        <v>1018</v>
      </c>
      <c r="AA267" t="str">
        <f t="shared" si="8"/>
        <v>January</v>
      </c>
      <c r="AB267">
        <f t="shared" si="9"/>
        <v>1</v>
      </c>
    </row>
    <row r="268" spans="1:28" x14ac:dyDescent="0.3">
      <c r="A268">
        <v>3230</v>
      </c>
      <c r="B268" t="s">
        <v>1394</v>
      </c>
      <c r="C268" t="s">
        <v>1028</v>
      </c>
      <c r="D268">
        <v>0</v>
      </c>
      <c r="E268">
        <v>15.98</v>
      </c>
      <c r="F268">
        <v>8.99</v>
      </c>
      <c r="G268" t="s">
        <v>1007</v>
      </c>
      <c r="H268" t="s">
        <v>1002</v>
      </c>
      <c r="I268" t="s">
        <v>44</v>
      </c>
      <c r="J268" t="s">
        <v>1008</v>
      </c>
      <c r="K268" t="s">
        <v>1009</v>
      </c>
      <c r="L268" t="s">
        <v>1395</v>
      </c>
      <c r="M268">
        <v>0.64</v>
      </c>
      <c r="N268" t="s">
        <v>29</v>
      </c>
      <c r="O268" t="s">
        <v>54</v>
      </c>
      <c r="P268" t="s">
        <v>58</v>
      </c>
      <c r="Q268" t="s">
        <v>731</v>
      </c>
      <c r="R268">
        <v>53186</v>
      </c>
      <c r="S268" s="3">
        <v>42025</v>
      </c>
      <c r="T268" s="3">
        <v>42027</v>
      </c>
      <c r="U268">
        <v>-135.46</v>
      </c>
      <c r="V268">
        <v>9</v>
      </c>
      <c r="W268">
        <v>152.18</v>
      </c>
      <c r="X268">
        <v>87435</v>
      </c>
      <c r="Y268">
        <v>15.98</v>
      </c>
      <c r="Z268" t="s">
        <v>1018</v>
      </c>
      <c r="AA268" t="str">
        <f t="shared" si="8"/>
        <v>January</v>
      </c>
      <c r="AB268">
        <f t="shared" si="9"/>
        <v>2</v>
      </c>
    </row>
    <row r="269" spans="1:28" x14ac:dyDescent="0.3">
      <c r="A269">
        <v>151</v>
      </c>
      <c r="B269" t="s">
        <v>1396</v>
      </c>
      <c r="C269" t="s">
        <v>1000</v>
      </c>
      <c r="D269">
        <v>0.09</v>
      </c>
      <c r="E269">
        <v>32.979999999999997</v>
      </c>
      <c r="F269">
        <v>5.5</v>
      </c>
      <c r="G269" t="s">
        <v>1007</v>
      </c>
      <c r="H269" t="s">
        <v>52</v>
      </c>
      <c r="I269" t="s">
        <v>44</v>
      </c>
      <c r="J269" t="s">
        <v>1008</v>
      </c>
      <c r="K269" t="s">
        <v>1030</v>
      </c>
      <c r="L269" t="s">
        <v>1397</v>
      </c>
      <c r="M269">
        <v>0.75</v>
      </c>
      <c r="N269" t="s">
        <v>29</v>
      </c>
      <c r="O269" t="s">
        <v>2</v>
      </c>
      <c r="P269" t="s">
        <v>98</v>
      </c>
      <c r="Q269" t="s">
        <v>1398</v>
      </c>
      <c r="R269">
        <v>37664</v>
      </c>
      <c r="S269" s="3">
        <v>42026</v>
      </c>
      <c r="T269" s="3">
        <v>42027</v>
      </c>
      <c r="U269">
        <v>-20.257999999999999</v>
      </c>
      <c r="V269">
        <v>2</v>
      </c>
      <c r="W269">
        <v>62.46</v>
      </c>
      <c r="X269">
        <v>89521</v>
      </c>
      <c r="Y269">
        <v>32.889999999999993</v>
      </c>
      <c r="Z269" t="s">
        <v>1004</v>
      </c>
      <c r="AA269" t="str">
        <f t="shared" si="8"/>
        <v>January</v>
      </c>
      <c r="AB269">
        <f t="shared" si="9"/>
        <v>1</v>
      </c>
    </row>
    <row r="270" spans="1:28" x14ac:dyDescent="0.3">
      <c r="A270">
        <v>1438</v>
      </c>
      <c r="B270" t="s">
        <v>1399</v>
      </c>
      <c r="C270" t="s">
        <v>1000</v>
      </c>
      <c r="D270">
        <v>0.01</v>
      </c>
      <c r="E270">
        <v>80.98</v>
      </c>
      <c r="F270">
        <v>35</v>
      </c>
      <c r="G270" t="s">
        <v>1007</v>
      </c>
      <c r="H270" t="s">
        <v>35</v>
      </c>
      <c r="I270" t="s">
        <v>37</v>
      </c>
      <c r="J270" t="s">
        <v>1033</v>
      </c>
      <c r="K270" t="s">
        <v>1026</v>
      </c>
      <c r="L270" t="s">
        <v>478</v>
      </c>
      <c r="M270">
        <v>0.83</v>
      </c>
      <c r="N270" t="s">
        <v>29</v>
      </c>
      <c r="O270" t="s">
        <v>3</v>
      </c>
      <c r="P270" t="s">
        <v>127</v>
      </c>
      <c r="Q270" t="s">
        <v>968</v>
      </c>
      <c r="R270">
        <v>44035</v>
      </c>
      <c r="S270" s="3">
        <v>42026</v>
      </c>
      <c r="T270" s="3">
        <v>42028</v>
      </c>
      <c r="U270">
        <v>-409.37360000000001</v>
      </c>
      <c r="V270">
        <v>3</v>
      </c>
      <c r="W270">
        <v>267.83</v>
      </c>
      <c r="X270">
        <v>90120</v>
      </c>
      <c r="Y270">
        <v>80.97</v>
      </c>
      <c r="Z270" t="s">
        <v>1051</v>
      </c>
      <c r="AA270" t="str">
        <f t="shared" si="8"/>
        <v>January</v>
      </c>
      <c r="AB270">
        <f t="shared" si="9"/>
        <v>2</v>
      </c>
    </row>
    <row r="271" spans="1:28" x14ac:dyDescent="0.3">
      <c r="A271">
        <v>1959</v>
      </c>
      <c r="B271" t="s">
        <v>1400</v>
      </c>
      <c r="C271" t="s">
        <v>1000</v>
      </c>
      <c r="D271">
        <v>0</v>
      </c>
      <c r="E271">
        <v>20.28</v>
      </c>
      <c r="F271">
        <v>14.39</v>
      </c>
      <c r="G271" t="s">
        <v>1007</v>
      </c>
      <c r="H271" t="s">
        <v>35</v>
      </c>
      <c r="I271" t="s">
        <v>32</v>
      </c>
      <c r="J271" t="s">
        <v>1059</v>
      </c>
      <c r="K271" t="s">
        <v>1030</v>
      </c>
      <c r="L271" t="s">
        <v>905</v>
      </c>
      <c r="M271">
        <v>0.47</v>
      </c>
      <c r="N271" t="s">
        <v>29</v>
      </c>
      <c r="O271" t="s">
        <v>2</v>
      </c>
      <c r="P271" t="s">
        <v>41</v>
      </c>
      <c r="Q271" t="s">
        <v>255</v>
      </c>
      <c r="R271">
        <v>33916</v>
      </c>
      <c r="S271" s="3">
        <v>42026</v>
      </c>
      <c r="T271" s="3">
        <v>42026</v>
      </c>
      <c r="U271">
        <v>-66.247299999999996</v>
      </c>
      <c r="V271">
        <v>9</v>
      </c>
      <c r="W271">
        <v>206.04</v>
      </c>
      <c r="X271">
        <v>28225</v>
      </c>
      <c r="Y271">
        <v>20.28</v>
      </c>
      <c r="Z271" t="s">
        <v>1004</v>
      </c>
      <c r="AA271" t="str">
        <f t="shared" si="8"/>
        <v>January</v>
      </c>
      <c r="AB271">
        <f t="shared" si="9"/>
        <v>0</v>
      </c>
    </row>
    <row r="272" spans="1:28" x14ac:dyDescent="0.3">
      <c r="A272">
        <v>1764</v>
      </c>
      <c r="B272" t="s">
        <v>1401</v>
      </c>
      <c r="C272" t="s">
        <v>1006</v>
      </c>
      <c r="D272">
        <v>0</v>
      </c>
      <c r="E272">
        <v>115.99</v>
      </c>
      <c r="F272">
        <v>5.92</v>
      </c>
      <c r="G272" t="s">
        <v>1007</v>
      </c>
      <c r="H272" t="s">
        <v>28</v>
      </c>
      <c r="I272" t="s">
        <v>44</v>
      </c>
      <c r="J272" t="s">
        <v>1063</v>
      </c>
      <c r="K272" t="s">
        <v>1030</v>
      </c>
      <c r="L272" t="s">
        <v>1402</v>
      </c>
      <c r="M272">
        <v>0.57999999999999996</v>
      </c>
      <c r="N272" t="s">
        <v>29</v>
      </c>
      <c r="O272" t="s">
        <v>2</v>
      </c>
      <c r="P272" t="s">
        <v>41</v>
      </c>
      <c r="Q272" t="s">
        <v>1403</v>
      </c>
      <c r="R272">
        <v>34698</v>
      </c>
      <c r="S272" s="3">
        <v>42026</v>
      </c>
      <c r="T272" s="3">
        <v>42026</v>
      </c>
      <c r="U272">
        <v>-16.771999999999998</v>
      </c>
      <c r="V272">
        <v>11</v>
      </c>
      <c r="W272">
        <v>1160.42</v>
      </c>
      <c r="X272">
        <v>89775</v>
      </c>
      <c r="Y272">
        <v>115.99</v>
      </c>
      <c r="Z272" t="s">
        <v>1004</v>
      </c>
      <c r="AA272" t="str">
        <f t="shared" si="8"/>
        <v>January</v>
      </c>
      <c r="AB272">
        <f t="shared" si="9"/>
        <v>0</v>
      </c>
    </row>
    <row r="273" spans="1:28" x14ac:dyDescent="0.3">
      <c r="A273">
        <v>2456</v>
      </c>
      <c r="B273" t="s">
        <v>1404</v>
      </c>
      <c r="C273" t="s">
        <v>1006</v>
      </c>
      <c r="D273">
        <v>7.0000000000000007E-2</v>
      </c>
      <c r="E273">
        <v>179.99</v>
      </c>
      <c r="F273">
        <v>19.989999999999998</v>
      </c>
      <c r="G273" t="s">
        <v>1007</v>
      </c>
      <c r="H273" t="s">
        <v>52</v>
      </c>
      <c r="I273" t="s">
        <v>44</v>
      </c>
      <c r="J273" t="s">
        <v>1008</v>
      </c>
      <c r="K273" t="s">
        <v>1030</v>
      </c>
      <c r="L273" t="s">
        <v>1405</v>
      </c>
      <c r="M273">
        <v>0.48</v>
      </c>
      <c r="N273" t="s">
        <v>29</v>
      </c>
      <c r="O273" t="s">
        <v>2</v>
      </c>
      <c r="P273" t="s">
        <v>103</v>
      </c>
      <c r="Q273" t="s">
        <v>525</v>
      </c>
      <c r="R273">
        <v>36608</v>
      </c>
      <c r="S273" s="3">
        <v>42026</v>
      </c>
      <c r="T273" s="3">
        <v>42027</v>
      </c>
      <c r="U273">
        <v>733.28219999999999</v>
      </c>
      <c r="V273">
        <v>7</v>
      </c>
      <c r="W273">
        <v>1188.6300000000001</v>
      </c>
      <c r="X273">
        <v>89218</v>
      </c>
      <c r="Y273">
        <v>179.92000000000002</v>
      </c>
      <c r="Z273" t="s">
        <v>1004</v>
      </c>
      <c r="AA273" t="str">
        <f t="shared" si="8"/>
        <v>January</v>
      </c>
      <c r="AB273">
        <f t="shared" si="9"/>
        <v>1</v>
      </c>
    </row>
    <row r="274" spans="1:28" x14ac:dyDescent="0.3">
      <c r="A274">
        <v>2456</v>
      </c>
      <c r="B274" t="s">
        <v>1404</v>
      </c>
      <c r="C274" t="s">
        <v>1006</v>
      </c>
      <c r="D274">
        <v>0.02</v>
      </c>
      <c r="E274">
        <v>92.23</v>
      </c>
      <c r="F274">
        <v>39.61</v>
      </c>
      <c r="G274" t="s">
        <v>1039</v>
      </c>
      <c r="H274" t="s">
        <v>52</v>
      </c>
      <c r="I274" t="s">
        <v>32</v>
      </c>
      <c r="J274" t="s">
        <v>1059</v>
      </c>
      <c r="K274" t="s">
        <v>1070</v>
      </c>
      <c r="L274" t="s">
        <v>425</v>
      </c>
      <c r="M274">
        <v>0.67</v>
      </c>
      <c r="N274" t="s">
        <v>29</v>
      </c>
      <c r="O274" t="s">
        <v>2</v>
      </c>
      <c r="P274" t="s">
        <v>103</v>
      </c>
      <c r="Q274" t="s">
        <v>525</v>
      </c>
      <c r="R274">
        <v>36608</v>
      </c>
      <c r="S274" s="3">
        <v>42026</v>
      </c>
      <c r="T274" s="3">
        <v>42027</v>
      </c>
      <c r="U274">
        <v>-905.99040000000002</v>
      </c>
      <c r="V274">
        <v>11</v>
      </c>
      <c r="W274">
        <v>1009.93</v>
      </c>
      <c r="X274">
        <v>89218</v>
      </c>
      <c r="Y274">
        <v>92.210000000000008</v>
      </c>
      <c r="Z274" t="s">
        <v>1004</v>
      </c>
      <c r="AA274" t="str">
        <f t="shared" si="8"/>
        <v>January</v>
      </c>
      <c r="AB274">
        <f t="shared" si="9"/>
        <v>1</v>
      </c>
    </row>
    <row r="275" spans="1:28" x14ac:dyDescent="0.3">
      <c r="A275">
        <v>2457</v>
      </c>
      <c r="B275" t="s">
        <v>1406</v>
      </c>
      <c r="C275" t="s">
        <v>1006</v>
      </c>
      <c r="D275">
        <v>0.02</v>
      </c>
      <c r="E275">
        <v>15.22</v>
      </c>
      <c r="F275">
        <v>9.73</v>
      </c>
      <c r="G275" t="s">
        <v>1007</v>
      </c>
      <c r="H275" t="s">
        <v>52</v>
      </c>
      <c r="I275" t="s">
        <v>37</v>
      </c>
      <c r="J275" t="s">
        <v>1029</v>
      </c>
      <c r="K275" t="s">
        <v>1030</v>
      </c>
      <c r="L275" t="s">
        <v>1407</v>
      </c>
      <c r="M275">
        <v>0.36</v>
      </c>
      <c r="N275" t="s">
        <v>29</v>
      </c>
      <c r="O275" t="s">
        <v>54</v>
      </c>
      <c r="P275" t="s">
        <v>76</v>
      </c>
      <c r="Q275" t="s">
        <v>1408</v>
      </c>
      <c r="R275">
        <v>55014</v>
      </c>
      <c r="S275" s="3">
        <v>42026</v>
      </c>
      <c r="T275" s="3">
        <v>42026</v>
      </c>
      <c r="U275">
        <v>-21.63242</v>
      </c>
      <c r="V275">
        <v>9</v>
      </c>
      <c r="W275">
        <v>140.69999999999999</v>
      </c>
      <c r="X275">
        <v>89218</v>
      </c>
      <c r="Y275">
        <v>15.200000000000001</v>
      </c>
      <c r="Z275" t="s">
        <v>1018</v>
      </c>
      <c r="AA275" t="str">
        <f t="shared" si="8"/>
        <v>January</v>
      </c>
      <c r="AB275">
        <f t="shared" si="9"/>
        <v>0</v>
      </c>
    </row>
    <row r="276" spans="1:28" x14ac:dyDescent="0.3">
      <c r="A276">
        <v>2209</v>
      </c>
      <c r="B276" t="s">
        <v>1409</v>
      </c>
      <c r="C276" t="s">
        <v>1013</v>
      </c>
      <c r="D276">
        <v>0.06</v>
      </c>
      <c r="E276">
        <v>6.98</v>
      </c>
      <c r="F276">
        <v>1.6</v>
      </c>
      <c r="G276" t="s">
        <v>1007</v>
      </c>
      <c r="H276" t="s">
        <v>52</v>
      </c>
      <c r="I276" t="s">
        <v>37</v>
      </c>
      <c r="J276" t="s">
        <v>49</v>
      </c>
      <c r="K276" t="s">
        <v>1015</v>
      </c>
      <c r="L276" t="s">
        <v>159</v>
      </c>
      <c r="M276">
        <v>0.38</v>
      </c>
      <c r="N276" t="s">
        <v>29</v>
      </c>
      <c r="O276" t="s">
        <v>2</v>
      </c>
      <c r="P276" t="s">
        <v>234</v>
      </c>
      <c r="Q276" t="s">
        <v>1248</v>
      </c>
      <c r="R276">
        <v>30337</v>
      </c>
      <c r="S276" s="3">
        <v>42026</v>
      </c>
      <c r="T276" s="3">
        <v>42033</v>
      </c>
      <c r="U276">
        <v>-98.055999999999997</v>
      </c>
      <c r="V276">
        <v>12</v>
      </c>
      <c r="W276">
        <v>83.93</v>
      </c>
      <c r="X276">
        <v>88030</v>
      </c>
      <c r="Y276">
        <v>6.9200000000000008</v>
      </c>
      <c r="Z276" t="s">
        <v>1004</v>
      </c>
      <c r="AA276" t="str">
        <f t="shared" si="8"/>
        <v>January</v>
      </c>
      <c r="AB276">
        <f t="shared" si="9"/>
        <v>7</v>
      </c>
    </row>
    <row r="277" spans="1:28" x14ac:dyDescent="0.3">
      <c r="A277">
        <v>2896</v>
      </c>
      <c r="B277" t="s">
        <v>1410</v>
      </c>
      <c r="C277" t="s">
        <v>1013</v>
      </c>
      <c r="D277">
        <v>0.02</v>
      </c>
      <c r="E277">
        <v>880.98</v>
      </c>
      <c r="F277">
        <v>44.55</v>
      </c>
      <c r="G277" t="s">
        <v>1001</v>
      </c>
      <c r="H277" t="s">
        <v>52</v>
      </c>
      <c r="I277" t="s">
        <v>32</v>
      </c>
      <c r="J277" t="s">
        <v>33</v>
      </c>
      <c r="K277" t="s">
        <v>1003</v>
      </c>
      <c r="L277" t="s">
        <v>66</v>
      </c>
      <c r="M277">
        <v>0.62</v>
      </c>
      <c r="N277" t="s">
        <v>29</v>
      </c>
      <c r="O277" t="s">
        <v>54</v>
      </c>
      <c r="P277" t="s">
        <v>76</v>
      </c>
      <c r="Q277" t="s">
        <v>1411</v>
      </c>
      <c r="R277">
        <v>56001</v>
      </c>
      <c r="S277" s="3">
        <v>42026</v>
      </c>
      <c r="T277" s="3">
        <v>42030</v>
      </c>
      <c r="U277">
        <v>4861.0637999999999</v>
      </c>
      <c r="V277">
        <v>8</v>
      </c>
      <c r="W277">
        <v>7045.02</v>
      </c>
      <c r="X277">
        <v>86925</v>
      </c>
      <c r="Y277">
        <v>880.96</v>
      </c>
      <c r="Z277" t="s">
        <v>1018</v>
      </c>
      <c r="AA277" t="str">
        <f t="shared" si="8"/>
        <v>January</v>
      </c>
      <c r="AB277">
        <f t="shared" si="9"/>
        <v>4</v>
      </c>
    </row>
    <row r="278" spans="1:28" x14ac:dyDescent="0.3">
      <c r="A278">
        <v>2422</v>
      </c>
      <c r="B278" t="s">
        <v>1412</v>
      </c>
      <c r="C278" t="s">
        <v>1054</v>
      </c>
      <c r="D278">
        <v>0.09</v>
      </c>
      <c r="E278">
        <v>3.89</v>
      </c>
      <c r="F278">
        <v>7.01</v>
      </c>
      <c r="G278" t="s">
        <v>1039</v>
      </c>
      <c r="H278" t="s">
        <v>52</v>
      </c>
      <c r="I278" t="s">
        <v>37</v>
      </c>
      <c r="J278" t="s">
        <v>1029</v>
      </c>
      <c r="K278" t="s">
        <v>1030</v>
      </c>
      <c r="L278" t="s">
        <v>555</v>
      </c>
      <c r="M278">
        <v>0.37</v>
      </c>
      <c r="N278" t="s">
        <v>29</v>
      </c>
      <c r="O278" t="s">
        <v>54</v>
      </c>
      <c r="P278" t="s">
        <v>53</v>
      </c>
      <c r="Q278" t="s">
        <v>289</v>
      </c>
      <c r="R278">
        <v>77340</v>
      </c>
      <c r="S278" s="3">
        <v>42026</v>
      </c>
      <c r="T278" s="3">
        <v>42028</v>
      </c>
      <c r="U278">
        <v>-154.30699999999999</v>
      </c>
      <c r="V278">
        <v>10</v>
      </c>
      <c r="W278">
        <v>42.56</v>
      </c>
      <c r="X278">
        <v>89055</v>
      </c>
      <c r="Y278">
        <v>3.8000000000000003</v>
      </c>
      <c r="Z278" t="s">
        <v>1018</v>
      </c>
      <c r="AA278" t="str">
        <f t="shared" si="8"/>
        <v>January</v>
      </c>
      <c r="AB278">
        <f t="shared" si="9"/>
        <v>2</v>
      </c>
    </row>
    <row r="279" spans="1:28" x14ac:dyDescent="0.3">
      <c r="A279">
        <v>2873</v>
      </c>
      <c r="B279" t="s">
        <v>1413</v>
      </c>
      <c r="C279" t="s">
        <v>1054</v>
      </c>
      <c r="D279">
        <v>7.0000000000000007E-2</v>
      </c>
      <c r="E279">
        <v>2.89</v>
      </c>
      <c r="F279">
        <v>0.5</v>
      </c>
      <c r="G279" t="s">
        <v>1007</v>
      </c>
      <c r="H279" t="s">
        <v>1002</v>
      </c>
      <c r="I279" t="s">
        <v>37</v>
      </c>
      <c r="J279" t="s">
        <v>38</v>
      </c>
      <c r="K279" t="s">
        <v>1030</v>
      </c>
      <c r="L279" t="s">
        <v>714</v>
      </c>
      <c r="M279">
        <v>0.38</v>
      </c>
      <c r="N279" t="s">
        <v>29</v>
      </c>
      <c r="O279" t="s">
        <v>2</v>
      </c>
      <c r="P279" t="s">
        <v>41</v>
      </c>
      <c r="Q279" t="s">
        <v>359</v>
      </c>
      <c r="R279">
        <v>33012</v>
      </c>
      <c r="S279" s="3">
        <v>42026</v>
      </c>
      <c r="T279" s="3">
        <v>42028</v>
      </c>
      <c r="U279">
        <v>441.59399999999999</v>
      </c>
      <c r="V279">
        <v>12</v>
      </c>
      <c r="W279">
        <v>33.020000000000003</v>
      </c>
      <c r="X279">
        <v>89872</v>
      </c>
      <c r="Y279">
        <v>2.8200000000000003</v>
      </c>
      <c r="Z279" t="s">
        <v>1004</v>
      </c>
      <c r="AA279" t="str">
        <f t="shared" si="8"/>
        <v>January</v>
      </c>
      <c r="AB279">
        <f t="shared" si="9"/>
        <v>2</v>
      </c>
    </row>
    <row r="280" spans="1:28" x14ac:dyDescent="0.3">
      <c r="A280">
        <v>2873</v>
      </c>
      <c r="B280" t="s">
        <v>1413</v>
      </c>
      <c r="C280" t="s">
        <v>1054</v>
      </c>
      <c r="D280">
        <v>0</v>
      </c>
      <c r="E280">
        <v>217.85</v>
      </c>
      <c r="F280">
        <v>29.1</v>
      </c>
      <c r="G280" t="s">
        <v>1001</v>
      </c>
      <c r="H280" t="s">
        <v>1002</v>
      </c>
      <c r="I280" t="s">
        <v>32</v>
      </c>
      <c r="J280" t="s">
        <v>42</v>
      </c>
      <c r="K280" t="s">
        <v>1003</v>
      </c>
      <c r="L280" t="s">
        <v>342</v>
      </c>
      <c r="M280">
        <v>0.68</v>
      </c>
      <c r="N280" t="s">
        <v>29</v>
      </c>
      <c r="O280" t="s">
        <v>2</v>
      </c>
      <c r="P280" t="s">
        <v>41</v>
      </c>
      <c r="Q280" t="s">
        <v>359</v>
      </c>
      <c r="R280">
        <v>33012</v>
      </c>
      <c r="S280" s="3">
        <v>42026</v>
      </c>
      <c r="T280" s="3">
        <v>42027</v>
      </c>
      <c r="U280">
        <v>394.17</v>
      </c>
      <c r="V280">
        <v>10</v>
      </c>
      <c r="W280">
        <v>2273.1</v>
      </c>
      <c r="X280">
        <v>89872</v>
      </c>
      <c r="Y280">
        <v>217.85</v>
      </c>
      <c r="Z280" t="s">
        <v>1004</v>
      </c>
      <c r="AA280" t="str">
        <f t="shared" si="8"/>
        <v>January</v>
      </c>
      <c r="AB280">
        <f t="shared" si="9"/>
        <v>1</v>
      </c>
    </row>
    <row r="281" spans="1:28" x14ac:dyDescent="0.3">
      <c r="A281">
        <v>3350</v>
      </c>
      <c r="B281" t="s">
        <v>1414</v>
      </c>
      <c r="C281" t="s">
        <v>1054</v>
      </c>
      <c r="D281">
        <v>0.01</v>
      </c>
      <c r="E281">
        <v>73.98</v>
      </c>
      <c r="F281">
        <v>12.14</v>
      </c>
      <c r="G281" t="s">
        <v>1007</v>
      </c>
      <c r="H281" t="s">
        <v>1002</v>
      </c>
      <c r="I281" t="s">
        <v>44</v>
      </c>
      <c r="J281" t="s">
        <v>1008</v>
      </c>
      <c r="K281" t="s">
        <v>1030</v>
      </c>
      <c r="L281" t="s">
        <v>1415</v>
      </c>
      <c r="M281">
        <v>0.67</v>
      </c>
      <c r="N281" t="s">
        <v>29</v>
      </c>
      <c r="O281" t="s">
        <v>8</v>
      </c>
      <c r="P281" t="s">
        <v>51</v>
      </c>
      <c r="Q281" t="s">
        <v>1416</v>
      </c>
      <c r="R281">
        <v>98444</v>
      </c>
      <c r="S281" s="3">
        <v>42027</v>
      </c>
      <c r="T281" s="3">
        <v>42029</v>
      </c>
      <c r="U281">
        <v>-29.0656</v>
      </c>
      <c r="V281">
        <v>5</v>
      </c>
      <c r="W281">
        <v>384.22</v>
      </c>
      <c r="X281">
        <v>91296</v>
      </c>
      <c r="Y281">
        <v>73.97</v>
      </c>
      <c r="Z281" t="s">
        <v>1023</v>
      </c>
      <c r="AA281" t="str">
        <f t="shared" si="8"/>
        <v>January</v>
      </c>
      <c r="AB281">
        <f t="shared" si="9"/>
        <v>2</v>
      </c>
    </row>
    <row r="282" spans="1:28" x14ac:dyDescent="0.3">
      <c r="A282">
        <v>1692</v>
      </c>
      <c r="B282" t="s">
        <v>1417</v>
      </c>
      <c r="C282" t="s">
        <v>1028</v>
      </c>
      <c r="D282">
        <v>0</v>
      </c>
      <c r="E282">
        <v>6.84</v>
      </c>
      <c r="F282">
        <v>8.3699999999999992</v>
      </c>
      <c r="G282" t="s">
        <v>1007</v>
      </c>
      <c r="H282" t="s">
        <v>28</v>
      </c>
      <c r="I282" t="s">
        <v>37</v>
      </c>
      <c r="J282" t="s">
        <v>1311</v>
      </c>
      <c r="K282" t="s">
        <v>1009</v>
      </c>
      <c r="L282" t="s">
        <v>964</v>
      </c>
      <c r="M282">
        <v>0.57999999999999996</v>
      </c>
      <c r="N282" t="s">
        <v>29</v>
      </c>
      <c r="O282" t="s">
        <v>54</v>
      </c>
      <c r="P282" t="s">
        <v>579</v>
      </c>
      <c r="Q282" t="s">
        <v>1418</v>
      </c>
      <c r="R282">
        <v>67114</v>
      </c>
      <c r="S282" s="3">
        <v>42027</v>
      </c>
      <c r="T282" s="3">
        <v>42028</v>
      </c>
      <c r="U282">
        <v>-123.1816</v>
      </c>
      <c r="V282">
        <v>5</v>
      </c>
      <c r="W282">
        <v>37.89</v>
      </c>
      <c r="X282">
        <v>90189</v>
      </c>
      <c r="Y282">
        <v>6.84</v>
      </c>
      <c r="Z282" t="s">
        <v>1018</v>
      </c>
      <c r="AA282" t="str">
        <f t="shared" si="8"/>
        <v>January</v>
      </c>
      <c r="AB282">
        <f t="shared" si="9"/>
        <v>1</v>
      </c>
    </row>
    <row r="283" spans="1:28" x14ac:dyDescent="0.3">
      <c r="A283">
        <v>1693</v>
      </c>
      <c r="B283" t="s">
        <v>1419</v>
      </c>
      <c r="C283" t="s">
        <v>1028</v>
      </c>
      <c r="D283">
        <v>7.0000000000000007E-2</v>
      </c>
      <c r="E283">
        <v>30.98</v>
      </c>
      <c r="F283">
        <v>5.76</v>
      </c>
      <c r="G283" t="s">
        <v>1007</v>
      </c>
      <c r="H283" t="s">
        <v>28</v>
      </c>
      <c r="I283" t="s">
        <v>37</v>
      </c>
      <c r="J283" t="s">
        <v>49</v>
      </c>
      <c r="K283" t="s">
        <v>1030</v>
      </c>
      <c r="L283" t="s">
        <v>601</v>
      </c>
      <c r="M283">
        <v>0.4</v>
      </c>
      <c r="N283" t="s">
        <v>29</v>
      </c>
      <c r="O283" t="s">
        <v>2</v>
      </c>
      <c r="P283" t="s">
        <v>95</v>
      </c>
      <c r="Q283" t="s">
        <v>1420</v>
      </c>
      <c r="R283">
        <v>20190</v>
      </c>
      <c r="S283" s="3">
        <v>42027</v>
      </c>
      <c r="T283" s="3">
        <v>42029</v>
      </c>
      <c r="U283">
        <v>-28.797999999999998</v>
      </c>
      <c r="V283">
        <v>11</v>
      </c>
      <c r="W283">
        <v>343.79</v>
      </c>
      <c r="X283">
        <v>90189</v>
      </c>
      <c r="Y283">
        <v>30.91</v>
      </c>
      <c r="Z283" t="s">
        <v>1004</v>
      </c>
      <c r="AA283" t="str">
        <f t="shared" si="8"/>
        <v>January</v>
      </c>
      <c r="AB283">
        <f t="shared" si="9"/>
        <v>2</v>
      </c>
    </row>
    <row r="284" spans="1:28" x14ac:dyDescent="0.3">
      <c r="A284">
        <v>604</v>
      </c>
      <c r="B284" t="s">
        <v>1421</v>
      </c>
      <c r="C284" t="s">
        <v>1000</v>
      </c>
      <c r="D284">
        <v>0.03</v>
      </c>
      <c r="E284">
        <v>1.88</v>
      </c>
      <c r="F284">
        <v>1.49</v>
      </c>
      <c r="G284" t="s">
        <v>1007</v>
      </c>
      <c r="H284" t="s">
        <v>52</v>
      </c>
      <c r="I284" t="s">
        <v>37</v>
      </c>
      <c r="J284" t="s">
        <v>1029</v>
      </c>
      <c r="K284" t="s">
        <v>1030</v>
      </c>
      <c r="L284" t="s">
        <v>1338</v>
      </c>
      <c r="M284">
        <v>0.37</v>
      </c>
      <c r="N284" t="s">
        <v>29</v>
      </c>
      <c r="O284" t="s">
        <v>8</v>
      </c>
      <c r="P284" t="s">
        <v>36</v>
      </c>
      <c r="Q284" t="s">
        <v>4</v>
      </c>
      <c r="R284">
        <v>90045</v>
      </c>
      <c r="S284" s="3">
        <v>42028</v>
      </c>
      <c r="T284" s="3">
        <v>42029</v>
      </c>
      <c r="U284">
        <v>-15.099500000000001</v>
      </c>
      <c r="V284">
        <v>52</v>
      </c>
      <c r="W284">
        <v>102.32</v>
      </c>
      <c r="X284">
        <v>34882</v>
      </c>
      <c r="Y284">
        <v>1.8499999999999999</v>
      </c>
      <c r="Z284" t="s">
        <v>1023</v>
      </c>
      <c r="AA284" t="str">
        <f t="shared" si="8"/>
        <v>January</v>
      </c>
      <c r="AB284">
        <f t="shared" si="9"/>
        <v>1</v>
      </c>
    </row>
    <row r="285" spans="1:28" x14ac:dyDescent="0.3">
      <c r="A285">
        <v>830</v>
      </c>
      <c r="B285" t="s">
        <v>1422</v>
      </c>
      <c r="C285" t="s">
        <v>1006</v>
      </c>
      <c r="D285">
        <v>0.01</v>
      </c>
      <c r="E285">
        <v>14.42</v>
      </c>
      <c r="F285">
        <v>6.75</v>
      </c>
      <c r="G285" t="s">
        <v>1007</v>
      </c>
      <c r="H285" t="s">
        <v>35</v>
      </c>
      <c r="I285" t="s">
        <v>37</v>
      </c>
      <c r="J285" t="s">
        <v>45</v>
      </c>
      <c r="K285" t="s">
        <v>1070</v>
      </c>
      <c r="L285" t="s">
        <v>243</v>
      </c>
      <c r="M285">
        <v>0.52</v>
      </c>
      <c r="N285" t="s">
        <v>29</v>
      </c>
      <c r="O285" t="s">
        <v>8</v>
      </c>
      <c r="P285" t="s">
        <v>121</v>
      </c>
      <c r="Q285" t="s">
        <v>1423</v>
      </c>
      <c r="R285">
        <v>80033</v>
      </c>
      <c r="S285" s="3">
        <v>42028</v>
      </c>
      <c r="T285" s="3">
        <v>42028</v>
      </c>
      <c r="U285">
        <v>-13.826000000000001</v>
      </c>
      <c r="V285">
        <v>6</v>
      </c>
      <c r="W285">
        <v>89.91</v>
      </c>
      <c r="X285">
        <v>90270</v>
      </c>
      <c r="Y285">
        <v>14.41</v>
      </c>
      <c r="Z285" t="s">
        <v>1023</v>
      </c>
      <c r="AA285" t="str">
        <f t="shared" si="8"/>
        <v>January</v>
      </c>
      <c r="AB285">
        <f t="shared" si="9"/>
        <v>0</v>
      </c>
    </row>
    <row r="286" spans="1:28" x14ac:dyDescent="0.3">
      <c r="A286">
        <v>997</v>
      </c>
      <c r="B286" t="s">
        <v>1424</v>
      </c>
      <c r="C286" t="s">
        <v>1013</v>
      </c>
      <c r="D286">
        <v>0.08</v>
      </c>
      <c r="E286">
        <v>67.84</v>
      </c>
      <c r="F286">
        <v>0.99</v>
      </c>
      <c r="G286" t="s">
        <v>1007</v>
      </c>
      <c r="H286" t="s">
        <v>1002</v>
      </c>
      <c r="I286" t="s">
        <v>37</v>
      </c>
      <c r="J286" t="s">
        <v>45</v>
      </c>
      <c r="K286" t="s">
        <v>1030</v>
      </c>
      <c r="L286" t="s">
        <v>779</v>
      </c>
      <c r="M286">
        <v>0.57999999999999996</v>
      </c>
      <c r="N286" t="s">
        <v>29</v>
      </c>
      <c r="O286" t="s">
        <v>3</v>
      </c>
      <c r="P286" t="s">
        <v>168</v>
      </c>
      <c r="Q286" t="s">
        <v>568</v>
      </c>
      <c r="R286">
        <v>7002</v>
      </c>
      <c r="S286" s="3">
        <v>42028</v>
      </c>
      <c r="T286" s="3">
        <v>42033</v>
      </c>
      <c r="U286">
        <v>-23.634399999999999</v>
      </c>
      <c r="V286">
        <v>1</v>
      </c>
      <c r="W286">
        <v>63.66</v>
      </c>
      <c r="X286">
        <v>89431</v>
      </c>
      <c r="Y286">
        <v>67.760000000000005</v>
      </c>
      <c r="Z286" t="s">
        <v>1051</v>
      </c>
      <c r="AA286" t="str">
        <f t="shared" si="8"/>
        <v>January</v>
      </c>
      <c r="AB286">
        <f t="shared" si="9"/>
        <v>5</v>
      </c>
    </row>
    <row r="287" spans="1:28" x14ac:dyDescent="0.3">
      <c r="A287">
        <v>1281</v>
      </c>
      <c r="B287" t="s">
        <v>1425</v>
      </c>
      <c r="C287" t="s">
        <v>1013</v>
      </c>
      <c r="D287">
        <v>0.03</v>
      </c>
      <c r="E287">
        <v>199.99</v>
      </c>
      <c r="F287">
        <v>24.49</v>
      </c>
      <c r="G287" t="s">
        <v>1039</v>
      </c>
      <c r="H287" t="s">
        <v>1002</v>
      </c>
      <c r="I287" t="s">
        <v>44</v>
      </c>
      <c r="J287" t="s">
        <v>1025</v>
      </c>
      <c r="K287" t="s">
        <v>1026</v>
      </c>
      <c r="L287" t="s">
        <v>860</v>
      </c>
      <c r="M287">
        <v>0.46</v>
      </c>
      <c r="N287" t="s">
        <v>29</v>
      </c>
      <c r="O287" t="s">
        <v>54</v>
      </c>
      <c r="P287" t="s">
        <v>82</v>
      </c>
      <c r="Q287" t="s">
        <v>1426</v>
      </c>
      <c r="R287">
        <v>47591</v>
      </c>
      <c r="S287" s="3">
        <v>42028</v>
      </c>
      <c r="T287" s="3">
        <v>42030</v>
      </c>
      <c r="U287">
        <v>727.73609999999996</v>
      </c>
      <c r="V287">
        <v>5</v>
      </c>
      <c r="W287">
        <v>1054.69</v>
      </c>
      <c r="X287">
        <v>89112</v>
      </c>
      <c r="Y287">
        <v>199.96</v>
      </c>
      <c r="Z287" t="s">
        <v>1018</v>
      </c>
      <c r="AA287" t="str">
        <f t="shared" si="8"/>
        <v>January</v>
      </c>
      <c r="AB287">
        <f t="shared" si="9"/>
        <v>2</v>
      </c>
    </row>
    <row r="288" spans="1:28" x14ac:dyDescent="0.3">
      <c r="A288">
        <v>1282</v>
      </c>
      <c r="B288" t="s">
        <v>1427</v>
      </c>
      <c r="C288" t="s">
        <v>1013</v>
      </c>
      <c r="D288">
        <v>0.03</v>
      </c>
      <c r="E288">
        <v>199.99</v>
      </c>
      <c r="F288">
        <v>24.49</v>
      </c>
      <c r="G288" t="s">
        <v>1039</v>
      </c>
      <c r="H288" t="s">
        <v>1002</v>
      </c>
      <c r="I288" t="s">
        <v>44</v>
      </c>
      <c r="J288" t="s">
        <v>1025</v>
      </c>
      <c r="K288" t="s">
        <v>1026</v>
      </c>
      <c r="L288" t="s">
        <v>860</v>
      </c>
      <c r="M288">
        <v>0.46</v>
      </c>
      <c r="N288" t="s">
        <v>29</v>
      </c>
      <c r="O288" t="s">
        <v>3</v>
      </c>
      <c r="P288" t="s">
        <v>65</v>
      </c>
      <c r="Q288" t="s">
        <v>6</v>
      </c>
      <c r="R288">
        <v>19134</v>
      </c>
      <c r="S288" s="3">
        <v>42028</v>
      </c>
      <c r="T288" s="3">
        <v>42030</v>
      </c>
      <c r="U288">
        <v>393.42</v>
      </c>
      <c r="V288">
        <v>21</v>
      </c>
      <c r="W288">
        <v>4429.6899999999996</v>
      </c>
      <c r="X288">
        <v>29319</v>
      </c>
      <c r="Y288">
        <v>199.96</v>
      </c>
      <c r="Z288" t="s">
        <v>1051</v>
      </c>
      <c r="AA288" t="str">
        <f t="shared" si="8"/>
        <v>January</v>
      </c>
      <c r="AB288">
        <f t="shared" si="9"/>
        <v>2</v>
      </c>
    </row>
    <row r="289" spans="1:28" x14ac:dyDescent="0.3">
      <c r="A289">
        <v>1690</v>
      </c>
      <c r="B289" t="s">
        <v>1428</v>
      </c>
      <c r="C289" t="s">
        <v>1013</v>
      </c>
      <c r="D289">
        <v>0.05</v>
      </c>
      <c r="E289">
        <v>115.99</v>
      </c>
      <c r="F289">
        <v>5.26</v>
      </c>
      <c r="G289" t="s">
        <v>1007</v>
      </c>
      <c r="H289" t="s">
        <v>35</v>
      </c>
      <c r="I289" t="s">
        <v>44</v>
      </c>
      <c r="J289" t="s">
        <v>1063</v>
      </c>
      <c r="K289" t="s">
        <v>1030</v>
      </c>
      <c r="L289" t="s">
        <v>1429</v>
      </c>
      <c r="M289">
        <v>0.56999999999999995</v>
      </c>
      <c r="N289" t="s">
        <v>29</v>
      </c>
      <c r="O289" t="s">
        <v>3</v>
      </c>
      <c r="P289" t="s">
        <v>65</v>
      </c>
      <c r="Q289" t="s">
        <v>1430</v>
      </c>
      <c r="R289">
        <v>17112</v>
      </c>
      <c r="S289" s="3">
        <v>42028</v>
      </c>
      <c r="T289" s="3">
        <v>42032</v>
      </c>
      <c r="U289">
        <v>616.53570000000002</v>
      </c>
      <c r="V289">
        <v>9</v>
      </c>
      <c r="W289">
        <v>893.53</v>
      </c>
      <c r="X289">
        <v>91076</v>
      </c>
      <c r="Y289">
        <v>115.94</v>
      </c>
      <c r="Z289" t="s">
        <v>1051</v>
      </c>
      <c r="AA289" t="str">
        <f t="shared" si="8"/>
        <v>January</v>
      </c>
      <c r="AB289">
        <f t="shared" si="9"/>
        <v>4</v>
      </c>
    </row>
    <row r="290" spans="1:28" x14ac:dyDescent="0.3">
      <c r="A290">
        <v>2613</v>
      </c>
      <c r="B290" t="s">
        <v>1431</v>
      </c>
      <c r="C290" t="s">
        <v>1013</v>
      </c>
      <c r="D290">
        <v>0.02</v>
      </c>
      <c r="E290">
        <v>50.98</v>
      </c>
      <c r="F290">
        <v>13.66</v>
      </c>
      <c r="G290" t="s">
        <v>1039</v>
      </c>
      <c r="H290" t="s">
        <v>35</v>
      </c>
      <c r="I290" t="s">
        <v>37</v>
      </c>
      <c r="J290" t="s">
        <v>45</v>
      </c>
      <c r="K290" t="s">
        <v>1030</v>
      </c>
      <c r="L290" t="s">
        <v>1432</v>
      </c>
      <c r="M290">
        <v>0.57999999999999996</v>
      </c>
      <c r="N290" t="s">
        <v>29</v>
      </c>
      <c r="O290" t="s">
        <v>3</v>
      </c>
      <c r="P290" t="s">
        <v>168</v>
      </c>
      <c r="Q290" t="s">
        <v>1433</v>
      </c>
      <c r="R290">
        <v>8863</v>
      </c>
      <c r="S290" s="3">
        <v>42028</v>
      </c>
      <c r="T290" s="3">
        <v>42028</v>
      </c>
      <c r="U290">
        <v>-25.76</v>
      </c>
      <c r="V290">
        <v>1</v>
      </c>
      <c r="W290">
        <v>68.45</v>
      </c>
      <c r="X290">
        <v>86119</v>
      </c>
      <c r="Y290">
        <v>50.959999999999994</v>
      </c>
      <c r="Z290" t="s">
        <v>1051</v>
      </c>
      <c r="AA290" t="str">
        <f t="shared" si="8"/>
        <v>January</v>
      </c>
      <c r="AB290">
        <f t="shared" si="9"/>
        <v>0</v>
      </c>
    </row>
    <row r="291" spans="1:28" x14ac:dyDescent="0.3">
      <c r="A291">
        <v>3089</v>
      </c>
      <c r="B291" t="s">
        <v>1434</v>
      </c>
      <c r="C291" t="s">
        <v>1013</v>
      </c>
      <c r="D291">
        <v>7.0000000000000007E-2</v>
      </c>
      <c r="E291">
        <v>49.43</v>
      </c>
      <c r="F291">
        <v>19.989999999999998</v>
      </c>
      <c r="G291" t="s">
        <v>1007</v>
      </c>
      <c r="H291" t="s">
        <v>35</v>
      </c>
      <c r="I291" t="s">
        <v>37</v>
      </c>
      <c r="J291" t="s">
        <v>45</v>
      </c>
      <c r="K291" t="s">
        <v>1030</v>
      </c>
      <c r="L291" t="s">
        <v>982</v>
      </c>
      <c r="M291">
        <v>0.56999999999999995</v>
      </c>
      <c r="N291" t="s">
        <v>29</v>
      </c>
      <c r="O291" t="s">
        <v>54</v>
      </c>
      <c r="P291" t="s">
        <v>579</v>
      </c>
      <c r="Q291" t="s">
        <v>1435</v>
      </c>
      <c r="R291">
        <v>66209</v>
      </c>
      <c r="S291" s="3">
        <v>42028</v>
      </c>
      <c r="T291" s="3">
        <v>42033</v>
      </c>
      <c r="U291">
        <v>-122.77</v>
      </c>
      <c r="V291">
        <v>6</v>
      </c>
      <c r="W291">
        <v>281.82</v>
      </c>
      <c r="X291">
        <v>91219</v>
      </c>
      <c r="Y291">
        <v>49.36</v>
      </c>
      <c r="Z291" t="s">
        <v>1018</v>
      </c>
      <c r="AA291" t="str">
        <f t="shared" si="8"/>
        <v>January</v>
      </c>
      <c r="AB291">
        <f t="shared" si="9"/>
        <v>5</v>
      </c>
    </row>
    <row r="292" spans="1:28" x14ac:dyDescent="0.3">
      <c r="A292">
        <v>2283</v>
      </c>
      <c r="B292" t="s">
        <v>1436</v>
      </c>
      <c r="C292" t="s">
        <v>1054</v>
      </c>
      <c r="D292">
        <v>0.01</v>
      </c>
      <c r="E292">
        <v>11.7</v>
      </c>
      <c r="F292">
        <v>6.96</v>
      </c>
      <c r="G292" t="s">
        <v>1007</v>
      </c>
      <c r="H292" t="s">
        <v>52</v>
      </c>
      <c r="I292" t="s">
        <v>37</v>
      </c>
      <c r="J292" t="s">
        <v>45</v>
      </c>
      <c r="K292" t="s">
        <v>1070</v>
      </c>
      <c r="L292" t="s">
        <v>649</v>
      </c>
      <c r="M292">
        <v>0.5</v>
      </c>
      <c r="N292" t="s">
        <v>29</v>
      </c>
      <c r="O292" t="s">
        <v>54</v>
      </c>
      <c r="P292" t="s">
        <v>58</v>
      </c>
      <c r="Q292" t="s">
        <v>148</v>
      </c>
      <c r="R292">
        <v>53132</v>
      </c>
      <c r="S292" s="3">
        <v>42028</v>
      </c>
      <c r="T292" s="3">
        <v>42030</v>
      </c>
      <c r="U292">
        <v>-28.954000000000001</v>
      </c>
      <c r="V292">
        <v>6</v>
      </c>
      <c r="W292">
        <v>76.87</v>
      </c>
      <c r="X292">
        <v>85947</v>
      </c>
      <c r="Y292">
        <v>11.69</v>
      </c>
      <c r="Z292" t="s">
        <v>1018</v>
      </c>
      <c r="AA292" t="str">
        <f t="shared" si="8"/>
        <v>January</v>
      </c>
      <c r="AB292">
        <f t="shared" si="9"/>
        <v>2</v>
      </c>
    </row>
    <row r="293" spans="1:28" x14ac:dyDescent="0.3">
      <c r="A293">
        <v>275</v>
      </c>
      <c r="B293" t="s">
        <v>1437</v>
      </c>
      <c r="C293" t="s">
        <v>1028</v>
      </c>
      <c r="D293">
        <v>0.09</v>
      </c>
      <c r="E293">
        <v>15.28</v>
      </c>
      <c r="F293">
        <v>10.91</v>
      </c>
      <c r="G293" t="s">
        <v>1007</v>
      </c>
      <c r="H293" t="s">
        <v>35</v>
      </c>
      <c r="I293" t="s">
        <v>37</v>
      </c>
      <c r="J293" t="s">
        <v>1029</v>
      </c>
      <c r="K293" t="s">
        <v>1030</v>
      </c>
      <c r="L293" t="s">
        <v>685</v>
      </c>
      <c r="M293">
        <v>0.36</v>
      </c>
      <c r="N293" t="s">
        <v>29</v>
      </c>
      <c r="O293" t="s">
        <v>3</v>
      </c>
      <c r="P293" t="s">
        <v>164</v>
      </c>
      <c r="Q293" t="s">
        <v>163</v>
      </c>
      <c r="R293">
        <v>6824</v>
      </c>
      <c r="S293" s="3">
        <v>42028</v>
      </c>
      <c r="T293" s="3">
        <v>42029</v>
      </c>
      <c r="U293">
        <v>-51.75</v>
      </c>
      <c r="V293">
        <v>4</v>
      </c>
      <c r="W293">
        <v>61.52</v>
      </c>
      <c r="X293">
        <v>89292</v>
      </c>
      <c r="Y293">
        <v>15.19</v>
      </c>
      <c r="Z293" t="s">
        <v>1051</v>
      </c>
      <c r="AA293" t="str">
        <f t="shared" si="8"/>
        <v>January</v>
      </c>
      <c r="AB293">
        <f t="shared" si="9"/>
        <v>1</v>
      </c>
    </row>
    <row r="294" spans="1:28" x14ac:dyDescent="0.3">
      <c r="A294">
        <v>1653</v>
      </c>
      <c r="B294" t="s">
        <v>1438</v>
      </c>
      <c r="C294" t="s">
        <v>1028</v>
      </c>
      <c r="D294">
        <v>0</v>
      </c>
      <c r="E294">
        <v>101.41</v>
      </c>
      <c r="F294">
        <v>35</v>
      </c>
      <c r="G294" t="s">
        <v>1039</v>
      </c>
      <c r="H294" t="s">
        <v>35</v>
      </c>
      <c r="I294" t="s">
        <v>37</v>
      </c>
      <c r="J294" t="s">
        <v>1033</v>
      </c>
      <c r="K294" t="s">
        <v>1026</v>
      </c>
      <c r="L294" t="s">
        <v>330</v>
      </c>
      <c r="M294">
        <v>0.82</v>
      </c>
      <c r="N294" t="s">
        <v>29</v>
      </c>
      <c r="O294" t="s">
        <v>8</v>
      </c>
      <c r="P294" t="s">
        <v>36</v>
      </c>
      <c r="Q294" t="s">
        <v>682</v>
      </c>
      <c r="R294">
        <v>91360</v>
      </c>
      <c r="S294" s="3">
        <v>42028</v>
      </c>
      <c r="T294" s="3">
        <v>42029</v>
      </c>
      <c r="U294">
        <v>-457.73</v>
      </c>
      <c r="V294">
        <v>10</v>
      </c>
      <c r="W294">
        <v>1104.32</v>
      </c>
      <c r="X294">
        <v>89885</v>
      </c>
      <c r="Y294">
        <v>101.41</v>
      </c>
      <c r="Z294" t="s">
        <v>1023</v>
      </c>
      <c r="AA294" t="str">
        <f t="shared" si="8"/>
        <v>January</v>
      </c>
      <c r="AB294">
        <f t="shared" si="9"/>
        <v>1</v>
      </c>
    </row>
    <row r="295" spans="1:28" x14ac:dyDescent="0.3">
      <c r="A295">
        <v>1653</v>
      </c>
      <c r="B295" t="s">
        <v>1438</v>
      </c>
      <c r="C295" t="s">
        <v>1028</v>
      </c>
      <c r="D295">
        <v>0.1</v>
      </c>
      <c r="E295">
        <v>95.99</v>
      </c>
      <c r="F295">
        <v>4.9000000000000004</v>
      </c>
      <c r="G295" t="s">
        <v>1007</v>
      </c>
      <c r="H295" t="s">
        <v>35</v>
      </c>
      <c r="I295" t="s">
        <v>44</v>
      </c>
      <c r="J295" t="s">
        <v>1063</v>
      </c>
      <c r="K295" t="s">
        <v>1030</v>
      </c>
      <c r="L295" t="s">
        <v>1439</v>
      </c>
      <c r="M295">
        <v>0.56000000000000005</v>
      </c>
      <c r="N295" t="s">
        <v>29</v>
      </c>
      <c r="O295" t="s">
        <v>8</v>
      </c>
      <c r="P295" t="s">
        <v>36</v>
      </c>
      <c r="Q295" t="s">
        <v>682</v>
      </c>
      <c r="R295">
        <v>91360</v>
      </c>
      <c r="S295" s="3">
        <v>42028</v>
      </c>
      <c r="T295" s="3">
        <v>42029</v>
      </c>
      <c r="U295">
        <v>-268.66399999999999</v>
      </c>
      <c r="V295">
        <v>2</v>
      </c>
      <c r="W295">
        <v>149.80000000000001</v>
      </c>
      <c r="X295">
        <v>89885</v>
      </c>
      <c r="Y295">
        <v>95.89</v>
      </c>
      <c r="Z295" t="s">
        <v>1023</v>
      </c>
      <c r="AA295" t="str">
        <f t="shared" si="8"/>
        <v>January</v>
      </c>
      <c r="AB295">
        <f t="shared" si="9"/>
        <v>1</v>
      </c>
    </row>
    <row r="296" spans="1:28" x14ac:dyDescent="0.3">
      <c r="A296">
        <v>1389</v>
      </c>
      <c r="B296" t="s">
        <v>1440</v>
      </c>
      <c r="C296" t="s">
        <v>1000</v>
      </c>
      <c r="D296">
        <v>0.06</v>
      </c>
      <c r="E296">
        <v>1.74</v>
      </c>
      <c r="F296">
        <v>4.08</v>
      </c>
      <c r="G296" t="s">
        <v>1007</v>
      </c>
      <c r="H296" t="s">
        <v>35</v>
      </c>
      <c r="I296" t="s">
        <v>32</v>
      </c>
      <c r="J296" t="s">
        <v>1059</v>
      </c>
      <c r="K296" t="s">
        <v>1009</v>
      </c>
      <c r="L296" t="s">
        <v>470</v>
      </c>
      <c r="M296">
        <v>0.53</v>
      </c>
      <c r="N296" t="s">
        <v>29</v>
      </c>
      <c r="O296" t="s">
        <v>8</v>
      </c>
      <c r="P296" t="s">
        <v>36</v>
      </c>
      <c r="Q296" t="s">
        <v>1441</v>
      </c>
      <c r="R296">
        <v>94025</v>
      </c>
      <c r="S296" s="3">
        <v>42029</v>
      </c>
      <c r="T296" s="3">
        <v>42030</v>
      </c>
      <c r="U296">
        <v>-11.0732</v>
      </c>
      <c r="V296">
        <v>1</v>
      </c>
      <c r="W296">
        <v>2.77</v>
      </c>
      <c r="X296">
        <v>88726</v>
      </c>
      <c r="Y296">
        <v>1.68</v>
      </c>
      <c r="Z296" t="s">
        <v>1023</v>
      </c>
      <c r="AA296" t="str">
        <f t="shared" si="8"/>
        <v>January</v>
      </c>
      <c r="AB296">
        <f t="shared" si="9"/>
        <v>1</v>
      </c>
    </row>
    <row r="297" spans="1:28" x14ac:dyDescent="0.3">
      <c r="A297">
        <v>156</v>
      </c>
      <c r="B297" t="s">
        <v>1442</v>
      </c>
      <c r="C297" t="s">
        <v>1006</v>
      </c>
      <c r="D297">
        <v>0.03</v>
      </c>
      <c r="E297">
        <v>10.89</v>
      </c>
      <c r="F297">
        <v>4.5</v>
      </c>
      <c r="G297" t="s">
        <v>1007</v>
      </c>
      <c r="H297" t="s">
        <v>35</v>
      </c>
      <c r="I297" t="s">
        <v>37</v>
      </c>
      <c r="J297" t="s">
        <v>45</v>
      </c>
      <c r="K297" t="s">
        <v>1030</v>
      </c>
      <c r="L297" t="s">
        <v>502</v>
      </c>
      <c r="M297">
        <v>0.59</v>
      </c>
      <c r="N297" t="s">
        <v>29</v>
      </c>
      <c r="O297" t="s">
        <v>8</v>
      </c>
      <c r="P297" t="s">
        <v>121</v>
      </c>
      <c r="Q297" t="s">
        <v>672</v>
      </c>
      <c r="R297">
        <v>80525</v>
      </c>
      <c r="S297" s="3">
        <v>42029</v>
      </c>
      <c r="T297" s="3">
        <v>42030</v>
      </c>
      <c r="U297">
        <v>-18.64</v>
      </c>
      <c r="V297">
        <v>3</v>
      </c>
      <c r="W297">
        <v>33.82</v>
      </c>
      <c r="X297">
        <v>87672</v>
      </c>
      <c r="Y297">
        <v>10.860000000000001</v>
      </c>
      <c r="Z297" t="s">
        <v>1023</v>
      </c>
      <c r="AA297" t="str">
        <f t="shared" si="8"/>
        <v>January</v>
      </c>
      <c r="AB297">
        <f t="shared" si="9"/>
        <v>1</v>
      </c>
    </row>
    <row r="298" spans="1:28" x14ac:dyDescent="0.3">
      <c r="A298">
        <v>1997</v>
      </c>
      <c r="B298" t="s">
        <v>1443</v>
      </c>
      <c r="C298" t="s">
        <v>1028</v>
      </c>
      <c r="D298">
        <v>0.1</v>
      </c>
      <c r="E298">
        <v>125.99</v>
      </c>
      <c r="F298">
        <v>8.99</v>
      </c>
      <c r="G298" t="s">
        <v>1007</v>
      </c>
      <c r="H298" t="s">
        <v>28</v>
      </c>
      <c r="I298" t="s">
        <v>44</v>
      </c>
      <c r="J298" t="s">
        <v>1063</v>
      </c>
      <c r="K298" t="s">
        <v>1030</v>
      </c>
      <c r="L298" t="s">
        <v>1444</v>
      </c>
      <c r="M298">
        <v>0.56999999999999995</v>
      </c>
      <c r="N298" t="s">
        <v>29</v>
      </c>
      <c r="O298" t="s">
        <v>2</v>
      </c>
      <c r="P298" t="s">
        <v>108</v>
      </c>
      <c r="Q298" t="s">
        <v>1143</v>
      </c>
      <c r="R298">
        <v>29915</v>
      </c>
      <c r="S298" s="3">
        <v>42029</v>
      </c>
      <c r="T298" s="3">
        <v>42032</v>
      </c>
      <c r="U298">
        <v>17.652000000000001</v>
      </c>
      <c r="V298">
        <v>4</v>
      </c>
      <c r="W298">
        <v>408.66</v>
      </c>
      <c r="X298">
        <v>90333</v>
      </c>
      <c r="Y298">
        <v>125.89</v>
      </c>
      <c r="Z298" t="s">
        <v>1004</v>
      </c>
      <c r="AA298" t="str">
        <f t="shared" si="8"/>
        <v>January</v>
      </c>
      <c r="AB298">
        <f t="shared" si="9"/>
        <v>3</v>
      </c>
    </row>
    <row r="299" spans="1:28" x14ac:dyDescent="0.3">
      <c r="A299">
        <v>1360</v>
      </c>
      <c r="B299" t="s">
        <v>1445</v>
      </c>
      <c r="C299" t="s">
        <v>1006</v>
      </c>
      <c r="D299">
        <v>0.03</v>
      </c>
      <c r="E299">
        <v>14.34</v>
      </c>
      <c r="F299">
        <v>5</v>
      </c>
      <c r="G299" t="s">
        <v>1007</v>
      </c>
      <c r="H299" t="s">
        <v>28</v>
      </c>
      <c r="I299" t="s">
        <v>32</v>
      </c>
      <c r="J299" t="s">
        <v>1059</v>
      </c>
      <c r="K299" t="s">
        <v>1009</v>
      </c>
      <c r="L299" t="s">
        <v>368</v>
      </c>
      <c r="M299">
        <v>0.49</v>
      </c>
      <c r="N299" t="s">
        <v>29</v>
      </c>
      <c r="O299" t="s">
        <v>54</v>
      </c>
      <c r="P299" t="s">
        <v>125</v>
      </c>
      <c r="Q299" t="s">
        <v>1446</v>
      </c>
      <c r="R299">
        <v>52761</v>
      </c>
      <c r="S299" s="3">
        <v>42030</v>
      </c>
      <c r="T299" s="3">
        <v>42031</v>
      </c>
      <c r="U299">
        <v>82.310100000000006</v>
      </c>
      <c r="V299">
        <v>8</v>
      </c>
      <c r="W299">
        <v>119.29</v>
      </c>
      <c r="X299">
        <v>89595</v>
      </c>
      <c r="Y299">
        <v>14.31</v>
      </c>
      <c r="Z299" t="s">
        <v>1018</v>
      </c>
      <c r="AA299" t="str">
        <f t="shared" si="8"/>
        <v>January</v>
      </c>
      <c r="AB299">
        <f t="shared" si="9"/>
        <v>1</v>
      </c>
    </row>
    <row r="300" spans="1:28" x14ac:dyDescent="0.3">
      <c r="A300">
        <v>1361</v>
      </c>
      <c r="B300" t="s">
        <v>1447</v>
      </c>
      <c r="C300" t="s">
        <v>1006</v>
      </c>
      <c r="D300">
        <v>0.01</v>
      </c>
      <c r="E300">
        <v>2.89</v>
      </c>
      <c r="F300">
        <v>0.5</v>
      </c>
      <c r="G300" t="s">
        <v>1007</v>
      </c>
      <c r="H300" t="s">
        <v>28</v>
      </c>
      <c r="I300" t="s">
        <v>37</v>
      </c>
      <c r="J300" t="s">
        <v>38</v>
      </c>
      <c r="K300" t="s">
        <v>1030</v>
      </c>
      <c r="L300" t="s">
        <v>714</v>
      </c>
      <c r="M300">
        <v>0.38</v>
      </c>
      <c r="N300" t="s">
        <v>29</v>
      </c>
      <c r="O300" t="s">
        <v>54</v>
      </c>
      <c r="P300" t="s">
        <v>78</v>
      </c>
      <c r="Q300" t="s">
        <v>1448</v>
      </c>
      <c r="R300">
        <v>48101</v>
      </c>
      <c r="S300" s="3">
        <v>42030</v>
      </c>
      <c r="T300" s="3">
        <v>42032</v>
      </c>
      <c r="U300">
        <v>1.2236</v>
      </c>
      <c r="V300">
        <v>1</v>
      </c>
      <c r="W300">
        <v>3.08</v>
      </c>
      <c r="X300">
        <v>89595</v>
      </c>
      <c r="Y300">
        <v>2.8800000000000003</v>
      </c>
      <c r="Z300" t="s">
        <v>1018</v>
      </c>
      <c r="AA300" t="str">
        <f t="shared" si="8"/>
        <v>January</v>
      </c>
      <c r="AB300">
        <f t="shared" si="9"/>
        <v>2</v>
      </c>
    </row>
    <row r="301" spans="1:28" x14ac:dyDescent="0.3">
      <c r="A301">
        <v>3154</v>
      </c>
      <c r="B301" t="s">
        <v>1449</v>
      </c>
      <c r="C301" t="s">
        <v>1006</v>
      </c>
      <c r="D301">
        <v>0.08</v>
      </c>
      <c r="E301">
        <v>150.97999999999999</v>
      </c>
      <c r="F301">
        <v>13.99</v>
      </c>
      <c r="G301" t="s">
        <v>1039</v>
      </c>
      <c r="H301" t="s">
        <v>35</v>
      </c>
      <c r="I301" t="s">
        <v>44</v>
      </c>
      <c r="J301" t="s">
        <v>1020</v>
      </c>
      <c r="K301" t="s">
        <v>1070</v>
      </c>
      <c r="L301" t="s">
        <v>1450</v>
      </c>
      <c r="M301">
        <v>0.38</v>
      </c>
      <c r="N301" t="s">
        <v>29</v>
      </c>
      <c r="O301" t="s">
        <v>2</v>
      </c>
      <c r="P301" t="s">
        <v>41</v>
      </c>
      <c r="Q301" t="s">
        <v>219</v>
      </c>
      <c r="R301">
        <v>33710</v>
      </c>
      <c r="S301" s="3">
        <v>42030</v>
      </c>
      <c r="T301" s="3">
        <v>42031</v>
      </c>
      <c r="U301">
        <v>-3.948</v>
      </c>
      <c r="V301">
        <v>8</v>
      </c>
      <c r="W301">
        <v>1183.82</v>
      </c>
      <c r="X301">
        <v>86899</v>
      </c>
      <c r="Y301">
        <v>150.89999999999998</v>
      </c>
      <c r="Z301" t="s">
        <v>1004</v>
      </c>
      <c r="AA301" t="str">
        <f t="shared" si="8"/>
        <v>January</v>
      </c>
      <c r="AB301">
        <f t="shared" si="9"/>
        <v>1</v>
      </c>
    </row>
    <row r="302" spans="1:28" x14ac:dyDescent="0.3">
      <c r="A302">
        <v>3155</v>
      </c>
      <c r="B302" t="s">
        <v>1355</v>
      </c>
      <c r="C302" t="s">
        <v>1006</v>
      </c>
      <c r="D302">
        <v>0.03</v>
      </c>
      <c r="E302">
        <v>25.98</v>
      </c>
      <c r="F302">
        <v>14.36</v>
      </c>
      <c r="G302" t="s">
        <v>1001</v>
      </c>
      <c r="H302" t="s">
        <v>35</v>
      </c>
      <c r="I302" t="s">
        <v>32</v>
      </c>
      <c r="J302" t="s">
        <v>1049</v>
      </c>
      <c r="K302" t="s">
        <v>1021</v>
      </c>
      <c r="L302" t="s">
        <v>443</v>
      </c>
      <c r="M302">
        <v>0.6</v>
      </c>
      <c r="N302" t="s">
        <v>29</v>
      </c>
      <c r="O302" t="s">
        <v>2</v>
      </c>
      <c r="P302" t="s">
        <v>41</v>
      </c>
      <c r="Q302" t="s">
        <v>966</v>
      </c>
      <c r="R302">
        <v>32771</v>
      </c>
      <c r="S302" s="3">
        <v>42030</v>
      </c>
      <c r="T302" s="3">
        <v>42031</v>
      </c>
      <c r="U302">
        <v>57.545999999999999</v>
      </c>
      <c r="V302">
        <v>4</v>
      </c>
      <c r="W302">
        <v>107.66</v>
      </c>
      <c r="X302">
        <v>86899</v>
      </c>
      <c r="Y302">
        <v>25.95</v>
      </c>
      <c r="Z302" t="s">
        <v>1004</v>
      </c>
      <c r="AA302" t="str">
        <f t="shared" si="8"/>
        <v>January</v>
      </c>
      <c r="AB302">
        <f t="shared" si="9"/>
        <v>1</v>
      </c>
    </row>
    <row r="303" spans="1:28" x14ac:dyDescent="0.3">
      <c r="A303">
        <v>3155</v>
      </c>
      <c r="B303" t="s">
        <v>1355</v>
      </c>
      <c r="C303" t="s">
        <v>1006</v>
      </c>
      <c r="D303">
        <v>0.1</v>
      </c>
      <c r="E303">
        <v>32.479999999999997</v>
      </c>
      <c r="F303">
        <v>35</v>
      </c>
      <c r="G303" t="s">
        <v>1007</v>
      </c>
      <c r="H303" t="s">
        <v>35</v>
      </c>
      <c r="I303" t="s">
        <v>37</v>
      </c>
      <c r="J303" t="s">
        <v>1033</v>
      </c>
      <c r="K303" t="s">
        <v>1026</v>
      </c>
      <c r="L303" t="s">
        <v>1451</v>
      </c>
      <c r="M303">
        <v>0.81</v>
      </c>
      <c r="N303" t="s">
        <v>29</v>
      </c>
      <c r="O303" t="s">
        <v>2</v>
      </c>
      <c r="P303" t="s">
        <v>41</v>
      </c>
      <c r="Q303" t="s">
        <v>966</v>
      </c>
      <c r="R303">
        <v>32771</v>
      </c>
      <c r="S303" s="3">
        <v>42030</v>
      </c>
      <c r="T303" s="3">
        <v>42031</v>
      </c>
      <c r="U303">
        <v>-333.42540000000002</v>
      </c>
      <c r="V303">
        <v>10</v>
      </c>
      <c r="W303">
        <v>318.83</v>
      </c>
      <c r="X303">
        <v>86899</v>
      </c>
      <c r="Y303">
        <v>32.379999999999995</v>
      </c>
      <c r="Z303" t="s">
        <v>1004</v>
      </c>
      <c r="AA303" t="str">
        <f t="shared" si="8"/>
        <v>January</v>
      </c>
      <c r="AB303">
        <f t="shared" si="9"/>
        <v>1</v>
      </c>
    </row>
    <row r="304" spans="1:28" x14ac:dyDescent="0.3">
      <c r="A304">
        <v>1129</v>
      </c>
      <c r="B304" t="s">
        <v>1452</v>
      </c>
      <c r="C304" t="s">
        <v>1013</v>
      </c>
      <c r="D304">
        <v>0.02</v>
      </c>
      <c r="E304">
        <v>4.9800000000000004</v>
      </c>
      <c r="F304">
        <v>6.07</v>
      </c>
      <c r="G304" t="s">
        <v>1007</v>
      </c>
      <c r="H304" t="s">
        <v>52</v>
      </c>
      <c r="I304" t="s">
        <v>37</v>
      </c>
      <c r="J304" t="s">
        <v>49</v>
      </c>
      <c r="K304" t="s">
        <v>1030</v>
      </c>
      <c r="L304" t="s">
        <v>273</v>
      </c>
      <c r="M304">
        <v>0.36</v>
      </c>
      <c r="N304" t="s">
        <v>29</v>
      </c>
      <c r="O304" t="s">
        <v>3</v>
      </c>
      <c r="P304" t="s">
        <v>231</v>
      </c>
      <c r="Q304" t="s">
        <v>1453</v>
      </c>
      <c r="R304">
        <v>2118</v>
      </c>
      <c r="S304" s="3">
        <v>42030</v>
      </c>
      <c r="T304" s="3">
        <v>42032</v>
      </c>
      <c r="U304">
        <v>-46.92</v>
      </c>
      <c r="V304">
        <v>19</v>
      </c>
      <c r="W304">
        <v>105.5</v>
      </c>
      <c r="X304">
        <v>57794</v>
      </c>
      <c r="Y304">
        <v>4.9600000000000009</v>
      </c>
      <c r="Z304" t="s">
        <v>1051</v>
      </c>
      <c r="AA304" t="str">
        <f t="shared" si="8"/>
        <v>January</v>
      </c>
      <c r="AB304">
        <f t="shared" si="9"/>
        <v>2</v>
      </c>
    </row>
    <row r="305" spans="1:28" x14ac:dyDescent="0.3">
      <c r="A305">
        <v>1133</v>
      </c>
      <c r="B305" t="s">
        <v>1454</v>
      </c>
      <c r="C305" t="s">
        <v>1013</v>
      </c>
      <c r="D305">
        <v>0.02</v>
      </c>
      <c r="E305">
        <v>4.9800000000000004</v>
      </c>
      <c r="F305">
        <v>6.07</v>
      </c>
      <c r="G305" t="s">
        <v>1007</v>
      </c>
      <c r="H305" t="s">
        <v>52</v>
      </c>
      <c r="I305" t="s">
        <v>37</v>
      </c>
      <c r="J305" t="s">
        <v>49</v>
      </c>
      <c r="K305" t="s">
        <v>1030</v>
      </c>
      <c r="L305" t="s">
        <v>273</v>
      </c>
      <c r="M305">
        <v>0.36</v>
      </c>
      <c r="N305" t="s">
        <v>29</v>
      </c>
      <c r="O305" t="s">
        <v>54</v>
      </c>
      <c r="P305" t="s">
        <v>53</v>
      </c>
      <c r="Q305" t="s">
        <v>1455</v>
      </c>
      <c r="R305">
        <v>75234</v>
      </c>
      <c r="S305" s="3">
        <v>42030</v>
      </c>
      <c r="T305" s="3">
        <v>42032</v>
      </c>
      <c r="U305">
        <v>-46.92</v>
      </c>
      <c r="V305">
        <v>5</v>
      </c>
      <c r="W305">
        <v>27.76</v>
      </c>
      <c r="X305">
        <v>88105</v>
      </c>
      <c r="Y305">
        <v>4.9600000000000009</v>
      </c>
      <c r="Z305" t="s">
        <v>1018</v>
      </c>
      <c r="AA305" t="str">
        <f t="shared" si="8"/>
        <v>January</v>
      </c>
      <c r="AB305">
        <f t="shared" si="9"/>
        <v>2</v>
      </c>
    </row>
    <row r="306" spans="1:28" x14ac:dyDescent="0.3">
      <c r="A306">
        <v>2795</v>
      </c>
      <c r="B306" t="s">
        <v>1456</v>
      </c>
      <c r="C306" t="s">
        <v>1013</v>
      </c>
      <c r="D306">
        <v>0.04</v>
      </c>
      <c r="E306">
        <v>3.57</v>
      </c>
      <c r="F306">
        <v>4.17</v>
      </c>
      <c r="G306" t="s">
        <v>1007</v>
      </c>
      <c r="H306" t="s">
        <v>35</v>
      </c>
      <c r="I306" t="s">
        <v>37</v>
      </c>
      <c r="J306" t="s">
        <v>1014</v>
      </c>
      <c r="K306" t="s">
        <v>1009</v>
      </c>
      <c r="L306" t="s">
        <v>898</v>
      </c>
      <c r="M306">
        <v>0.59</v>
      </c>
      <c r="N306" t="s">
        <v>29</v>
      </c>
      <c r="O306" t="s">
        <v>54</v>
      </c>
      <c r="P306" t="s">
        <v>125</v>
      </c>
      <c r="Q306" t="s">
        <v>1457</v>
      </c>
      <c r="R306">
        <v>50401</v>
      </c>
      <c r="S306" s="3">
        <v>42030</v>
      </c>
      <c r="T306" s="3">
        <v>42032</v>
      </c>
      <c r="U306">
        <v>-69.91</v>
      </c>
      <c r="V306">
        <v>8</v>
      </c>
      <c r="W306">
        <v>30.9</v>
      </c>
      <c r="X306">
        <v>87556</v>
      </c>
      <c r="Y306">
        <v>3.53</v>
      </c>
      <c r="Z306" t="s">
        <v>1018</v>
      </c>
      <c r="AA306" t="str">
        <f t="shared" si="8"/>
        <v>January</v>
      </c>
      <c r="AB306">
        <f t="shared" si="9"/>
        <v>2</v>
      </c>
    </row>
    <row r="307" spans="1:28" x14ac:dyDescent="0.3">
      <c r="A307">
        <v>2795</v>
      </c>
      <c r="B307" t="s">
        <v>1456</v>
      </c>
      <c r="C307" t="s">
        <v>1013</v>
      </c>
      <c r="D307">
        <v>0.05</v>
      </c>
      <c r="E307">
        <v>200.99</v>
      </c>
      <c r="F307">
        <v>4.2</v>
      </c>
      <c r="G307" t="s">
        <v>1007</v>
      </c>
      <c r="H307" t="s">
        <v>35</v>
      </c>
      <c r="I307" t="s">
        <v>44</v>
      </c>
      <c r="J307" t="s">
        <v>1063</v>
      </c>
      <c r="K307" t="s">
        <v>1030</v>
      </c>
      <c r="L307" t="s">
        <v>1458</v>
      </c>
      <c r="M307">
        <v>0.59</v>
      </c>
      <c r="N307" t="s">
        <v>29</v>
      </c>
      <c r="O307" t="s">
        <v>54</v>
      </c>
      <c r="P307" t="s">
        <v>125</v>
      </c>
      <c r="Q307" t="s">
        <v>1457</v>
      </c>
      <c r="R307">
        <v>50401</v>
      </c>
      <c r="S307" s="3">
        <v>42030</v>
      </c>
      <c r="T307" s="3">
        <v>42034</v>
      </c>
      <c r="U307">
        <v>1630.5252</v>
      </c>
      <c r="V307">
        <v>14</v>
      </c>
      <c r="W307">
        <v>2363.08</v>
      </c>
      <c r="X307">
        <v>87556</v>
      </c>
      <c r="Y307">
        <v>200.94</v>
      </c>
      <c r="Z307" t="s">
        <v>1018</v>
      </c>
      <c r="AA307" t="str">
        <f t="shared" si="8"/>
        <v>January</v>
      </c>
      <c r="AB307">
        <f t="shared" si="9"/>
        <v>4</v>
      </c>
    </row>
    <row r="308" spans="1:28" x14ac:dyDescent="0.3">
      <c r="A308">
        <v>2795</v>
      </c>
      <c r="B308" t="s">
        <v>1456</v>
      </c>
      <c r="C308" t="s">
        <v>1013</v>
      </c>
      <c r="D308">
        <v>7.0000000000000007E-2</v>
      </c>
      <c r="E308">
        <v>195.99</v>
      </c>
      <c r="F308">
        <v>8.99</v>
      </c>
      <c r="G308" t="s">
        <v>1007</v>
      </c>
      <c r="H308" t="s">
        <v>35</v>
      </c>
      <c r="I308" t="s">
        <v>44</v>
      </c>
      <c r="J308" t="s">
        <v>1063</v>
      </c>
      <c r="K308" t="s">
        <v>1030</v>
      </c>
      <c r="L308" t="s">
        <v>1459</v>
      </c>
      <c r="M308">
        <v>0.57999999999999996</v>
      </c>
      <c r="N308" t="s">
        <v>29</v>
      </c>
      <c r="O308" t="s">
        <v>54</v>
      </c>
      <c r="P308" t="s">
        <v>125</v>
      </c>
      <c r="Q308" t="s">
        <v>1457</v>
      </c>
      <c r="R308">
        <v>50401</v>
      </c>
      <c r="S308" s="3">
        <v>42030</v>
      </c>
      <c r="T308" s="3">
        <v>42030</v>
      </c>
      <c r="U308">
        <v>-457.16</v>
      </c>
      <c r="V308">
        <v>2</v>
      </c>
      <c r="W308">
        <v>328.45</v>
      </c>
      <c r="X308">
        <v>87556</v>
      </c>
      <c r="Y308">
        <v>195.92000000000002</v>
      </c>
      <c r="Z308" t="s">
        <v>1018</v>
      </c>
      <c r="AA308" t="str">
        <f t="shared" si="8"/>
        <v>January</v>
      </c>
      <c r="AB308">
        <f t="shared" si="9"/>
        <v>0</v>
      </c>
    </row>
    <row r="309" spans="1:28" x14ac:dyDescent="0.3">
      <c r="A309">
        <v>3000</v>
      </c>
      <c r="B309" t="s">
        <v>1460</v>
      </c>
      <c r="C309" t="s">
        <v>1013</v>
      </c>
      <c r="D309">
        <v>0.01</v>
      </c>
      <c r="E309">
        <v>10.14</v>
      </c>
      <c r="F309">
        <v>2.27</v>
      </c>
      <c r="G309" t="s">
        <v>1007</v>
      </c>
      <c r="H309" t="s">
        <v>28</v>
      </c>
      <c r="I309" t="s">
        <v>37</v>
      </c>
      <c r="J309" t="s">
        <v>49</v>
      </c>
      <c r="K309" t="s">
        <v>1015</v>
      </c>
      <c r="L309" t="s">
        <v>1086</v>
      </c>
      <c r="M309">
        <v>0.36</v>
      </c>
      <c r="N309" t="s">
        <v>29</v>
      </c>
      <c r="O309" t="s">
        <v>54</v>
      </c>
      <c r="P309" t="s">
        <v>78</v>
      </c>
      <c r="Q309" t="s">
        <v>1461</v>
      </c>
      <c r="R309">
        <v>48342</v>
      </c>
      <c r="S309" s="3">
        <v>42030</v>
      </c>
      <c r="T309" s="3">
        <v>42032</v>
      </c>
      <c r="U309">
        <v>28.152000000000001</v>
      </c>
      <c r="V309">
        <v>4</v>
      </c>
      <c r="W309">
        <v>40.799999999999997</v>
      </c>
      <c r="X309">
        <v>87042</v>
      </c>
      <c r="Y309">
        <v>10.130000000000001</v>
      </c>
      <c r="Z309" t="s">
        <v>1018</v>
      </c>
      <c r="AA309" t="str">
        <f t="shared" si="8"/>
        <v>January</v>
      </c>
      <c r="AB309">
        <f t="shared" si="9"/>
        <v>2</v>
      </c>
    </row>
    <row r="310" spans="1:28" x14ac:dyDescent="0.3">
      <c r="A310">
        <v>3307</v>
      </c>
      <c r="B310" t="s">
        <v>1462</v>
      </c>
      <c r="C310" t="s">
        <v>1013</v>
      </c>
      <c r="D310">
        <v>7.0000000000000007E-2</v>
      </c>
      <c r="E310">
        <v>16.739999999999998</v>
      </c>
      <c r="F310">
        <v>7.04</v>
      </c>
      <c r="G310" t="s">
        <v>1007</v>
      </c>
      <c r="H310" t="s">
        <v>1002</v>
      </c>
      <c r="I310" t="s">
        <v>37</v>
      </c>
      <c r="J310" t="s">
        <v>1033</v>
      </c>
      <c r="K310" t="s">
        <v>1030</v>
      </c>
      <c r="L310" t="s">
        <v>1463</v>
      </c>
      <c r="M310">
        <v>0.81</v>
      </c>
      <c r="N310" t="s">
        <v>29</v>
      </c>
      <c r="O310" t="s">
        <v>3</v>
      </c>
      <c r="P310" t="s">
        <v>231</v>
      </c>
      <c r="Q310" t="s">
        <v>1464</v>
      </c>
      <c r="R310">
        <v>1001</v>
      </c>
      <c r="S310" s="3">
        <v>42030</v>
      </c>
      <c r="T310" s="3">
        <v>42037</v>
      </c>
      <c r="U310">
        <v>-114.2</v>
      </c>
      <c r="V310">
        <v>5</v>
      </c>
      <c r="W310">
        <v>80.58</v>
      </c>
      <c r="X310">
        <v>90462</v>
      </c>
      <c r="Y310">
        <v>16.669999999999998</v>
      </c>
      <c r="Z310" t="s">
        <v>1051</v>
      </c>
      <c r="AA310" t="str">
        <f t="shared" si="8"/>
        <v>February</v>
      </c>
      <c r="AB310">
        <f t="shared" si="9"/>
        <v>7</v>
      </c>
    </row>
    <row r="311" spans="1:28" x14ac:dyDescent="0.3">
      <c r="A311">
        <v>3311</v>
      </c>
      <c r="B311" t="s">
        <v>1465</v>
      </c>
      <c r="C311" t="s">
        <v>1013</v>
      </c>
      <c r="D311">
        <v>0.06</v>
      </c>
      <c r="E311">
        <v>6.45</v>
      </c>
      <c r="F311">
        <v>1.34</v>
      </c>
      <c r="G311" t="s">
        <v>1007</v>
      </c>
      <c r="H311" t="s">
        <v>1002</v>
      </c>
      <c r="I311" t="s">
        <v>37</v>
      </c>
      <c r="J311" t="s">
        <v>49</v>
      </c>
      <c r="K311" t="s">
        <v>1015</v>
      </c>
      <c r="L311" t="s">
        <v>725</v>
      </c>
      <c r="M311">
        <v>0.36</v>
      </c>
      <c r="N311" t="s">
        <v>29</v>
      </c>
      <c r="O311" t="s">
        <v>3</v>
      </c>
      <c r="P311" t="s">
        <v>231</v>
      </c>
      <c r="Q311" t="s">
        <v>1466</v>
      </c>
      <c r="R311">
        <v>1890</v>
      </c>
      <c r="S311" s="3">
        <v>42030</v>
      </c>
      <c r="T311" s="3">
        <v>42035</v>
      </c>
      <c r="U311">
        <v>39.426600000000001</v>
      </c>
      <c r="V311">
        <v>9</v>
      </c>
      <c r="W311">
        <v>57.14</v>
      </c>
      <c r="X311">
        <v>90462</v>
      </c>
      <c r="Y311">
        <v>6.3900000000000006</v>
      </c>
      <c r="Z311" t="s">
        <v>1051</v>
      </c>
      <c r="AA311" t="str">
        <f t="shared" si="8"/>
        <v>January</v>
      </c>
      <c r="AB311">
        <f t="shared" si="9"/>
        <v>5</v>
      </c>
    </row>
    <row r="312" spans="1:28" x14ac:dyDescent="0.3">
      <c r="A312">
        <v>3314</v>
      </c>
      <c r="B312" t="s">
        <v>1467</v>
      </c>
      <c r="C312" t="s">
        <v>1013</v>
      </c>
      <c r="D312">
        <v>0.05</v>
      </c>
      <c r="E312">
        <v>122.99</v>
      </c>
      <c r="F312">
        <v>70.2</v>
      </c>
      <c r="G312" t="s">
        <v>1001</v>
      </c>
      <c r="H312" t="s">
        <v>1002</v>
      </c>
      <c r="I312" t="s">
        <v>32</v>
      </c>
      <c r="J312" t="s">
        <v>1049</v>
      </c>
      <c r="K312" t="s">
        <v>1021</v>
      </c>
      <c r="L312" t="s">
        <v>451</v>
      </c>
      <c r="M312">
        <v>0.74</v>
      </c>
      <c r="N312" t="s">
        <v>29</v>
      </c>
      <c r="O312" t="s">
        <v>3</v>
      </c>
      <c r="P312" t="s">
        <v>168</v>
      </c>
      <c r="Q312" t="s">
        <v>1468</v>
      </c>
      <c r="R312">
        <v>7024</v>
      </c>
      <c r="S312" s="3">
        <v>42030</v>
      </c>
      <c r="T312" s="3">
        <v>42034</v>
      </c>
      <c r="U312">
        <v>-722.23</v>
      </c>
      <c r="V312">
        <v>4</v>
      </c>
      <c r="W312">
        <v>498.31</v>
      </c>
      <c r="X312">
        <v>90462</v>
      </c>
      <c r="Y312">
        <v>122.94</v>
      </c>
      <c r="Z312" t="s">
        <v>1051</v>
      </c>
      <c r="AA312" t="str">
        <f t="shared" si="8"/>
        <v>January</v>
      </c>
      <c r="AB312">
        <f t="shared" si="9"/>
        <v>4</v>
      </c>
    </row>
    <row r="313" spans="1:28" x14ac:dyDescent="0.3">
      <c r="A313">
        <v>1946</v>
      </c>
      <c r="B313" t="s">
        <v>1469</v>
      </c>
      <c r="C313" t="s">
        <v>1054</v>
      </c>
      <c r="D313">
        <v>0.08</v>
      </c>
      <c r="E313">
        <v>90.98</v>
      </c>
      <c r="F313">
        <v>56.2</v>
      </c>
      <c r="G313" t="s">
        <v>1007</v>
      </c>
      <c r="H313" t="s">
        <v>28</v>
      </c>
      <c r="I313" t="s">
        <v>32</v>
      </c>
      <c r="J313" t="s">
        <v>1059</v>
      </c>
      <c r="K313" t="s">
        <v>1070</v>
      </c>
      <c r="L313" t="s">
        <v>207</v>
      </c>
      <c r="M313">
        <v>0.74</v>
      </c>
      <c r="N313" t="s">
        <v>29</v>
      </c>
      <c r="O313" t="s">
        <v>3</v>
      </c>
      <c r="P313" t="s">
        <v>65</v>
      </c>
      <c r="Q313" t="s">
        <v>1470</v>
      </c>
      <c r="R313">
        <v>15228</v>
      </c>
      <c r="S313" s="3">
        <v>42030</v>
      </c>
      <c r="T313" s="3">
        <v>42032</v>
      </c>
      <c r="U313">
        <v>-1920.9336000000001</v>
      </c>
      <c r="V313">
        <v>12</v>
      </c>
      <c r="W313">
        <v>1058.3599999999999</v>
      </c>
      <c r="X313">
        <v>86331</v>
      </c>
      <c r="Y313">
        <v>90.9</v>
      </c>
      <c r="Z313" t="s">
        <v>1051</v>
      </c>
      <c r="AA313" t="str">
        <f t="shared" si="8"/>
        <v>January</v>
      </c>
      <c r="AB313">
        <f t="shared" si="9"/>
        <v>2</v>
      </c>
    </row>
    <row r="314" spans="1:28" x14ac:dyDescent="0.3">
      <c r="A314">
        <v>1946</v>
      </c>
      <c r="B314" t="s">
        <v>1469</v>
      </c>
      <c r="C314" t="s">
        <v>1054</v>
      </c>
      <c r="D314">
        <v>7.0000000000000007E-2</v>
      </c>
      <c r="E314">
        <v>5.98</v>
      </c>
      <c r="F314">
        <v>5.35</v>
      </c>
      <c r="G314" t="s">
        <v>1007</v>
      </c>
      <c r="H314" t="s">
        <v>28</v>
      </c>
      <c r="I314" t="s">
        <v>37</v>
      </c>
      <c r="J314" t="s">
        <v>49</v>
      </c>
      <c r="K314" t="s">
        <v>1030</v>
      </c>
      <c r="L314" t="s">
        <v>922</v>
      </c>
      <c r="M314">
        <v>0.4</v>
      </c>
      <c r="N314" t="s">
        <v>29</v>
      </c>
      <c r="O314" t="s">
        <v>3</v>
      </c>
      <c r="P314" t="s">
        <v>65</v>
      </c>
      <c r="Q314" t="s">
        <v>1470</v>
      </c>
      <c r="R314">
        <v>15228</v>
      </c>
      <c r="S314" s="3">
        <v>42030</v>
      </c>
      <c r="T314" s="3">
        <v>42032</v>
      </c>
      <c r="U314">
        <v>-37.175199999999997</v>
      </c>
      <c r="V314">
        <v>3</v>
      </c>
      <c r="W314">
        <v>18.309999999999999</v>
      </c>
      <c r="X314">
        <v>86331</v>
      </c>
      <c r="Y314">
        <v>5.91</v>
      </c>
      <c r="Z314" t="s">
        <v>1051</v>
      </c>
      <c r="AA314" t="str">
        <f t="shared" si="8"/>
        <v>January</v>
      </c>
      <c r="AB314">
        <f t="shared" si="9"/>
        <v>2</v>
      </c>
    </row>
    <row r="315" spans="1:28" x14ac:dyDescent="0.3">
      <c r="A315">
        <v>3361</v>
      </c>
      <c r="B315" t="s">
        <v>1471</v>
      </c>
      <c r="C315" t="s">
        <v>1054</v>
      </c>
      <c r="D315">
        <v>0.04</v>
      </c>
      <c r="E315">
        <v>7.96</v>
      </c>
      <c r="F315">
        <v>4.95</v>
      </c>
      <c r="G315" t="s">
        <v>1007</v>
      </c>
      <c r="H315" t="s">
        <v>52</v>
      </c>
      <c r="I315" t="s">
        <v>32</v>
      </c>
      <c r="J315" t="s">
        <v>1059</v>
      </c>
      <c r="K315" t="s">
        <v>1030</v>
      </c>
      <c r="L315" t="s">
        <v>1472</v>
      </c>
      <c r="M315">
        <v>0.41</v>
      </c>
      <c r="N315" t="s">
        <v>29</v>
      </c>
      <c r="O315" t="s">
        <v>54</v>
      </c>
      <c r="P315" t="s">
        <v>58</v>
      </c>
      <c r="Q315" t="s">
        <v>1473</v>
      </c>
      <c r="R315">
        <v>53095</v>
      </c>
      <c r="S315" s="3">
        <v>42030</v>
      </c>
      <c r="T315" s="3">
        <v>42030</v>
      </c>
      <c r="U315">
        <v>-7.73</v>
      </c>
      <c r="V315">
        <v>15</v>
      </c>
      <c r="W315">
        <v>116.11</v>
      </c>
      <c r="X315">
        <v>91436</v>
      </c>
      <c r="Y315">
        <v>7.92</v>
      </c>
      <c r="Z315" t="s">
        <v>1018</v>
      </c>
      <c r="AA315" t="str">
        <f t="shared" si="8"/>
        <v>January</v>
      </c>
      <c r="AB315">
        <f t="shared" si="9"/>
        <v>0</v>
      </c>
    </row>
    <row r="316" spans="1:28" x14ac:dyDescent="0.3">
      <c r="A316">
        <v>2264</v>
      </c>
      <c r="B316" t="s">
        <v>1474</v>
      </c>
      <c r="C316" t="s">
        <v>1028</v>
      </c>
      <c r="D316">
        <v>0.09</v>
      </c>
      <c r="E316">
        <v>207.48</v>
      </c>
      <c r="F316">
        <v>0.99</v>
      </c>
      <c r="G316" t="s">
        <v>1007</v>
      </c>
      <c r="H316" t="s">
        <v>35</v>
      </c>
      <c r="I316" t="s">
        <v>37</v>
      </c>
      <c r="J316" t="s">
        <v>45</v>
      </c>
      <c r="K316" t="s">
        <v>1030</v>
      </c>
      <c r="L316" t="s">
        <v>752</v>
      </c>
      <c r="M316">
        <v>0.55000000000000004</v>
      </c>
      <c r="N316" t="s">
        <v>29</v>
      </c>
      <c r="O316" t="s">
        <v>54</v>
      </c>
      <c r="P316" t="s">
        <v>143</v>
      </c>
      <c r="Q316" t="s">
        <v>1475</v>
      </c>
      <c r="R316">
        <v>64804</v>
      </c>
      <c r="S316" s="3">
        <v>42030</v>
      </c>
      <c r="T316" s="3">
        <v>42033</v>
      </c>
      <c r="U316">
        <v>359.83</v>
      </c>
      <c r="V316">
        <v>3</v>
      </c>
      <c r="W316">
        <v>577.75</v>
      </c>
      <c r="X316">
        <v>86611</v>
      </c>
      <c r="Y316">
        <v>207.39</v>
      </c>
      <c r="Z316" t="s">
        <v>1018</v>
      </c>
      <c r="AA316" t="str">
        <f t="shared" si="8"/>
        <v>January</v>
      </c>
      <c r="AB316">
        <f t="shared" si="9"/>
        <v>3</v>
      </c>
    </row>
    <row r="317" spans="1:28" x14ac:dyDescent="0.3">
      <c r="A317">
        <v>483</v>
      </c>
      <c r="B317" t="s">
        <v>1476</v>
      </c>
      <c r="C317" t="s">
        <v>1000</v>
      </c>
      <c r="D317">
        <v>0.03</v>
      </c>
      <c r="E317">
        <v>11.97</v>
      </c>
      <c r="F317">
        <v>4.9800000000000004</v>
      </c>
      <c r="G317" t="s">
        <v>1007</v>
      </c>
      <c r="H317" t="s">
        <v>35</v>
      </c>
      <c r="I317" t="s">
        <v>37</v>
      </c>
      <c r="J317" t="s">
        <v>45</v>
      </c>
      <c r="K317" t="s">
        <v>1030</v>
      </c>
      <c r="L317" t="s">
        <v>1477</v>
      </c>
      <c r="M317">
        <v>0.57999999999999996</v>
      </c>
      <c r="N317" t="s">
        <v>29</v>
      </c>
      <c r="O317" t="s">
        <v>54</v>
      </c>
      <c r="P317" t="s">
        <v>73</v>
      </c>
      <c r="Q317" t="s">
        <v>981</v>
      </c>
      <c r="R317">
        <v>60543</v>
      </c>
      <c r="S317" s="3">
        <v>42031</v>
      </c>
      <c r="T317" s="3">
        <v>42032</v>
      </c>
      <c r="U317">
        <v>-18.190000000000001</v>
      </c>
      <c r="V317">
        <v>6</v>
      </c>
      <c r="W317">
        <v>73.180000000000007</v>
      </c>
      <c r="X317">
        <v>90353</v>
      </c>
      <c r="Y317">
        <v>11.940000000000001</v>
      </c>
      <c r="Z317" t="s">
        <v>1018</v>
      </c>
      <c r="AA317" t="str">
        <f t="shared" si="8"/>
        <v>January</v>
      </c>
      <c r="AB317">
        <f t="shared" si="9"/>
        <v>1</v>
      </c>
    </row>
    <row r="318" spans="1:28" x14ac:dyDescent="0.3">
      <c r="A318">
        <v>2979</v>
      </c>
      <c r="B318" t="s">
        <v>1478</v>
      </c>
      <c r="C318" t="s">
        <v>1000</v>
      </c>
      <c r="D318">
        <v>0.09</v>
      </c>
      <c r="E318">
        <v>2.94</v>
      </c>
      <c r="F318">
        <v>0.7</v>
      </c>
      <c r="G318" t="s">
        <v>1007</v>
      </c>
      <c r="H318" t="s">
        <v>35</v>
      </c>
      <c r="I318" t="s">
        <v>37</v>
      </c>
      <c r="J318" t="s">
        <v>1014</v>
      </c>
      <c r="K318" t="s">
        <v>1015</v>
      </c>
      <c r="L318" t="s">
        <v>831</v>
      </c>
      <c r="M318">
        <v>0.57999999999999996</v>
      </c>
      <c r="N318" t="s">
        <v>29</v>
      </c>
      <c r="O318" t="s">
        <v>54</v>
      </c>
      <c r="P318" t="s">
        <v>844</v>
      </c>
      <c r="Q318" t="s">
        <v>1479</v>
      </c>
      <c r="R318">
        <v>58601</v>
      </c>
      <c r="S318" s="3">
        <v>42031</v>
      </c>
      <c r="T318" s="3">
        <v>42032</v>
      </c>
      <c r="U318">
        <v>6.3840000000000003</v>
      </c>
      <c r="V318">
        <v>9</v>
      </c>
      <c r="W318">
        <v>25.22</v>
      </c>
      <c r="X318">
        <v>86544</v>
      </c>
      <c r="Y318">
        <v>2.85</v>
      </c>
      <c r="Z318" t="s">
        <v>1018</v>
      </c>
      <c r="AA318" t="str">
        <f t="shared" si="8"/>
        <v>January</v>
      </c>
      <c r="AB318">
        <f t="shared" si="9"/>
        <v>1</v>
      </c>
    </row>
    <row r="319" spans="1:28" x14ac:dyDescent="0.3">
      <c r="A319">
        <v>2980</v>
      </c>
      <c r="B319" t="s">
        <v>1480</v>
      </c>
      <c r="C319" t="s">
        <v>1000</v>
      </c>
      <c r="D319">
        <v>0.03</v>
      </c>
      <c r="E319">
        <v>43.98</v>
      </c>
      <c r="F319">
        <v>8.99</v>
      </c>
      <c r="G319" t="s">
        <v>1007</v>
      </c>
      <c r="H319" t="s">
        <v>35</v>
      </c>
      <c r="I319" t="s">
        <v>37</v>
      </c>
      <c r="J319" t="s">
        <v>1014</v>
      </c>
      <c r="K319" t="s">
        <v>1009</v>
      </c>
      <c r="L319" t="s">
        <v>276</v>
      </c>
      <c r="M319">
        <v>0.57999999999999996</v>
      </c>
      <c r="N319" t="s">
        <v>29</v>
      </c>
      <c r="O319" t="s">
        <v>3</v>
      </c>
      <c r="P319" t="s">
        <v>127</v>
      </c>
      <c r="Q319" t="s">
        <v>1481</v>
      </c>
      <c r="R319">
        <v>44870</v>
      </c>
      <c r="S319" s="3">
        <v>42031</v>
      </c>
      <c r="T319" s="3">
        <v>42033</v>
      </c>
      <c r="U319">
        <v>274.0788</v>
      </c>
      <c r="V319">
        <v>10</v>
      </c>
      <c r="W319">
        <v>454.4</v>
      </c>
      <c r="X319">
        <v>86544</v>
      </c>
      <c r="Y319">
        <v>43.949999999999996</v>
      </c>
      <c r="Z319" t="s">
        <v>1051</v>
      </c>
      <c r="AA319" t="str">
        <f t="shared" si="8"/>
        <v>January</v>
      </c>
      <c r="AB319">
        <f t="shared" si="9"/>
        <v>2</v>
      </c>
    </row>
    <row r="320" spans="1:28" x14ac:dyDescent="0.3">
      <c r="A320">
        <v>2980</v>
      </c>
      <c r="B320" t="s">
        <v>1480</v>
      </c>
      <c r="C320" t="s">
        <v>1000</v>
      </c>
      <c r="D320">
        <v>0.06</v>
      </c>
      <c r="E320">
        <v>1.1399999999999999</v>
      </c>
      <c r="F320">
        <v>0.7</v>
      </c>
      <c r="G320" t="s">
        <v>1007</v>
      </c>
      <c r="H320" t="s">
        <v>35</v>
      </c>
      <c r="I320" t="s">
        <v>37</v>
      </c>
      <c r="J320" t="s">
        <v>1091</v>
      </c>
      <c r="K320" t="s">
        <v>1015</v>
      </c>
      <c r="L320" t="s">
        <v>872</v>
      </c>
      <c r="M320">
        <v>0.38</v>
      </c>
      <c r="N320" t="s">
        <v>29</v>
      </c>
      <c r="O320" t="s">
        <v>3</v>
      </c>
      <c r="P320" t="s">
        <v>127</v>
      </c>
      <c r="Q320" t="s">
        <v>1481</v>
      </c>
      <c r="R320">
        <v>44870</v>
      </c>
      <c r="S320" s="3">
        <v>42031</v>
      </c>
      <c r="T320" s="3">
        <v>42034</v>
      </c>
      <c r="U320">
        <v>-3.782</v>
      </c>
      <c r="V320">
        <v>13</v>
      </c>
      <c r="W320">
        <v>14.53</v>
      </c>
      <c r="X320">
        <v>86544</v>
      </c>
      <c r="Y320">
        <v>1.0799999999999998</v>
      </c>
      <c r="Z320" t="s">
        <v>1051</v>
      </c>
      <c r="AA320" t="str">
        <f t="shared" si="8"/>
        <v>January</v>
      </c>
      <c r="AB320">
        <f t="shared" si="9"/>
        <v>3</v>
      </c>
    </row>
    <row r="321" spans="1:28" x14ac:dyDescent="0.3">
      <c r="A321">
        <v>2254</v>
      </c>
      <c r="B321" t="s">
        <v>1482</v>
      </c>
      <c r="C321" t="s">
        <v>1013</v>
      </c>
      <c r="D321">
        <v>0.1</v>
      </c>
      <c r="E321">
        <v>6.3</v>
      </c>
      <c r="F321">
        <v>0.5</v>
      </c>
      <c r="G321" t="s">
        <v>1007</v>
      </c>
      <c r="H321" t="s">
        <v>35</v>
      </c>
      <c r="I321" t="s">
        <v>37</v>
      </c>
      <c r="J321" t="s">
        <v>38</v>
      </c>
      <c r="K321" t="s">
        <v>1030</v>
      </c>
      <c r="L321" t="s">
        <v>494</v>
      </c>
      <c r="M321">
        <v>0.39</v>
      </c>
      <c r="N321" t="s">
        <v>29</v>
      </c>
      <c r="O321" t="s">
        <v>2</v>
      </c>
      <c r="P321" t="s">
        <v>31</v>
      </c>
      <c r="Q321" t="s">
        <v>1483</v>
      </c>
      <c r="R321">
        <v>42003</v>
      </c>
      <c r="S321" s="3">
        <v>42031</v>
      </c>
      <c r="T321" s="3">
        <v>42036</v>
      </c>
      <c r="U321">
        <v>-464.28199999999998</v>
      </c>
      <c r="V321">
        <v>12</v>
      </c>
      <c r="W321">
        <v>68.72</v>
      </c>
      <c r="X321">
        <v>89278</v>
      </c>
      <c r="Y321">
        <v>6.2</v>
      </c>
      <c r="Z321" t="s">
        <v>1004</v>
      </c>
      <c r="AA321" t="str">
        <f t="shared" si="8"/>
        <v>February</v>
      </c>
      <c r="AB321">
        <f t="shared" si="9"/>
        <v>5</v>
      </c>
    </row>
    <row r="322" spans="1:28" x14ac:dyDescent="0.3">
      <c r="A322">
        <v>2178</v>
      </c>
      <c r="B322" t="s">
        <v>1484</v>
      </c>
      <c r="C322" t="s">
        <v>1054</v>
      </c>
      <c r="D322">
        <v>0.08</v>
      </c>
      <c r="E322">
        <v>2.94</v>
      </c>
      <c r="F322">
        <v>0.96</v>
      </c>
      <c r="G322" t="s">
        <v>1007</v>
      </c>
      <c r="H322" t="s">
        <v>1002</v>
      </c>
      <c r="I322" t="s">
        <v>37</v>
      </c>
      <c r="J322" t="s">
        <v>1014</v>
      </c>
      <c r="K322" t="s">
        <v>1015</v>
      </c>
      <c r="L322" t="s">
        <v>141</v>
      </c>
      <c r="M322">
        <v>0.57999999999999996</v>
      </c>
      <c r="N322" t="s">
        <v>29</v>
      </c>
      <c r="O322" t="s">
        <v>3</v>
      </c>
      <c r="P322" t="s">
        <v>231</v>
      </c>
      <c r="Q322" t="s">
        <v>1485</v>
      </c>
      <c r="R322">
        <v>1610</v>
      </c>
      <c r="S322" s="3">
        <v>42031</v>
      </c>
      <c r="T322" s="3">
        <v>42033</v>
      </c>
      <c r="U322">
        <v>-1.18</v>
      </c>
      <c r="V322">
        <v>9</v>
      </c>
      <c r="W322">
        <v>25.35</v>
      </c>
      <c r="X322">
        <v>89465</v>
      </c>
      <c r="Y322">
        <v>2.86</v>
      </c>
      <c r="Z322" t="s">
        <v>1051</v>
      </c>
      <c r="AA322" t="str">
        <f t="shared" si="8"/>
        <v>January</v>
      </c>
      <c r="AB322">
        <f t="shared" si="9"/>
        <v>2</v>
      </c>
    </row>
    <row r="323" spans="1:28" x14ac:dyDescent="0.3">
      <c r="A323">
        <v>3347</v>
      </c>
      <c r="B323" t="s">
        <v>1140</v>
      </c>
      <c r="C323" t="s">
        <v>1054</v>
      </c>
      <c r="D323">
        <v>0.02</v>
      </c>
      <c r="E323">
        <v>110.99</v>
      </c>
      <c r="F323">
        <v>2.5</v>
      </c>
      <c r="G323" t="s">
        <v>1007</v>
      </c>
      <c r="H323" t="s">
        <v>28</v>
      </c>
      <c r="I323" t="s">
        <v>44</v>
      </c>
      <c r="J323" t="s">
        <v>1063</v>
      </c>
      <c r="K323" t="s">
        <v>1030</v>
      </c>
      <c r="L323" t="s">
        <v>1064</v>
      </c>
      <c r="M323">
        <v>0.56999999999999995</v>
      </c>
      <c r="N323" t="s">
        <v>29</v>
      </c>
      <c r="O323" t="s">
        <v>2</v>
      </c>
      <c r="P323" t="s">
        <v>41</v>
      </c>
      <c r="Q323" t="s">
        <v>1141</v>
      </c>
      <c r="R323">
        <v>33411</v>
      </c>
      <c r="S323" s="3">
        <v>42031</v>
      </c>
      <c r="T323" s="3">
        <v>42033</v>
      </c>
      <c r="U323">
        <v>-39.808999999999997</v>
      </c>
      <c r="V323">
        <v>1</v>
      </c>
      <c r="W323">
        <v>94.3</v>
      </c>
      <c r="X323">
        <v>89356</v>
      </c>
      <c r="Y323">
        <v>110.97</v>
      </c>
      <c r="Z323" t="s">
        <v>1004</v>
      </c>
      <c r="AA323" t="str">
        <f t="shared" ref="AA323:AA386" si="10">TEXT(T323,"mmmm")</f>
        <v>January</v>
      </c>
      <c r="AB323">
        <f t="shared" ref="AB323:AB386" si="11">T323-S323</f>
        <v>2</v>
      </c>
    </row>
    <row r="324" spans="1:28" x14ac:dyDescent="0.3">
      <c r="A324">
        <v>129</v>
      </c>
      <c r="B324" t="s">
        <v>1486</v>
      </c>
      <c r="C324" t="s">
        <v>1028</v>
      </c>
      <c r="D324">
        <v>0.02</v>
      </c>
      <c r="E324">
        <v>1.74</v>
      </c>
      <c r="F324">
        <v>4.08</v>
      </c>
      <c r="G324" t="s">
        <v>1007</v>
      </c>
      <c r="H324" t="s">
        <v>1002</v>
      </c>
      <c r="I324" t="s">
        <v>32</v>
      </c>
      <c r="J324" t="s">
        <v>1059</v>
      </c>
      <c r="K324" t="s">
        <v>1009</v>
      </c>
      <c r="L324" t="s">
        <v>470</v>
      </c>
      <c r="M324">
        <v>0.53</v>
      </c>
      <c r="N324" t="s">
        <v>29</v>
      </c>
      <c r="O324" t="s">
        <v>54</v>
      </c>
      <c r="P324" t="s">
        <v>73</v>
      </c>
      <c r="Q324" t="s">
        <v>1487</v>
      </c>
      <c r="R324">
        <v>62002</v>
      </c>
      <c r="S324" s="3">
        <v>42031</v>
      </c>
      <c r="T324" s="3">
        <v>42032</v>
      </c>
      <c r="U324">
        <v>-37.39</v>
      </c>
      <c r="V324">
        <v>5</v>
      </c>
      <c r="W324">
        <v>10.23</v>
      </c>
      <c r="X324">
        <v>86693</v>
      </c>
      <c r="Y324">
        <v>1.72</v>
      </c>
      <c r="Z324" t="s">
        <v>1018</v>
      </c>
      <c r="AA324" t="str">
        <f t="shared" si="10"/>
        <v>January</v>
      </c>
      <c r="AB324">
        <f t="shared" si="11"/>
        <v>1</v>
      </c>
    </row>
    <row r="325" spans="1:28" x14ac:dyDescent="0.3">
      <c r="A325">
        <v>898</v>
      </c>
      <c r="B325" t="s">
        <v>1226</v>
      </c>
      <c r="C325" t="s">
        <v>1028</v>
      </c>
      <c r="D325">
        <v>0.02</v>
      </c>
      <c r="E325">
        <v>12.53</v>
      </c>
      <c r="F325">
        <v>0.49</v>
      </c>
      <c r="G325" t="s">
        <v>1007</v>
      </c>
      <c r="H325" t="s">
        <v>1002</v>
      </c>
      <c r="I325" t="s">
        <v>37</v>
      </c>
      <c r="J325" t="s">
        <v>38</v>
      </c>
      <c r="K325" t="s">
        <v>1030</v>
      </c>
      <c r="L325" t="s">
        <v>227</v>
      </c>
      <c r="M325">
        <v>0.38</v>
      </c>
      <c r="N325" t="s">
        <v>29</v>
      </c>
      <c r="O325" t="s">
        <v>3</v>
      </c>
      <c r="P325" t="s">
        <v>9</v>
      </c>
      <c r="Q325" t="s">
        <v>86</v>
      </c>
      <c r="R325">
        <v>10039</v>
      </c>
      <c r="S325" s="3">
        <v>42031</v>
      </c>
      <c r="T325" s="3">
        <v>42031</v>
      </c>
      <c r="U325">
        <v>263.39999999999998</v>
      </c>
      <c r="V325">
        <v>47</v>
      </c>
      <c r="W325">
        <v>594.44000000000005</v>
      </c>
      <c r="X325">
        <v>9606</v>
      </c>
      <c r="Y325">
        <v>12.51</v>
      </c>
      <c r="Z325" t="s">
        <v>1051</v>
      </c>
      <c r="AA325" t="str">
        <f t="shared" si="10"/>
        <v>January</v>
      </c>
      <c r="AB325">
        <f t="shared" si="11"/>
        <v>0</v>
      </c>
    </row>
    <row r="326" spans="1:28" x14ac:dyDescent="0.3">
      <c r="A326">
        <v>898</v>
      </c>
      <c r="B326" t="s">
        <v>1226</v>
      </c>
      <c r="C326" t="s">
        <v>1028</v>
      </c>
      <c r="D326">
        <v>7.0000000000000007E-2</v>
      </c>
      <c r="E326">
        <v>5.18</v>
      </c>
      <c r="F326">
        <v>2.04</v>
      </c>
      <c r="G326" t="s">
        <v>1039</v>
      </c>
      <c r="H326" t="s">
        <v>1002</v>
      </c>
      <c r="I326" t="s">
        <v>37</v>
      </c>
      <c r="J326" t="s">
        <v>49</v>
      </c>
      <c r="K326" t="s">
        <v>1015</v>
      </c>
      <c r="L326" t="s">
        <v>1488</v>
      </c>
      <c r="M326">
        <v>0.36</v>
      </c>
      <c r="N326" t="s">
        <v>29</v>
      </c>
      <c r="O326" t="s">
        <v>3</v>
      </c>
      <c r="P326" t="s">
        <v>9</v>
      </c>
      <c r="Q326" t="s">
        <v>86</v>
      </c>
      <c r="R326">
        <v>10039</v>
      </c>
      <c r="S326" s="3">
        <v>42031</v>
      </c>
      <c r="T326" s="3">
        <v>42033</v>
      </c>
      <c r="U326">
        <v>37.31</v>
      </c>
      <c r="V326">
        <v>44</v>
      </c>
      <c r="W326">
        <v>228.5</v>
      </c>
      <c r="X326">
        <v>9606</v>
      </c>
      <c r="Y326">
        <v>5.1099999999999994</v>
      </c>
      <c r="Z326" t="s">
        <v>1051</v>
      </c>
      <c r="AA326" t="str">
        <f t="shared" si="10"/>
        <v>January</v>
      </c>
      <c r="AB326">
        <f t="shared" si="11"/>
        <v>2</v>
      </c>
    </row>
    <row r="327" spans="1:28" x14ac:dyDescent="0.3">
      <c r="A327">
        <v>899</v>
      </c>
      <c r="B327" t="s">
        <v>1228</v>
      </c>
      <c r="C327" t="s">
        <v>1028</v>
      </c>
      <c r="D327">
        <v>0.02</v>
      </c>
      <c r="E327">
        <v>12.53</v>
      </c>
      <c r="F327">
        <v>0.49</v>
      </c>
      <c r="G327" t="s">
        <v>1007</v>
      </c>
      <c r="H327" t="s">
        <v>1002</v>
      </c>
      <c r="I327" t="s">
        <v>37</v>
      </c>
      <c r="J327" t="s">
        <v>38</v>
      </c>
      <c r="K327" t="s">
        <v>1030</v>
      </c>
      <c r="L327" t="s">
        <v>227</v>
      </c>
      <c r="M327">
        <v>0.38</v>
      </c>
      <c r="N327" t="s">
        <v>29</v>
      </c>
      <c r="O327" t="s">
        <v>3</v>
      </c>
      <c r="P327" t="s">
        <v>65</v>
      </c>
      <c r="Q327" t="s">
        <v>809</v>
      </c>
      <c r="R327">
        <v>16602</v>
      </c>
      <c r="S327" s="3">
        <v>42031</v>
      </c>
      <c r="T327" s="3">
        <v>42031</v>
      </c>
      <c r="U327">
        <v>104.7213</v>
      </c>
      <c r="V327">
        <v>12</v>
      </c>
      <c r="W327">
        <v>151.77000000000001</v>
      </c>
      <c r="X327">
        <v>86264</v>
      </c>
      <c r="Y327">
        <v>12.51</v>
      </c>
      <c r="Z327" t="s">
        <v>1051</v>
      </c>
      <c r="AA327" t="str">
        <f t="shared" si="10"/>
        <v>January</v>
      </c>
      <c r="AB327">
        <f t="shared" si="11"/>
        <v>0</v>
      </c>
    </row>
    <row r="328" spans="1:28" x14ac:dyDescent="0.3">
      <c r="A328">
        <v>899</v>
      </c>
      <c r="B328" t="s">
        <v>1228</v>
      </c>
      <c r="C328" t="s">
        <v>1028</v>
      </c>
      <c r="D328">
        <v>7.0000000000000007E-2</v>
      </c>
      <c r="E328">
        <v>5.18</v>
      </c>
      <c r="F328">
        <v>2.04</v>
      </c>
      <c r="G328" t="s">
        <v>1039</v>
      </c>
      <c r="H328" t="s">
        <v>1002</v>
      </c>
      <c r="I328" t="s">
        <v>37</v>
      </c>
      <c r="J328" t="s">
        <v>49</v>
      </c>
      <c r="K328" t="s">
        <v>1015</v>
      </c>
      <c r="L328" t="s">
        <v>1488</v>
      </c>
      <c r="M328">
        <v>0.36</v>
      </c>
      <c r="N328" t="s">
        <v>29</v>
      </c>
      <c r="O328" t="s">
        <v>3</v>
      </c>
      <c r="P328" t="s">
        <v>65</v>
      </c>
      <c r="Q328" t="s">
        <v>809</v>
      </c>
      <c r="R328">
        <v>16602</v>
      </c>
      <c r="S328" s="3">
        <v>42031</v>
      </c>
      <c r="T328" s="3">
        <v>42033</v>
      </c>
      <c r="U328">
        <v>37.31</v>
      </c>
      <c r="V328">
        <v>11</v>
      </c>
      <c r="W328">
        <v>57.13</v>
      </c>
      <c r="X328">
        <v>86264</v>
      </c>
      <c r="Y328">
        <v>5.1099999999999994</v>
      </c>
      <c r="Z328" t="s">
        <v>1051</v>
      </c>
      <c r="AA328" t="str">
        <f t="shared" si="10"/>
        <v>January</v>
      </c>
      <c r="AB328">
        <f t="shared" si="11"/>
        <v>2</v>
      </c>
    </row>
    <row r="329" spans="1:28" x14ac:dyDescent="0.3">
      <c r="A329">
        <v>1351</v>
      </c>
      <c r="B329" t="s">
        <v>1489</v>
      </c>
      <c r="C329" t="s">
        <v>1028</v>
      </c>
      <c r="D329">
        <v>0.1</v>
      </c>
      <c r="E329">
        <v>110.99</v>
      </c>
      <c r="F329">
        <v>8.99</v>
      </c>
      <c r="G329" t="s">
        <v>1039</v>
      </c>
      <c r="H329" t="s">
        <v>52</v>
      </c>
      <c r="I329" t="s">
        <v>44</v>
      </c>
      <c r="J329" t="s">
        <v>1063</v>
      </c>
      <c r="K329" t="s">
        <v>1030</v>
      </c>
      <c r="L329" t="s">
        <v>1490</v>
      </c>
      <c r="M329">
        <v>0.56999999999999995</v>
      </c>
      <c r="N329" t="s">
        <v>29</v>
      </c>
      <c r="O329" t="s">
        <v>2</v>
      </c>
      <c r="P329" t="s">
        <v>41</v>
      </c>
      <c r="Q329" t="s">
        <v>1491</v>
      </c>
      <c r="R329">
        <v>33063</v>
      </c>
      <c r="S329" s="3">
        <v>42031</v>
      </c>
      <c r="T329" s="3">
        <v>42033</v>
      </c>
      <c r="U329">
        <v>3285.48</v>
      </c>
      <c r="V329">
        <v>7</v>
      </c>
      <c r="W329">
        <v>627.78</v>
      </c>
      <c r="X329">
        <v>88232</v>
      </c>
      <c r="Y329">
        <v>110.89</v>
      </c>
      <c r="Z329" t="s">
        <v>1004</v>
      </c>
      <c r="AA329" t="str">
        <f t="shared" si="10"/>
        <v>January</v>
      </c>
      <c r="AB329">
        <f t="shared" si="11"/>
        <v>2</v>
      </c>
    </row>
    <row r="330" spans="1:28" x14ac:dyDescent="0.3">
      <c r="A330">
        <v>2281</v>
      </c>
      <c r="B330" t="s">
        <v>1492</v>
      </c>
      <c r="C330" t="s">
        <v>1028</v>
      </c>
      <c r="D330">
        <v>0.08</v>
      </c>
      <c r="E330">
        <v>205.99</v>
      </c>
      <c r="F330">
        <v>2.5</v>
      </c>
      <c r="G330" t="s">
        <v>1007</v>
      </c>
      <c r="H330" t="s">
        <v>52</v>
      </c>
      <c r="I330" t="s">
        <v>44</v>
      </c>
      <c r="J330" t="s">
        <v>1063</v>
      </c>
      <c r="K330" t="s">
        <v>1030</v>
      </c>
      <c r="L330" t="s">
        <v>1493</v>
      </c>
      <c r="M330">
        <v>0.59</v>
      </c>
      <c r="N330" t="s">
        <v>29</v>
      </c>
      <c r="O330" t="s">
        <v>54</v>
      </c>
      <c r="P330" t="s">
        <v>58</v>
      </c>
      <c r="Q330" t="s">
        <v>753</v>
      </c>
      <c r="R330">
        <v>54703</v>
      </c>
      <c r="S330" s="3">
        <v>42031</v>
      </c>
      <c r="T330" s="3">
        <v>42032</v>
      </c>
      <c r="U330">
        <v>997.38144</v>
      </c>
      <c r="V330">
        <v>10</v>
      </c>
      <c r="W330">
        <v>1610.84</v>
      </c>
      <c r="X330">
        <v>85948</v>
      </c>
      <c r="Y330">
        <v>205.91</v>
      </c>
      <c r="Z330" t="s">
        <v>1018</v>
      </c>
      <c r="AA330" t="str">
        <f t="shared" si="10"/>
        <v>January</v>
      </c>
      <c r="AB330">
        <f t="shared" si="11"/>
        <v>1</v>
      </c>
    </row>
    <row r="331" spans="1:28" x14ac:dyDescent="0.3">
      <c r="A331">
        <v>53</v>
      </c>
      <c r="B331" t="s">
        <v>1494</v>
      </c>
      <c r="C331" t="s">
        <v>1000</v>
      </c>
      <c r="D331">
        <v>7.0000000000000007E-2</v>
      </c>
      <c r="E331">
        <v>3502.14</v>
      </c>
      <c r="F331">
        <v>8.73</v>
      </c>
      <c r="G331" t="s">
        <v>1001</v>
      </c>
      <c r="H331" t="s">
        <v>35</v>
      </c>
      <c r="I331" t="s">
        <v>44</v>
      </c>
      <c r="J331" t="s">
        <v>1020</v>
      </c>
      <c r="K331" t="s">
        <v>1003</v>
      </c>
      <c r="L331" t="s">
        <v>1495</v>
      </c>
      <c r="M331">
        <v>0.56999999999999995</v>
      </c>
      <c r="N331" t="s">
        <v>29</v>
      </c>
      <c r="O331" t="s">
        <v>8</v>
      </c>
      <c r="P331" t="s">
        <v>51</v>
      </c>
      <c r="Q331" t="s">
        <v>584</v>
      </c>
      <c r="R331">
        <v>98052</v>
      </c>
      <c r="S331" s="3">
        <v>42032</v>
      </c>
      <c r="T331" s="3">
        <v>42034</v>
      </c>
      <c r="U331">
        <v>-6923.5991999999997</v>
      </c>
      <c r="V331">
        <v>1</v>
      </c>
      <c r="W331">
        <v>3267.55</v>
      </c>
      <c r="X331">
        <v>88425</v>
      </c>
      <c r="Y331">
        <v>3502.0699999999997</v>
      </c>
      <c r="Z331" t="s">
        <v>1023</v>
      </c>
      <c r="AA331" t="str">
        <f t="shared" si="10"/>
        <v>January</v>
      </c>
      <c r="AB331">
        <f t="shared" si="11"/>
        <v>2</v>
      </c>
    </row>
    <row r="332" spans="1:28" x14ac:dyDescent="0.3">
      <c r="A332">
        <v>3266</v>
      </c>
      <c r="B332" t="s">
        <v>1496</v>
      </c>
      <c r="C332" t="s">
        <v>1000</v>
      </c>
      <c r="D332">
        <v>0</v>
      </c>
      <c r="E332">
        <v>122.99</v>
      </c>
      <c r="F332">
        <v>70.2</v>
      </c>
      <c r="G332" t="s">
        <v>1001</v>
      </c>
      <c r="H332" t="s">
        <v>35</v>
      </c>
      <c r="I332" t="s">
        <v>32</v>
      </c>
      <c r="J332" t="s">
        <v>1049</v>
      </c>
      <c r="K332" t="s">
        <v>1021</v>
      </c>
      <c r="L332" t="s">
        <v>451</v>
      </c>
      <c r="M332">
        <v>0.74</v>
      </c>
      <c r="N332" t="s">
        <v>29</v>
      </c>
      <c r="O332" t="s">
        <v>3</v>
      </c>
      <c r="P332" t="s">
        <v>661</v>
      </c>
      <c r="Q332" t="s">
        <v>966</v>
      </c>
      <c r="R332">
        <v>4073</v>
      </c>
      <c r="S332" s="3">
        <v>42032</v>
      </c>
      <c r="T332" s="3">
        <v>42033</v>
      </c>
      <c r="U332">
        <v>-1764.29</v>
      </c>
      <c r="V332">
        <v>14</v>
      </c>
      <c r="W332">
        <v>1794.88</v>
      </c>
      <c r="X332">
        <v>89836</v>
      </c>
      <c r="Y332">
        <v>122.99</v>
      </c>
      <c r="Z332" t="s">
        <v>1051</v>
      </c>
      <c r="AA332" t="str">
        <f t="shared" si="10"/>
        <v>January</v>
      </c>
      <c r="AB332">
        <f t="shared" si="11"/>
        <v>1</v>
      </c>
    </row>
    <row r="333" spans="1:28" x14ac:dyDescent="0.3">
      <c r="A333">
        <v>3269</v>
      </c>
      <c r="B333" t="s">
        <v>1497</v>
      </c>
      <c r="C333" t="s">
        <v>1000</v>
      </c>
      <c r="D333">
        <v>0.01</v>
      </c>
      <c r="E333">
        <v>60.97</v>
      </c>
      <c r="F333">
        <v>4.5</v>
      </c>
      <c r="G333" t="s">
        <v>1039</v>
      </c>
      <c r="H333" t="s">
        <v>35</v>
      </c>
      <c r="I333" t="s">
        <v>37</v>
      </c>
      <c r="J333" t="s">
        <v>45</v>
      </c>
      <c r="K333" t="s">
        <v>1030</v>
      </c>
      <c r="L333" t="s">
        <v>676</v>
      </c>
      <c r="M333">
        <v>0.56000000000000005</v>
      </c>
      <c r="N333" t="s">
        <v>29</v>
      </c>
      <c r="O333" t="s">
        <v>3</v>
      </c>
      <c r="P333" t="s">
        <v>168</v>
      </c>
      <c r="Q333" t="s">
        <v>1498</v>
      </c>
      <c r="R333">
        <v>7060</v>
      </c>
      <c r="S333" s="3">
        <v>42032</v>
      </c>
      <c r="T333" s="3">
        <v>42034</v>
      </c>
      <c r="U333">
        <v>527.87760000000003</v>
      </c>
      <c r="V333">
        <v>12</v>
      </c>
      <c r="W333">
        <v>765.04</v>
      </c>
      <c r="X333">
        <v>89836</v>
      </c>
      <c r="Y333">
        <v>60.96</v>
      </c>
      <c r="Z333" t="s">
        <v>1051</v>
      </c>
      <c r="AA333" t="str">
        <f t="shared" si="10"/>
        <v>January</v>
      </c>
      <c r="AB333">
        <f t="shared" si="11"/>
        <v>2</v>
      </c>
    </row>
    <row r="334" spans="1:28" x14ac:dyDescent="0.3">
      <c r="A334">
        <v>24</v>
      </c>
      <c r="B334" t="s">
        <v>1499</v>
      </c>
      <c r="C334" t="s">
        <v>1006</v>
      </c>
      <c r="D334">
        <v>0.06</v>
      </c>
      <c r="E334">
        <v>55.48</v>
      </c>
      <c r="F334">
        <v>14.3</v>
      </c>
      <c r="G334" t="s">
        <v>1007</v>
      </c>
      <c r="H334" t="s">
        <v>35</v>
      </c>
      <c r="I334" t="s">
        <v>37</v>
      </c>
      <c r="J334" t="s">
        <v>49</v>
      </c>
      <c r="K334" t="s">
        <v>1030</v>
      </c>
      <c r="L334" t="s">
        <v>763</v>
      </c>
      <c r="M334">
        <v>0.37</v>
      </c>
      <c r="N334" t="s">
        <v>29</v>
      </c>
      <c r="O334" t="s">
        <v>8</v>
      </c>
      <c r="P334" t="s">
        <v>36</v>
      </c>
      <c r="Q334" t="s">
        <v>542</v>
      </c>
      <c r="R334">
        <v>92677</v>
      </c>
      <c r="S334" s="3">
        <v>42032</v>
      </c>
      <c r="T334" s="3">
        <v>42033</v>
      </c>
      <c r="U334">
        <v>-28.296800000000001</v>
      </c>
      <c r="V334">
        <v>1</v>
      </c>
      <c r="W334">
        <v>67.489999999999995</v>
      </c>
      <c r="X334">
        <v>87651</v>
      </c>
      <c r="Y334">
        <v>55.419999999999995</v>
      </c>
      <c r="Z334" t="s">
        <v>1023</v>
      </c>
      <c r="AA334" t="str">
        <f t="shared" si="10"/>
        <v>January</v>
      </c>
      <c r="AB334">
        <f t="shared" si="11"/>
        <v>1</v>
      </c>
    </row>
    <row r="335" spans="1:28" x14ac:dyDescent="0.3">
      <c r="A335">
        <v>24</v>
      </c>
      <c r="B335" t="s">
        <v>1499</v>
      </c>
      <c r="C335" t="s">
        <v>1006</v>
      </c>
      <c r="D335">
        <v>0.02</v>
      </c>
      <c r="E335">
        <v>1.68</v>
      </c>
      <c r="F335">
        <v>1.57</v>
      </c>
      <c r="G335" t="s">
        <v>1007</v>
      </c>
      <c r="H335" t="s">
        <v>35</v>
      </c>
      <c r="I335" t="s">
        <v>37</v>
      </c>
      <c r="J335" t="s">
        <v>1014</v>
      </c>
      <c r="K335" t="s">
        <v>1015</v>
      </c>
      <c r="L335" t="s">
        <v>837</v>
      </c>
      <c r="M335">
        <v>0.59</v>
      </c>
      <c r="N335" t="s">
        <v>29</v>
      </c>
      <c r="O335" t="s">
        <v>8</v>
      </c>
      <c r="P335" t="s">
        <v>36</v>
      </c>
      <c r="Q335" t="s">
        <v>542</v>
      </c>
      <c r="R335">
        <v>92677</v>
      </c>
      <c r="S335" s="3">
        <v>42032</v>
      </c>
      <c r="T335" s="3">
        <v>42034</v>
      </c>
      <c r="U335">
        <v>-5.3071999999999999</v>
      </c>
      <c r="V335">
        <v>1</v>
      </c>
      <c r="W335">
        <v>2.25</v>
      </c>
      <c r="X335">
        <v>87651</v>
      </c>
      <c r="Y335">
        <v>1.66</v>
      </c>
      <c r="Z335" t="s">
        <v>1023</v>
      </c>
      <c r="AA335" t="str">
        <f t="shared" si="10"/>
        <v>January</v>
      </c>
      <c r="AB335">
        <f t="shared" si="11"/>
        <v>2</v>
      </c>
    </row>
    <row r="336" spans="1:28" x14ac:dyDescent="0.3">
      <c r="A336">
        <v>744</v>
      </c>
      <c r="B336" t="s">
        <v>1320</v>
      </c>
      <c r="C336" t="s">
        <v>1013</v>
      </c>
      <c r="D336">
        <v>0.02</v>
      </c>
      <c r="E336">
        <v>59.98</v>
      </c>
      <c r="F336">
        <v>3.99</v>
      </c>
      <c r="G336" t="s">
        <v>1007</v>
      </c>
      <c r="H336" t="s">
        <v>35</v>
      </c>
      <c r="I336" t="s">
        <v>37</v>
      </c>
      <c r="J336" t="s">
        <v>45</v>
      </c>
      <c r="K336" t="s">
        <v>1030</v>
      </c>
      <c r="L336" t="s">
        <v>450</v>
      </c>
      <c r="M336">
        <v>0.56999999999999995</v>
      </c>
      <c r="N336" t="s">
        <v>29</v>
      </c>
      <c r="O336" t="s">
        <v>8</v>
      </c>
      <c r="P336" t="s">
        <v>93</v>
      </c>
      <c r="Q336" t="s">
        <v>1322</v>
      </c>
      <c r="R336">
        <v>85737</v>
      </c>
      <c r="S336" s="3">
        <v>42032</v>
      </c>
      <c r="T336" s="3">
        <v>42041</v>
      </c>
      <c r="U336">
        <v>-54.622</v>
      </c>
      <c r="V336">
        <v>1</v>
      </c>
      <c r="W336">
        <v>63.48</v>
      </c>
      <c r="X336">
        <v>87725</v>
      </c>
      <c r="Y336">
        <v>59.959999999999994</v>
      </c>
      <c r="Z336" t="s">
        <v>1023</v>
      </c>
      <c r="AA336" t="str">
        <f t="shared" si="10"/>
        <v>February</v>
      </c>
      <c r="AB336">
        <f t="shared" si="11"/>
        <v>9</v>
      </c>
    </row>
    <row r="337" spans="1:28" x14ac:dyDescent="0.3">
      <c r="A337">
        <v>744</v>
      </c>
      <c r="B337" t="s">
        <v>1320</v>
      </c>
      <c r="C337" t="s">
        <v>1013</v>
      </c>
      <c r="D337">
        <v>0.03</v>
      </c>
      <c r="E337">
        <v>5.18</v>
      </c>
      <c r="F337">
        <v>5.74</v>
      </c>
      <c r="G337" t="s">
        <v>1007</v>
      </c>
      <c r="H337" t="s">
        <v>35</v>
      </c>
      <c r="I337" t="s">
        <v>37</v>
      </c>
      <c r="J337" t="s">
        <v>1029</v>
      </c>
      <c r="K337" t="s">
        <v>1030</v>
      </c>
      <c r="L337" t="s">
        <v>771</v>
      </c>
      <c r="M337">
        <v>0.36</v>
      </c>
      <c r="N337" t="s">
        <v>29</v>
      </c>
      <c r="O337" t="s">
        <v>8</v>
      </c>
      <c r="P337" t="s">
        <v>93</v>
      </c>
      <c r="Q337" t="s">
        <v>1322</v>
      </c>
      <c r="R337">
        <v>85737</v>
      </c>
      <c r="S337" s="3">
        <v>42032</v>
      </c>
      <c r="T337" s="3">
        <v>42036</v>
      </c>
      <c r="U337">
        <v>-126.81417999999999</v>
      </c>
      <c r="V337">
        <v>9</v>
      </c>
      <c r="W337">
        <v>47.64</v>
      </c>
      <c r="X337">
        <v>87725</v>
      </c>
      <c r="Y337">
        <v>5.1499999999999995</v>
      </c>
      <c r="Z337" t="s">
        <v>1023</v>
      </c>
      <c r="AA337" t="str">
        <f t="shared" si="10"/>
        <v>February</v>
      </c>
      <c r="AB337">
        <f t="shared" si="11"/>
        <v>4</v>
      </c>
    </row>
    <row r="338" spans="1:28" x14ac:dyDescent="0.3">
      <c r="A338">
        <v>553</v>
      </c>
      <c r="B338" t="s">
        <v>1500</v>
      </c>
      <c r="C338" t="s">
        <v>1054</v>
      </c>
      <c r="D338">
        <v>0</v>
      </c>
      <c r="E338">
        <v>6.88</v>
      </c>
      <c r="F338">
        <v>2</v>
      </c>
      <c r="G338" t="s">
        <v>1039</v>
      </c>
      <c r="H338" t="s">
        <v>52</v>
      </c>
      <c r="I338" t="s">
        <v>37</v>
      </c>
      <c r="J338" t="s">
        <v>49</v>
      </c>
      <c r="K338" t="s">
        <v>1015</v>
      </c>
      <c r="L338" t="s">
        <v>233</v>
      </c>
      <c r="M338">
        <v>0.39</v>
      </c>
      <c r="N338" t="s">
        <v>29</v>
      </c>
      <c r="O338" t="s">
        <v>8</v>
      </c>
      <c r="P338" t="s">
        <v>36</v>
      </c>
      <c r="Q338" t="s">
        <v>4</v>
      </c>
      <c r="R338">
        <v>90008</v>
      </c>
      <c r="S338" s="3">
        <v>42032</v>
      </c>
      <c r="T338" s="3">
        <v>42033</v>
      </c>
      <c r="U338">
        <v>34.067999999999998</v>
      </c>
      <c r="V338">
        <v>36</v>
      </c>
      <c r="W338">
        <v>267.52999999999997</v>
      </c>
      <c r="X338">
        <v>17155</v>
      </c>
      <c r="Y338">
        <v>6.88</v>
      </c>
      <c r="Z338" t="s">
        <v>1023</v>
      </c>
      <c r="AA338" t="str">
        <f t="shared" si="10"/>
        <v>January</v>
      </c>
      <c r="AB338">
        <f t="shared" si="11"/>
        <v>1</v>
      </c>
    </row>
    <row r="339" spans="1:28" x14ac:dyDescent="0.3">
      <c r="A339">
        <v>556</v>
      </c>
      <c r="B339" t="s">
        <v>1501</v>
      </c>
      <c r="C339" t="s">
        <v>1054</v>
      </c>
      <c r="D339">
        <v>0</v>
      </c>
      <c r="E339">
        <v>6.88</v>
      </c>
      <c r="F339">
        <v>2</v>
      </c>
      <c r="G339" t="s">
        <v>1039</v>
      </c>
      <c r="H339" t="s">
        <v>52</v>
      </c>
      <c r="I339" t="s">
        <v>37</v>
      </c>
      <c r="J339" t="s">
        <v>49</v>
      </c>
      <c r="K339" t="s">
        <v>1015</v>
      </c>
      <c r="L339" t="s">
        <v>233</v>
      </c>
      <c r="M339">
        <v>0.39</v>
      </c>
      <c r="N339" t="s">
        <v>29</v>
      </c>
      <c r="O339" t="s">
        <v>8</v>
      </c>
      <c r="P339" t="s">
        <v>60</v>
      </c>
      <c r="Q339" t="s">
        <v>515</v>
      </c>
      <c r="R339">
        <v>84604</v>
      </c>
      <c r="S339" s="3">
        <v>42032</v>
      </c>
      <c r="T339" s="3">
        <v>42033</v>
      </c>
      <c r="U339">
        <v>46.147199999999998</v>
      </c>
      <c r="V339">
        <v>9</v>
      </c>
      <c r="W339">
        <v>66.88</v>
      </c>
      <c r="X339">
        <v>86189</v>
      </c>
      <c r="Y339">
        <v>6.88</v>
      </c>
      <c r="Z339" t="s">
        <v>1023</v>
      </c>
      <c r="AA339" t="str">
        <f t="shared" si="10"/>
        <v>January</v>
      </c>
      <c r="AB339">
        <f t="shared" si="11"/>
        <v>1</v>
      </c>
    </row>
    <row r="340" spans="1:28" x14ac:dyDescent="0.3">
      <c r="A340">
        <v>556</v>
      </c>
      <c r="B340" t="s">
        <v>1501</v>
      </c>
      <c r="C340" t="s">
        <v>1054</v>
      </c>
      <c r="D340">
        <v>0.03</v>
      </c>
      <c r="E340">
        <v>32.479999999999997</v>
      </c>
      <c r="F340">
        <v>35</v>
      </c>
      <c r="G340" t="s">
        <v>1039</v>
      </c>
      <c r="H340" t="s">
        <v>52</v>
      </c>
      <c r="I340" t="s">
        <v>37</v>
      </c>
      <c r="J340" t="s">
        <v>1033</v>
      </c>
      <c r="K340" t="s">
        <v>1026</v>
      </c>
      <c r="L340" t="s">
        <v>1451</v>
      </c>
      <c r="M340">
        <v>0.81</v>
      </c>
      <c r="N340" t="s">
        <v>29</v>
      </c>
      <c r="O340" t="s">
        <v>8</v>
      </c>
      <c r="P340" t="s">
        <v>60</v>
      </c>
      <c r="Q340" t="s">
        <v>515</v>
      </c>
      <c r="R340">
        <v>84604</v>
      </c>
      <c r="S340" s="3">
        <v>42032</v>
      </c>
      <c r="T340" s="3">
        <v>42032</v>
      </c>
      <c r="U340">
        <v>-1116.3348000000001</v>
      </c>
      <c r="V340">
        <v>8</v>
      </c>
      <c r="W340">
        <v>274.91000000000003</v>
      </c>
      <c r="X340">
        <v>86189</v>
      </c>
      <c r="Y340">
        <v>32.449999999999996</v>
      </c>
      <c r="Z340" t="s">
        <v>1023</v>
      </c>
      <c r="AA340" t="str">
        <f t="shared" si="10"/>
        <v>January</v>
      </c>
      <c r="AB340">
        <f t="shared" si="11"/>
        <v>0</v>
      </c>
    </row>
    <row r="341" spans="1:28" x14ac:dyDescent="0.3">
      <c r="A341">
        <v>1875</v>
      </c>
      <c r="B341" t="s">
        <v>1502</v>
      </c>
      <c r="C341" t="s">
        <v>1000</v>
      </c>
      <c r="D341">
        <v>0.09</v>
      </c>
      <c r="E341">
        <v>95.99</v>
      </c>
      <c r="F341">
        <v>4.9000000000000004</v>
      </c>
      <c r="G341" t="s">
        <v>1007</v>
      </c>
      <c r="H341" t="s">
        <v>28</v>
      </c>
      <c r="I341" t="s">
        <v>44</v>
      </c>
      <c r="J341" t="s">
        <v>1063</v>
      </c>
      <c r="K341" t="s">
        <v>1030</v>
      </c>
      <c r="L341" t="s">
        <v>1439</v>
      </c>
      <c r="M341">
        <v>0.56000000000000005</v>
      </c>
      <c r="N341" t="s">
        <v>29</v>
      </c>
      <c r="O341" t="s">
        <v>2</v>
      </c>
      <c r="P341" t="s">
        <v>95</v>
      </c>
      <c r="Q341" t="s">
        <v>619</v>
      </c>
      <c r="R341">
        <v>23320</v>
      </c>
      <c r="S341" s="3">
        <v>42033</v>
      </c>
      <c r="T341" s="3">
        <v>42035</v>
      </c>
      <c r="U341">
        <v>34.302</v>
      </c>
      <c r="V341">
        <v>4</v>
      </c>
      <c r="W341">
        <v>320.75</v>
      </c>
      <c r="X341">
        <v>90899</v>
      </c>
      <c r="Y341">
        <v>95.899999999999991</v>
      </c>
      <c r="Z341" t="s">
        <v>1004</v>
      </c>
      <c r="AA341" t="str">
        <f t="shared" si="10"/>
        <v>January</v>
      </c>
      <c r="AB341">
        <f t="shared" si="11"/>
        <v>2</v>
      </c>
    </row>
    <row r="342" spans="1:28" x14ac:dyDescent="0.3">
      <c r="A342">
        <v>2265</v>
      </c>
      <c r="B342" t="s">
        <v>1503</v>
      </c>
      <c r="C342" t="s">
        <v>1000</v>
      </c>
      <c r="D342">
        <v>0.1</v>
      </c>
      <c r="E342">
        <v>7.45</v>
      </c>
      <c r="F342">
        <v>6.28</v>
      </c>
      <c r="G342" t="s">
        <v>1007</v>
      </c>
      <c r="H342" t="s">
        <v>35</v>
      </c>
      <c r="I342" t="s">
        <v>37</v>
      </c>
      <c r="J342" t="s">
        <v>1029</v>
      </c>
      <c r="K342" t="s">
        <v>1030</v>
      </c>
      <c r="L342" t="s">
        <v>522</v>
      </c>
      <c r="M342">
        <v>0.4</v>
      </c>
      <c r="N342" t="s">
        <v>29</v>
      </c>
      <c r="O342" t="s">
        <v>54</v>
      </c>
      <c r="P342" t="s">
        <v>143</v>
      </c>
      <c r="Q342" t="s">
        <v>1504</v>
      </c>
      <c r="R342">
        <v>64130</v>
      </c>
      <c r="S342" s="3">
        <v>42033</v>
      </c>
      <c r="T342" s="3">
        <v>42036</v>
      </c>
      <c r="U342">
        <v>-69.873999999999995</v>
      </c>
      <c r="V342">
        <v>8</v>
      </c>
      <c r="W342">
        <v>59.4</v>
      </c>
      <c r="X342">
        <v>86612</v>
      </c>
      <c r="Y342">
        <v>7.3500000000000005</v>
      </c>
      <c r="Z342" t="s">
        <v>1018</v>
      </c>
      <c r="AA342" t="str">
        <f t="shared" si="10"/>
        <v>February</v>
      </c>
      <c r="AB342">
        <f t="shared" si="11"/>
        <v>3</v>
      </c>
    </row>
    <row r="343" spans="1:28" x14ac:dyDescent="0.3">
      <c r="A343">
        <v>2265</v>
      </c>
      <c r="B343" t="s">
        <v>1503</v>
      </c>
      <c r="C343" t="s">
        <v>1000</v>
      </c>
      <c r="D343">
        <v>0.01</v>
      </c>
      <c r="E343">
        <v>6.48</v>
      </c>
      <c r="F343">
        <v>7.86</v>
      </c>
      <c r="G343" t="s">
        <v>1007</v>
      </c>
      <c r="H343" t="s">
        <v>35</v>
      </c>
      <c r="I343" t="s">
        <v>37</v>
      </c>
      <c r="J343" t="s">
        <v>49</v>
      </c>
      <c r="K343" t="s">
        <v>1030</v>
      </c>
      <c r="L343" t="s">
        <v>421</v>
      </c>
      <c r="M343">
        <v>0.37</v>
      </c>
      <c r="N343" t="s">
        <v>29</v>
      </c>
      <c r="O343" t="s">
        <v>54</v>
      </c>
      <c r="P343" t="s">
        <v>143</v>
      </c>
      <c r="Q343" t="s">
        <v>1504</v>
      </c>
      <c r="R343">
        <v>64130</v>
      </c>
      <c r="S343" s="3">
        <v>42033</v>
      </c>
      <c r="T343" s="3">
        <v>42035</v>
      </c>
      <c r="U343">
        <v>-135.74</v>
      </c>
      <c r="V343">
        <v>10</v>
      </c>
      <c r="W343">
        <v>66.459999999999994</v>
      </c>
      <c r="X343">
        <v>86612</v>
      </c>
      <c r="Y343">
        <v>6.4700000000000006</v>
      </c>
      <c r="Z343" t="s">
        <v>1018</v>
      </c>
      <c r="AA343" t="str">
        <f t="shared" si="10"/>
        <v>January</v>
      </c>
      <c r="AB343">
        <f t="shared" si="11"/>
        <v>2</v>
      </c>
    </row>
    <row r="344" spans="1:28" x14ac:dyDescent="0.3">
      <c r="A344">
        <v>699</v>
      </c>
      <c r="B344" t="s">
        <v>1505</v>
      </c>
      <c r="C344" t="s">
        <v>1054</v>
      </c>
      <c r="D344">
        <v>7.0000000000000007E-2</v>
      </c>
      <c r="E344">
        <v>5.0199999999999996</v>
      </c>
      <c r="F344">
        <v>5.14</v>
      </c>
      <c r="G344" t="s">
        <v>1007</v>
      </c>
      <c r="H344" t="s">
        <v>28</v>
      </c>
      <c r="I344" t="s">
        <v>44</v>
      </c>
      <c r="J344" t="s">
        <v>1008</v>
      </c>
      <c r="K344" t="s">
        <v>1009</v>
      </c>
      <c r="L344" t="s">
        <v>1211</v>
      </c>
      <c r="M344">
        <v>0.79</v>
      </c>
      <c r="N344" t="s">
        <v>29</v>
      </c>
      <c r="O344" t="s">
        <v>8</v>
      </c>
      <c r="P344" t="s">
        <v>36</v>
      </c>
      <c r="Q344" t="s">
        <v>4</v>
      </c>
      <c r="R344">
        <v>90041</v>
      </c>
      <c r="S344" s="3">
        <v>42033</v>
      </c>
      <c r="T344" s="3">
        <v>42035</v>
      </c>
      <c r="U344">
        <v>-168.72</v>
      </c>
      <c r="V344">
        <v>42</v>
      </c>
      <c r="W344">
        <v>210.1</v>
      </c>
      <c r="X344">
        <v>32420</v>
      </c>
      <c r="Y344">
        <v>4.9499999999999993</v>
      </c>
      <c r="Z344" t="s">
        <v>1023</v>
      </c>
      <c r="AA344" t="str">
        <f t="shared" si="10"/>
        <v>January</v>
      </c>
      <c r="AB344">
        <f t="shared" si="11"/>
        <v>2</v>
      </c>
    </row>
    <row r="345" spans="1:28" x14ac:dyDescent="0.3">
      <c r="A345">
        <v>699</v>
      </c>
      <c r="B345" t="s">
        <v>1505</v>
      </c>
      <c r="C345" t="s">
        <v>1054</v>
      </c>
      <c r="D345">
        <v>7.0000000000000007E-2</v>
      </c>
      <c r="E345">
        <v>280.98</v>
      </c>
      <c r="F345">
        <v>57</v>
      </c>
      <c r="G345" t="s">
        <v>1001</v>
      </c>
      <c r="H345" t="s">
        <v>28</v>
      </c>
      <c r="I345" t="s">
        <v>32</v>
      </c>
      <c r="J345" t="s">
        <v>1049</v>
      </c>
      <c r="K345" t="s">
        <v>1021</v>
      </c>
      <c r="L345" t="s">
        <v>226</v>
      </c>
      <c r="M345">
        <v>0.78</v>
      </c>
      <c r="N345" t="s">
        <v>29</v>
      </c>
      <c r="O345" t="s">
        <v>8</v>
      </c>
      <c r="P345" t="s">
        <v>36</v>
      </c>
      <c r="Q345" t="s">
        <v>4</v>
      </c>
      <c r="R345">
        <v>90041</v>
      </c>
      <c r="S345" s="3">
        <v>42033</v>
      </c>
      <c r="T345" s="3">
        <v>42035</v>
      </c>
      <c r="U345">
        <v>-439.62</v>
      </c>
      <c r="V345">
        <v>23</v>
      </c>
      <c r="W345">
        <v>6499.87</v>
      </c>
      <c r="X345">
        <v>32420</v>
      </c>
      <c r="Y345">
        <v>280.91000000000003</v>
      </c>
      <c r="Z345" t="s">
        <v>1023</v>
      </c>
      <c r="AA345" t="str">
        <f t="shared" si="10"/>
        <v>January</v>
      </c>
      <c r="AB345">
        <f t="shared" si="11"/>
        <v>2</v>
      </c>
    </row>
    <row r="346" spans="1:28" x14ac:dyDescent="0.3">
      <c r="A346">
        <v>2061</v>
      </c>
      <c r="B346" t="s">
        <v>1506</v>
      </c>
      <c r="C346" t="s">
        <v>1054</v>
      </c>
      <c r="D346">
        <v>0.02</v>
      </c>
      <c r="E346">
        <v>240.98</v>
      </c>
      <c r="F346">
        <v>60.2</v>
      </c>
      <c r="G346" t="s">
        <v>1001</v>
      </c>
      <c r="H346" t="s">
        <v>35</v>
      </c>
      <c r="I346" t="s">
        <v>32</v>
      </c>
      <c r="J346" t="s">
        <v>33</v>
      </c>
      <c r="K346" t="s">
        <v>1003</v>
      </c>
      <c r="L346" t="s">
        <v>658</v>
      </c>
      <c r="M346">
        <v>0.56000000000000005</v>
      </c>
      <c r="N346" t="s">
        <v>29</v>
      </c>
      <c r="O346" t="s">
        <v>54</v>
      </c>
      <c r="P346" t="s">
        <v>63</v>
      </c>
      <c r="Q346" t="s">
        <v>1507</v>
      </c>
      <c r="R346">
        <v>69101</v>
      </c>
      <c r="S346" s="3">
        <v>42033</v>
      </c>
      <c r="T346" s="3">
        <v>42035</v>
      </c>
      <c r="U346">
        <v>-272.71319999999997</v>
      </c>
      <c r="V346">
        <v>1</v>
      </c>
      <c r="W346">
        <v>260.66000000000003</v>
      </c>
      <c r="X346">
        <v>87146</v>
      </c>
      <c r="Y346">
        <v>240.95999999999998</v>
      </c>
      <c r="Z346" t="s">
        <v>1018</v>
      </c>
      <c r="AA346" t="str">
        <f t="shared" si="10"/>
        <v>January</v>
      </c>
      <c r="AB346">
        <f t="shared" si="11"/>
        <v>2</v>
      </c>
    </row>
    <row r="347" spans="1:28" x14ac:dyDescent="0.3">
      <c r="A347">
        <v>2062</v>
      </c>
      <c r="B347" t="s">
        <v>1508</v>
      </c>
      <c r="C347" t="s">
        <v>1054</v>
      </c>
      <c r="D347">
        <v>0.02</v>
      </c>
      <c r="E347">
        <v>420.98</v>
      </c>
      <c r="F347">
        <v>19.989999999999998</v>
      </c>
      <c r="G347" t="s">
        <v>1007</v>
      </c>
      <c r="H347" t="s">
        <v>35</v>
      </c>
      <c r="I347" t="s">
        <v>37</v>
      </c>
      <c r="J347" t="s">
        <v>1029</v>
      </c>
      <c r="K347" t="s">
        <v>1030</v>
      </c>
      <c r="L347" t="s">
        <v>606</v>
      </c>
      <c r="M347">
        <v>0.35</v>
      </c>
      <c r="N347" t="s">
        <v>29</v>
      </c>
      <c r="O347" t="s">
        <v>2</v>
      </c>
      <c r="P347" t="s">
        <v>95</v>
      </c>
      <c r="Q347" t="s">
        <v>1509</v>
      </c>
      <c r="R347">
        <v>23111</v>
      </c>
      <c r="S347" s="3">
        <v>42033</v>
      </c>
      <c r="T347" s="3">
        <v>42036</v>
      </c>
      <c r="U347">
        <v>-162.69399999999999</v>
      </c>
      <c r="V347">
        <v>10</v>
      </c>
      <c r="W347">
        <v>4249.37</v>
      </c>
      <c r="X347">
        <v>87146</v>
      </c>
      <c r="Y347">
        <v>420.96000000000004</v>
      </c>
      <c r="Z347" t="s">
        <v>1004</v>
      </c>
      <c r="AA347" t="str">
        <f t="shared" si="10"/>
        <v>February</v>
      </c>
      <c r="AB347">
        <f t="shared" si="11"/>
        <v>3</v>
      </c>
    </row>
    <row r="348" spans="1:28" x14ac:dyDescent="0.3">
      <c r="A348">
        <v>767</v>
      </c>
      <c r="B348" t="s">
        <v>1510</v>
      </c>
      <c r="C348" t="s">
        <v>1000</v>
      </c>
      <c r="D348">
        <v>0.1</v>
      </c>
      <c r="E348">
        <v>31.78</v>
      </c>
      <c r="F348">
        <v>1.99</v>
      </c>
      <c r="G348" t="s">
        <v>1007</v>
      </c>
      <c r="H348" t="s">
        <v>35</v>
      </c>
      <c r="I348" t="s">
        <v>44</v>
      </c>
      <c r="J348" t="s">
        <v>1008</v>
      </c>
      <c r="K348" t="s">
        <v>1009</v>
      </c>
      <c r="L348" t="s">
        <v>1511</v>
      </c>
      <c r="M348">
        <v>0.42</v>
      </c>
      <c r="N348" t="s">
        <v>29</v>
      </c>
      <c r="O348" t="s">
        <v>54</v>
      </c>
      <c r="P348" t="s">
        <v>73</v>
      </c>
      <c r="Q348" t="s">
        <v>1512</v>
      </c>
      <c r="R348">
        <v>61201</v>
      </c>
      <c r="S348" s="3">
        <v>42034</v>
      </c>
      <c r="T348" s="3">
        <v>42036</v>
      </c>
      <c r="U348">
        <v>232.2816</v>
      </c>
      <c r="V348">
        <v>11</v>
      </c>
      <c r="W348">
        <v>336.64</v>
      </c>
      <c r="X348">
        <v>86279</v>
      </c>
      <c r="Y348">
        <v>31.68</v>
      </c>
      <c r="Z348" t="s">
        <v>1018</v>
      </c>
      <c r="AA348" t="str">
        <f t="shared" si="10"/>
        <v>February</v>
      </c>
      <c r="AB348">
        <f t="shared" si="11"/>
        <v>2</v>
      </c>
    </row>
    <row r="349" spans="1:28" x14ac:dyDescent="0.3">
      <c r="A349">
        <v>550</v>
      </c>
      <c r="B349" t="s">
        <v>1513</v>
      </c>
      <c r="C349" t="s">
        <v>1006</v>
      </c>
      <c r="D349">
        <v>0.05</v>
      </c>
      <c r="E349">
        <v>1.68</v>
      </c>
      <c r="F349">
        <v>1.57</v>
      </c>
      <c r="G349" t="s">
        <v>1007</v>
      </c>
      <c r="H349" t="s">
        <v>35</v>
      </c>
      <c r="I349" t="s">
        <v>37</v>
      </c>
      <c r="J349" t="s">
        <v>1014</v>
      </c>
      <c r="K349" t="s">
        <v>1015</v>
      </c>
      <c r="L349" t="s">
        <v>837</v>
      </c>
      <c r="M349">
        <v>0.59</v>
      </c>
      <c r="N349" t="s">
        <v>29</v>
      </c>
      <c r="O349" t="s">
        <v>54</v>
      </c>
      <c r="P349" t="s">
        <v>53</v>
      </c>
      <c r="Q349" t="s">
        <v>1514</v>
      </c>
      <c r="R349">
        <v>78155</v>
      </c>
      <c r="S349" s="3">
        <v>42034</v>
      </c>
      <c r="T349" s="3">
        <v>42035</v>
      </c>
      <c r="U349">
        <v>-33.340000000000003</v>
      </c>
      <c r="V349">
        <v>11</v>
      </c>
      <c r="W349">
        <v>18.75</v>
      </c>
      <c r="X349">
        <v>90909</v>
      </c>
      <c r="Y349">
        <v>1.63</v>
      </c>
      <c r="Z349" t="s">
        <v>1018</v>
      </c>
      <c r="AA349" t="str">
        <f t="shared" si="10"/>
        <v>January</v>
      </c>
      <c r="AB349">
        <f t="shared" si="11"/>
        <v>1</v>
      </c>
    </row>
    <row r="350" spans="1:28" x14ac:dyDescent="0.3">
      <c r="A350">
        <v>550</v>
      </c>
      <c r="B350" t="s">
        <v>1513</v>
      </c>
      <c r="C350" t="s">
        <v>1006</v>
      </c>
      <c r="D350">
        <v>0.1</v>
      </c>
      <c r="E350">
        <v>218.75</v>
      </c>
      <c r="F350">
        <v>69.64</v>
      </c>
      <c r="G350" t="s">
        <v>1001</v>
      </c>
      <c r="H350" t="s">
        <v>35</v>
      </c>
      <c r="I350" t="s">
        <v>32</v>
      </c>
      <c r="J350" t="s">
        <v>42</v>
      </c>
      <c r="K350" t="s">
        <v>1003</v>
      </c>
      <c r="L350" t="s">
        <v>172</v>
      </c>
      <c r="M350">
        <v>0.77</v>
      </c>
      <c r="N350" t="s">
        <v>29</v>
      </c>
      <c r="O350" t="s">
        <v>54</v>
      </c>
      <c r="P350" t="s">
        <v>53</v>
      </c>
      <c r="Q350" t="s">
        <v>1514</v>
      </c>
      <c r="R350">
        <v>78155</v>
      </c>
      <c r="S350" s="3">
        <v>42034</v>
      </c>
      <c r="T350" s="3">
        <v>42036</v>
      </c>
      <c r="U350">
        <v>-201.27600000000001</v>
      </c>
      <c r="V350">
        <v>1</v>
      </c>
      <c r="W350">
        <v>188.51</v>
      </c>
      <c r="X350">
        <v>90909</v>
      </c>
      <c r="Y350">
        <v>218.65</v>
      </c>
      <c r="Z350" t="s">
        <v>1018</v>
      </c>
      <c r="AA350" t="str">
        <f t="shared" si="10"/>
        <v>February</v>
      </c>
      <c r="AB350">
        <f t="shared" si="11"/>
        <v>2</v>
      </c>
    </row>
    <row r="351" spans="1:28" x14ac:dyDescent="0.3">
      <c r="A351">
        <v>551</v>
      </c>
      <c r="B351" t="s">
        <v>1515</v>
      </c>
      <c r="C351" t="s">
        <v>1006</v>
      </c>
      <c r="D351">
        <v>0</v>
      </c>
      <c r="E351">
        <v>15.04</v>
      </c>
      <c r="F351">
        <v>1.97</v>
      </c>
      <c r="G351" t="s">
        <v>1007</v>
      </c>
      <c r="H351" t="s">
        <v>35</v>
      </c>
      <c r="I351" t="s">
        <v>37</v>
      </c>
      <c r="J351" t="s">
        <v>49</v>
      </c>
      <c r="K351" t="s">
        <v>1015</v>
      </c>
      <c r="L351" t="s">
        <v>572</v>
      </c>
      <c r="M351">
        <v>0.39</v>
      </c>
      <c r="N351" t="s">
        <v>29</v>
      </c>
      <c r="O351" t="s">
        <v>54</v>
      </c>
      <c r="P351" t="s">
        <v>53</v>
      </c>
      <c r="Q351" t="s">
        <v>1516</v>
      </c>
      <c r="R351">
        <v>75090</v>
      </c>
      <c r="S351" s="3">
        <v>42034</v>
      </c>
      <c r="T351" s="3">
        <v>42036</v>
      </c>
      <c r="U351">
        <v>21.514199999999999</v>
      </c>
      <c r="V351">
        <v>2</v>
      </c>
      <c r="W351">
        <v>31.18</v>
      </c>
      <c r="X351">
        <v>90909</v>
      </c>
      <c r="Y351">
        <v>15.04</v>
      </c>
      <c r="Z351" t="s">
        <v>1018</v>
      </c>
      <c r="AA351" t="str">
        <f t="shared" si="10"/>
        <v>February</v>
      </c>
      <c r="AB351">
        <f t="shared" si="11"/>
        <v>2</v>
      </c>
    </row>
    <row r="352" spans="1:28" x14ac:dyDescent="0.3">
      <c r="A352">
        <v>1442</v>
      </c>
      <c r="B352" t="s">
        <v>1517</v>
      </c>
      <c r="C352" t="s">
        <v>1013</v>
      </c>
      <c r="D352">
        <v>0.02</v>
      </c>
      <c r="E352">
        <v>15.99</v>
      </c>
      <c r="F352">
        <v>13.18</v>
      </c>
      <c r="G352" t="s">
        <v>1039</v>
      </c>
      <c r="H352" t="s">
        <v>35</v>
      </c>
      <c r="I352" t="s">
        <v>37</v>
      </c>
      <c r="J352" t="s">
        <v>1029</v>
      </c>
      <c r="K352" t="s">
        <v>1030</v>
      </c>
      <c r="L352" t="s">
        <v>721</v>
      </c>
      <c r="M352">
        <v>0.37</v>
      </c>
      <c r="N352" t="s">
        <v>29</v>
      </c>
      <c r="O352" t="s">
        <v>54</v>
      </c>
      <c r="P352" t="s">
        <v>143</v>
      </c>
      <c r="Q352" t="s">
        <v>94</v>
      </c>
      <c r="R352">
        <v>65807</v>
      </c>
      <c r="S352" s="3">
        <v>42034</v>
      </c>
      <c r="T352" s="3">
        <v>42038</v>
      </c>
      <c r="U352">
        <v>-76.992500000000007</v>
      </c>
      <c r="V352">
        <v>7</v>
      </c>
      <c r="W352">
        <v>123.03</v>
      </c>
      <c r="X352">
        <v>89077</v>
      </c>
      <c r="Y352">
        <v>15.97</v>
      </c>
      <c r="Z352" t="s">
        <v>1018</v>
      </c>
      <c r="AA352" t="str">
        <f t="shared" si="10"/>
        <v>February</v>
      </c>
      <c r="AB352">
        <f t="shared" si="11"/>
        <v>4</v>
      </c>
    </row>
    <row r="353" spans="1:28" x14ac:dyDescent="0.3">
      <c r="A353">
        <v>1442</v>
      </c>
      <c r="B353" t="s">
        <v>1517</v>
      </c>
      <c r="C353" t="s">
        <v>1013</v>
      </c>
      <c r="D353">
        <v>0.09</v>
      </c>
      <c r="E353">
        <v>46.94</v>
      </c>
      <c r="F353">
        <v>6.77</v>
      </c>
      <c r="G353" t="s">
        <v>1039</v>
      </c>
      <c r="H353" t="s">
        <v>35</v>
      </c>
      <c r="I353" t="s">
        <v>32</v>
      </c>
      <c r="J353" t="s">
        <v>1059</v>
      </c>
      <c r="K353" t="s">
        <v>1030</v>
      </c>
      <c r="L353" t="s">
        <v>206</v>
      </c>
      <c r="M353">
        <v>0.44</v>
      </c>
      <c r="N353" t="s">
        <v>29</v>
      </c>
      <c r="O353" t="s">
        <v>54</v>
      </c>
      <c r="P353" t="s">
        <v>143</v>
      </c>
      <c r="Q353" t="s">
        <v>94</v>
      </c>
      <c r="R353">
        <v>65807</v>
      </c>
      <c r="S353" s="3">
        <v>42034</v>
      </c>
      <c r="T353" s="3">
        <v>42034</v>
      </c>
      <c r="U353">
        <v>297.96960000000001</v>
      </c>
      <c r="V353">
        <v>10</v>
      </c>
      <c r="W353">
        <v>431.84</v>
      </c>
      <c r="X353">
        <v>89077</v>
      </c>
      <c r="Y353">
        <v>46.849999999999994</v>
      </c>
      <c r="Z353" t="s">
        <v>1018</v>
      </c>
      <c r="AA353" t="str">
        <f t="shared" si="10"/>
        <v>January</v>
      </c>
      <c r="AB353">
        <f t="shared" si="11"/>
        <v>0</v>
      </c>
    </row>
    <row r="354" spans="1:28" x14ac:dyDescent="0.3">
      <c r="A354">
        <v>2775</v>
      </c>
      <c r="B354" t="s">
        <v>1518</v>
      </c>
      <c r="C354" t="s">
        <v>1013</v>
      </c>
      <c r="D354">
        <v>7.0000000000000007E-2</v>
      </c>
      <c r="E354">
        <v>574.74</v>
      </c>
      <c r="F354">
        <v>24.49</v>
      </c>
      <c r="G354" t="s">
        <v>1007</v>
      </c>
      <c r="H354" t="s">
        <v>28</v>
      </c>
      <c r="I354" t="s">
        <v>44</v>
      </c>
      <c r="J354" t="s">
        <v>1020</v>
      </c>
      <c r="K354" t="s">
        <v>1026</v>
      </c>
      <c r="L354" t="s">
        <v>1085</v>
      </c>
      <c r="M354">
        <v>0.37</v>
      </c>
      <c r="N354" t="s">
        <v>29</v>
      </c>
      <c r="O354" t="s">
        <v>54</v>
      </c>
      <c r="P354" t="s">
        <v>73</v>
      </c>
      <c r="Q354" t="s">
        <v>1519</v>
      </c>
      <c r="R354">
        <v>60131</v>
      </c>
      <c r="S354" s="3">
        <v>42034</v>
      </c>
      <c r="T354" s="3">
        <v>42039</v>
      </c>
      <c r="U354">
        <v>2860.9331999999999</v>
      </c>
      <c r="V354">
        <v>8</v>
      </c>
      <c r="W354">
        <v>4146.28</v>
      </c>
      <c r="X354">
        <v>91229</v>
      </c>
      <c r="Y354">
        <v>574.66999999999996</v>
      </c>
      <c r="Z354" t="s">
        <v>1018</v>
      </c>
      <c r="AA354" t="str">
        <f t="shared" si="10"/>
        <v>February</v>
      </c>
      <c r="AB354">
        <f t="shared" si="11"/>
        <v>5</v>
      </c>
    </row>
    <row r="355" spans="1:28" x14ac:dyDescent="0.3">
      <c r="A355">
        <v>256</v>
      </c>
      <c r="B355" t="s">
        <v>1520</v>
      </c>
      <c r="C355" t="s">
        <v>1000</v>
      </c>
      <c r="D355">
        <v>0.03</v>
      </c>
      <c r="E355">
        <v>8.34</v>
      </c>
      <c r="F355">
        <v>2.64</v>
      </c>
      <c r="G355" t="s">
        <v>1007</v>
      </c>
      <c r="H355" t="s">
        <v>52</v>
      </c>
      <c r="I355" t="s">
        <v>37</v>
      </c>
      <c r="J355" t="s">
        <v>1311</v>
      </c>
      <c r="K355" t="s">
        <v>1009</v>
      </c>
      <c r="L355" t="s">
        <v>1521</v>
      </c>
      <c r="M355">
        <v>0.59</v>
      </c>
      <c r="N355" t="s">
        <v>29</v>
      </c>
      <c r="O355" t="s">
        <v>3</v>
      </c>
      <c r="P355" t="s">
        <v>65</v>
      </c>
      <c r="Q355" t="s">
        <v>1522</v>
      </c>
      <c r="R355">
        <v>17331</v>
      </c>
      <c r="S355" s="3">
        <v>42035</v>
      </c>
      <c r="T355" s="3">
        <v>42037</v>
      </c>
      <c r="U355">
        <v>0.68400000000000005</v>
      </c>
      <c r="V355">
        <v>4</v>
      </c>
      <c r="W355">
        <v>34.64</v>
      </c>
      <c r="X355">
        <v>86267</v>
      </c>
      <c r="Y355">
        <v>8.31</v>
      </c>
      <c r="Z355" t="s">
        <v>1051</v>
      </c>
      <c r="AA355" t="str">
        <f t="shared" si="10"/>
        <v>February</v>
      </c>
      <c r="AB355">
        <f t="shared" si="11"/>
        <v>2</v>
      </c>
    </row>
    <row r="356" spans="1:28" x14ac:dyDescent="0.3">
      <c r="A356">
        <v>343</v>
      </c>
      <c r="B356" t="s">
        <v>1523</v>
      </c>
      <c r="C356" t="s">
        <v>1000</v>
      </c>
      <c r="D356">
        <v>0.03</v>
      </c>
      <c r="E356">
        <v>15.23</v>
      </c>
      <c r="F356">
        <v>27.75</v>
      </c>
      <c r="G356" t="s">
        <v>1001</v>
      </c>
      <c r="H356" t="s">
        <v>35</v>
      </c>
      <c r="I356" t="s">
        <v>32</v>
      </c>
      <c r="J356" t="s">
        <v>42</v>
      </c>
      <c r="K356" t="s">
        <v>1003</v>
      </c>
      <c r="L356" t="s">
        <v>762</v>
      </c>
      <c r="M356">
        <v>0.76</v>
      </c>
      <c r="N356" t="s">
        <v>29</v>
      </c>
      <c r="O356" t="s">
        <v>3</v>
      </c>
      <c r="P356" t="s">
        <v>661</v>
      </c>
      <c r="Q356" t="s">
        <v>660</v>
      </c>
      <c r="R356">
        <v>4401</v>
      </c>
      <c r="S356" s="3">
        <v>42035</v>
      </c>
      <c r="T356" s="3">
        <v>42036</v>
      </c>
      <c r="U356">
        <v>11.65095</v>
      </c>
      <c r="V356">
        <v>7</v>
      </c>
      <c r="W356">
        <v>111.86</v>
      </c>
      <c r="X356">
        <v>88151</v>
      </c>
      <c r="Y356">
        <v>15.200000000000001</v>
      </c>
      <c r="Z356" t="s">
        <v>1051</v>
      </c>
      <c r="AA356" t="str">
        <f t="shared" si="10"/>
        <v>February</v>
      </c>
      <c r="AB356">
        <f t="shared" si="11"/>
        <v>1</v>
      </c>
    </row>
    <row r="357" spans="1:28" x14ac:dyDescent="0.3">
      <c r="A357">
        <v>1723</v>
      </c>
      <c r="B357" t="s">
        <v>1524</v>
      </c>
      <c r="C357" t="s">
        <v>1013</v>
      </c>
      <c r="D357">
        <v>0.1</v>
      </c>
      <c r="E357">
        <v>49.99</v>
      </c>
      <c r="F357">
        <v>19.989999999999998</v>
      </c>
      <c r="G357" t="s">
        <v>1039</v>
      </c>
      <c r="H357" t="s">
        <v>35</v>
      </c>
      <c r="I357" t="s">
        <v>44</v>
      </c>
      <c r="J357" t="s">
        <v>1008</v>
      </c>
      <c r="K357" t="s">
        <v>1030</v>
      </c>
      <c r="L357" t="s">
        <v>1525</v>
      </c>
      <c r="M357">
        <v>0.45</v>
      </c>
      <c r="N357" t="s">
        <v>29</v>
      </c>
      <c r="O357" t="s">
        <v>8</v>
      </c>
      <c r="P357" t="s">
        <v>36</v>
      </c>
      <c r="Q357" t="s">
        <v>5</v>
      </c>
      <c r="R357">
        <v>92037</v>
      </c>
      <c r="S357" s="3">
        <v>42035</v>
      </c>
      <c r="T357" s="3">
        <v>42040</v>
      </c>
      <c r="U357">
        <v>13.507999999999999</v>
      </c>
      <c r="V357">
        <v>46</v>
      </c>
      <c r="W357">
        <v>2188.06</v>
      </c>
      <c r="X357">
        <v>40101</v>
      </c>
      <c r="Y357">
        <v>49.89</v>
      </c>
      <c r="Z357" t="s">
        <v>1023</v>
      </c>
      <c r="AA357" t="str">
        <f t="shared" si="10"/>
        <v>February</v>
      </c>
      <c r="AB357">
        <f t="shared" si="11"/>
        <v>5</v>
      </c>
    </row>
    <row r="358" spans="1:28" x14ac:dyDescent="0.3">
      <c r="A358">
        <v>2202</v>
      </c>
      <c r="B358" t="s">
        <v>1526</v>
      </c>
      <c r="C358" t="s">
        <v>1013</v>
      </c>
      <c r="D358">
        <v>0.09</v>
      </c>
      <c r="E358">
        <v>160.97999999999999</v>
      </c>
      <c r="F358">
        <v>30</v>
      </c>
      <c r="G358" t="s">
        <v>1001</v>
      </c>
      <c r="H358" t="s">
        <v>52</v>
      </c>
      <c r="I358" t="s">
        <v>32</v>
      </c>
      <c r="J358" t="s">
        <v>1049</v>
      </c>
      <c r="K358" t="s">
        <v>1021</v>
      </c>
      <c r="L358" t="s">
        <v>806</v>
      </c>
      <c r="M358">
        <v>0.62</v>
      </c>
      <c r="N358" t="s">
        <v>29</v>
      </c>
      <c r="O358" t="s">
        <v>54</v>
      </c>
      <c r="P358" t="s">
        <v>76</v>
      </c>
      <c r="Q358" t="s">
        <v>1527</v>
      </c>
      <c r="R358">
        <v>55429</v>
      </c>
      <c r="S358" s="3">
        <v>42035</v>
      </c>
      <c r="T358" s="3">
        <v>42035</v>
      </c>
      <c r="U358">
        <v>357.428</v>
      </c>
      <c r="V358">
        <v>11</v>
      </c>
      <c r="W358">
        <v>1635.38</v>
      </c>
      <c r="X358">
        <v>86050</v>
      </c>
      <c r="Y358">
        <v>160.88999999999999</v>
      </c>
      <c r="Z358" t="s">
        <v>1018</v>
      </c>
      <c r="AA358" t="str">
        <f t="shared" si="10"/>
        <v>January</v>
      </c>
      <c r="AB358">
        <f t="shared" si="11"/>
        <v>0</v>
      </c>
    </row>
    <row r="359" spans="1:28" x14ac:dyDescent="0.3">
      <c r="A359">
        <v>2202</v>
      </c>
      <c r="B359" t="s">
        <v>1526</v>
      </c>
      <c r="C359" t="s">
        <v>1013</v>
      </c>
      <c r="D359">
        <v>0.09</v>
      </c>
      <c r="E359">
        <v>6.3</v>
      </c>
      <c r="F359">
        <v>0.5</v>
      </c>
      <c r="G359" t="s">
        <v>1007</v>
      </c>
      <c r="H359" t="s">
        <v>52</v>
      </c>
      <c r="I359" t="s">
        <v>37</v>
      </c>
      <c r="J359" t="s">
        <v>38</v>
      </c>
      <c r="K359" t="s">
        <v>1030</v>
      </c>
      <c r="L359" t="s">
        <v>160</v>
      </c>
      <c r="M359">
        <v>0.39</v>
      </c>
      <c r="N359" t="s">
        <v>29</v>
      </c>
      <c r="O359" t="s">
        <v>54</v>
      </c>
      <c r="P359" t="s">
        <v>76</v>
      </c>
      <c r="Q359" t="s">
        <v>1527</v>
      </c>
      <c r="R359">
        <v>55429</v>
      </c>
      <c r="S359" s="3">
        <v>42035</v>
      </c>
      <c r="T359" s="3">
        <v>42035</v>
      </c>
      <c r="U359">
        <v>40.351199999999999</v>
      </c>
      <c r="V359">
        <v>10</v>
      </c>
      <c r="W359">
        <v>58.48</v>
      </c>
      <c r="X359">
        <v>86050</v>
      </c>
      <c r="Y359">
        <v>6.21</v>
      </c>
      <c r="Z359" t="s">
        <v>1018</v>
      </c>
      <c r="AA359" t="str">
        <f t="shared" si="10"/>
        <v>January</v>
      </c>
      <c r="AB359">
        <f t="shared" si="11"/>
        <v>0</v>
      </c>
    </row>
    <row r="360" spans="1:28" x14ac:dyDescent="0.3">
      <c r="A360">
        <v>2202</v>
      </c>
      <c r="B360" t="s">
        <v>1526</v>
      </c>
      <c r="C360" t="s">
        <v>1013</v>
      </c>
      <c r="D360">
        <v>0</v>
      </c>
      <c r="E360">
        <v>4.9800000000000004</v>
      </c>
      <c r="F360">
        <v>0.8</v>
      </c>
      <c r="G360" t="s">
        <v>1007</v>
      </c>
      <c r="H360" t="s">
        <v>52</v>
      </c>
      <c r="I360" t="s">
        <v>37</v>
      </c>
      <c r="J360" t="s">
        <v>49</v>
      </c>
      <c r="K360" t="s">
        <v>1015</v>
      </c>
      <c r="L360" t="s">
        <v>317</v>
      </c>
      <c r="M360">
        <v>0.36</v>
      </c>
      <c r="N360" t="s">
        <v>29</v>
      </c>
      <c r="O360" t="s">
        <v>54</v>
      </c>
      <c r="P360" t="s">
        <v>76</v>
      </c>
      <c r="Q360" t="s">
        <v>1527</v>
      </c>
      <c r="R360">
        <v>55429</v>
      </c>
      <c r="S360" s="3">
        <v>42035</v>
      </c>
      <c r="T360" s="3">
        <v>42042</v>
      </c>
      <c r="U360">
        <v>27.634499999999999</v>
      </c>
      <c r="V360">
        <v>8</v>
      </c>
      <c r="W360">
        <v>40.049999999999997</v>
      </c>
      <c r="X360">
        <v>86050</v>
      </c>
      <c r="Y360">
        <v>4.9800000000000004</v>
      </c>
      <c r="Z360" t="s">
        <v>1018</v>
      </c>
      <c r="AA360" t="str">
        <f t="shared" si="10"/>
        <v>February</v>
      </c>
      <c r="AB360">
        <f t="shared" si="11"/>
        <v>7</v>
      </c>
    </row>
    <row r="361" spans="1:28" x14ac:dyDescent="0.3">
      <c r="A361">
        <v>2781</v>
      </c>
      <c r="B361" t="s">
        <v>1528</v>
      </c>
      <c r="C361" t="s">
        <v>1013</v>
      </c>
      <c r="D361">
        <v>0.09</v>
      </c>
      <c r="E361">
        <v>2.16</v>
      </c>
      <c r="F361">
        <v>6.05</v>
      </c>
      <c r="G361" t="s">
        <v>1007</v>
      </c>
      <c r="H361" t="s">
        <v>28</v>
      </c>
      <c r="I361" t="s">
        <v>37</v>
      </c>
      <c r="J361" t="s">
        <v>1029</v>
      </c>
      <c r="K361" t="s">
        <v>1030</v>
      </c>
      <c r="L361" t="s">
        <v>477</v>
      </c>
      <c r="M361">
        <v>0.37</v>
      </c>
      <c r="N361" t="s">
        <v>29</v>
      </c>
      <c r="O361" t="s">
        <v>8</v>
      </c>
      <c r="P361" t="s">
        <v>116</v>
      </c>
      <c r="Q361" t="s">
        <v>1529</v>
      </c>
      <c r="R361">
        <v>97071</v>
      </c>
      <c r="S361" s="3">
        <v>42035</v>
      </c>
      <c r="T361" s="3">
        <v>42039</v>
      </c>
      <c r="U361">
        <v>-37.789000000000001</v>
      </c>
      <c r="V361">
        <v>2</v>
      </c>
      <c r="W361">
        <v>5.48</v>
      </c>
      <c r="X361">
        <v>87162</v>
      </c>
      <c r="Y361">
        <v>2.0700000000000003</v>
      </c>
      <c r="Z361" t="s">
        <v>1023</v>
      </c>
      <c r="AA361" t="str">
        <f t="shared" si="10"/>
        <v>February</v>
      </c>
      <c r="AB361">
        <f t="shared" si="11"/>
        <v>4</v>
      </c>
    </row>
    <row r="362" spans="1:28" x14ac:dyDescent="0.3">
      <c r="A362">
        <v>2781</v>
      </c>
      <c r="B362" t="s">
        <v>1528</v>
      </c>
      <c r="C362" t="s">
        <v>1013</v>
      </c>
      <c r="D362">
        <v>0.03</v>
      </c>
      <c r="E362">
        <v>808.49</v>
      </c>
      <c r="F362">
        <v>55.3</v>
      </c>
      <c r="G362" t="s">
        <v>1001</v>
      </c>
      <c r="H362" t="s">
        <v>28</v>
      </c>
      <c r="I362" t="s">
        <v>44</v>
      </c>
      <c r="J362" t="s">
        <v>1020</v>
      </c>
      <c r="K362" t="s">
        <v>1021</v>
      </c>
      <c r="L362" t="s">
        <v>1530</v>
      </c>
      <c r="M362">
        <v>0.4</v>
      </c>
      <c r="N362" t="s">
        <v>29</v>
      </c>
      <c r="O362" t="s">
        <v>8</v>
      </c>
      <c r="P362" t="s">
        <v>116</v>
      </c>
      <c r="Q362" t="s">
        <v>1529</v>
      </c>
      <c r="R362">
        <v>97071</v>
      </c>
      <c r="S362" s="3">
        <v>42035</v>
      </c>
      <c r="T362" s="3">
        <v>42042</v>
      </c>
      <c r="U362">
        <v>7576.11</v>
      </c>
      <c r="V362">
        <v>11</v>
      </c>
      <c r="W362">
        <v>8201.33</v>
      </c>
      <c r="X362">
        <v>87162</v>
      </c>
      <c r="Y362">
        <v>808.46</v>
      </c>
      <c r="Z362" t="s">
        <v>1023</v>
      </c>
      <c r="AA362" t="str">
        <f t="shared" si="10"/>
        <v>February</v>
      </c>
      <c r="AB362">
        <f t="shared" si="11"/>
        <v>7</v>
      </c>
    </row>
    <row r="363" spans="1:28" x14ac:dyDescent="0.3">
      <c r="A363">
        <v>2781</v>
      </c>
      <c r="B363" t="s">
        <v>1528</v>
      </c>
      <c r="C363" t="s">
        <v>1013</v>
      </c>
      <c r="D363">
        <v>0</v>
      </c>
      <c r="E363">
        <v>6.48</v>
      </c>
      <c r="F363">
        <v>8.19</v>
      </c>
      <c r="G363" t="s">
        <v>1007</v>
      </c>
      <c r="H363" t="s">
        <v>28</v>
      </c>
      <c r="I363" t="s">
        <v>37</v>
      </c>
      <c r="J363" t="s">
        <v>49</v>
      </c>
      <c r="K363" t="s">
        <v>1030</v>
      </c>
      <c r="L363" t="s">
        <v>520</v>
      </c>
      <c r="M363">
        <v>0.37</v>
      </c>
      <c r="N363" t="s">
        <v>29</v>
      </c>
      <c r="O363" t="s">
        <v>8</v>
      </c>
      <c r="P363" t="s">
        <v>116</v>
      </c>
      <c r="Q363" t="s">
        <v>1529</v>
      </c>
      <c r="R363">
        <v>97071</v>
      </c>
      <c r="S363" s="3">
        <v>42035</v>
      </c>
      <c r="T363" s="3">
        <v>42042</v>
      </c>
      <c r="U363">
        <v>-43.26</v>
      </c>
      <c r="V363">
        <v>3</v>
      </c>
      <c r="W363">
        <v>22.67</v>
      </c>
      <c r="X363">
        <v>87162</v>
      </c>
      <c r="Y363">
        <v>6.48</v>
      </c>
      <c r="Z363" t="s">
        <v>1023</v>
      </c>
      <c r="AA363" t="str">
        <f t="shared" si="10"/>
        <v>February</v>
      </c>
      <c r="AB363">
        <f t="shared" si="11"/>
        <v>7</v>
      </c>
    </row>
    <row r="364" spans="1:28" x14ac:dyDescent="0.3">
      <c r="A364">
        <v>1238</v>
      </c>
      <c r="B364" t="s">
        <v>1531</v>
      </c>
      <c r="C364" t="s">
        <v>1054</v>
      </c>
      <c r="D364">
        <v>0.01</v>
      </c>
      <c r="E364">
        <v>160.97999999999999</v>
      </c>
      <c r="F364">
        <v>30</v>
      </c>
      <c r="G364" t="s">
        <v>1001</v>
      </c>
      <c r="H364" t="s">
        <v>35</v>
      </c>
      <c r="I364" t="s">
        <v>32</v>
      </c>
      <c r="J364" t="s">
        <v>1049</v>
      </c>
      <c r="K364" t="s">
        <v>1021</v>
      </c>
      <c r="L364" t="s">
        <v>806</v>
      </c>
      <c r="M364">
        <v>0.62</v>
      </c>
      <c r="N364" t="s">
        <v>29</v>
      </c>
      <c r="O364" t="s">
        <v>54</v>
      </c>
      <c r="P364" t="s">
        <v>53</v>
      </c>
      <c r="Q364" t="s">
        <v>900</v>
      </c>
      <c r="R364">
        <v>75104</v>
      </c>
      <c r="S364" s="3">
        <v>42035</v>
      </c>
      <c r="T364" s="3">
        <v>42037</v>
      </c>
      <c r="U364">
        <v>788.79</v>
      </c>
      <c r="V364">
        <v>10</v>
      </c>
      <c r="W364">
        <v>1634.67</v>
      </c>
      <c r="X364">
        <v>86075</v>
      </c>
      <c r="Y364">
        <v>160.97</v>
      </c>
      <c r="Z364" t="s">
        <v>1018</v>
      </c>
      <c r="AA364" t="str">
        <f t="shared" si="10"/>
        <v>February</v>
      </c>
      <c r="AB364">
        <f t="shared" si="11"/>
        <v>2</v>
      </c>
    </row>
    <row r="365" spans="1:28" x14ac:dyDescent="0.3">
      <c r="A365">
        <v>911</v>
      </c>
      <c r="B365" t="s">
        <v>1532</v>
      </c>
      <c r="C365" t="s">
        <v>1028</v>
      </c>
      <c r="D365">
        <v>0.05</v>
      </c>
      <c r="E365">
        <v>7.64</v>
      </c>
      <c r="F365">
        <v>5.83</v>
      </c>
      <c r="G365" t="s">
        <v>1007</v>
      </c>
      <c r="H365" t="s">
        <v>35</v>
      </c>
      <c r="I365" t="s">
        <v>37</v>
      </c>
      <c r="J365" t="s">
        <v>49</v>
      </c>
      <c r="K365" t="s">
        <v>1015</v>
      </c>
      <c r="L365" t="s">
        <v>458</v>
      </c>
      <c r="M365">
        <v>0.36</v>
      </c>
      <c r="N365" t="s">
        <v>29</v>
      </c>
      <c r="O365" t="s">
        <v>3</v>
      </c>
      <c r="P365" t="s">
        <v>955</v>
      </c>
      <c r="Q365" t="s">
        <v>709</v>
      </c>
      <c r="R365">
        <v>26003</v>
      </c>
      <c r="S365" s="3">
        <v>42035</v>
      </c>
      <c r="T365" s="3">
        <v>42037</v>
      </c>
      <c r="U365">
        <v>-21.018000000000001</v>
      </c>
      <c r="V365">
        <v>2</v>
      </c>
      <c r="W365">
        <v>16.600000000000001</v>
      </c>
      <c r="X365">
        <v>90185</v>
      </c>
      <c r="Y365">
        <v>7.59</v>
      </c>
      <c r="Z365" t="s">
        <v>1051</v>
      </c>
      <c r="AA365" t="str">
        <f t="shared" si="10"/>
        <v>February</v>
      </c>
      <c r="AB365">
        <f t="shared" si="11"/>
        <v>2</v>
      </c>
    </row>
    <row r="366" spans="1:28" x14ac:dyDescent="0.3">
      <c r="A366">
        <v>911</v>
      </c>
      <c r="B366" t="s">
        <v>1532</v>
      </c>
      <c r="C366" t="s">
        <v>1028</v>
      </c>
      <c r="D366">
        <v>0.04</v>
      </c>
      <c r="E366">
        <v>218.75</v>
      </c>
      <c r="F366">
        <v>69.64</v>
      </c>
      <c r="G366" t="s">
        <v>1001</v>
      </c>
      <c r="H366" t="s">
        <v>35</v>
      </c>
      <c r="I366" t="s">
        <v>32</v>
      </c>
      <c r="J366" t="s">
        <v>42</v>
      </c>
      <c r="K366" t="s">
        <v>1003</v>
      </c>
      <c r="L366" t="s">
        <v>172</v>
      </c>
      <c r="M366">
        <v>0.72</v>
      </c>
      <c r="N366" t="s">
        <v>29</v>
      </c>
      <c r="O366" t="s">
        <v>3</v>
      </c>
      <c r="P366" t="s">
        <v>955</v>
      </c>
      <c r="Q366" t="s">
        <v>709</v>
      </c>
      <c r="R366">
        <v>26003</v>
      </c>
      <c r="S366" s="3">
        <v>42035</v>
      </c>
      <c r="T366" s="3">
        <v>42036</v>
      </c>
      <c r="U366">
        <v>-655.52987499999995</v>
      </c>
      <c r="V366">
        <v>10</v>
      </c>
      <c r="W366">
        <v>2285.41</v>
      </c>
      <c r="X366">
        <v>90185</v>
      </c>
      <c r="Y366">
        <v>218.71</v>
      </c>
      <c r="Z366" t="s">
        <v>1051</v>
      </c>
      <c r="AA366" t="str">
        <f t="shared" si="10"/>
        <v>February</v>
      </c>
      <c r="AB366">
        <f t="shared" si="11"/>
        <v>1</v>
      </c>
    </row>
    <row r="367" spans="1:28" x14ac:dyDescent="0.3">
      <c r="A367">
        <v>2137</v>
      </c>
      <c r="B367" t="s">
        <v>1533</v>
      </c>
      <c r="C367" t="s">
        <v>1028</v>
      </c>
      <c r="D367">
        <v>0</v>
      </c>
      <c r="E367">
        <v>6.98</v>
      </c>
      <c r="F367">
        <v>1.6</v>
      </c>
      <c r="G367" t="s">
        <v>1007</v>
      </c>
      <c r="H367" t="s">
        <v>35</v>
      </c>
      <c r="I367" t="s">
        <v>37</v>
      </c>
      <c r="J367" t="s">
        <v>49</v>
      </c>
      <c r="K367" t="s">
        <v>1015</v>
      </c>
      <c r="L367" t="s">
        <v>159</v>
      </c>
      <c r="M367">
        <v>0.38</v>
      </c>
      <c r="N367" t="s">
        <v>29</v>
      </c>
      <c r="O367" t="s">
        <v>2</v>
      </c>
      <c r="P367" t="s">
        <v>41</v>
      </c>
      <c r="Q367" t="s">
        <v>942</v>
      </c>
      <c r="R367">
        <v>33407</v>
      </c>
      <c r="S367" s="3">
        <v>42035</v>
      </c>
      <c r="T367" s="3">
        <v>42037</v>
      </c>
      <c r="U367">
        <v>-343.86799999999999</v>
      </c>
      <c r="V367">
        <v>9</v>
      </c>
      <c r="W367">
        <v>64.48</v>
      </c>
      <c r="X367">
        <v>86002</v>
      </c>
      <c r="Y367">
        <v>6.98</v>
      </c>
      <c r="Z367" t="s">
        <v>1004</v>
      </c>
      <c r="AA367" t="str">
        <f t="shared" si="10"/>
        <v>February</v>
      </c>
      <c r="AB367">
        <f t="shared" si="11"/>
        <v>2</v>
      </c>
    </row>
    <row r="368" spans="1:28" x14ac:dyDescent="0.3">
      <c r="A368">
        <v>510</v>
      </c>
      <c r="B368" t="s">
        <v>1249</v>
      </c>
      <c r="C368" t="s">
        <v>1000</v>
      </c>
      <c r="D368">
        <v>0.03</v>
      </c>
      <c r="E368">
        <v>6.37</v>
      </c>
      <c r="F368">
        <v>5.19</v>
      </c>
      <c r="G368" t="s">
        <v>1007</v>
      </c>
      <c r="H368" t="s">
        <v>35</v>
      </c>
      <c r="I368" t="s">
        <v>37</v>
      </c>
      <c r="J368" t="s">
        <v>1029</v>
      </c>
      <c r="K368" t="s">
        <v>1030</v>
      </c>
      <c r="L368" t="s">
        <v>83</v>
      </c>
      <c r="M368">
        <v>0.38</v>
      </c>
      <c r="N368" t="s">
        <v>29</v>
      </c>
      <c r="O368" t="s">
        <v>8</v>
      </c>
      <c r="P368" t="s">
        <v>36</v>
      </c>
      <c r="Q368" t="s">
        <v>645</v>
      </c>
      <c r="R368">
        <v>95336</v>
      </c>
      <c r="S368" s="3">
        <v>42036</v>
      </c>
      <c r="T368" s="3">
        <v>42037</v>
      </c>
      <c r="U368">
        <v>-29.092700000000001</v>
      </c>
      <c r="V368">
        <v>14</v>
      </c>
      <c r="W368">
        <v>89.79</v>
      </c>
      <c r="X368">
        <v>90059</v>
      </c>
      <c r="Y368">
        <v>6.34</v>
      </c>
      <c r="Z368" t="s">
        <v>1023</v>
      </c>
      <c r="AA368" t="str">
        <f t="shared" si="10"/>
        <v>February</v>
      </c>
      <c r="AB368">
        <f t="shared" si="11"/>
        <v>1</v>
      </c>
    </row>
    <row r="369" spans="1:28" x14ac:dyDescent="0.3">
      <c r="A369">
        <v>2122</v>
      </c>
      <c r="B369" t="s">
        <v>1534</v>
      </c>
      <c r="C369" t="s">
        <v>1000</v>
      </c>
      <c r="D369">
        <v>0.06</v>
      </c>
      <c r="E369">
        <v>80.97</v>
      </c>
      <c r="F369">
        <v>33.6</v>
      </c>
      <c r="G369" t="s">
        <v>1001</v>
      </c>
      <c r="H369" t="s">
        <v>28</v>
      </c>
      <c r="I369" t="s">
        <v>44</v>
      </c>
      <c r="J369" t="s">
        <v>1020</v>
      </c>
      <c r="K369" t="s">
        <v>1021</v>
      </c>
      <c r="L369" t="s">
        <v>1535</v>
      </c>
      <c r="M369">
        <v>0.37</v>
      </c>
      <c r="N369" t="s">
        <v>29</v>
      </c>
      <c r="O369" t="s">
        <v>2</v>
      </c>
      <c r="P369" t="s">
        <v>293</v>
      </c>
      <c r="Q369" t="s">
        <v>1536</v>
      </c>
      <c r="R369">
        <v>72116</v>
      </c>
      <c r="S369" s="3">
        <v>42036</v>
      </c>
      <c r="T369" s="3">
        <v>42038</v>
      </c>
      <c r="U369">
        <v>-15.1844</v>
      </c>
      <c r="V369">
        <v>10</v>
      </c>
      <c r="W369">
        <v>799.76</v>
      </c>
      <c r="X369">
        <v>89664</v>
      </c>
      <c r="Y369">
        <v>80.91</v>
      </c>
      <c r="Z369" t="s">
        <v>1004</v>
      </c>
      <c r="AA369" t="str">
        <f t="shared" si="10"/>
        <v>February</v>
      </c>
      <c r="AB369">
        <f t="shared" si="11"/>
        <v>2</v>
      </c>
    </row>
    <row r="370" spans="1:28" x14ac:dyDescent="0.3">
      <c r="A370">
        <v>1211</v>
      </c>
      <c r="B370" t="s">
        <v>1537</v>
      </c>
      <c r="C370" t="s">
        <v>1013</v>
      </c>
      <c r="D370">
        <v>0.01</v>
      </c>
      <c r="E370">
        <v>3.08</v>
      </c>
      <c r="F370">
        <v>0.5</v>
      </c>
      <c r="G370" t="s">
        <v>1007</v>
      </c>
      <c r="H370" t="s">
        <v>35</v>
      </c>
      <c r="I370" t="s">
        <v>37</v>
      </c>
      <c r="J370" t="s">
        <v>38</v>
      </c>
      <c r="K370" t="s">
        <v>1030</v>
      </c>
      <c r="L370" t="s">
        <v>569</v>
      </c>
      <c r="M370">
        <v>0.37</v>
      </c>
      <c r="N370" t="s">
        <v>29</v>
      </c>
      <c r="O370" t="s">
        <v>54</v>
      </c>
      <c r="P370" t="s">
        <v>82</v>
      </c>
      <c r="Q370" t="s">
        <v>1538</v>
      </c>
      <c r="R370">
        <v>46806</v>
      </c>
      <c r="S370" s="3">
        <v>42036</v>
      </c>
      <c r="T370" s="3">
        <v>42041</v>
      </c>
      <c r="U370">
        <v>9.0045000000000002</v>
      </c>
      <c r="V370">
        <v>4</v>
      </c>
      <c r="W370">
        <v>13.05</v>
      </c>
      <c r="X370">
        <v>88598</v>
      </c>
      <c r="Y370">
        <v>3.0700000000000003</v>
      </c>
      <c r="Z370" t="s">
        <v>1018</v>
      </c>
      <c r="AA370" t="str">
        <f t="shared" si="10"/>
        <v>February</v>
      </c>
      <c r="AB370">
        <f t="shared" si="11"/>
        <v>5</v>
      </c>
    </row>
    <row r="371" spans="1:28" x14ac:dyDescent="0.3">
      <c r="A371">
        <v>1949</v>
      </c>
      <c r="B371" t="s">
        <v>1539</v>
      </c>
      <c r="C371" t="s">
        <v>1013</v>
      </c>
      <c r="D371">
        <v>0.05</v>
      </c>
      <c r="E371">
        <v>424.21</v>
      </c>
      <c r="F371">
        <v>110.2</v>
      </c>
      <c r="G371" t="s">
        <v>1001</v>
      </c>
      <c r="H371" t="s">
        <v>1002</v>
      </c>
      <c r="I371" t="s">
        <v>32</v>
      </c>
      <c r="J371" t="s">
        <v>42</v>
      </c>
      <c r="K371" t="s">
        <v>1003</v>
      </c>
      <c r="L371" t="s">
        <v>1540</v>
      </c>
      <c r="M371">
        <v>0.67</v>
      </c>
      <c r="N371" t="s">
        <v>29</v>
      </c>
      <c r="O371" t="s">
        <v>8</v>
      </c>
      <c r="P371" t="s">
        <v>301</v>
      </c>
      <c r="Q371" t="s">
        <v>623</v>
      </c>
      <c r="R371">
        <v>59715</v>
      </c>
      <c r="S371" s="3">
        <v>42036</v>
      </c>
      <c r="T371" s="3">
        <v>42040</v>
      </c>
      <c r="U371">
        <v>-213.40280000000001</v>
      </c>
      <c r="V371">
        <v>12</v>
      </c>
      <c r="W371">
        <v>4935.22</v>
      </c>
      <c r="X371">
        <v>90415</v>
      </c>
      <c r="Y371">
        <v>424.15999999999997</v>
      </c>
      <c r="Z371" t="s">
        <v>1023</v>
      </c>
      <c r="AA371" t="str">
        <f t="shared" si="10"/>
        <v>February</v>
      </c>
      <c r="AB371">
        <f t="shared" si="11"/>
        <v>4</v>
      </c>
    </row>
    <row r="372" spans="1:28" x14ac:dyDescent="0.3">
      <c r="A372">
        <v>2071</v>
      </c>
      <c r="B372" t="s">
        <v>1541</v>
      </c>
      <c r="C372" t="s">
        <v>1028</v>
      </c>
      <c r="D372">
        <v>0.03</v>
      </c>
      <c r="E372">
        <v>60.98</v>
      </c>
      <c r="F372">
        <v>1.99</v>
      </c>
      <c r="G372" t="s">
        <v>1007</v>
      </c>
      <c r="H372" t="s">
        <v>35</v>
      </c>
      <c r="I372" t="s">
        <v>44</v>
      </c>
      <c r="J372" t="s">
        <v>1008</v>
      </c>
      <c r="K372" t="s">
        <v>1009</v>
      </c>
      <c r="L372" t="s">
        <v>1542</v>
      </c>
      <c r="M372">
        <v>0.5</v>
      </c>
      <c r="N372" t="s">
        <v>29</v>
      </c>
      <c r="O372" t="s">
        <v>54</v>
      </c>
      <c r="P372" t="s">
        <v>78</v>
      </c>
      <c r="Q372" t="s">
        <v>1543</v>
      </c>
      <c r="R372">
        <v>48336</v>
      </c>
      <c r="S372" s="3">
        <v>42036</v>
      </c>
      <c r="T372" s="3">
        <v>42036</v>
      </c>
      <c r="U372">
        <v>976.2672</v>
      </c>
      <c r="V372">
        <v>23</v>
      </c>
      <c r="W372">
        <v>1414.88</v>
      </c>
      <c r="X372">
        <v>88555</v>
      </c>
      <c r="Y372">
        <v>60.949999999999996</v>
      </c>
      <c r="Z372" t="s">
        <v>1018</v>
      </c>
      <c r="AA372" t="str">
        <f t="shared" si="10"/>
        <v>February</v>
      </c>
      <c r="AB372">
        <f t="shared" si="11"/>
        <v>0</v>
      </c>
    </row>
    <row r="373" spans="1:28" x14ac:dyDescent="0.3">
      <c r="A373">
        <v>2071</v>
      </c>
      <c r="B373" t="s">
        <v>1541</v>
      </c>
      <c r="C373" t="s">
        <v>1028</v>
      </c>
      <c r="D373">
        <v>0.04</v>
      </c>
      <c r="E373">
        <v>3.08</v>
      </c>
      <c r="F373">
        <v>0.99</v>
      </c>
      <c r="G373" t="s">
        <v>1007</v>
      </c>
      <c r="H373" t="s">
        <v>35</v>
      </c>
      <c r="I373" t="s">
        <v>37</v>
      </c>
      <c r="J373" t="s">
        <v>38</v>
      </c>
      <c r="K373" t="s">
        <v>1030</v>
      </c>
      <c r="L373" t="s">
        <v>548</v>
      </c>
      <c r="M373">
        <v>0.37</v>
      </c>
      <c r="N373" t="s">
        <v>29</v>
      </c>
      <c r="O373" t="s">
        <v>54</v>
      </c>
      <c r="P373" t="s">
        <v>78</v>
      </c>
      <c r="Q373" t="s">
        <v>1543</v>
      </c>
      <c r="R373">
        <v>48336</v>
      </c>
      <c r="S373" s="3">
        <v>42036</v>
      </c>
      <c r="T373" s="3">
        <v>42037</v>
      </c>
      <c r="U373">
        <v>23.204699999999999</v>
      </c>
      <c r="V373">
        <v>11</v>
      </c>
      <c r="W373">
        <v>33.630000000000003</v>
      </c>
      <c r="X373">
        <v>88555</v>
      </c>
      <c r="Y373">
        <v>3.04</v>
      </c>
      <c r="Z373" t="s">
        <v>1018</v>
      </c>
      <c r="AA373" t="str">
        <f t="shared" si="10"/>
        <v>February</v>
      </c>
      <c r="AB373">
        <f t="shared" si="11"/>
        <v>1</v>
      </c>
    </row>
    <row r="374" spans="1:28" x14ac:dyDescent="0.3">
      <c r="A374">
        <v>2072</v>
      </c>
      <c r="B374" t="s">
        <v>1544</v>
      </c>
      <c r="C374" t="s">
        <v>1028</v>
      </c>
      <c r="D374">
        <v>0</v>
      </c>
      <c r="E374">
        <v>10.31</v>
      </c>
      <c r="F374">
        <v>1.79</v>
      </c>
      <c r="G374" t="s">
        <v>1007</v>
      </c>
      <c r="H374" t="s">
        <v>35</v>
      </c>
      <c r="I374" t="s">
        <v>37</v>
      </c>
      <c r="J374" t="s">
        <v>49</v>
      </c>
      <c r="K374" t="s">
        <v>1015</v>
      </c>
      <c r="L374" t="s">
        <v>1545</v>
      </c>
      <c r="M374">
        <v>0.38</v>
      </c>
      <c r="N374" t="s">
        <v>29</v>
      </c>
      <c r="O374" t="s">
        <v>54</v>
      </c>
      <c r="P374" t="s">
        <v>78</v>
      </c>
      <c r="Q374" t="s">
        <v>1546</v>
      </c>
      <c r="R374">
        <v>48505</v>
      </c>
      <c r="S374" s="3">
        <v>42036</v>
      </c>
      <c r="T374" s="3">
        <v>42038</v>
      </c>
      <c r="U374">
        <v>167.46299999999999</v>
      </c>
      <c r="V374">
        <v>23</v>
      </c>
      <c r="W374">
        <v>242.7</v>
      </c>
      <c r="X374">
        <v>88555</v>
      </c>
      <c r="Y374">
        <v>10.31</v>
      </c>
      <c r="Z374" t="s">
        <v>1018</v>
      </c>
      <c r="AA374" t="str">
        <f t="shared" si="10"/>
        <v>February</v>
      </c>
      <c r="AB374">
        <f t="shared" si="11"/>
        <v>2</v>
      </c>
    </row>
    <row r="375" spans="1:28" x14ac:dyDescent="0.3">
      <c r="A375">
        <v>397</v>
      </c>
      <c r="B375" t="s">
        <v>1547</v>
      </c>
      <c r="C375" t="s">
        <v>1000</v>
      </c>
      <c r="D375">
        <v>0.1</v>
      </c>
      <c r="E375">
        <v>154.13</v>
      </c>
      <c r="F375">
        <v>69</v>
      </c>
      <c r="G375" t="s">
        <v>1007</v>
      </c>
      <c r="H375" t="s">
        <v>35</v>
      </c>
      <c r="I375" t="s">
        <v>32</v>
      </c>
      <c r="J375" t="s">
        <v>42</v>
      </c>
      <c r="K375" t="s">
        <v>1026</v>
      </c>
      <c r="L375" t="s">
        <v>350</v>
      </c>
      <c r="M375">
        <v>0.68</v>
      </c>
      <c r="N375" t="s">
        <v>29</v>
      </c>
      <c r="O375" t="s">
        <v>3</v>
      </c>
      <c r="P375" t="s">
        <v>127</v>
      </c>
      <c r="Q375" t="s">
        <v>469</v>
      </c>
      <c r="R375">
        <v>44221</v>
      </c>
      <c r="S375" s="3">
        <v>42037</v>
      </c>
      <c r="T375" s="3">
        <v>42038</v>
      </c>
      <c r="U375">
        <v>-372.48597100000001</v>
      </c>
      <c r="V375">
        <v>8</v>
      </c>
      <c r="W375">
        <v>1216.32</v>
      </c>
      <c r="X375">
        <v>89319</v>
      </c>
      <c r="Y375">
        <v>154.03</v>
      </c>
      <c r="Z375" t="s">
        <v>1051</v>
      </c>
      <c r="AA375" t="str">
        <f t="shared" si="10"/>
        <v>February</v>
      </c>
      <c r="AB375">
        <f t="shared" si="11"/>
        <v>1</v>
      </c>
    </row>
    <row r="376" spans="1:28" x14ac:dyDescent="0.3">
      <c r="A376">
        <v>2555</v>
      </c>
      <c r="B376" t="s">
        <v>1191</v>
      </c>
      <c r="C376" t="s">
        <v>1000</v>
      </c>
      <c r="D376">
        <v>0</v>
      </c>
      <c r="E376">
        <v>12.97</v>
      </c>
      <c r="F376">
        <v>1.49</v>
      </c>
      <c r="G376" t="s">
        <v>1007</v>
      </c>
      <c r="H376" t="s">
        <v>52</v>
      </c>
      <c r="I376" t="s">
        <v>37</v>
      </c>
      <c r="J376" t="s">
        <v>1029</v>
      </c>
      <c r="K376" t="s">
        <v>1030</v>
      </c>
      <c r="L376" t="s">
        <v>838</v>
      </c>
      <c r="M376">
        <v>0.35</v>
      </c>
      <c r="N376" t="s">
        <v>29</v>
      </c>
      <c r="O376" t="s">
        <v>54</v>
      </c>
      <c r="P376" t="s">
        <v>58</v>
      </c>
      <c r="Q376" t="s">
        <v>57</v>
      </c>
      <c r="R376">
        <v>53711</v>
      </c>
      <c r="S376" s="3">
        <v>42037</v>
      </c>
      <c r="T376" s="3">
        <v>42038</v>
      </c>
      <c r="U376">
        <v>180.23490000000001</v>
      </c>
      <c r="V376">
        <v>19</v>
      </c>
      <c r="W376">
        <v>261.20999999999998</v>
      </c>
      <c r="X376">
        <v>86529</v>
      </c>
      <c r="Y376">
        <v>12.97</v>
      </c>
      <c r="Z376" t="s">
        <v>1018</v>
      </c>
      <c r="AA376" t="str">
        <f t="shared" si="10"/>
        <v>February</v>
      </c>
      <c r="AB376">
        <f t="shared" si="11"/>
        <v>1</v>
      </c>
    </row>
    <row r="377" spans="1:28" x14ac:dyDescent="0.3">
      <c r="A377">
        <v>2555</v>
      </c>
      <c r="B377" t="s">
        <v>1191</v>
      </c>
      <c r="C377" t="s">
        <v>1000</v>
      </c>
      <c r="D377">
        <v>0.06</v>
      </c>
      <c r="E377">
        <v>4.91</v>
      </c>
      <c r="F377">
        <v>0.5</v>
      </c>
      <c r="G377" t="s">
        <v>1007</v>
      </c>
      <c r="H377" t="s">
        <v>52</v>
      </c>
      <c r="I377" t="s">
        <v>37</v>
      </c>
      <c r="J377" t="s">
        <v>38</v>
      </c>
      <c r="K377" t="s">
        <v>1030</v>
      </c>
      <c r="L377" t="s">
        <v>363</v>
      </c>
      <c r="M377">
        <v>0.36</v>
      </c>
      <c r="N377" t="s">
        <v>29</v>
      </c>
      <c r="O377" t="s">
        <v>54</v>
      </c>
      <c r="P377" t="s">
        <v>58</v>
      </c>
      <c r="Q377" t="s">
        <v>57</v>
      </c>
      <c r="R377">
        <v>53711</v>
      </c>
      <c r="S377" s="3">
        <v>42037</v>
      </c>
      <c r="T377" s="3">
        <v>42037</v>
      </c>
      <c r="U377">
        <v>29.525099999999998</v>
      </c>
      <c r="V377">
        <v>9</v>
      </c>
      <c r="W377">
        <v>42.79</v>
      </c>
      <c r="X377">
        <v>86529</v>
      </c>
      <c r="Y377">
        <v>4.8500000000000005</v>
      </c>
      <c r="Z377" t="s">
        <v>1018</v>
      </c>
      <c r="AA377" t="str">
        <f t="shared" si="10"/>
        <v>February</v>
      </c>
      <c r="AB377">
        <f t="shared" si="11"/>
        <v>0</v>
      </c>
    </row>
    <row r="378" spans="1:28" x14ac:dyDescent="0.3">
      <c r="A378">
        <v>68</v>
      </c>
      <c r="B378" t="s">
        <v>1048</v>
      </c>
      <c r="C378" t="s">
        <v>1006</v>
      </c>
      <c r="D378">
        <v>0.09</v>
      </c>
      <c r="E378">
        <v>122.99</v>
      </c>
      <c r="F378">
        <v>70.2</v>
      </c>
      <c r="G378" t="s">
        <v>1001</v>
      </c>
      <c r="H378" t="s">
        <v>35</v>
      </c>
      <c r="I378" t="s">
        <v>32</v>
      </c>
      <c r="J378" t="s">
        <v>1049</v>
      </c>
      <c r="K378" t="s">
        <v>1021</v>
      </c>
      <c r="L378" t="s">
        <v>451</v>
      </c>
      <c r="M378">
        <v>0.74</v>
      </c>
      <c r="N378" t="s">
        <v>29</v>
      </c>
      <c r="O378" t="s">
        <v>3</v>
      </c>
      <c r="P378" t="s">
        <v>9</v>
      </c>
      <c r="Q378" t="s">
        <v>86</v>
      </c>
      <c r="R378">
        <v>10177</v>
      </c>
      <c r="S378" s="3">
        <v>42037</v>
      </c>
      <c r="T378" s="3">
        <v>42039</v>
      </c>
      <c r="U378">
        <v>-2426.5500000000002</v>
      </c>
      <c r="V378">
        <v>49</v>
      </c>
      <c r="W378">
        <v>5718.85</v>
      </c>
      <c r="X378">
        <v>55713</v>
      </c>
      <c r="Y378">
        <v>122.89999999999999</v>
      </c>
      <c r="Z378" t="s">
        <v>1051</v>
      </c>
      <c r="AA378" t="str">
        <f t="shared" si="10"/>
        <v>February</v>
      </c>
      <c r="AB378">
        <f t="shared" si="11"/>
        <v>2</v>
      </c>
    </row>
    <row r="379" spans="1:28" x14ac:dyDescent="0.3">
      <c r="A379">
        <v>70</v>
      </c>
      <c r="B379" t="s">
        <v>1548</v>
      </c>
      <c r="C379" t="s">
        <v>1006</v>
      </c>
      <c r="D379">
        <v>0.09</v>
      </c>
      <c r="E379">
        <v>122.99</v>
      </c>
      <c r="F379">
        <v>70.2</v>
      </c>
      <c r="G379" t="s">
        <v>1001</v>
      </c>
      <c r="H379" t="s">
        <v>35</v>
      </c>
      <c r="I379" t="s">
        <v>32</v>
      </c>
      <c r="J379" t="s">
        <v>1049</v>
      </c>
      <c r="K379" t="s">
        <v>1021</v>
      </c>
      <c r="L379" t="s">
        <v>451</v>
      </c>
      <c r="M379">
        <v>0.74</v>
      </c>
      <c r="N379" t="s">
        <v>29</v>
      </c>
      <c r="O379" t="s">
        <v>3</v>
      </c>
      <c r="P379" t="s">
        <v>659</v>
      </c>
      <c r="Q379" t="s">
        <v>346</v>
      </c>
      <c r="R379">
        <v>5401</v>
      </c>
      <c r="S379" s="3">
        <v>42037</v>
      </c>
      <c r="T379" s="3">
        <v>42039</v>
      </c>
      <c r="U379">
        <v>-2426.5500000000002</v>
      </c>
      <c r="V379">
        <v>12</v>
      </c>
      <c r="W379">
        <v>1400.53</v>
      </c>
      <c r="X379">
        <v>87947</v>
      </c>
      <c r="Y379">
        <v>122.89999999999999</v>
      </c>
      <c r="Z379" t="s">
        <v>1051</v>
      </c>
      <c r="AA379" t="str">
        <f t="shared" si="10"/>
        <v>February</v>
      </c>
      <c r="AB379">
        <f t="shared" si="11"/>
        <v>2</v>
      </c>
    </row>
    <row r="380" spans="1:28" x14ac:dyDescent="0.3">
      <c r="A380">
        <v>894</v>
      </c>
      <c r="B380" t="s">
        <v>1199</v>
      </c>
      <c r="C380" t="s">
        <v>1013</v>
      </c>
      <c r="D380">
        <v>0.02</v>
      </c>
      <c r="E380">
        <v>1.1399999999999999</v>
      </c>
      <c r="F380">
        <v>0.7</v>
      </c>
      <c r="G380" t="s">
        <v>1007</v>
      </c>
      <c r="H380" t="s">
        <v>35</v>
      </c>
      <c r="I380" t="s">
        <v>37</v>
      </c>
      <c r="J380" t="s">
        <v>1091</v>
      </c>
      <c r="K380" t="s">
        <v>1015</v>
      </c>
      <c r="L380" t="s">
        <v>872</v>
      </c>
      <c r="M380">
        <v>0.38</v>
      </c>
      <c r="N380" t="s">
        <v>29</v>
      </c>
      <c r="O380" t="s">
        <v>3</v>
      </c>
      <c r="P380" t="s">
        <v>437</v>
      </c>
      <c r="Q380" t="s">
        <v>51</v>
      </c>
      <c r="R380">
        <v>20024</v>
      </c>
      <c r="S380" s="3">
        <v>42037</v>
      </c>
      <c r="T380" s="3">
        <v>42037</v>
      </c>
      <c r="U380">
        <v>-0.49</v>
      </c>
      <c r="V380">
        <v>38</v>
      </c>
      <c r="W380">
        <v>44.85</v>
      </c>
      <c r="X380">
        <v>38529</v>
      </c>
      <c r="Y380">
        <v>1.1199999999999999</v>
      </c>
      <c r="Z380" t="s">
        <v>1051</v>
      </c>
      <c r="AA380" t="str">
        <f t="shared" si="10"/>
        <v>February</v>
      </c>
      <c r="AB380">
        <f t="shared" si="11"/>
        <v>0</v>
      </c>
    </row>
    <row r="381" spans="1:28" x14ac:dyDescent="0.3">
      <c r="A381">
        <v>2498</v>
      </c>
      <c r="B381" t="s">
        <v>1549</v>
      </c>
      <c r="C381" t="s">
        <v>1054</v>
      </c>
      <c r="D381">
        <v>0.09</v>
      </c>
      <c r="E381">
        <v>6.28</v>
      </c>
      <c r="F381">
        <v>5.41</v>
      </c>
      <c r="G381" t="s">
        <v>1007</v>
      </c>
      <c r="H381" t="s">
        <v>1002</v>
      </c>
      <c r="I381" t="s">
        <v>32</v>
      </c>
      <c r="J381" t="s">
        <v>1059</v>
      </c>
      <c r="K381" t="s">
        <v>1030</v>
      </c>
      <c r="L381" t="s">
        <v>1550</v>
      </c>
      <c r="M381">
        <v>0.53</v>
      </c>
      <c r="N381" t="s">
        <v>29</v>
      </c>
      <c r="O381" t="s">
        <v>8</v>
      </c>
      <c r="P381" t="s">
        <v>36</v>
      </c>
      <c r="Q381" t="s">
        <v>5</v>
      </c>
      <c r="R381">
        <v>92024</v>
      </c>
      <c r="S381" s="3">
        <v>42037</v>
      </c>
      <c r="T381" s="3">
        <v>42039</v>
      </c>
      <c r="U381">
        <v>-61.59</v>
      </c>
      <c r="V381">
        <v>56</v>
      </c>
      <c r="W381">
        <v>355.4</v>
      </c>
      <c r="X381">
        <v>54567</v>
      </c>
      <c r="Y381">
        <v>6.19</v>
      </c>
      <c r="Z381" t="s">
        <v>1023</v>
      </c>
      <c r="AA381" t="str">
        <f t="shared" si="10"/>
        <v>February</v>
      </c>
      <c r="AB381">
        <f t="shared" si="11"/>
        <v>2</v>
      </c>
    </row>
    <row r="382" spans="1:28" x14ac:dyDescent="0.3">
      <c r="A382">
        <v>2500</v>
      </c>
      <c r="B382" t="s">
        <v>1551</v>
      </c>
      <c r="C382" t="s">
        <v>1054</v>
      </c>
      <c r="D382">
        <v>0.09</v>
      </c>
      <c r="E382">
        <v>6.28</v>
      </c>
      <c r="F382">
        <v>5.41</v>
      </c>
      <c r="G382" t="s">
        <v>1007</v>
      </c>
      <c r="H382" t="s">
        <v>1002</v>
      </c>
      <c r="I382" t="s">
        <v>32</v>
      </c>
      <c r="J382" t="s">
        <v>1059</v>
      </c>
      <c r="K382" t="s">
        <v>1030</v>
      </c>
      <c r="L382" t="s">
        <v>1550</v>
      </c>
      <c r="M382">
        <v>0.53</v>
      </c>
      <c r="N382" t="s">
        <v>29</v>
      </c>
      <c r="O382" t="s">
        <v>54</v>
      </c>
      <c r="P382" t="s">
        <v>73</v>
      </c>
      <c r="Q382" t="s">
        <v>1552</v>
      </c>
      <c r="R382">
        <v>60102</v>
      </c>
      <c r="S382" s="3">
        <v>42037</v>
      </c>
      <c r="T382" s="3">
        <v>42039</v>
      </c>
      <c r="U382">
        <v>-32.026800000000001</v>
      </c>
      <c r="V382">
        <v>14</v>
      </c>
      <c r="W382">
        <v>88.85</v>
      </c>
      <c r="X382">
        <v>88320</v>
      </c>
      <c r="Y382">
        <v>6.19</v>
      </c>
      <c r="Z382" t="s">
        <v>1018</v>
      </c>
      <c r="AA382" t="str">
        <f t="shared" si="10"/>
        <v>February</v>
      </c>
      <c r="AB382">
        <f t="shared" si="11"/>
        <v>2</v>
      </c>
    </row>
    <row r="383" spans="1:28" x14ac:dyDescent="0.3">
      <c r="A383">
        <v>84</v>
      </c>
      <c r="B383" t="s">
        <v>1553</v>
      </c>
      <c r="C383" t="s">
        <v>1028</v>
      </c>
      <c r="D383">
        <v>0</v>
      </c>
      <c r="E383">
        <v>8.09</v>
      </c>
      <c r="F383">
        <v>7.96</v>
      </c>
      <c r="G383" t="s">
        <v>1007</v>
      </c>
      <c r="H383" t="s">
        <v>28</v>
      </c>
      <c r="I383" t="s">
        <v>32</v>
      </c>
      <c r="J383" t="s">
        <v>1059</v>
      </c>
      <c r="K383" t="s">
        <v>1030</v>
      </c>
      <c r="L383" t="s">
        <v>101</v>
      </c>
      <c r="M383">
        <v>0.49</v>
      </c>
      <c r="N383" t="s">
        <v>29</v>
      </c>
      <c r="O383" t="s">
        <v>3</v>
      </c>
      <c r="P383" t="s">
        <v>127</v>
      </c>
      <c r="Q383" t="s">
        <v>198</v>
      </c>
      <c r="R383">
        <v>45231</v>
      </c>
      <c r="S383" s="3">
        <v>42037</v>
      </c>
      <c r="T383" s="3">
        <v>42038</v>
      </c>
      <c r="U383">
        <v>-144.56</v>
      </c>
      <c r="V383">
        <v>11</v>
      </c>
      <c r="W383">
        <v>90.98</v>
      </c>
      <c r="X383">
        <v>87364</v>
      </c>
      <c r="Y383">
        <v>8.09</v>
      </c>
      <c r="Z383" t="s">
        <v>1051</v>
      </c>
      <c r="AA383" t="str">
        <f t="shared" si="10"/>
        <v>February</v>
      </c>
      <c r="AB383">
        <f t="shared" si="11"/>
        <v>1</v>
      </c>
    </row>
    <row r="384" spans="1:28" x14ac:dyDescent="0.3">
      <c r="A384">
        <v>1412</v>
      </c>
      <c r="B384" t="s">
        <v>1554</v>
      </c>
      <c r="C384" t="s">
        <v>1028</v>
      </c>
      <c r="D384">
        <v>0.08</v>
      </c>
      <c r="E384">
        <v>3.38</v>
      </c>
      <c r="F384">
        <v>0.85</v>
      </c>
      <c r="G384" t="s">
        <v>1007</v>
      </c>
      <c r="H384" t="s">
        <v>35</v>
      </c>
      <c r="I384" t="s">
        <v>37</v>
      </c>
      <c r="J384" t="s">
        <v>1014</v>
      </c>
      <c r="K384" t="s">
        <v>1015</v>
      </c>
      <c r="L384" t="s">
        <v>1555</v>
      </c>
      <c r="M384">
        <v>0.48</v>
      </c>
      <c r="N384" t="s">
        <v>29</v>
      </c>
      <c r="O384" t="s">
        <v>8</v>
      </c>
      <c r="P384" t="s">
        <v>36</v>
      </c>
      <c r="Q384" t="s">
        <v>1556</v>
      </c>
      <c r="R384">
        <v>94043</v>
      </c>
      <c r="S384" s="3">
        <v>42037</v>
      </c>
      <c r="T384" s="3">
        <v>42039</v>
      </c>
      <c r="U384">
        <v>20.453600000000002</v>
      </c>
      <c r="V384">
        <v>12</v>
      </c>
      <c r="W384">
        <v>38.81</v>
      </c>
      <c r="X384">
        <v>87087</v>
      </c>
      <c r="Y384">
        <v>3.3</v>
      </c>
      <c r="Z384" t="s">
        <v>1023</v>
      </c>
      <c r="AA384" t="str">
        <f t="shared" si="10"/>
        <v>February</v>
      </c>
      <c r="AB384">
        <f t="shared" si="11"/>
        <v>2</v>
      </c>
    </row>
    <row r="385" spans="1:28" x14ac:dyDescent="0.3">
      <c r="A385">
        <v>1413</v>
      </c>
      <c r="B385" t="s">
        <v>1557</v>
      </c>
      <c r="C385" t="s">
        <v>1028</v>
      </c>
      <c r="D385">
        <v>0.02</v>
      </c>
      <c r="E385">
        <v>16.48</v>
      </c>
      <c r="F385">
        <v>1.99</v>
      </c>
      <c r="G385" t="s">
        <v>1039</v>
      </c>
      <c r="H385" t="s">
        <v>35</v>
      </c>
      <c r="I385" t="s">
        <v>44</v>
      </c>
      <c r="J385" t="s">
        <v>1008</v>
      </c>
      <c r="K385" t="s">
        <v>1009</v>
      </c>
      <c r="L385" t="s">
        <v>398</v>
      </c>
      <c r="M385">
        <v>0.42</v>
      </c>
      <c r="N385" t="s">
        <v>29</v>
      </c>
      <c r="O385" t="s">
        <v>3</v>
      </c>
      <c r="P385" t="s">
        <v>231</v>
      </c>
      <c r="Q385" t="s">
        <v>1453</v>
      </c>
      <c r="R385">
        <v>2113</v>
      </c>
      <c r="S385" s="3">
        <v>42037</v>
      </c>
      <c r="T385" s="3">
        <v>42039</v>
      </c>
      <c r="U385">
        <v>69.61</v>
      </c>
      <c r="V385">
        <v>27</v>
      </c>
      <c r="W385">
        <v>484.56</v>
      </c>
      <c r="X385">
        <v>45539</v>
      </c>
      <c r="Y385">
        <v>16.46</v>
      </c>
      <c r="Z385" t="s">
        <v>1051</v>
      </c>
      <c r="AA385" t="str">
        <f t="shared" si="10"/>
        <v>February</v>
      </c>
      <c r="AB385">
        <f t="shared" si="11"/>
        <v>2</v>
      </c>
    </row>
    <row r="386" spans="1:28" x14ac:dyDescent="0.3">
      <c r="A386">
        <v>3196</v>
      </c>
      <c r="B386" t="s">
        <v>1558</v>
      </c>
      <c r="C386" t="s">
        <v>1028</v>
      </c>
      <c r="D386">
        <v>0.03</v>
      </c>
      <c r="E386">
        <v>200.97</v>
      </c>
      <c r="F386">
        <v>15.59</v>
      </c>
      <c r="G386" t="s">
        <v>1001</v>
      </c>
      <c r="H386" t="s">
        <v>52</v>
      </c>
      <c r="I386" t="s">
        <v>44</v>
      </c>
      <c r="J386" t="s">
        <v>1020</v>
      </c>
      <c r="K386" t="s">
        <v>1021</v>
      </c>
      <c r="L386" t="s">
        <v>1559</v>
      </c>
      <c r="M386">
        <v>0.36</v>
      </c>
      <c r="N386" t="s">
        <v>29</v>
      </c>
      <c r="O386" t="s">
        <v>8</v>
      </c>
      <c r="P386" t="s">
        <v>36</v>
      </c>
      <c r="Q386" t="s">
        <v>61</v>
      </c>
      <c r="R386">
        <v>94109</v>
      </c>
      <c r="S386" s="3">
        <v>42037</v>
      </c>
      <c r="T386" s="3">
        <v>42038</v>
      </c>
      <c r="U386">
        <v>1951.3</v>
      </c>
      <c r="V386">
        <v>43</v>
      </c>
      <c r="W386">
        <v>8717.75</v>
      </c>
      <c r="X386">
        <v>24294</v>
      </c>
      <c r="Y386">
        <v>200.94</v>
      </c>
      <c r="Z386" t="s">
        <v>1023</v>
      </c>
      <c r="AA386" t="str">
        <f t="shared" si="10"/>
        <v>February</v>
      </c>
      <c r="AB386">
        <f t="shared" si="11"/>
        <v>1</v>
      </c>
    </row>
    <row r="387" spans="1:28" x14ac:dyDescent="0.3">
      <c r="A387">
        <v>3197</v>
      </c>
      <c r="B387" t="s">
        <v>1560</v>
      </c>
      <c r="C387" t="s">
        <v>1028</v>
      </c>
      <c r="D387">
        <v>0.03</v>
      </c>
      <c r="E387">
        <v>200.97</v>
      </c>
      <c r="F387">
        <v>15.59</v>
      </c>
      <c r="G387" t="s">
        <v>1001</v>
      </c>
      <c r="H387" t="s">
        <v>52</v>
      </c>
      <c r="I387" t="s">
        <v>44</v>
      </c>
      <c r="J387" t="s">
        <v>1020</v>
      </c>
      <c r="K387" t="s">
        <v>1021</v>
      </c>
      <c r="L387" t="s">
        <v>1559</v>
      </c>
      <c r="M387">
        <v>0.36</v>
      </c>
      <c r="N387" t="s">
        <v>29</v>
      </c>
      <c r="O387" t="s">
        <v>54</v>
      </c>
      <c r="P387" t="s">
        <v>73</v>
      </c>
      <c r="Q387" t="s">
        <v>1561</v>
      </c>
      <c r="R387">
        <v>60062</v>
      </c>
      <c r="S387" s="3">
        <v>42037</v>
      </c>
      <c r="T387" s="3">
        <v>42038</v>
      </c>
      <c r="U387">
        <v>1538.7828</v>
      </c>
      <c r="V387">
        <v>11</v>
      </c>
      <c r="W387">
        <v>2230.12</v>
      </c>
      <c r="X387">
        <v>90850</v>
      </c>
      <c r="Y387">
        <v>200.94</v>
      </c>
      <c r="Z387" t="s">
        <v>1018</v>
      </c>
      <c r="AA387" t="str">
        <f t="shared" ref="AA387:AA450" si="12">TEXT(T387,"mmmm")</f>
        <v>February</v>
      </c>
      <c r="AB387">
        <f t="shared" ref="AB387:AB450" si="13">T387-S387</f>
        <v>1</v>
      </c>
    </row>
    <row r="388" spans="1:28" x14ac:dyDescent="0.3">
      <c r="A388">
        <v>2486</v>
      </c>
      <c r="B388" t="s">
        <v>1562</v>
      </c>
      <c r="C388" t="s">
        <v>1013</v>
      </c>
      <c r="D388">
        <v>0</v>
      </c>
      <c r="E388">
        <v>180.98</v>
      </c>
      <c r="F388">
        <v>30</v>
      </c>
      <c r="G388" t="s">
        <v>1001</v>
      </c>
      <c r="H388" t="s">
        <v>1002</v>
      </c>
      <c r="I388" t="s">
        <v>32</v>
      </c>
      <c r="J388" t="s">
        <v>1049</v>
      </c>
      <c r="K388" t="s">
        <v>1021</v>
      </c>
      <c r="L388" t="s">
        <v>861</v>
      </c>
      <c r="M388">
        <v>0.69</v>
      </c>
      <c r="N388" t="s">
        <v>29</v>
      </c>
      <c r="O388" t="s">
        <v>2</v>
      </c>
      <c r="P388" t="s">
        <v>234</v>
      </c>
      <c r="Q388" t="s">
        <v>1563</v>
      </c>
      <c r="R388">
        <v>30458</v>
      </c>
      <c r="S388" s="3">
        <v>42038</v>
      </c>
      <c r="T388" s="3">
        <v>42040</v>
      </c>
      <c r="U388">
        <v>9.2040000000000006</v>
      </c>
      <c r="V388">
        <v>11</v>
      </c>
      <c r="W388">
        <v>2084.16</v>
      </c>
      <c r="X388">
        <v>91416</v>
      </c>
      <c r="Y388">
        <v>180.98</v>
      </c>
      <c r="Z388" t="s">
        <v>1004</v>
      </c>
      <c r="AA388" t="str">
        <f t="shared" si="12"/>
        <v>February</v>
      </c>
      <c r="AB388">
        <f t="shared" si="13"/>
        <v>2</v>
      </c>
    </row>
    <row r="389" spans="1:28" x14ac:dyDescent="0.3">
      <c r="A389">
        <v>3053</v>
      </c>
      <c r="B389" t="s">
        <v>1564</v>
      </c>
      <c r="C389" t="s">
        <v>1054</v>
      </c>
      <c r="D389">
        <v>0.06</v>
      </c>
      <c r="E389">
        <v>125.99</v>
      </c>
      <c r="F389">
        <v>2.5</v>
      </c>
      <c r="G389" t="s">
        <v>1007</v>
      </c>
      <c r="H389" t="s">
        <v>35</v>
      </c>
      <c r="I389" t="s">
        <v>44</v>
      </c>
      <c r="J389" t="s">
        <v>1063</v>
      </c>
      <c r="K389" t="s">
        <v>1030</v>
      </c>
      <c r="L389" t="s">
        <v>1565</v>
      </c>
      <c r="M389">
        <v>0.6</v>
      </c>
      <c r="N389" t="s">
        <v>29</v>
      </c>
      <c r="O389" t="s">
        <v>2</v>
      </c>
      <c r="P389" t="s">
        <v>31</v>
      </c>
      <c r="Q389" t="s">
        <v>503</v>
      </c>
      <c r="R389">
        <v>42071</v>
      </c>
      <c r="S389" s="3">
        <v>42038</v>
      </c>
      <c r="T389" s="3">
        <v>42040</v>
      </c>
      <c r="U389">
        <v>402.06599999999997</v>
      </c>
      <c r="V389">
        <v>11</v>
      </c>
      <c r="W389">
        <v>1173.76</v>
      </c>
      <c r="X389">
        <v>86662</v>
      </c>
      <c r="Y389">
        <v>125.92999999999999</v>
      </c>
      <c r="Z389" t="s">
        <v>1004</v>
      </c>
      <c r="AA389" t="str">
        <f t="shared" si="12"/>
        <v>February</v>
      </c>
      <c r="AB389">
        <f t="shared" si="13"/>
        <v>2</v>
      </c>
    </row>
    <row r="390" spans="1:28" x14ac:dyDescent="0.3">
      <c r="A390">
        <v>603</v>
      </c>
      <c r="B390" t="s">
        <v>1566</v>
      </c>
      <c r="C390" t="s">
        <v>1028</v>
      </c>
      <c r="D390">
        <v>0.02</v>
      </c>
      <c r="E390">
        <v>35.99</v>
      </c>
      <c r="F390">
        <v>5</v>
      </c>
      <c r="G390" t="s">
        <v>1007</v>
      </c>
      <c r="H390" t="s">
        <v>52</v>
      </c>
      <c r="I390" t="s">
        <v>44</v>
      </c>
      <c r="J390" t="s">
        <v>1063</v>
      </c>
      <c r="K390" t="s">
        <v>1030</v>
      </c>
      <c r="L390" t="s">
        <v>1567</v>
      </c>
      <c r="M390">
        <v>0.85</v>
      </c>
      <c r="N390" t="s">
        <v>29</v>
      </c>
      <c r="O390" t="s">
        <v>8</v>
      </c>
      <c r="P390" t="s">
        <v>121</v>
      </c>
      <c r="Q390" t="s">
        <v>499</v>
      </c>
      <c r="R390">
        <v>81001</v>
      </c>
      <c r="S390" s="3">
        <v>42038</v>
      </c>
      <c r="T390" s="3">
        <v>42040</v>
      </c>
      <c r="U390">
        <v>-120.934</v>
      </c>
      <c r="V390">
        <v>7</v>
      </c>
      <c r="W390">
        <v>227.79</v>
      </c>
      <c r="X390">
        <v>87020</v>
      </c>
      <c r="Y390">
        <v>35.97</v>
      </c>
      <c r="Z390" t="s">
        <v>1023</v>
      </c>
      <c r="AA390" t="str">
        <f t="shared" si="12"/>
        <v>February</v>
      </c>
      <c r="AB390">
        <f t="shared" si="13"/>
        <v>2</v>
      </c>
    </row>
    <row r="391" spans="1:28" x14ac:dyDescent="0.3">
      <c r="A391">
        <v>3151</v>
      </c>
      <c r="B391" t="s">
        <v>1568</v>
      </c>
      <c r="C391" t="s">
        <v>1000</v>
      </c>
      <c r="D391">
        <v>0.01</v>
      </c>
      <c r="E391">
        <v>3502.14</v>
      </c>
      <c r="F391">
        <v>8.73</v>
      </c>
      <c r="G391" t="s">
        <v>1001</v>
      </c>
      <c r="H391" t="s">
        <v>35</v>
      </c>
      <c r="I391" t="s">
        <v>44</v>
      </c>
      <c r="J391" t="s">
        <v>1020</v>
      </c>
      <c r="K391" t="s">
        <v>1003</v>
      </c>
      <c r="L391" t="s">
        <v>1495</v>
      </c>
      <c r="M391">
        <v>0.56999999999999995</v>
      </c>
      <c r="N391" t="s">
        <v>29</v>
      </c>
      <c r="O391" t="s">
        <v>8</v>
      </c>
      <c r="P391" t="s">
        <v>36</v>
      </c>
      <c r="Q391" t="s">
        <v>1569</v>
      </c>
      <c r="R391">
        <v>92277</v>
      </c>
      <c r="S391" s="3">
        <v>42039</v>
      </c>
      <c r="T391" s="3">
        <v>42040</v>
      </c>
      <c r="U391">
        <v>-4075.9339920000002</v>
      </c>
      <c r="V391">
        <v>1</v>
      </c>
      <c r="W391">
        <v>3501.79</v>
      </c>
      <c r="X391">
        <v>88544</v>
      </c>
      <c r="Y391">
        <v>3502.1299999999997</v>
      </c>
      <c r="Z391" t="s">
        <v>1023</v>
      </c>
      <c r="AA391" t="str">
        <f t="shared" si="12"/>
        <v>February</v>
      </c>
      <c r="AB391">
        <f t="shared" si="13"/>
        <v>1</v>
      </c>
    </row>
    <row r="392" spans="1:28" x14ac:dyDescent="0.3">
      <c r="A392">
        <v>3151</v>
      </c>
      <c r="B392" t="s">
        <v>1568</v>
      </c>
      <c r="C392" t="s">
        <v>1000</v>
      </c>
      <c r="D392">
        <v>0.06</v>
      </c>
      <c r="E392">
        <v>15.73</v>
      </c>
      <c r="F392">
        <v>7.42</v>
      </c>
      <c r="G392" t="s">
        <v>1007</v>
      </c>
      <c r="H392" t="s">
        <v>35</v>
      </c>
      <c r="I392" t="s">
        <v>37</v>
      </c>
      <c r="J392" t="s">
        <v>1311</v>
      </c>
      <c r="K392" t="s">
        <v>1009</v>
      </c>
      <c r="L392" t="s">
        <v>1570</v>
      </c>
      <c r="M392">
        <v>0.56000000000000005</v>
      </c>
      <c r="N392" t="s">
        <v>29</v>
      </c>
      <c r="O392" t="s">
        <v>8</v>
      </c>
      <c r="P392" t="s">
        <v>36</v>
      </c>
      <c r="Q392" t="s">
        <v>1569</v>
      </c>
      <c r="R392">
        <v>92277</v>
      </c>
      <c r="S392" s="3">
        <v>42039</v>
      </c>
      <c r="T392" s="3">
        <v>42040</v>
      </c>
      <c r="U392">
        <v>-18.558800000000002</v>
      </c>
      <c r="V392">
        <v>4</v>
      </c>
      <c r="W392">
        <v>63.04</v>
      </c>
      <c r="X392">
        <v>88544</v>
      </c>
      <c r="Y392">
        <v>15.67</v>
      </c>
      <c r="Z392" t="s">
        <v>1023</v>
      </c>
      <c r="AA392" t="str">
        <f t="shared" si="12"/>
        <v>February</v>
      </c>
      <c r="AB392">
        <f t="shared" si="13"/>
        <v>1</v>
      </c>
    </row>
    <row r="393" spans="1:28" x14ac:dyDescent="0.3">
      <c r="A393">
        <v>3351</v>
      </c>
      <c r="B393" t="s">
        <v>1571</v>
      </c>
      <c r="C393" t="s">
        <v>1000</v>
      </c>
      <c r="D393">
        <v>0.1</v>
      </c>
      <c r="E393">
        <v>10.89</v>
      </c>
      <c r="F393">
        <v>4.5</v>
      </c>
      <c r="G393" t="s">
        <v>1007</v>
      </c>
      <c r="H393" t="s">
        <v>1002</v>
      </c>
      <c r="I393" t="s">
        <v>37</v>
      </c>
      <c r="J393" t="s">
        <v>45</v>
      </c>
      <c r="K393" t="s">
        <v>1030</v>
      </c>
      <c r="L393" t="s">
        <v>502</v>
      </c>
      <c r="M393">
        <v>0.59</v>
      </c>
      <c r="N393" t="s">
        <v>29</v>
      </c>
      <c r="O393" t="s">
        <v>8</v>
      </c>
      <c r="P393" t="s">
        <v>51</v>
      </c>
      <c r="Q393" t="s">
        <v>869</v>
      </c>
      <c r="R393">
        <v>99301</v>
      </c>
      <c r="S393" s="3">
        <v>42039</v>
      </c>
      <c r="T393" s="3">
        <v>42041</v>
      </c>
      <c r="U393">
        <v>-19.2972</v>
      </c>
      <c r="V393">
        <v>17</v>
      </c>
      <c r="W393">
        <v>178.68</v>
      </c>
      <c r="X393">
        <v>91297</v>
      </c>
      <c r="Y393">
        <v>10.790000000000001</v>
      </c>
      <c r="Z393" t="s">
        <v>1023</v>
      </c>
      <c r="AA393" t="str">
        <f t="shared" si="12"/>
        <v>February</v>
      </c>
      <c r="AB393">
        <f t="shared" si="13"/>
        <v>2</v>
      </c>
    </row>
    <row r="394" spans="1:28" x14ac:dyDescent="0.3">
      <c r="A394">
        <v>960</v>
      </c>
      <c r="B394" t="s">
        <v>1572</v>
      </c>
      <c r="C394" t="s">
        <v>1013</v>
      </c>
      <c r="D394">
        <v>0.03</v>
      </c>
      <c r="E394">
        <v>2.94</v>
      </c>
      <c r="F394">
        <v>0.96</v>
      </c>
      <c r="G394" t="s">
        <v>1007</v>
      </c>
      <c r="H394" t="s">
        <v>52</v>
      </c>
      <c r="I394" t="s">
        <v>37</v>
      </c>
      <c r="J394" t="s">
        <v>1014</v>
      </c>
      <c r="K394" t="s">
        <v>1015</v>
      </c>
      <c r="L394" t="s">
        <v>141</v>
      </c>
      <c r="M394">
        <v>0.57999999999999996</v>
      </c>
      <c r="N394" t="s">
        <v>29</v>
      </c>
      <c r="O394" t="s">
        <v>8</v>
      </c>
      <c r="P394" t="s">
        <v>36</v>
      </c>
      <c r="Q394" t="s">
        <v>734</v>
      </c>
      <c r="R394">
        <v>90278</v>
      </c>
      <c r="S394" s="3">
        <v>42039</v>
      </c>
      <c r="T394" s="3">
        <v>42043</v>
      </c>
      <c r="U394">
        <v>-4.2</v>
      </c>
      <c r="V394">
        <v>1</v>
      </c>
      <c r="W394">
        <v>3.51</v>
      </c>
      <c r="X394">
        <v>89401</v>
      </c>
      <c r="Y394">
        <v>2.91</v>
      </c>
      <c r="Z394" t="s">
        <v>1023</v>
      </c>
      <c r="AA394" t="str">
        <f t="shared" si="12"/>
        <v>February</v>
      </c>
      <c r="AB394">
        <f t="shared" si="13"/>
        <v>4</v>
      </c>
    </row>
    <row r="395" spans="1:28" x14ac:dyDescent="0.3">
      <c r="A395">
        <v>962</v>
      </c>
      <c r="B395" t="s">
        <v>1573</v>
      </c>
      <c r="C395" t="s">
        <v>1013</v>
      </c>
      <c r="D395">
        <v>0.03</v>
      </c>
      <c r="E395">
        <v>2.94</v>
      </c>
      <c r="F395">
        <v>0.96</v>
      </c>
      <c r="G395" t="s">
        <v>1007</v>
      </c>
      <c r="H395" t="s">
        <v>52</v>
      </c>
      <c r="I395" t="s">
        <v>37</v>
      </c>
      <c r="J395" t="s">
        <v>1014</v>
      </c>
      <c r="K395" t="s">
        <v>1015</v>
      </c>
      <c r="L395" t="s">
        <v>141</v>
      </c>
      <c r="M395">
        <v>0.57999999999999996</v>
      </c>
      <c r="N395" t="s">
        <v>29</v>
      </c>
      <c r="O395" t="s">
        <v>54</v>
      </c>
      <c r="P395" t="s">
        <v>73</v>
      </c>
      <c r="Q395" t="s">
        <v>12</v>
      </c>
      <c r="R395">
        <v>60610</v>
      </c>
      <c r="S395" s="3">
        <v>42039</v>
      </c>
      <c r="T395" s="3">
        <v>42043</v>
      </c>
      <c r="U395">
        <v>-4.2</v>
      </c>
      <c r="V395">
        <v>2</v>
      </c>
      <c r="W395">
        <v>7.01</v>
      </c>
      <c r="X395">
        <v>17636</v>
      </c>
      <c r="Y395">
        <v>2.91</v>
      </c>
      <c r="Z395" t="s">
        <v>1018</v>
      </c>
      <c r="AA395" t="str">
        <f t="shared" si="12"/>
        <v>February</v>
      </c>
      <c r="AB395">
        <f t="shared" si="13"/>
        <v>4</v>
      </c>
    </row>
    <row r="396" spans="1:28" x14ac:dyDescent="0.3">
      <c r="A396">
        <v>1213</v>
      </c>
      <c r="B396" t="s">
        <v>1285</v>
      </c>
      <c r="C396" t="s">
        <v>1013</v>
      </c>
      <c r="D396">
        <v>7.0000000000000007E-2</v>
      </c>
      <c r="E396">
        <v>29.89</v>
      </c>
      <c r="F396">
        <v>1.99</v>
      </c>
      <c r="G396" t="s">
        <v>1039</v>
      </c>
      <c r="H396" t="s">
        <v>35</v>
      </c>
      <c r="I396" t="s">
        <v>44</v>
      </c>
      <c r="J396" t="s">
        <v>1008</v>
      </c>
      <c r="K396" t="s">
        <v>1009</v>
      </c>
      <c r="L396" t="s">
        <v>1235</v>
      </c>
      <c r="M396">
        <v>0.5</v>
      </c>
      <c r="N396" t="s">
        <v>29</v>
      </c>
      <c r="O396" t="s">
        <v>54</v>
      </c>
      <c r="P396" t="s">
        <v>82</v>
      </c>
      <c r="Q396" t="s">
        <v>1286</v>
      </c>
      <c r="R396">
        <v>46530</v>
      </c>
      <c r="S396" s="3">
        <v>42039</v>
      </c>
      <c r="T396" s="3">
        <v>42044</v>
      </c>
      <c r="U396">
        <v>258.6189</v>
      </c>
      <c r="V396">
        <v>13</v>
      </c>
      <c r="W396">
        <v>374.81</v>
      </c>
      <c r="X396">
        <v>88599</v>
      </c>
      <c r="Y396">
        <v>29.82</v>
      </c>
      <c r="Z396" t="s">
        <v>1018</v>
      </c>
      <c r="AA396" t="str">
        <f t="shared" si="12"/>
        <v>February</v>
      </c>
      <c r="AB396">
        <f t="shared" si="13"/>
        <v>5</v>
      </c>
    </row>
    <row r="397" spans="1:28" x14ac:dyDescent="0.3">
      <c r="A397">
        <v>1213</v>
      </c>
      <c r="B397" t="s">
        <v>1285</v>
      </c>
      <c r="C397" t="s">
        <v>1013</v>
      </c>
      <c r="D397">
        <v>0.03</v>
      </c>
      <c r="E397">
        <v>8.34</v>
      </c>
      <c r="F397">
        <v>4.82</v>
      </c>
      <c r="G397" t="s">
        <v>1007</v>
      </c>
      <c r="H397" t="s">
        <v>35</v>
      </c>
      <c r="I397" t="s">
        <v>37</v>
      </c>
      <c r="J397" t="s">
        <v>49</v>
      </c>
      <c r="K397" t="s">
        <v>1030</v>
      </c>
      <c r="L397" t="s">
        <v>150</v>
      </c>
      <c r="M397">
        <v>0.4</v>
      </c>
      <c r="N397" t="s">
        <v>29</v>
      </c>
      <c r="O397" t="s">
        <v>54</v>
      </c>
      <c r="P397" t="s">
        <v>82</v>
      </c>
      <c r="Q397" t="s">
        <v>1286</v>
      </c>
      <c r="R397">
        <v>46530</v>
      </c>
      <c r="S397" s="3">
        <v>42039</v>
      </c>
      <c r="T397" s="3">
        <v>42043</v>
      </c>
      <c r="U397">
        <v>-6.71</v>
      </c>
      <c r="V397">
        <v>5</v>
      </c>
      <c r="W397">
        <v>43.27</v>
      </c>
      <c r="X397">
        <v>88599</v>
      </c>
      <c r="Y397">
        <v>8.31</v>
      </c>
      <c r="Z397" t="s">
        <v>1018</v>
      </c>
      <c r="AA397" t="str">
        <f t="shared" si="12"/>
        <v>February</v>
      </c>
      <c r="AB397">
        <f t="shared" si="13"/>
        <v>4</v>
      </c>
    </row>
    <row r="398" spans="1:28" x14ac:dyDescent="0.3">
      <c r="A398">
        <v>2203</v>
      </c>
      <c r="B398" t="s">
        <v>1095</v>
      </c>
      <c r="C398" t="s">
        <v>1013</v>
      </c>
      <c r="D398">
        <v>0.08</v>
      </c>
      <c r="E398">
        <v>145.44999999999999</v>
      </c>
      <c r="F398">
        <v>17.850000000000001</v>
      </c>
      <c r="G398" t="s">
        <v>1001</v>
      </c>
      <c r="H398" t="s">
        <v>52</v>
      </c>
      <c r="I398" t="s">
        <v>44</v>
      </c>
      <c r="J398" t="s">
        <v>1020</v>
      </c>
      <c r="K398" t="s">
        <v>1021</v>
      </c>
      <c r="L398" t="s">
        <v>1108</v>
      </c>
      <c r="M398">
        <v>0.56000000000000005</v>
      </c>
      <c r="N398" t="s">
        <v>29</v>
      </c>
      <c r="O398" t="s">
        <v>54</v>
      </c>
      <c r="P398" t="s">
        <v>76</v>
      </c>
      <c r="Q398" t="s">
        <v>1097</v>
      </c>
      <c r="R398">
        <v>55445</v>
      </c>
      <c r="S398" s="3">
        <v>42039</v>
      </c>
      <c r="T398" s="3">
        <v>42039</v>
      </c>
      <c r="U398">
        <v>751.58</v>
      </c>
      <c r="V398">
        <v>8</v>
      </c>
      <c r="W398">
        <v>1117.6600000000001</v>
      </c>
      <c r="X398">
        <v>86051</v>
      </c>
      <c r="Y398">
        <v>145.36999999999998</v>
      </c>
      <c r="Z398" t="s">
        <v>1018</v>
      </c>
      <c r="AA398" t="str">
        <f t="shared" si="12"/>
        <v>February</v>
      </c>
      <c r="AB398">
        <f t="shared" si="13"/>
        <v>0</v>
      </c>
    </row>
    <row r="399" spans="1:28" x14ac:dyDescent="0.3">
      <c r="A399">
        <v>2204</v>
      </c>
      <c r="B399" t="s">
        <v>1574</v>
      </c>
      <c r="C399" t="s">
        <v>1013</v>
      </c>
      <c r="D399">
        <v>7.0000000000000007E-2</v>
      </c>
      <c r="E399">
        <v>33.94</v>
      </c>
      <c r="F399">
        <v>19.190000000000001</v>
      </c>
      <c r="G399" t="s">
        <v>1001</v>
      </c>
      <c r="H399" t="s">
        <v>52</v>
      </c>
      <c r="I399" t="s">
        <v>32</v>
      </c>
      <c r="J399" t="s">
        <v>1049</v>
      </c>
      <c r="K399" t="s">
        <v>1021</v>
      </c>
      <c r="L399" t="s">
        <v>654</v>
      </c>
      <c r="M399">
        <v>0.57999999999999996</v>
      </c>
      <c r="N399" t="s">
        <v>29</v>
      </c>
      <c r="O399" t="s">
        <v>54</v>
      </c>
      <c r="P399" t="s">
        <v>76</v>
      </c>
      <c r="Q399" t="s">
        <v>1575</v>
      </c>
      <c r="R399">
        <v>55337</v>
      </c>
      <c r="S399" s="3">
        <v>42039</v>
      </c>
      <c r="T399" s="3">
        <v>42043</v>
      </c>
      <c r="U399">
        <v>-157.56</v>
      </c>
      <c r="V399">
        <v>5</v>
      </c>
      <c r="W399">
        <v>169.46</v>
      </c>
      <c r="X399">
        <v>86051</v>
      </c>
      <c r="Y399">
        <v>33.869999999999997</v>
      </c>
      <c r="Z399" t="s">
        <v>1018</v>
      </c>
      <c r="AA399" t="str">
        <f t="shared" si="12"/>
        <v>February</v>
      </c>
      <c r="AB399">
        <f t="shared" si="13"/>
        <v>4</v>
      </c>
    </row>
    <row r="400" spans="1:28" x14ac:dyDescent="0.3">
      <c r="A400">
        <v>689</v>
      </c>
      <c r="B400" t="s">
        <v>1576</v>
      </c>
      <c r="C400" t="s">
        <v>1054</v>
      </c>
      <c r="D400">
        <v>7.0000000000000007E-2</v>
      </c>
      <c r="E400">
        <v>1.7</v>
      </c>
      <c r="F400">
        <v>1.99</v>
      </c>
      <c r="G400" t="s">
        <v>1007</v>
      </c>
      <c r="H400" t="s">
        <v>1002</v>
      </c>
      <c r="I400" t="s">
        <v>44</v>
      </c>
      <c r="J400" t="s">
        <v>1008</v>
      </c>
      <c r="K400" t="s">
        <v>1009</v>
      </c>
      <c r="L400" t="s">
        <v>1149</v>
      </c>
      <c r="M400">
        <v>0.51</v>
      </c>
      <c r="N400" t="s">
        <v>29</v>
      </c>
      <c r="O400" t="s">
        <v>54</v>
      </c>
      <c r="P400" t="s">
        <v>143</v>
      </c>
      <c r="Q400" t="s">
        <v>441</v>
      </c>
      <c r="R400">
        <v>63376</v>
      </c>
      <c r="S400" s="3">
        <v>42039</v>
      </c>
      <c r="T400" s="3">
        <v>42040</v>
      </c>
      <c r="U400">
        <v>-51.42</v>
      </c>
      <c r="V400">
        <v>10</v>
      </c>
      <c r="W400">
        <v>17.420000000000002</v>
      </c>
      <c r="X400">
        <v>88502</v>
      </c>
      <c r="Y400">
        <v>1.63</v>
      </c>
      <c r="Z400" t="s">
        <v>1018</v>
      </c>
      <c r="AA400" t="str">
        <f t="shared" si="12"/>
        <v>February</v>
      </c>
      <c r="AB400">
        <f t="shared" si="13"/>
        <v>1</v>
      </c>
    </row>
    <row r="401" spans="1:28" x14ac:dyDescent="0.3">
      <c r="A401">
        <v>1363</v>
      </c>
      <c r="B401" t="s">
        <v>1577</v>
      </c>
      <c r="C401" t="s">
        <v>1054</v>
      </c>
      <c r="D401">
        <v>0.05</v>
      </c>
      <c r="E401">
        <v>12.97</v>
      </c>
      <c r="F401">
        <v>1.49</v>
      </c>
      <c r="G401" t="s">
        <v>1007</v>
      </c>
      <c r="H401" t="s">
        <v>28</v>
      </c>
      <c r="I401" t="s">
        <v>37</v>
      </c>
      <c r="J401" t="s">
        <v>1029</v>
      </c>
      <c r="K401" t="s">
        <v>1030</v>
      </c>
      <c r="L401" t="s">
        <v>838</v>
      </c>
      <c r="M401">
        <v>0.35</v>
      </c>
      <c r="N401" t="s">
        <v>29</v>
      </c>
      <c r="O401" t="s">
        <v>2</v>
      </c>
      <c r="P401" t="s">
        <v>41</v>
      </c>
      <c r="Q401" t="s">
        <v>1578</v>
      </c>
      <c r="R401">
        <v>32707</v>
      </c>
      <c r="S401" s="3">
        <v>42039</v>
      </c>
      <c r="T401" s="3">
        <v>42041</v>
      </c>
      <c r="U401">
        <v>5.4660000000000002</v>
      </c>
      <c r="V401">
        <v>2</v>
      </c>
      <c r="W401">
        <v>26.37</v>
      </c>
      <c r="X401">
        <v>89993</v>
      </c>
      <c r="Y401">
        <v>12.92</v>
      </c>
      <c r="Z401" t="s">
        <v>1004</v>
      </c>
      <c r="AA401" t="str">
        <f t="shared" si="12"/>
        <v>February</v>
      </c>
      <c r="AB401">
        <f t="shared" si="13"/>
        <v>2</v>
      </c>
    </row>
    <row r="402" spans="1:28" x14ac:dyDescent="0.3">
      <c r="A402">
        <v>1363</v>
      </c>
      <c r="B402" t="s">
        <v>1577</v>
      </c>
      <c r="C402" t="s">
        <v>1054</v>
      </c>
      <c r="D402">
        <v>0.06</v>
      </c>
      <c r="E402">
        <v>5.81</v>
      </c>
      <c r="F402">
        <v>3.37</v>
      </c>
      <c r="G402" t="s">
        <v>1007</v>
      </c>
      <c r="H402" t="s">
        <v>28</v>
      </c>
      <c r="I402" t="s">
        <v>37</v>
      </c>
      <c r="J402" t="s">
        <v>1091</v>
      </c>
      <c r="K402" t="s">
        <v>1015</v>
      </c>
      <c r="L402" t="s">
        <v>176</v>
      </c>
      <c r="M402">
        <v>0.54</v>
      </c>
      <c r="N402" t="s">
        <v>29</v>
      </c>
      <c r="O402" t="s">
        <v>2</v>
      </c>
      <c r="P402" t="s">
        <v>41</v>
      </c>
      <c r="Q402" t="s">
        <v>1578</v>
      </c>
      <c r="R402">
        <v>32707</v>
      </c>
      <c r="S402" s="3">
        <v>42039</v>
      </c>
      <c r="T402" s="3">
        <v>42041</v>
      </c>
      <c r="U402">
        <v>-149.1182</v>
      </c>
      <c r="V402">
        <v>9</v>
      </c>
      <c r="W402">
        <v>53.44</v>
      </c>
      <c r="X402">
        <v>89993</v>
      </c>
      <c r="Y402">
        <v>5.75</v>
      </c>
      <c r="Z402" t="s">
        <v>1004</v>
      </c>
      <c r="AA402" t="str">
        <f t="shared" si="12"/>
        <v>February</v>
      </c>
      <c r="AB402">
        <f t="shared" si="13"/>
        <v>2</v>
      </c>
    </row>
    <row r="403" spans="1:28" x14ac:dyDescent="0.3">
      <c r="A403">
        <v>1499</v>
      </c>
      <c r="B403" t="s">
        <v>1579</v>
      </c>
      <c r="C403" t="s">
        <v>1054</v>
      </c>
      <c r="D403">
        <v>0.05</v>
      </c>
      <c r="E403">
        <v>2.16</v>
      </c>
      <c r="F403">
        <v>6.05</v>
      </c>
      <c r="G403" t="s">
        <v>1007</v>
      </c>
      <c r="H403" t="s">
        <v>52</v>
      </c>
      <c r="I403" t="s">
        <v>37</v>
      </c>
      <c r="J403" t="s">
        <v>1029</v>
      </c>
      <c r="K403" t="s">
        <v>1030</v>
      </c>
      <c r="L403" t="s">
        <v>477</v>
      </c>
      <c r="M403">
        <v>0.37</v>
      </c>
      <c r="N403" t="s">
        <v>29</v>
      </c>
      <c r="O403" t="s">
        <v>2</v>
      </c>
      <c r="P403" t="s">
        <v>41</v>
      </c>
      <c r="Q403" t="s">
        <v>971</v>
      </c>
      <c r="R403">
        <v>33134</v>
      </c>
      <c r="S403" s="3">
        <v>42039</v>
      </c>
      <c r="T403" s="3">
        <v>42040</v>
      </c>
      <c r="U403">
        <v>-298.88600000000002</v>
      </c>
      <c r="V403">
        <v>8</v>
      </c>
      <c r="W403">
        <v>18.59</v>
      </c>
      <c r="X403">
        <v>90731</v>
      </c>
      <c r="Y403">
        <v>2.1100000000000003</v>
      </c>
      <c r="Z403" t="s">
        <v>1004</v>
      </c>
      <c r="AA403" t="str">
        <f t="shared" si="12"/>
        <v>February</v>
      </c>
      <c r="AB403">
        <f t="shared" si="13"/>
        <v>1</v>
      </c>
    </row>
    <row r="404" spans="1:28" x14ac:dyDescent="0.3">
      <c r="A404">
        <v>1499</v>
      </c>
      <c r="B404" t="s">
        <v>1579</v>
      </c>
      <c r="C404" t="s">
        <v>1054</v>
      </c>
      <c r="D404">
        <v>0.03</v>
      </c>
      <c r="E404">
        <v>6.48</v>
      </c>
      <c r="F404">
        <v>6.6</v>
      </c>
      <c r="G404" t="s">
        <v>1007</v>
      </c>
      <c r="H404" t="s">
        <v>52</v>
      </c>
      <c r="I404" t="s">
        <v>37</v>
      </c>
      <c r="J404" t="s">
        <v>49</v>
      </c>
      <c r="K404" t="s">
        <v>1030</v>
      </c>
      <c r="L404" t="s">
        <v>220</v>
      </c>
      <c r="M404">
        <v>0.37</v>
      </c>
      <c r="N404" t="s">
        <v>29</v>
      </c>
      <c r="O404" t="s">
        <v>2</v>
      </c>
      <c r="P404" t="s">
        <v>41</v>
      </c>
      <c r="Q404" t="s">
        <v>971</v>
      </c>
      <c r="R404">
        <v>33134</v>
      </c>
      <c r="S404" s="3">
        <v>42039</v>
      </c>
      <c r="T404" s="3">
        <v>42040</v>
      </c>
      <c r="U404">
        <v>-145.852</v>
      </c>
      <c r="V404">
        <v>9</v>
      </c>
      <c r="W404">
        <v>58.83</v>
      </c>
      <c r="X404">
        <v>90731</v>
      </c>
      <c r="Y404">
        <v>6.45</v>
      </c>
      <c r="Z404" t="s">
        <v>1004</v>
      </c>
      <c r="AA404" t="str">
        <f t="shared" si="12"/>
        <v>February</v>
      </c>
      <c r="AB404">
        <f t="shared" si="13"/>
        <v>1</v>
      </c>
    </row>
    <row r="405" spans="1:28" x14ac:dyDescent="0.3">
      <c r="A405">
        <v>1499</v>
      </c>
      <c r="B405" t="s">
        <v>1579</v>
      </c>
      <c r="C405" t="s">
        <v>1054</v>
      </c>
      <c r="D405">
        <v>0.08</v>
      </c>
      <c r="E405">
        <v>146.05000000000001</v>
      </c>
      <c r="F405">
        <v>80.2</v>
      </c>
      <c r="G405" t="s">
        <v>1001</v>
      </c>
      <c r="H405" t="s">
        <v>52</v>
      </c>
      <c r="I405" t="s">
        <v>32</v>
      </c>
      <c r="J405" t="s">
        <v>42</v>
      </c>
      <c r="K405" t="s">
        <v>1003</v>
      </c>
      <c r="L405" t="s">
        <v>212</v>
      </c>
      <c r="M405">
        <v>0.71</v>
      </c>
      <c r="N405" t="s">
        <v>29</v>
      </c>
      <c r="O405" t="s">
        <v>2</v>
      </c>
      <c r="P405" t="s">
        <v>41</v>
      </c>
      <c r="Q405" t="s">
        <v>971</v>
      </c>
      <c r="R405">
        <v>33134</v>
      </c>
      <c r="S405" s="3">
        <v>42039</v>
      </c>
      <c r="T405" s="3">
        <v>42040</v>
      </c>
      <c r="U405">
        <v>-27.951000000000001</v>
      </c>
      <c r="V405">
        <v>11</v>
      </c>
      <c r="W405">
        <v>1557.66</v>
      </c>
      <c r="X405">
        <v>90731</v>
      </c>
      <c r="Y405">
        <v>145.97</v>
      </c>
      <c r="Z405" t="s">
        <v>1004</v>
      </c>
      <c r="AA405" t="str">
        <f t="shared" si="12"/>
        <v>February</v>
      </c>
      <c r="AB405">
        <f t="shared" si="13"/>
        <v>1</v>
      </c>
    </row>
    <row r="406" spans="1:28" x14ac:dyDescent="0.3">
      <c r="A406">
        <v>2286</v>
      </c>
      <c r="B406" t="s">
        <v>1580</v>
      </c>
      <c r="C406" t="s">
        <v>1054</v>
      </c>
      <c r="D406">
        <v>0</v>
      </c>
      <c r="E406">
        <v>4.91</v>
      </c>
      <c r="F406">
        <v>0.5</v>
      </c>
      <c r="G406" t="s">
        <v>1007</v>
      </c>
      <c r="H406" t="s">
        <v>35</v>
      </c>
      <c r="I406" t="s">
        <v>37</v>
      </c>
      <c r="J406" t="s">
        <v>38</v>
      </c>
      <c r="K406" t="s">
        <v>1030</v>
      </c>
      <c r="L406" t="s">
        <v>324</v>
      </c>
      <c r="M406">
        <v>0.36</v>
      </c>
      <c r="N406" t="s">
        <v>29</v>
      </c>
      <c r="O406" t="s">
        <v>2</v>
      </c>
      <c r="P406" t="s">
        <v>108</v>
      </c>
      <c r="Q406" t="s">
        <v>1581</v>
      </c>
      <c r="R406">
        <v>29301</v>
      </c>
      <c r="S406" s="3">
        <v>42039</v>
      </c>
      <c r="T406" s="3">
        <v>42041</v>
      </c>
      <c r="U406">
        <v>99.197999999999993</v>
      </c>
      <c r="V406">
        <v>12</v>
      </c>
      <c r="W406">
        <v>61.87</v>
      </c>
      <c r="X406">
        <v>90145</v>
      </c>
      <c r="Y406">
        <v>4.91</v>
      </c>
      <c r="Z406" t="s">
        <v>1004</v>
      </c>
      <c r="AA406" t="str">
        <f t="shared" si="12"/>
        <v>February</v>
      </c>
      <c r="AB406">
        <f t="shared" si="13"/>
        <v>2</v>
      </c>
    </row>
    <row r="407" spans="1:28" x14ac:dyDescent="0.3">
      <c r="A407">
        <v>2286</v>
      </c>
      <c r="B407" t="s">
        <v>1580</v>
      </c>
      <c r="C407" t="s">
        <v>1054</v>
      </c>
      <c r="D407">
        <v>0.01</v>
      </c>
      <c r="E407">
        <v>7.28</v>
      </c>
      <c r="F407">
        <v>11.15</v>
      </c>
      <c r="G407" t="s">
        <v>1007</v>
      </c>
      <c r="H407" t="s">
        <v>35</v>
      </c>
      <c r="I407" t="s">
        <v>37</v>
      </c>
      <c r="J407" t="s">
        <v>49</v>
      </c>
      <c r="K407" t="s">
        <v>1030</v>
      </c>
      <c r="L407" t="s">
        <v>1582</v>
      </c>
      <c r="M407">
        <v>0.37</v>
      </c>
      <c r="N407" t="s">
        <v>29</v>
      </c>
      <c r="O407" t="s">
        <v>2</v>
      </c>
      <c r="P407" t="s">
        <v>108</v>
      </c>
      <c r="Q407" t="s">
        <v>1581</v>
      </c>
      <c r="R407">
        <v>29301</v>
      </c>
      <c r="S407" s="3">
        <v>42039</v>
      </c>
      <c r="T407" s="3">
        <v>42040</v>
      </c>
      <c r="U407">
        <v>136.03139999999999</v>
      </c>
      <c r="V407">
        <v>6</v>
      </c>
      <c r="W407">
        <v>48.88</v>
      </c>
      <c r="X407">
        <v>90145</v>
      </c>
      <c r="Y407">
        <v>7.2700000000000005</v>
      </c>
      <c r="Z407" t="s">
        <v>1004</v>
      </c>
      <c r="AA407" t="str">
        <f t="shared" si="12"/>
        <v>February</v>
      </c>
      <c r="AB407">
        <f t="shared" si="13"/>
        <v>1</v>
      </c>
    </row>
    <row r="408" spans="1:28" x14ac:dyDescent="0.3">
      <c r="A408">
        <v>2286</v>
      </c>
      <c r="B408" t="s">
        <v>1580</v>
      </c>
      <c r="C408" t="s">
        <v>1054</v>
      </c>
      <c r="D408">
        <v>0.1</v>
      </c>
      <c r="E408">
        <v>6.68</v>
      </c>
      <c r="F408">
        <v>6.93</v>
      </c>
      <c r="G408" t="s">
        <v>1007</v>
      </c>
      <c r="H408" t="s">
        <v>35</v>
      </c>
      <c r="I408" t="s">
        <v>37</v>
      </c>
      <c r="J408" t="s">
        <v>49</v>
      </c>
      <c r="K408" t="s">
        <v>1030</v>
      </c>
      <c r="L408" t="s">
        <v>820</v>
      </c>
      <c r="M408">
        <v>0.37</v>
      </c>
      <c r="N408" t="s">
        <v>29</v>
      </c>
      <c r="O408" t="s">
        <v>2</v>
      </c>
      <c r="P408" t="s">
        <v>108</v>
      </c>
      <c r="Q408" t="s">
        <v>1581</v>
      </c>
      <c r="R408">
        <v>29301</v>
      </c>
      <c r="S408" s="3">
        <v>42039</v>
      </c>
      <c r="T408" s="3">
        <v>42042</v>
      </c>
      <c r="U408">
        <v>-100.072</v>
      </c>
      <c r="V408">
        <v>3</v>
      </c>
      <c r="W408">
        <v>21.56</v>
      </c>
      <c r="X408">
        <v>90145</v>
      </c>
      <c r="Y408">
        <v>6.58</v>
      </c>
      <c r="Z408" t="s">
        <v>1004</v>
      </c>
      <c r="AA408" t="str">
        <f t="shared" si="12"/>
        <v>February</v>
      </c>
      <c r="AB408">
        <f t="shared" si="13"/>
        <v>3</v>
      </c>
    </row>
    <row r="409" spans="1:28" x14ac:dyDescent="0.3">
      <c r="A409">
        <v>2290</v>
      </c>
      <c r="B409" t="s">
        <v>1147</v>
      </c>
      <c r="C409" t="s">
        <v>1054</v>
      </c>
      <c r="D409">
        <v>7.0000000000000007E-2</v>
      </c>
      <c r="E409">
        <v>80.98</v>
      </c>
      <c r="F409">
        <v>7.18</v>
      </c>
      <c r="G409" t="s">
        <v>1007</v>
      </c>
      <c r="H409" t="s">
        <v>35</v>
      </c>
      <c r="I409" t="s">
        <v>44</v>
      </c>
      <c r="J409" t="s">
        <v>1008</v>
      </c>
      <c r="K409" t="s">
        <v>1030</v>
      </c>
      <c r="L409" t="s">
        <v>1583</v>
      </c>
      <c r="M409">
        <v>0.48</v>
      </c>
      <c r="N409" t="s">
        <v>29</v>
      </c>
      <c r="O409" t="s">
        <v>54</v>
      </c>
      <c r="P409" t="s">
        <v>76</v>
      </c>
      <c r="Q409" t="s">
        <v>983</v>
      </c>
      <c r="R409">
        <v>55433</v>
      </c>
      <c r="S409" s="3">
        <v>42039</v>
      </c>
      <c r="T409" s="3">
        <v>42041</v>
      </c>
      <c r="U409">
        <v>779.47230000000002</v>
      </c>
      <c r="V409">
        <v>15</v>
      </c>
      <c r="W409">
        <v>1129.67</v>
      </c>
      <c r="X409">
        <v>88164</v>
      </c>
      <c r="Y409">
        <v>80.910000000000011</v>
      </c>
      <c r="Z409" t="s">
        <v>1018</v>
      </c>
      <c r="AA409" t="str">
        <f t="shared" si="12"/>
        <v>February</v>
      </c>
      <c r="AB409">
        <f t="shared" si="13"/>
        <v>2</v>
      </c>
    </row>
    <row r="410" spans="1:28" x14ac:dyDescent="0.3">
      <c r="A410">
        <v>3042</v>
      </c>
      <c r="B410" t="s">
        <v>1584</v>
      </c>
      <c r="C410" t="s">
        <v>1054</v>
      </c>
      <c r="D410">
        <v>7.0000000000000007E-2</v>
      </c>
      <c r="E410">
        <v>14.48</v>
      </c>
      <c r="F410">
        <v>6.46</v>
      </c>
      <c r="G410" t="s">
        <v>1007</v>
      </c>
      <c r="H410" t="s">
        <v>1002</v>
      </c>
      <c r="I410" t="s">
        <v>37</v>
      </c>
      <c r="J410" t="s">
        <v>1029</v>
      </c>
      <c r="K410" t="s">
        <v>1030</v>
      </c>
      <c r="L410" t="s">
        <v>316</v>
      </c>
      <c r="M410">
        <v>0.38</v>
      </c>
      <c r="N410" t="s">
        <v>29</v>
      </c>
      <c r="O410" t="s">
        <v>54</v>
      </c>
      <c r="P410" t="s">
        <v>579</v>
      </c>
      <c r="Q410" t="s">
        <v>1585</v>
      </c>
      <c r="R410">
        <v>67501</v>
      </c>
      <c r="S410" s="3">
        <v>42039</v>
      </c>
      <c r="T410" s="3">
        <v>42040</v>
      </c>
      <c r="U410">
        <v>67.864000000000004</v>
      </c>
      <c r="V410">
        <v>12</v>
      </c>
      <c r="W410">
        <v>171.33</v>
      </c>
      <c r="X410">
        <v>86101</v>
      </c>
      <c r="Y410">
        <v>14.41</v>
      </c>
      <c r="Z410" t="s">
        <v>1018</v>
      </c>
      <c r="AA410" t="str">
        <f t="shared" si="12"/>
        <v>February</v>
      </c>
      <c r="AB410">
        <f t="shared" si="13"/>
        <v>1</v>
      </c>
    </row>
    <row r="411" spans="1:28" x14ac:dyDescent="0.3">
      <c r="A411">
        <v>1776</v>
      </c>
      <c r="B411" t="s">
        <v>1586</v>
      </c>
      <c r="C411" t="s">
        <v>1028</v>
      </c>
      <c r="D411">
        <v>0.08</v>
      </c>
      <c r="E411">
        <v>5.78</v>
      </c>
      <c r="F411">
        <v>5.67</v>
      </c>
      <c r="G411" t="s">
        <v>1007</v>
      </c>
      <c r="H411" t="s">
        <v>28</v>
      </c>
      <c r="I411" t="s">
        <v>37</v>
      </c>
      <c r="J411" t="s">
        <v>49</v>
      </c>
      <c r="K411" t="s">
        <v>1030</v>
      </c>
      <c r="L411" t="s">
        <v>617</v>
      </c>
      <c r="M411">
        <v>0.36</v>
      </c>
      <c r="N411" t="s">
        <v>29</v>
      </c>
      <c r="O411" t="s">
        <v>54</v>
      </c>
      <c r="P411" t="s">
        <v>82</v>
      </c>
      <c r="Q411" t="s">
        <v>1587</v>
      </c>
      <c r="R411">
        <v>47802</v>
      </c>
      <c r="S411" s="3">
        <v>42039</v>
      </c>
      <c r="T411" s="3">
        <v>42040</v>
      </c>
      <c r="U411">
        <v>-53.898000000000003</v>
      </c>
      <c r="V411">
        <v>19</v>
      </c>
      <c r="W411">
        <v>106.57</v>
      </c>
      <c r="X411">
        <v>89941</v>
      </c>
      <c r="Y411">
        <v>5.7</v>
      </c>
      <c r="Z411" t="s">
        <v>1018</v>
      </c>
      <c r="AA411" t="str">
        <f t="shared" si="12"/>
        <v>February</v>
      </c>
      <c r="AB411">
        <f t="shared" si="13"/>
        <v>1</v>
      </c>
    </row>
    <row r="412" spans="1:28" x14ac:dyDescent="0.3">
      <c r="A412">
        <v>2947</v>
      </c>
      <c r="B412" t="s">
        <v>1588</v>
      </c>
      <c r="C412" t="s">
        <v>1028</v>
      </c>
      <c r="D412">
        <v>0.01</v>
      </c>
      <c r="E412">
        <v>7.64</v>
      </c>
      <c r="F412">
        <v>1.39</v>
      </c>
      <c r="G412" t="s">
        <v>1007</v>
      </c>
      <c r="H412" t="s">
        <v>28</v>
      </c>
      <c r="I412" t="s">
        <v>37</v>
      </c>
      <c r="J412" t="s">
        <v>68</v>
      </c>
      <c r="K412" t="s">
        <v>1030</v>
      </c>
      <c r="L412" t="s">
        <v>387</v>
      </c>
      <c r="M412">
        <v>0.36</v>
      </c>
      <c r="N412" t="s">
        <v>29</v>
      </c>
      <c r="O412" t="s">
        <v>3</v>
      </c>
      <c r="P412" t="s">
        <v>9</v>
      </c>
      <c r="Q412" t="s">
        <v>1589</v>
      </c>
      <c r="R412">
        <v>14043</v>
      </c>
      <c r="S412" s="3">
        <v>42039</v>
      </c>
      <c r="T412" s="3">
        <v>42042</v>
      </c>
      <c r="U412">
        <v>112.1181</v>
      </c>
      <c r="V412">
        <v>20</v>
      </c>
      <c r="W412">
        <v>162.49</v>
      </c>
      <c r="X412">
        <v>87511</v>
      </c>
      <c r="Y412">
        <v>7.63</v>
      </c>
      <c r="Z412" t="s">
        <v>1051</v>
      </c>
      <c r="AA412" t="str">
        <f t="shared" si="12"/>
        <v>February</v>
      </c>
      <c r="AB412">
        <f t="shared" si="13"/>
        <v>3</v>
      </c>
    </row>
    <row r="413" spans="1:28" x14ac:dyDescent="0.3">
      <c r="A413">
        <v>234</v>
      </c>
      <c r="B413" t="s">
        <v>1590</v>
      </c>
      <c r="C413" t="s">
        <v>1000</v>
      </c>
      <c r="D413">
        <v>0.06</v>
      </c>
      <c r="E413">
        <v>279.81</v>
      </c>
      <c r="F413">
        <v>23.19</v>
      </c>
      <c r="G413" t="s">
        <v>1001</v>
      </c>
      <c r="H413" t="s">
        <v>1002</v>
      </c>
      <c r="I413" t="s">
        <v>37</v>
      </c>
      <c r="J413" t="s">
        <v>45</v>
      </c>
      <c r="K413" t="s">
        <v>1021</v>
      </c>
      <c r="L413" t="s">
        <v>144</v>
      </c>
      <c r="M413">
        <v>0.59</v>
      </c>
      <c r="N413" t="s">
        <v>29</v>
      </c>
      <c r="O413" t="s">
        <v>54</v>
      </c>
      <c r="P413" t="s">
        <v>125</v>
      </c>
      <c r="Q413" t="s">
        <v>1418</v>
      </c>
      <c r="R413">
        <v>50208</v>
      </c>
      <c r="S413" s="3">
        <v>42040</v>
      </c>
      <c r="T413" s="3">
        <v>42041</v>
      </c>
      <c r="U413">
        <v>1103.9724000000001</v>
      </c>
      <c r="V413">
        <v>6</v>
      </c>
      <c r="W413">
        <v>1599.96</v>
      </c>
      <c r="X413">
        <v>90236</v>
      </c>
      <c r="Y413">
        <v>279.75</v>
      </c>
      <c r="Z413" t="s">
        <v>1018</v>
      </c>
      <c r="AA413" t="str">
        <f t="shared" si="12"/>
        <v>February</v>
      </c>
      <c r="AB413">
        <f t="shared" si="13"/>
        <v>1</v>
      </c>
    </row>
    <row r="414" spans="1:28" x14ac:dyDescent="0.3">
      <c r="A414">
        <v>2359</v>
      </c>
      <c r="B414" t="s">
        <v>1591</v>
      </c>
      <c r="C414" t="s">
        <v>1000</v>
      </c>
      <c r="D414">
        <v>0</v>
      </c>
      <c r="E414">
        <v>7.28</v>
      </c>
      <c r="F414">
        <v>1.77</v>
      </c>
      <c r="G414" t="s">
        <v>1007</v>
      </c>
      <c r="H414" t="s">
        <v>52</v>
      </c>
      <c r="I414" t="s">
        <v>37</v>
      </c>
      <c r="J414" t="s">
        <v>49</v>
      </c>
      <c r="K414" t="s">
        <v>1015</v>
      </c>
      <c r="L414" t="s">
        <v>1592</v>
      </c>
      <c r="M414">
        <v>0.37</v>
      </c>
      <c r="N414" t="s">
        <v>29</v>
      </c>
      <c r="O414" t="s">
        <v>2</v>
      </c>
      <c r="P414" t="s">
        <v>41</v>
      </c>
      <c r="Q414" t="s">
        <v>1593</v>
      </c>
      <c r="R414">
        <v>33917</v>
      </c>
      <c r="S414" s="3">
        <v>42040</v>
      </c>
      <c r="T414" s="3">
        <v>42040</v>
      </c>
      <c r="U414">
        <v>167.16</v>
      </c>
      <c r="V414">
        <v>7</v>
      </c>
      <c r="W414">
        <v>53.42</v>
      </c>
      <c r="X414">
        <v>88265</v>
      </c>
      <c r="Y414">
        <v>7.28</v>
      </c>
      <c r="Z414" t="s">
        <v>1004</v>
      </c>
      <c r="AA414" t="str">
        <f t="shared" si="12"/>
        <v>February</v>
      </c>
      <c r="AB414">
        <f t="shared" si="13"/>
        <v>0</v>
      </c>
    </row>
    <row r="415" spans="1:28" x14ac:dyDescent="0.3">
      <c r="A415">
        <v>672</v>
      </c>
      <c r="B415" t="s">
        <v>1594</v>
      </c>
      <c r="C415" t="s">
        <v>1013</v>
      </c>
      <c r="D415">
        <v>7.0000000000000007E-2</v>
      </c>
      <c r="E415">
        <v>2.88</v>
      </c>
      <c r="F415">
        <v>1.01</v>
      </c>
      <c r="G415" t="s">
        <v>1007</v>
      </c>
      <c r="H415" t="s">
        <v>1002</v>
      </c>
      <c r="I415" t="s">
        <v>37</v>
      </c>
      <c r="J415" t="s">
        <v>1014</v>
      </c>
      <c r="K415" t="s">
        <v>1015</v>
      </c>
      <c r="L415" t="s">
        <v>139</v>
      </c>
      <c r="M415">
        <v>0.55000000000000004</v>
      </c>
      <c r="N415" t="s">
        <v>29</v>
      </c>
      <c r="O415" t="s">
        <v>54</v>
      </c>
      <c r="P415" t="s">
        <v>125</v>
      </c>
      <c r="Q415" t="s">
        <v>1418</v>
      </c>
      <c r="R415">
        <v>50208</v>
      </c>
      <c r="S415" s="3">
        <v>42040</v>
      </c>
      <c r="T415" s="3">
        <v>42044</v>
      </c>
      <c r="U415">
        <v>9.59</v>
      </c>
      <c r="V415">
        <v>12</v>
      </c>
      <c r="W415">
        <v>34.97</v>
      </c>
      <c r="X415">
        <v>88173</v>
      </c>
      <c r="Y415">
        <v>2.81</v>
      </c>
      <c r="Z415" t="s">
        <v>1018</v>
      </c>
      <c r="AA415" t="str">
        <f t="shared" si="12"/>
        <v>February</v>
      </c>
      <c r="AB415">
        <f t="shared" si="13"/>
        <v>4</v>
      </c>
    </row>
    <row r="416" spans="1:28" x14ac:dyDescent="0.3">
      <c r="A416">
        <v>672</v>
      </c>
      <c r="B416" t="s">
        <v>1594</v>
      </c>
      <c r="C416" t="s">
        <v>1013</v>
      </c>
      <c r="D416">
        <v>0.1</v>
      </c>
      <c r="E416">
        <v>195.99</v>
      </c>
      <c r="F416">
        <v>3.99</v>
      </c>
      <c r="G416" t="s">
        <v>1007</v>
      </c>
      <c r="H416" t="s">
        <v>1002</v>
      </c>
      <c r="I416" t="s">
        <v>44</v>
      </c>
      <c r="J416" t="s">
        <v>1063</v>
      </c>
      <c r="K416" t="s">
        <v>1030</v>
      </c>
      <c r="L416" t="s">
        <v>1595</v>
      </c>
      <c r="M416">
        <v>0.57999999999999996</v>
      </c>
      <c r="N416" t="s">
        <v>29</v>
      </c>
      <c r="O416" t="s">
        <v>54</v>
      </c>
      <c r="P416" t="s">
        <v>125</v>
      </c>
      <c r="Q416" t="s">
        <v>1418</v>
      </c>
      <c r="R416">
        <v>50208</v>
      </c>
      <c r="S416" s="3">
        <v>42040</v>
      </c>
      <c r="T416" s="3">
        <v>42047</v>
      </c>
      <c r="U416">
        <v>-655.42399999999998</v>
      </c>
      <c r="V416">
        <v>2</v>
      </c>
      <c r="W416">
        <v>308.86</v>
      </c>
      <c r="X416">
        <v>88173</v>
      </c>
      <c r="Y416">
        <v>195.89000000000001</v>
      </c>
      <c r="Z416" t="s">
        <v>1018</v>
      </c>
      <c r="AA416" t="str">
        <f t="shared" si="12"/>
        <v>February</v>
      </c>
      <c r="AB416">
        <f t="shared" si="13"/>
        <v>7</v>
      </c>
    </row>
    <row r="417" spans="1:28" x14ac:dyDescent="0.3">
      <c r="A417">
        <v>1427</v>
      </c>
      <c r="B417" t="s">
        <v>1596</v>
      </c>
      <c r="C417" t="s">
        <v>1013</v>
      </c>
      <c r="D417">
        <v>0.09</v>
      </c>
      <c r="E417">
        <v>125.99</v>
      </c>
      <c r="F417">
        <v>2.5</v>
      </c>
      <c r="G417" t="s">
        <v>1007</v>
      </c>
      <c r="H417" t="s">
        <v>52</v>
      </c>
      <c r="I417" t="s">
        <v>44</v>
      </c>
      <c r="J417" t="s">
        <v>1063</v>
      </c>
      <c r="K417" t="s">
        <v>1030</v>
      </c>
      <c r="L417" t="s">
        <v>1565</v>
      </c>
      <c r="M417">
        <v>0.6</v>
      </c>
      <c r="N417" t="s">
        <v>29</v>
      </c>
      <c r="O417" t="s">
        <v>54</v>
      </c>
      <c r="P417" t="s">
        <v>78</v>
      </c>
      <c r="Q417" t="s">
        <v>1597</v>
      </c>
      <c r="R417">
        <v>48708</v>
      </c>
      <c r="S417" s="3">
        <v>42040</v>
      </c>
      <c r="T417" s="3">
        <v>42044</v>
      </c>
      <c r="U417">
        <v>1258.7877000000001</v>
      </c>
      <c r="V417">
        <v>18</v>
      </c>
      <c r="W417">
        <v>1824.33</v>
      </c>
      <c r="X417">
        <v>90905</v>
      </c>
      <c r="Y417">
        <v>125.89999999999999</v>
      </c>
      <c r="Z417" t="s">
        <v>1018</v>
      </c>
      <c r="AA417" t="str">
        <f t="shared" si="12"/>
        <v>February</v>
      </c>
      <c r="AB417">
        <f t="shared" si="13"/>
        <v>4</v>
      </c>
    </row>
    <row r="418" spans="1:28" x14ac:dyDescent="0.3">
      <c r="A418">
        <v>1816</v>
      </c>
      <c r="B418" t="s">
        <v>1598</v>
      </c>
      <c r="C418" t="s">
        <v>1013</v>
      </c>
      <c r="D418">
        <v>0.01</v>
      </c>
      <c r="E418">
        <v>10.48</v>
      </c>
      <c r="F418">
        <v>2.89</v>
      </c>
      <c r="G418" t="s">
        <v>1007</v>
      </c>
      <c r="H418" t="s">
        <v>28</v>
      </c>
      <c r="I418" t="s">
        <v>37</v>
      </c>
      <c r="J418" t="s">
        <v>1014</v>
      </c>
      <c r="K418" t="s">
        <v>1009</v>
      </c>
      <c r="L418" t="s">
        <v>1599</v>
      </c>
      <c r="M418">
        <v>0.6</v>
      </c>
      <c r="N418" t="s">
        <v>29</v>
      </c>
      <c r="O418" t="s">
        <v>54</v>
      </c>
      <c r="P418" t="s">
        <v>78</v>
      </c>
      <c r="Q418" t="s">
        <v>268</v>
      </c>
      <c r="R418">
        <v>48187</v>
      </c>
      <c r="S418" s="3">
        <v>42040</v>
      </c>
      <c r="T418" s="3">
        <v>42042</v>
      </c>
      <c r="U418">
        <v>60.561599999999999</v>
      </c>
      <c r="V418">
        <v>19</v>
      </c>
      <c r="W418">
        <v>202.38</v>
      </c>
      <c r="X418">
        <v>85990</v>
      </c>
      <c r="Y418">
        <v>10.47</v>
      </c>
      <c r="Z418" t="s">
        <v>1018</v>
      </c>
      <c r="AA418" t="str">
        <f t="shared" si="12"/>
        <v>February</v>
      </c>
      <c r="AB418">
        <f t="shared" si="13"/>
        <v>2</v>
      </c>
    </row>
    <row r="419" spans="1:28" x14ac:dyDescent="0.3">
      <c r="A419">
        <v>1821</v>
      </c>
      <c r="B419" t="s">
        <v>1600</v>
      </c>
      <c r="C419" t="s">
        <v>1013</v>
      </c>
      <c r="D419">
        <v>0.01</v>
      </c>
      <c r="E419">
        <v>10.48</v>
      </c>
      <c r="F419">
        <v>2.89</v>
      </c>
      <c r="G419" t="s">
        <v>1007</v>
      </c>
      <c r="H419" t="s">
        <v>28</v>
      </c>
      <c r="I419" t="s">
        <v>37</v>
      </c>
      <c r="J419" t="s">
        <v>1014</v>
      </c>
      <c r="K419" t="s">
        <v>1009</v>
      </c>
      <c r="L419" t="s">
        <v>1599</v>
      </c>
      <c r="M419">
        <v>0.6</v>
      </c>
      <c r="N419" t="s">
        <v>29</v>
      </c>
      <c r="O419" t="s">
        <v>3</v>
      </c>
      <c r="P419" t="s">
        <v>9</v>
      </c>
      <c r="Q419" t="s">
        <v>86</v>
      </c>
      <c r="R419">
        <v>10177</v>
      </c>
      <c r="S419" s="3">
        <v>42040</v>
      </c>
      <c r="T419" s="3">
        <v>42042</v>
      </c>
      <c r="U419">
        <v>40.92</v>
      </c>
      <c r="V419">
        <v>76</v>
      </c>
      <c r="W419">
        <v>809.51</v>
      </c>
      <c r="X419">
        <v>34435</v>
      </c>
      <c r="Y419">
        <v>10.47</v>
      </c>
      <c r="Z419" t="s">
        <v>1051</v>
      </c>
      <c r="AA419" t="str">
        <f t="shared" si="12"/>
        <v>February</v>
      </c>
      <c r="AB419">
        <f t="shared" si="13"/>
        <v>2</v>
      </c>
    </row>
    <row r="420" spans="1:28" x14ac:dyDescent="0.3">
      <c r="A420">
        <v>980</v>
      </c>
      <c r="B420" t="s">
        <v>1601</v>
      </c>
      <c r="C420" t="s">
        <v>1054</v>
      </c>
      <c r="D420">
        <v>0</v>
      </c>
      <c r="E420">
        <v>37.76</v>
      </c>
      <c r="F420">
        <v>12.9</v>
      </c>
      <c r="G420" t="s">
        <v>1007</v>
      </c>
      <c r="H420" t="s">
        <v>35</v>
      </c>
      <c r="I420" t="s">
        <v>37</v>
      </c>
      <c r="J420" t="s">
        <v>1033</v>
      </c>
      <c r="K420" t="s">
        <v>1030</v>
      </c>
      <c r="L420" t="s">
        <v>133</v>
      </c>
      <c r="M420">
        <v>0.56999999999999995</v>
      </c>
      <c r="N420" t="s">
        <v>29</v>
      </c>
      <c r="O420" t="s">
        <v>3</v>
      </c>
      <c r="P420" t="s">
        <v>659</v>
      </c>
      <c r="Q420" t="s">
        <v>1352</v>
      </c>
      <c r="R420">
        <v>5403</v>
      </c>
      <c r="S420" s="3">
        <v>42040</v>
      </c>
      <c r="T420" s="3">
        <v>42041</v>
      </c>
      <c r="U420">
        <v>93.846800000000002</v>
      </c>
      <c r="V420">
        <v>12</v>
      </c>
      <c r="W420">
        <v>477.2</v>
      </c>
      <c r="X420">
        <v>87258</v>
      </c>
      <c r="Y420">
        <v>37.76</v>
      </c>
      <c r="Z420" t="s">
        <v>1051</v>
      </c>
      <c r="AA420" t="str">
        <f t="shared" si="12"/>
        <v>February</v>
      </c>
      <c r="AB420">
        <f t="shared" si="13"/>
        <v>1</v>
      </c>
    </row>
    <row r="421" spans="1:28" x14ac:dyDescent="0.3">
      <c r="A421">
        <v>2094</v>
      </c>
      <c r="B421" t="s">
        <v>1602</v>
      </c>
      <c r="C421" t="s">
        <v>1054</v>
      </c>
      <c r="D421">
        <v>0.08</v>
      </c>
      <c r="E421">
        <v>400.98</v>
      </c>
      <c r="F421">
        <v>42.52</v>
      </c>
      <c r="G421" t="s">
        <v>1001</v>
      </c>
      <c r="H421" t="s">
        <v>35</v>
      </c>
      <c r="I421" t="s">
        <v>32</v>
      </c>
      <c r="J421" t="s">
        <v>42</v>
      </c>
      <c r="K421" t="s">
        <v>1003</v>
      </c>
      <c r="L421" t="s">
        <v>711</v>
      </c>
      <c r="M421">
        <v>0.71</v>
      </c>
      <c r="N421" t="s">
        <v>29</v>
      </c>
      <c r="O421" t="s">
        <v>8</v>
      </c>
      <c r="P421" t="s">
        <v>36</v>
      </c>
      <c r="Q421" t="s">
        <v>910</v>
      </c>
      <c r="R421">
        <v>95928</v>
      </c>
      <c r="S421" s="3">
        <v>42040</v>
      </c>
      <c r="T421" s="3">
        <v>42041</v>
      </c>
      <c r="U421">
        <v>3031.9724000000001</v>
      </c>
      <c r="V421">
        <v>20</v>
      </c>
      <c r="W421">
        <v>7840.04</v>
      </c>
      <c r="X421">
        <v>86629</v>
      </c>
      <c r="Y421">
        <v>400.90000000000003</v>
      </c>
      <c r="Z421" t="s">
        <v>1023</v>
      </c>
      <c r="AA421" t="str">
        <f t="shared" si="12"/>
        <v>February</v>
      </c>
      <c r="AB421">
        <f t="shared" si="13"/>
        <v>1</v>
      </c>
    </row>
    <row r="422" spans="1:28" x14ac:dyDescent="0.3">
      <c r="A422">
        <v>2282</v>
      </c>
      <c r="B422" t="s">
        <v>1603</v>
      </c>
      <c r="C422" t="s">
        <v>1054</v>
      </c>
      <c r="D422">
        <v>0.04</v>
      </c>
      <c r="E422">
        <v>5.98</v>
      </c>
      <c r="F422">
        <v>5.79</v>
      </c>
      <c r="G422" t="s">
        <v>1007</v>
      </c>
      <c r="H422" t="s">
        <v>52</v>
      </c>
      <c r="I422" t="s">
        <v>37</v>
      </c>
      <c r="J422" t="s">
        <v>49</v>
      </c>
      <c r="K422" t="s">
        <v>1030</v>
      </c>
      <c r="L422" t="s">
        <v>686</v>
      </c>
      <c r="M422">
        <v>0.36</v>
      </c>
      <c r="N422" t="s">
        <v>29</v>
      </c>
      <c r="O422" t="s">
        <v>54</v>
      </c>
      <c r="P422" t="s">
        <v>58</v>
      </c>
      <c r="Q422" t="s">
        <v>1604</v>
      </c>
      <c r="R422">
        <v>53713</v>
      </c>
      <c r="S422" s="3">
        <v>42040</v>
      </c>
      <c r="T422" s="3">
        <v>42042</v>
      </c>
      <c r="U422">
        <v>-36.030799999999999</v>
      </c>
      <c r="V422">
        <v>14</v>
      </c>
      <c r="W422">
        <v>86.12</v>
      </c>
      <c r="X422">
        <v>85950</v>
      </c>
      <c r="Y422">
        <v>5.94</v>
      </c>
      <c r="Z422" t="s">
        <v>1018</v>
      </c>
      <c r="AA422" t="str">
        <f t="shared" si="12"/>
        <v>February</v>
      </c>
      <c r="AB422">
        <f t="shared" si="13"/>
        <v>2</v>
      </c>
    </row>
    <row r="423" spans="1:28" x14ac:dyDescent="0.3">
      <c r="A423">
        <v>2747</v>
      </c>
      <c r="B423" t="s">
        <v>1605</v>
      </c>
      <c r="C423" t="s">
        <v>1054</v>
      </c>
      <c r="D423">
        <v>0.08</v>
      </c>
      <c r="E423">
        <v>9.98</v>
      </c>
      <c r="F423">
        <v>12.52</v>
      </c>
      <c r="G423" t="s">
        <v>1007</v>
      </c>
      <c r="H423" t="s">
        <v>35</v>
      </c>
      <c r="I423" t="s">
        <v>32</v>
      </c>
      <c r="J423" t="s">
        <v>1059</v>
      </c>
      <c r="K423" t="s">
        <v>1030</v>
      </c>
      <c r="L423" t="s">
        <v>1606</v>
      </c>
      <c r="M423">
        <v>0.56999999999999995</v>
      </c>
      <c r="N423" t="s">
        <v>29</v>
      </c>
      <c r="O423" t="s">
        <v>3</v>
      </c>
      <c r="P423" t="s">
        <v>9</v>
      </c>
      <c r="Q423" t="s">
        <v>86</v>
      </c>
      <c r="R423">
        <v>10115</v>
      </c>
      <c r="S423" s="3">
        <v>42040</v>
      </c>
      <c r="T423" s="3">
        <v>42042</v>
      </c>
      <c r="U423">
        <v>-102.93</v>
      </c>
      <c r="V423">
        <v>15</v>
      </c>
      <c r="W423">
        <v>150.24</v>
      </c>
      <c r="X423">
        <v>35200</v>
      </c>
      <c r="Y423">
        <v>9.9</v>
      </c>
      <c r="Z423" t="s">
        <v>1051</v>
      </c>
      <c r="AA423" t="str">
        <f t="shared" si="12"/>
        <v>February</v>
      </c>
      <c r="AB423">
        <f t="shared" si="13"/>
        <v>2</v>
      </c>
    </row>
    <row r="424" spans="1:28" x14ac:dyDescent="0.3">
      <c r="A424">
        <v>2803</v>
      </c>
      <c r="B424" t="s">
        <v>1607</v>
      </c>
      <c r="C424" t="s">
        <v>1054</v>
      </c>
      <c r="D424">
        <v>7.0000000000000007E-2</v>
      </c>
      <c r="E424">
        <v>500.98</v>
      </c>
      <c r="F424">
        <v>28.14</v>
      </c>
      <c r="G424" t="s">
        <v>1001</v>
      </c>
      <c r="H424" t="s">
        <v>1002</v>
      </c>
      <c r="I424" t="s">
        <v>44</v>
      </c>
      <c r="J424" t="s">
        <v>1020</v>
      </c>
      <c r="K424" t="s">
        <v>1021</v>
      </c>
      <c r="L424" t="s">
        <v>1608</v>
      </c>
      <c r="M424">
        <v>0.38</v>
      </c>
      <c r="N424" t="s">
        <v>29</v>
      </c>
      <c r="O424" t="s">
        <v>8</v>
      </c>
      <c r="P424" t="s">
        <v>36</v>
      </c>
      <c r="Q424" t="s">
        <v>1609</v>
      </c>
      <c r="R424">
        <v>90022</v>
      </c>
      <c r="S424" s="3">
        <v>42040</v>
      </c>
      <c r="T424" s="3">
        <v>42041</v>
      </c>
      <c r="U424">
        <v>2699.9838</v>
      </c>
      <c r="V424">
        <v>10</v>
      </c>
      <c r="W424">
        <v>3913.02</v>
      </c>
      <c r="X424">
        <v>86227</v>
      </c>
      <c r="Y424">
        <v>500.91</v>
      </c>
      <c r="Z424" t="s">
        <v>1023</v>
      </c>
      <c r="AA424" t="str">
        <f t="shared" si="12"/>
        <v>February</v>
      </c>
      <c r="AB424">
        <f t="shared" si="13"/>
        <v>1</v>
      </c>
    </row>
    <row r="425" spans="1:28" x14ac:dyDescent="0.3">
      <c r="A425">
        <v>2803</v>
      </c>
      <c r="B425" t="s">
        <v>1607</v>
      </c>
      <c r="C425" t="s">
        <v>1054</v>
      </c>
      <c r="D425">
        <v>0.1</v>
      </c>
      <c r="E425">
        <v>178.47</v>
      </c>
      <c r="F425">
        <v>19.989999999999998</v>
      </c>
      <c r="G425" t="s">
        <v>1007</v>
      </c>
      <c r="H425" t="s">
        <v>1002</v>
      </c>
      <c r="I425" t="s">
        <v>37</v>
      </c>
      <c r="J425" t="s">
        <v>1033</v>
      </c>
      <c r="K425" t="s">
        <v>1030</v>
      </c>
      <c r="L425" t="s">
        <v>1610</v>
      </c>
      <c r="M425">
        <v>0.55000000000000004</v>
      </c>
      <c r="N425" t="s">
        <v>29</v>
      </c>
      <c r="O425" t="s">
        <v>8</v>
      </c>
      <c r="P425" t="s">
        <v>36</v>
      </c>
      <c r="Q425" t="s">
        <v>1609</v>
      </c>
      <c r="R425">
        <v>90022</v>
      </c>
      <c r="S425" s="3">
        <v>42040</v>
      </c>
      <c r="T425" s="3">
        <v>42042</v>
      </c>
      <c r="U425">
        <v>-170.98</v>
      </c>
      <c r="V425">
        <v>1</v>
      </c>
      <c r="W425">
        <v>180.14</v>
      </c>
      <c r="X425">
        <v>86227</v>
      </c>
      <c r="Y425">
        <v>178.37</v>
      </c>
      <c r="Z425" t="s">
        <v>1023</v>
      </c>
      <c r="AA425" t="str">
        <f t="shared" si="12"/>
        <v>February</v>
      </c>
      <c r="AB425">
        <f t="shared" si="13"/>
        <v>2</v>
      </c>
    </row>
    <row r="426" spans="1:28" x14ac:dyDescent="0.3">
      <c r="A426">
        <v>1117</v>
      </c>
      <c r="B426" t="s">
        <v>1611</v>
      </c>
      <c r="C426" t="s">
        <v>1028</v>
      </c>
      <c r="D426">
        <v>0.06</v>
      </c>
      <c r="E426">
        <v>64.650000000000006</v>
      </c>
      <c r="F426">
        <v>35</v>
      </c>
      <c r="G426" t="s">
        <v>1007</v>
      </c>
      <c r="H426" t="s">
        <v>52</v>
      </c>
      <c r="I426" t="s">
        <v>37</v>
      </c>
      <c r="J426" t="s">
        <v>1033</v>
      </c>
      <c r="K426" t="s">
        <v>1026</v>
      </c>
      <c r="L426" t="s">
        <v>339</v>
      </c>
      <c r="M426">
        <v>0.8</v>
      </c>
      <c r="N426" t="s">
        <v>29</v>
      </c>
      <c r="O426" t="s">
        <v>8</v>
      </c>
      <c r="P426" t="s">
        <v>93</v>
      </c>
      <c r="Q426" t="s">
        <v>240</v>
      </c>
      <c r="R426">
        <v>85705</v>
      </c>
      <c r="S426" s="3">
        <v>42040</v>
      </c>
      <c r="T426" s="3">
        <v>42041</v>
      </c>
      <c r="U426">
        <v>-139.28720000000001</v>
      </c>
      <c r="V426">
        <v>4</v>
      </c>
      <c r="W426">
        <v>277.60000000000002</v>
      </c>
      <c r="X426">
        <v>86768</v>
      </c>
      <c r="Y426">
        <v>64.59</v>
      </c>
      <c r="Z426" t="s">
        <v>1023</v>
      </c>
      <c r="AA426" t="str">
        <f t="shared" si="12"/>
        <v>February</v>
      </c>
      <c r="AB426">
        <f t="shared" si="13"/>
        <v>1</v>
      </c>
    </row>
    <row r="427" spans="1:28" x14ac:dyDescent="0.3">
      <c r="A427">
        <v>2498</v>
      </c>
      <c r="B427" t="s">
        <v>1549</v>
      </c>
      <c r="C427" t="s">
        <v>1028</v>
      </c>
      <c r="D427">
        <v>0.08</v>
      </c>
      <c r="E427">
        <v>1.68</v>
      </c>
      <c r="F427">
        <v>1.57</v>
      </c>
      <c r="G427" t="s">
        <v>1007</v>
      </c>
      <c r="H427" t="s">
        <v>1002</v>
      </c>
      <c r="I427" t="s">
        <v>37</v>
      </c>
      <c r="J427" t="s">
        <v>1014</v>
      </c>
      <c r="K427" t="s">
        <v>1015</v>
      </c>
      <c r="L427" t="s">
        <v>837</v>
      </c>
      <c r="M427">
        <v>0.59</v>
      </c>
      <c r="N427" t="s">
        <v>29</v>
      </c>
      <c r="O427" t="s">
        <v>8</v>
      </c>
      <c r="P427" t="s">
        <v>36</v>
      </c>
      <c r="Q427" t="s">
        <v>5</v>
      </c>
      <c r="R427">
        <v>92024</v>
      </c>
      <c r="S427" s="3">
        <v>42040</v>
      </c>
      <c r="T427" s="3">
        <v>42041</v>
      </c>
      <c r="U427">
        <v>-46.25</v>
      </c>
      <c r="V427">
        <v>88</v>
      </c>
      <c r="W427">
        <v>148.36000000000001</v>
      </c>
      <c r="X427">
        <v>20007</v>
      </c>
      <c r="Y427">
        <v>1.5999999999999999</v>
      </c>
      <c r="Z427" t="s">
        <v>1023</v>
      </c>
      <c r="AA427" t="str">
        <f t="shared" si="12"/>
        <v>February</v>
      </c>
      <c r="AB427">
        <f t="shared" si="13"/>
        <v>1</v>
      </c>
    </row>
    <row r="428" spans="1:28" x14ac:dyDescent="0.3">
      <c r="A428">
        <v>421</v>
      </c>
      <c r="B428" t="s">
        <v>1612</v>
      </c>
      <c r="C428" t="s">
        <v>1000</v>
      </c>
      <c r="D428">
        <v>0.09</v>
      </c>
      <c r="E428">
        <v>999.99</v>
      </c>
      <c r="F428">
        <v>13.99</v>
      </c>
      <c r="G428" t="s">
        <v>1007</v>
      </c>
      <c r="H428" t="s">
        <v>1002</v>
      </c>
      <c r="I428" t="s">
        <v>44</v>
      </c>
      <c r="J428" t="s">
        <v>1020</v>
      </c>
      <c r="K428" t="s">
        <v>1070</v>
      </c>
      <c r="L428" t="s">
        <v>1613</v>
      </c>
      <c r="M428">
        <v>0.36</v>
      </c>
      <c r="N428" t="s">
        <v>29</v>
      </c>
      <c r="O428" t="s">
        <v>3</v>
      </c>
      <c r="P428" t="s">
        <v>168</v>
      </c>
      <c r="Q428" t="s">
        <v>1614</v>
      </c>
      <c r="R428">
        <v>7201</v>
      </c>
      <c r="S428" s="3">
        <v>42041</v>
      </c>
      <c r="T428" s="3">
        <v>42043</v>
      </c>
      <c r="U428">
        <v>-2531.4825000000001</v>
      </c>
      <c r="V428">
        <v>1</v>
      </c>
      <c r="W428">
        <v>919.09</v>
      </c>
      <c r="X428">
        <v>87700</v>
      </c>
      <c r="Y428">
        <v>999.9</v>
      </c>
      <c r="Z428" t="s">
        <v>1051</v>
      </c>
      <c r="AA428" t="str">
        <f t="shared" si="12"/>
        <v>February</v>
      </c>
      <c r="AB428">
        <f t="shared" si="13"/>
        <v>2</v>
      </c>
    </row>
    <row r="429" spans="1:28" x14ac:dyDescent="0.3">
      <c r="A429">
        <v>1020</v>
      </c>
      <c r="B429" t="s">
        <v>1615</v>
      </c>
      <c r="C429" t="s">
        <v>1000</v>
      </c>
      <c r="D429">
        <v>7.0000000000000007E-2</v>
      </c>
      <c r="E429">
        <v>4.13</v>
      </c>
      <c r="F429">
        <v>5.04</v>
      </c>
      <c r="G429" t="s">
        <v>1007</v>
      </c>
      <c r="H429" t="s">
        <v>1002</v>
      </c>
      <c r="I429" t="s">
        <v>37</v>
      </c>
      <c r="J429" t="s">
        <v>1029</v>
      </c>
      <c r="K429" t="s">
        <v>1030</v>
      </c>
      <c r="L429" t="s">
        <v>1616</v>
      </c>
      <c r="M429">
        <v>0.38</v>
      </c>
      <c r="N429" t="s">
        <v>29</v>
      </c>
      <c r="O429" t="s">
        <v>54</v>
      </c>
      <c r="P429" t="s">
        <v>579</v>
      </c>
      <c r="Q429" t="s">
        <v>1617</v>
      </c>
      <c r="R429">
        <v>66762</v>
      </c>
      <c r="S429" s="3">
        <v>42041</v>
      </c>
      <c r="T429" s="3">
        <v>42042</v>
      </c>
      <c r="U429">
        <v>-76.424400000000006</v>
      </c>
      <c r="V429">
        <v>20</v>
      </c>
      <c r="W429">
        <v>79.06</v>
      </c>
      <c r="X429">
        <v>88634</v>
      </c>
      <c r="Y429">
        <v>4.0599999999999996</v>
      </c>
      <c r="Z429" t="s">
        <v>1018</v>
      </c>
      <c r="AA429" t="str">
        <f t="shared" si="12"/>
        <v>February</v>
      </c>
      <c r="AB429">
        <f t="shared" si="13"/>
        <v>1</v>
      </c>
    </row>
    <row r="430" spans="1:28" x14ac:dyDescent="0.3">
      <c r="A430">
        <v>1020</v>
      </c>
      <c r="B430" t="s">
        <v>1615</v>
      </c>
      <c r="C430" t="s">
        <v>1000</v>
      </c>
      <c r="D430">
        <v>0</v>
      </c>
      <c r="E430">
        <v>4.4800000000000004</v>
      </c>
      <c r="F430">
        <v>2.5</v>
      </c>
      <c r="G430" t="s">
        <v>1007</v>
      </c>
      <c r="H430" t="s">
        <v>1002</v>
      </c>
      <c r="I430" t="s">
        <v>37</v>
      </c>
      <c r="J430" t="s">
        <v>68</v>
      </c>
      <c r="K430" t="s">
        <v>1030</v>
      </c>
      <c r="L430" t="s">
        <v>1618</v>
      </c>
      <c r="M430">
        <v>0.37</v>
      </c>
      <c r="N430" t="s">
        <v>29</v>
      </c>
      <c r="O430" t="s">
        <v>54</v>
      </c>
      <c r="P430" t="s">
        <v>579</v>
      </c>
      <c r="Q430" t="s">
        <v>1617</v>
      </c>
      <c r="R430">
        <v>66762</v>
      </c>
      <c r="S430" s="3">
        <v>42041</v>
      </c>
      <c r="T430" s="3">
        <v>42043</v>
      </c>
      <c r="U430">
        <v>8.7319999999999993</v>
      </c>
      <c r="V430">
        <v>14</v>
      </c>
      <c r="W430">
        <v>65.14</v>
      </c>
      <c r="X430">
        <v>88634</v>
      </c>
      <c r="Y430">
        <v>4.4800000000000004</v>
      </c>
      <c r="Z430" t="s">
        <v>1018</v>
      </c>
      <c r="AA430" t="str">
        <f t="shared" si="12"/>
        <v>February</v>
      </c>
      <c r="AB430">
        <f t="shared" si="13"/>
        <v>2</v>
      </c>
    </row>
    <row r="431" spans="1:28" x14ac:dyDescent="0.3">
      <c r="A431">
        <v>1533</v>
      </c>
      <c r="B431" t="s">
        <v>1619</v>
      </c>
      <c r="C431" t="s">
        <v>1006</v>
      </c>
      <c r="D431">
        <v>0.02</v>
      </c>
      <c r="E431">
        <v>4.8899999999999997</v>
      </c>
      <c r="F431">
        <v>4.93</v>
      </c>
      <c r="G431" t="s">
        <v>1007</v>
      </c>
      <c r="H431" t="s">
        <v>35</v>
      </c>
      <c r="I431" t="s">
        <v>44</v>
      </c>
      <c r="J431" t="s">
        <v>1008</v>
      </c>
      <c r="K431" t="s">
        <v>1009</v>
      </c>
      <c r="L431" t="s">
        <v>1620</v>
      </c>
      <c r="M431">
        <v>0.66</v>
      </c>
      <c r="N431" t="s">
        <v>29</v>
      </c>
      <c r="O431" t="s">
        <v>54</v>
      </c>
      <c r="P431" t="s">
        <v>143</v>
      </c>
      <c r="Q431" t="s">
        <v>1621</v>
      </c>
      <c r="R431">
        <v>63130</v>
      </c>
      <c r="S431" s="3">
        <v>42041</v>
      </c>
      <c r="T431" s="3">
        <v>42042</v>
      </c>
      <c r="U431">
        <v>-56.445999999999998</v>
      </c>
      <c r="V431">
        <v>14</v>
      </c>
      <c r="W431">
        <v>74.010000000000005</v>
      </c>
      <c r="X431">
        <v>91328</v>
      </c>
      <c r="Y431">
        <v>4.87</v>
      </c>
      <c r="Z431" t="s">
        <v>1018</v>
      </c>
      <c r="AA431" t="str">
        <f t="shared" si="12"/>
        <v>February</v>
      </c>
      <c r="AB431">
        <f t="shared" si="13"/>
        <v>1</v>
      </c>
    </row>
    <row r="432" spans="1:28" x14ac:dyDescent="0.3">
      <c r="A432">
        <v>1533</v>
      </c>
      <c r="B432" t="s">
        <v>1619</v>
      </c>
      <c r="C432" t="s">
        <v>1006</v>
      </c>
      <c r="D432">
        <v>7.0000000000000007E-2</v>
      </c>
      <c r="E432">
        <v>10.06</v>
      </c>
      <c r="F432">
        <v>2.06</v>
      </c>
      <c r="G432" t="s">
        <v>1007</v>
      </c>
      <c r="H432" t="s">
        <v>35</v>
      </c>
      <c r="I432" t="s">
        <v>37</v>
      </c>
      <c r="J432" t="s">
        <v>49</v>
      </c>
      <c r="K432" t="s">
        <v>1015</v>
      </c>
      <c r="L432" t="s">
        <v>1088</v>
      </c>
      <c r="M432">
        <v>0.39</v>
      </c>
      <c r="N432" t="s">
        <v>29</v>
      </c>
      <c r="O432" t="s">
        <v>54</v>
      </c>
      <c r="P432" t="s">
        <v>143</v>
      </c>
      <c r="Q432" t="s">
        <v>1621</v>
      </c>
      <c r="R432">
        <v>63130</v>
      </c>
      <c r="S432" s="3">
        <v>42041</v>
      </c>
      <c r="T432" s="3">
        <v>42042</v>
      </c>
      <c r="U432">
        <v>33.189</v>
      </c>
      <c r="V432">
        <v>5</v>
      </c>
      <c r="W432">
        <v>48.1</v>
      </c>
      <c r="X432">
        <v>91328</v>
      </c>
      <c r="Y432">
        <v>9.99</v>
      </c>
      <c r="Z432" t="s">
        <v>1018</v>
      </c>
      <c r="AA432" t="str">
        <f t="shared" si="12"/>
        <v>February</v>
      </c>
      <c r="AB432">
        <f t="shared" si="13"/>
        <v>1</v>
      </c>
    </row>
    <row r="433" spans="1:28" x14ac:dyDescent="0.3">
      <c r="A433">
        <v>1927</v>
      </c>
      <c r="B433" t="s">
        <v>1622</v>
      </c>
      <c r="C433" t="s">
        <v>1006</v>
      </c>
      <c r="D433">
        <v>0.02</v>
      </c>
      <c r="E433">
        <v>259.70999999999998</v>
      </c>
      <c r="F433">
        <v>66.67</v>
      </c>
      <c r="G433" t="s">
        <v>1001</v>
      </c>
      <c r="H433" t="s">
        <v>52</v>
      </c>
      <c r="I433" t="s">
        <v>32</v>
      </c>
      <c r="J433" t="s">
        <v>42</v>
      </c>
      <c r="K433" t="s">
        <v>1003</v>
      </c>
      <c r="L433" t="s">
        <v>201</v>
      </c>
      <c r="M433">
        <v>0.65</v>
      </c>
      <c r="N433" t="s">
        <v>29</v>
      </c>
      <c r="O433" t="s">
        <v>2</v>
      </c>
      <c r="P433" t="s">
        <v>108</v>
      </c>
      <c r="Q433" t="s">
        <v>491</v>
      </c>
      <c r="R433">
        <v>29611</v>
      </c>
      <c r="S433" s="3">
        <v>42041</v>
      </c>
      <c r="T433" s="3">
        <v>42041</v>
      </c>
      <c r="U433">
        <v>-14.448</v>
      </c>
      <c r="V433">
        <v>8</v>
      </c>
      <c r="W433">
        <v>1757.15</v>
      </c>
      <c r="X433">
        <v>88579</v>
      </c>
      <c r="Y433">
        <v>259.69</v>
      </c>
      <c r="Z433" t="s">
        <v>1004</v>
      </c>
      <c r="AA433" t="str">
        <f t="shared" si="12"/>
        <v>February</v>
      </c>
      <c r="AB433">
        <f t="shared" si="13"/>
        <v>0</v>
      </c>
    </row>
    <row r="434" spans="1:28" x14ac:dyDescent="0.3">
      <c r="A434">
        <v>2135</v>
      </c>
      <c r="B434" t="s">
        <v>1623</v>
      </c>
      <c r="C434" t="s">
        <v>1006</v>
      </c>
      <c r="D434">
        <v>0.01</v>
      </c>
      <c r="E434">
        <v>28.99</v>
      </c>
      <c r="F434">
        <v>8.59</v>
      </c>
      <c r="G434" t="s">
        <v>1007</v>
      </c>
      <c r="H434" t="s">
        <v>52</v>
      </c>
      <c r="I434" t="s">
        <v>44</v>
      </c>
      <c r="J434" t="s">
        <v>1063</v>
      </c>
      <c r="K434" t="s">
        <v>1070</v>
      </c>
      <c r="L434" t="s">
        <v>1624</v>
      </c>
      <c r="M434">
        <v>0.56000000000000005</v>
      </c>
      <c r="N434" t="s">
        <v>29</v>
      </c>
      <c r="O434" t="s">
        <v>8</v>
      </c>
      <c r="P434" t="s">
        <v>156</v>
      </c>
      <c r="Q434" t="s">
        <v>893</v>
      </c>
      <c r="R434">
        <v>88101</v>
      </c>
      <c r="S434" s="3">
        <v>42041</v>
      </c>
      <c r="T434" s="3">
        <v>42042</v>
      </c>
      <c r="U434">
        <v>196.52328</v>
      </c>
      <c r="V434">
        <v>21</v>
      </c>
      <c r="W434">
        <v>556.61</v>
      </c>
      <c r="X434">
        <v>91583</v>
      </c>
      <c r="Y434">
        <v>28.979999999999997</v>
      </c>
      <c r="Z434" t="s">
        <v>1023</v>
      </c>
      <c r="AA434" t="str">
        <f t="shared" si="12"/>
        <v>February</v>
      </c>
      <c r="AB434">
        <f t="shared" si="13"/>
        <v>1</v>
      </c>
    </row>
    <row r="435" spans="1:28" x14ac:dyDescent="0.3">
      <c r="A435">
        <v>2486</v>
      </c>
      <c r="B435" t="s">
        <v>1562</v>
      </c>
      <c r="C435" t="s">
        <v>1006</v>
      </c>
      <c r="D435">
        <v>0.02</v>
      </c>
      <c r="E435">
        <v>71.37</v>
      </c>
      <c r="F435">
        <v>69</v>
      </c>
      <c r="G435" t="s">
        <v>1007</v>
      </c>
      <c r="H435" t="s">
        <v>1002</v>
      </c>
      <c r="I435" t="s">
        <v>32</v>
      </c>
      <c r="J435" t="s">
        <v>42</v>
      </c>
      <c r="K435" t="s">
        <v>1026</v>
      </c>
      <c r="L435" t="s">
        <v>415</v>
      </c>
      <c r="M435">
        <v>0.68</v>
      </c>
      <c r="N435" t="s">
        <v>29</v>
      </c>
      <c r="O435" t="s">
        <v>2</v>
      </c>
      <c r="P435" t="s">
        <v>234</v>
      </c>
      <c r="Q435" t="s">
        <v>1563</v>
      </c>
      <c r="R435">
        <v>30458</v>
      </c>
      <c r="S435" s="3">
        <v>42041</v>
      </c>
      <c r="T435" s="3">
        <v>42042</v>
      </c>
      <c r="U435">
        <v>-439.90800000000002</v>
      </c>
      <c r="V435">
        <v>4</v>
      </c>
      <c r="W435">
        <v>237.62</v>
      </c>
      <c r="X435">
        <v>91414</v>
      </c>
      <c r="Y435">
        <v>71.350000000000009</v>
      </c>
      <c r="Z435" t="s">
        <v>1004</v>
      </c>
      <c r="AA435" t="str">
        <f t="shared" si="12"/>
        <v>February</v>
      </c>
      <c r="AB435">
        <f t="shared" si="13"/>
        <v>1</v>
      </c>
    </row>
    <row r="436" spans="1:28" x14ac:dyDescent="0.3">
      <c r="A436">
        <v>2486</v>
      </c>
      <c r="B436" t="s">
        <v>1562</v>
      </c>
      <c r="C436" t="s">
        <v>1006</v>
      </c>
      <c r="D436">
        <v>0.03</v>
      </c>
      <c r="E436">
        <v>205.99</v>
      </c>
      <c r="F436">
        <v>8.99</v>
      </c>
      <c r="G436" t="s">
        <v>1039</v>
      </c>
      <c r="H436" t="s">
        <v>1002</v>
      </c>
      <c r="I436" t="s">
        <v>44</v>
      </c>
      <c r="J436" t="s">
        <v>1063</v>
      </c>
      <c r="K436" t="s">
        <v>1030</v>
      </c>
      <c r="L436" t="s">
        <v>1625</v>
      </c>
      <c r="M436">
        <v>0.6</v>
      </c>
      <c r="N436" t="s">
        <v>29</v>
      </c>
      <c r="O436" t="s">
        <v>2</v>
      </c>
      <c r="P436" t="s">
        <v>234</v>
      </c>
      <c r="Q436" t="s">
        <v>1563</v>
      </c>
      <c r="R436">
        <v>30458</v>
      </c>
      <c r="S436" s="3">
        <v>42041</v>
      </c>
      <c r="T436" s="3">
        <v>42043</v>
      </c>
      <c r="U436">
        <v>1087.7159999999999</v>
      </c>
      <c r="V436">
        <v>1</v>
      </c>
      <c r="W436">
        <v>176.42</v>
      </c>
      <c r="X436">
        <v>91414</v>
      </c>
      <c r="Y436">
        <v>205.96</v>
      </c>
      <c r="Z436" t="s">
        <v>1004</v>
      </c>
      <c r="AA436" t="str">
        <f t="shared" si="12"/>
        <v>February</v>
      </c>
      <c r="AB436">
        <f t="shared" si="13"/>
        <v>2</v>
      </c>
    </row>
    <row r="437" spans="1:28" x14ac:dyDescent="0.3">
      <c r="A437">
        <v>389</v>
      </c>
      <c r="B437" t="s">
        <v>1626</v>
      </c>
      <c r="C437" t="s">
        <v>1013</v>
      </c>
      <c r="D437">
        <v>0.03</v>
      </c>
      <c r="E437">
        <v>160.97999999999999</v>
      </c>
      <c r="F437">
        <v>30</v>
      </c>
      <c r="G437" t="s">
        <v>1001</v>
      </c>
      <c r="H437" t="s">
        <v>35</v>
      </c>
      <c r="I437" t="s">
        <v>32</v>
      </c>
      <c r="J437" t="s">
        <v>1049</v>
      </c>
      <c r="K437" t="s">
        <v>1021</v>
      </c>
      <c r="L437" t="s">
        <v>806</v>
      </c>
      <c r="M437">
        <v>0.62</v>
      </c>
      <c r="N437" t="s">
        <v>29</v>
      </c>
      <c r="O437" t="s">
        <v>54</v>
      </c>
      <c r="P437" t="s">
        <v>63</v>
      </c>
      <c r="Q437" t="s">
        <v>1627</v>
      </c>
      <c r="R437">
        <v>68502</v>
      </c>
      <c r="S437" s="3">
        <v>42041</v>
      </c>
      <c r="T437" s="3">
        <v>42045</v>
      </c>
      <c r="U437">
        <v>1273.2086999999999</v>
      </c>
      <c r="V437">
        <v>11</v>
      </c>
      <c r="W437">
        <v>1845.23</v>
      </c>
      <c r="X437">
        <v>90338</v>
      </c>
      <c r="Y437">
        <v>160.94999999999999</v>
      </c>
      <c r="Z437" t="s">
        <v>1018</v>
      </c>
      <c r="AA437" t="str">
        <f t="shared" si="12"/>
        <v>February</v>
      </c>
      <c r="AB437">
        <f t="shared" si="13"/>
        <v>4</v>
      </c>
    </row>
    <row r="438" spans="1:28" x14ac:dyDescent="0.3">
      <c r="A438">
        <v>1607</v>
      </c>
      <c r="B438" t="s">
        <v>1628</v>
      </c>
      <c r="C438" t="s">
        <v>1013</v>
      </c>
      <c r="D438">
        <v>0.1</v>
      </c>
      <c r="E438">
        <v>5.68</v>
      </c>
      <c r="F438">
        <v>3.6</v>
      </c>
      <c r="G438" t="s">
        <v>1039</v>
      </c>
      <c r="H438" t="s">
        <v>52</v>
      </c>
      <c r="I438" t="s">
        <v>37</v>
      </c>
      <c r="J438" t="s">
        <v>1311</v>
      </c>
      <c r="K438" t="s">
        <v>1009</v>
      </c>
      <c r="L438" t="s">
        <v>1629</v>
      </c>
      <c r="M438">
        <v>0.56000000000000005</v>
      </c>
      <c r="N438" t="s">
        <v>29</v>
      </c>
      <c r="O438" t="s">
        <v>3</v>
      </c>
      <c r="P438" t="s">
        <v>9</v>
      </c>
      <c r="Q438" t="s">
        <v>508</v>
      </c>
      <c r="R438">
        <v>11520</v>
      </c>
      <c r="S438" s="3">
        <v>42041</v>
      </c>
      <c r="T438" s="3">
        <v>42045</v>
      </c>
      <c r="U438">
        <v>-33.2956</v>
      </c>
      <c r="V438">
        <v>21</v>
      </c>
      <c r="W438">
        <v>118.35</v>
      </c>
      <c r="X438">
        <v>87995</v>
      </c>
      <c r="Y438">
        <v>5.58</v>
      </c>
      <c r="Z438" t="s">
        <v>1051</v>
      </c>
      <c r="AA438" t="str">
        <f t="shared" si="12"/>
        <v>February</v>
      </c>
      <c r="AB438">
        <f t="shared" si="13"/>
        <v>4</v>
      </c>
    </row>
    <row r="439" spans="1:28" x14ac:dyDescent="0.3">
      <c r="A439">
        <v>2270</v>
      </c>
      <c r="B439" t="s">
        <v>1630</v>
      </c>
      <c r="C439" t="s">
        <v>1013</v>
      </c>
      <c r="D439">
        <v>0.01</v>
      </c>
      <c r="E439">
        <v>20.48</v>
      </c>
      <c r="F439">
        <v>6.32</v>
      </c>
      <c r="G439" t="s">
        <v>1007</v>
      </c>
      <c r="H439" t="s">
        <v>1002</v>
      </c>
      <c r="I439" t="s">
        <v>37</v>
      </c>
      <c r="J439" t="s">
        <v>45</v>
      </c>
      <c r="K439" t="s">
        <v>1030</v>
      </c>
      <c r="L439" t="s">
        <v>343</v>
      </c>
      <c r="M439">
        <v>0.57999999999999996</v>
      </c>
      <c r="N439" t="s">
        <v>29</v>
      </c>
      <c r="O439" t="s">
        <v>2</v>
      </c>
      <c r="P439" t="s">
        <v>108</v>
      </c>
      <c r="Q439" t="s">
        <v>1631</v>
      </c>
      <c r="R439">
        <v>29662</v>
      </c>
      <c r="S439" s="3">
        <v>42041</v>
      </c>
      <c r="T439" s="3">
        <v>42043</v>
      </c>
      <c r="U439">
        <v>711.24480000000005</v>
      </c>
      <c r="V439">
        <v>18</v>
      </c>
      <c r="W439">
        <v>375.03</v>
      </c>
      <c r="X439">
        <v>89572</v>
      </c>
      <c r="Y439">
        <v>20.47</v>
      </c>
      <c r="Z439" t="s">
        <v>1004</v>
      </c>
      <c r="AA439" t="str">
        <f t="shared" si="12"/>
        <v>February</v>
      </c>
      <c r="AB439">
        <f t="shared" si="13"/>
        <v>2</v>
      </c>
    </row>
    <row r="440" spans="1:28" x14ac:dyDescent="0.3">
      <c r="A440">
        <v>2270</v>
      </c>
      <c r="B440" t="s">
        <v>1630</v>
      </c>
      <c r="C440" t="s">
        <v>1013</v>
      </c>
      <c r="D440">
        <v>0.09</v>
      </c>
      <c r="E440">
        <v>1.86</v>
      </c>
      <c r="F440">
        <v>2.58</v>
      </c>
      <c r="G440" t="s">
        <v>1007</v>
      </c>
      <c r="H440" t="s">
        <v>1002</v>
      </c>
      <c r="I440" t="s">
        <v>37</v>
      </c>
      <c r="J440" t="s">
        <v>1091</v>
      </c>
      <c r="K440" t="s">
        <v>1015</v>
      </c>
      <c r="L440" t="s">
        <v>447</v>
      </c>
      <c r="M440">
        <v>0.82</v>
      </c>
      <c r="N440" t="s">
        <v>29</v>
      </c>
      <c r="O440" t="s">
        <v>2</v>
      </c>
      <c r="P440" t="s">
        <v>108</v>
      </c>
      <c r="Q440" t="s">
        <v>1631</v>
      </c>
      <c r="R440">
        <v>29662</v>
      </c>
      <c r="S440" s="3">
        <v>42041</v>
      </c>
      <c r="T440" s="3">
        <v>42046</v>
      </c>
      <c r="U440">
        <v>-1084.8469631999999</v>
      </c>
      <c r="V440">
        <v>12</v>
      </c>
      <c r="W440">
        <v>22.11</v>
      </c>
      <c r="X440">
        <v>89572</v>
      </c>
      <c r="Y440">
        <v>1.77</v>
      </c>
      <c r="Z440" t="s">
        <v>1004</v>
      </c>
      <c r="AA440" t="str">
        <f t="shared" si="12"/>
        <v>February</v>
      </c>
      <c r="AB440">
        <f t="shared" si="13"/>
        <v>5</v>
      </c>
    </row>
    <row r="441" spans="1:28" x14ac:dyDescent="0.3">
      <c r="A441">
        <v>2270</v>
      </c>
      <c r="B441" t="s">
        <v>1630</v>
      </c>
      <c r="C441" t="s">
        <v>1013</v>
      </c>
      <c r="D441">
        <v>0.08</v>
      </c>
      <c r="E441">
        <v>205.99</v>
      </c>
      <c r="F441">
        <v>2.5</v>
      </c>
      <c r="G441" t="s">
        <v>1007</v>
      </c>
      <c r="H441" t="s">
        <v>1002</v>
      </c>
      <c r="I441" t="s">
        <v>44</v>
      </c>
      <c r="J441" t="s">
        <v>1063</v>
      </c>
      <c r="K441" t="s">
        <v>1030</v>
      </c>
      <c r="L441" t="s">
        <v>1493</v>
      </c>
      <c r="M441">
        <v>0.59</v>
      </c>
      <c r="N441" t="s">
        <v>29</v>
      </c>
      <c r="O441" t="s">
        <v>2</v>
      </c>
      <c r="P441" t="s">
        <v>108</v>
      </c>
      <c r="Q441" t="s">
        <v>1631</v>
      </c>
      <c r="R441">
        <v>29662</v>
      </c>
      <c r="S441" s="3">
        <v>42041</v>
      </c>
      <c r="T441" s="3">
        <v>42046</v>
      </c>
      <c r="U441">
        <v>-156.77199999999999</v>
      </c>
      <c r="V441">
        <v>17</v>
      </c>
      <c r="W441">
        <v>2875.35</v>
      </c>
      <c r="X441">
        <v>89572</v>
      </c>
      <c r="Y441">
        <v>205.91</v>
      </c>
      <c r="Z441" t="s">
        <v>1004</v>
      </c>
      <c r="AA441" t="str">
        <f t="shared" si="12"/>
        <v>February</v>
      </c>
      <c r="AB441">
        <f t="shared" si="13"/>
        <v>5</v>
      </c>
    </row>
    <row r="442" spans="1:28" x14ac:dyDescent="0.3">
      <c r="A442">
        <v>697</v>
      </c>
      <c r="B442" t="s">
        <v>1632</v>
      </c>
      <c r="C442" t="s">
        <v>1000</v>
      </c>
      <c r="D442">
        <v>0.08</v>
      </c>
      <c r="E442">
        <v>14.81</v>
      </c>
      <c r="F442">
        <v>13.32</v>
      </c>
      <c r="G442" t="s">
        <v>1007</v>
      </c>
      <c r="H442" t="s">
        <v>35</v>
      </c>
      <c r="I442" t="s">
        <v>37</v>
      </c>
      <c r="J442" t="s">
        <v>45</v>
      </c>
      <c r="K442" t="s">
        <v>1030</v>
      </c>
      <c r="L442" t="s">
        <v>391</v>
      </c>
      <c r="M442">
        <v>0.43</v>
      </c>
      <c r="N442" t="s">
        <v>29</v>
      </c>
      <c r="O442" t="s">
        <v>54</v>
      </c>
      <c r="P442" t="s">
        <v>82</v>
      </c>
      <c r="Q442" t="s">
        <v>1633</v>
      </c>
      <c r="R442">
        <v>46312</v>
      </c>
      <c r="S442" s="3">
        <v>42042</v>
      </c>
      <c r="T442" s="3">
        <v>42044</v>
      </c>
      <c r="U442">
        <v>-131.6172</v>
      </c>
      <c r="V442">
        <v>20</v>
      </c>
      <c r="W442">
        <v>292.18</v>
      </c>
      <c r="X442">
        <v>89849</v>
      </c>
      <c r="Y442">
        <v>14.73</v>
      </c>
      <c r="Z442" t="s">
        <v>1018</v>
      </c>
      <c r="AA442" t="str">
        <f t="shared" si="12"/>
        <v>February</v>
      </c>
      <c r="AB442">
        <f t="shared" si="13"/>
        <v>2</v>
      </c>
    </row>
    <row r="443" spans="1:28" x14ac:dyDescent="0.3">
      <c r="A443">
        <v>698</v>
      </c>
      <c r="B443" t="s">
        <v>1634</v>
      </c>
      <c r="C443" t="s">
        <v>1000</v>
      </c>
      <c r="D443">
        <v>0.08</v>
      </c>
      <c r="E443">
        <v>14.81</v>
      </c>
      <c r="F443">
        <v>13.32</v>
      </c>
      <c r="G443" t="s">
        <v>1007</v>
      </c>
      <c r="H443" t="s">
        <v>35</v>
      </c>
      <c r="I443" t="s">
        <v>37</v>
      </c>
      <c r="J443" t="s">
        <v>45</v>
      </c>
      <c r="K443" t="s">
        <v>1030</v>
      </c>
      <c r="L443" t="s">
        <v>391</v>
      </c>
      <c r="M443">
        <v>0.43</v>
      </c>
      <c r="N443" t="s">
        <v>29</v>
      </c>
      <c r="O443" t="s">
        <v>8</v>
      </c>
      <c r="P443" t="s">
        <v>51</v>
      </c>
      <c r="Q443" t="s">
        <v>50</v>
      </c>
      <c r="R443">
        <v>98105</v>
      </c>
      <c r="S443" s="3">
        <v>42042</v>
      </c>
      <c r="T443" s="3">
        <v>42044</v>
      </c>
      <c r="U443">
        <v>-253.11</v>
      </c>
      <c r="V443">
        <v>79</v>
      </c>
      <c r="W443">
        <v>1154.1199999999999</v>
      </c>
      <c r="X443">
        <v>53410</v>
      </c>
      <c r="Y443">
        <v>14.73</v>
      </c>
      <c r="Z443" t="s">
        <v>1023</v>
      </c>
      <c r="AA443" t="str">
        <f t="shared" si="12"/>
        <v>February</v>
      </c>
      <c r="AB443">
        <f t="shared" si="13"/>
        <v>2</v>
      </c>
    </row>
    <row r="444" spans="1:28" x14ac:dyDescent="0.3">
      <c r="A444">
        <v>2626</v>
      </c>
      <c r="B444" t="s">
        <v>1635</v>
      </c>
      <c r="C444" t="s">
        <v>1006</v>
      </c>
      <c r="D444">
        <v>0.1</v>
      </c>
      <c r="E444">
        <v>41.94</v>
      </c>
      <c r="F444">
        <v>2.99</v>
      </c>
      <c r="G444" t="s">
        <v>1007</v>
      </c>
      <c r="H444" t="s">
        <v>28</v>
      </c>
      <c r="I444" t="s">
        <v>37</v>
      </c>
      <c r="J444" t="s">
        <v>1029</v>
      </c>
      <c r="K444" t="s">
        <v>1030</v>
      </c>
      <c r="L444" t="s">
        <v>423</v>
      </c>
      <c r="M444">
        <v>0.35</v>
      </c>
      <c r="N444" t="s">
        <v>29</v>
      </c>
      <c r="O444" t="s">
        <v>8</v>
      </c>
      <c r="P444" t="s">
        <v>36</v>
      </c>
      <c r="Q444" t="s">
        <v>1441</v>
      </c>
      <c r="R444">
        <v>94025</v>
      </c>
      <c r="S444" s="3">
        <v>42042</v>
      </c>
      <c r="T444" s="3">
        <v>42043</v>
      </c>
      <c r="U444">
        <v>164.08199999999999</v>
      </c>
      <c r="V444">
        <v>6</v>
      </c>
      <c r="W444">
        <v>237.8</v>
      </c>
      <c r="X444">
        <v>90927</v>
      </c>
      <c r="Y444">
        <v>41.839999999999996</v>
      </c>
      <c r="Z444" t="s">
        <v>1023</v>
      </c>
      <c r="AA444" t="str">
        <f t="shared" si="12"/>
        <v>February</v>
      </c>
      <c r="AB444">
        <f t="shared" si="13"/>
        <v>1</v>
      </c>
    </row>
    <row r="445" spans="1:28" x14ac:dyDescent="0.3">
      <c r="A445">
        <v>3351</v>
      </c>
      <c r="B445" t="s">
        <v>1571</v>
      </c>
      <c r="C445" t="s">
        <v>1006</v>
      </c>
      <c r="D445">
        <v>0.06</v>
      </c>
      <c r="E445">
        <v>6.7</v>
      </c>
      <c r="F445">
        <v>1.56</v>
      </c>
      <c r="G445" t="s">
        <v>1039</v>
      </c>
      <c r="H445" t="s">
        <v>1002</v>
      </c>
      <c r="I445" t="s">
        <v>37</v>
      </c>
      <c r="J445" t="s">
        <v>1014</v>
      </c>
      <c r="K445" t="s">
        <v>1015</v>
      </c>
      <c r="L445" t="s">
        <v>112</v>
      </c>
      <c r="M445">
        <v>0.52</v>
      </c>
      <c r="N445" t="s">
        <v>29</v>
      </c>
      <c r="O445" t="s">
        <v>8</v>
      </c>
      <c r="P445" t="s">
        <v>51</v>
      </c>
      <c r="Q445" t="s">
        <v>869</v>
      </c>
      <c r="R445">
        <v>99301</v>
      </c>
      <c r="S445" s="3">
        <v>42042</v>
      </c>
      <c r="T445" s="3">
        <v>42044</v>
      </c>
      <c r="U445">
        <v>40.6556</v>
      </c>
      <c r="V445">
        <v>12</v>
      </c>
      <c r="W445">
        <v>79.39</v>
      </c>
      <c r="X445">
        <v>91298</v>
      </c>
      <c r="Y445">
        <v>6.6400000000000006</v>
      </c>
      <c r="Z445" t="s">
        <v>1023</v>
      </c>
      <c r="AA445" t="str">
        <f t="shared" si="12"/>
        <v>February</v>
      </c>
      <c r="AB445">
        <f t="shared" si="13"/>
        <v>2</v>
      </c>
    </row>
    <row r="446" spans="1:28" x14ac:dyDescent="0.3">
      <c r="A446">
        <v>1121</v>
      </c>
      <c r="B446" t="s">
        <v>1636</v>
      </c>
      <c r="C446" t="s">
        <v>1013</v>
      </c>
      <c r="D446">
        <v>0.04</v>
      </c>
      <c r="E446">
        <v>19.98</v>
      </c>
      <c r="F446">
        <v>8.68</v>
      </c>
      <c r="G446" t="s">
        <v>1007</v>
      </c>
      <c r="H446" t="s">
        <v>28</v>
      </c>
      <c r="I446" t="s">
        <v>37</v>
      </c>
      <c r="J446" t="s">
        <v>49</v>
      </c>
      <c r="K446" t="s">
        <v>1030</v>
      </c>
      <c r="L446" t="s">
        <v>852</v>
      </c>
      <c r="M446">
        <v>0.37</v>
      </c>
      <c r="N446" t="s">
        <v>29</v>
      </c>
      <c r="O446" t="s">
        <v>8</v>
      </c>
      <c r="P446" t="s">
        <v>36</v>
      </c>
      <c r="Q446" t="s">
        <v>777</v>
      </c>
      <c r="R446">
        <v>92592</v>
      </c>
      <c r="S446" s="3">
        <v>42042</v>
      </c>
      <c r="T446" s="3">
        <v>42049</v>
      </c>
      <c r="U446">
        <v>108</v>
      </c>
      <c r="V446">
        <v>8</v>
      </c>
      <c r="W446">
        <v>168.04</v>
      </c>
      <c r="X446">
        <v>86767</v>
      </c>
      <c r="Y446">
        <v>19.940000000000001</v>
      </c>
      <c r="Z446" t="s">
        <v>1023</v>
      </c>
      <c r="AA446" t="str">
        <f t="shared" si="12"/>
        <v>February</v>
      </c>
      <c r="AB446">
        <f t="shared" si="13"/>
        <v>7</v>
      </c>
    </row>
    <row r="447" spans="1:28" x14ac:dyDescent="0.3">
      <c r="A447">
        <v>1121</v>
      </c>
      <c r="B447" t="s">
        <v>1636</v>
      </c>
      <c r="C447" t="s">
        <v>1013</v>
      </c>
      <c r="D447">
        <v>0.08</v>
      </c>
      <c r="E447">
        <v>125.99</v>
      </c>
      <c r="F447">
        <v>7.69</v>
      </c>
      <c r="G447" t="s">
        <v>1007</v>
      </c>
      <c r="H447" t="s">
        <v>28</v>
      </c>
      <c r="I447" t="s">
        <v>44</v>
      </c>
      <c r="J447" t="s">
        <v>1063</v>
      </c>
      <c r="K447" t="s">
        <v>1030</v>
      </c>
      <c r="L447" t="s">
        <v>1637</v>
      </c>
      <c r="M447">
        <v>0.57999999999999996</v>
      </c>
      <c r="N447" t="s">
        <v>29</v>
      </c>
      <c r="O447" t="s">
        <v>8</v>
      </c>
      <c r="P447" t="s">
        <v>36</v>
      </c>
      <c r="Q447" t="s">
        <v>777</v>
      </c>
      <c r="R447">
        <v>92592</v>
      </c>
      <c r="S447" s="3">
        <v>42042</v>
      </c>
      <c r="T447" s="3">
        <v>42044</v>
      </c>
      <c r="U447">
        <v>377.154</v>
      </c>
      <c r="V447">
        <v>7</v>
      </c>
      <c r="W447">
        <v>703.46</v>
      </c>
      <c r="X447">
        <v>86767</v>
      </c>
      <c r="Y447">
        <v>125.91</v>
      </c>
      <c r="Z447" t="s">
        <v>1023</v>
      </c>
      <c r="AA447" t="str">
        <f t="shared" si="12"/>
        <v>February</v>
      </c>
      <c r="AB447">
        <f t="shared" si="13"/>
        <v>2</v>
      </c>
    </row>
    <row r="448" spans="1:28" x14ac:dyDescent="0.3">
      <c r="A448">
        <v>1723</v>
      </c>
      <c r="B448" t="s">
        <v>1524</v>
      </c>
      <c r="C448" t="s">
        <v>1054</v>
      </c>
      <c r="D448">
        <v>0.05</v>
      </c>
      <c r="E448">
        <v>6.68</v>
      </c>
      <c r="F448">
        <v>5.66</v>
      </c>
      <c r="G448" t="s">
        <v>1007</v>
      </c>
      <c r="H448" t="s">
        <v>35</v>
      </c>
      <c r="I448" t="s">
        <v>37</v>
      </c>
      <c r="J448" t="s">
        <v>49</v>
      </c>
      <c r="K448" t="s">
        <v>1030</v>
      </c>
      <c r="L448" t="s">
        <v>412</v>
      </c>
      <c r="M448">
        <v>0.37</v>
      </c>
      <c r="N448" t="s">
        <v>29</v>
      </c>
      <c r="O448" t="s">
        <v>8</v>
      </c>
      <c r="P448" t="s">
        <v>36</v>
      </c>
      <c r="Q448" t="s">
        <v>5</v>
      </c>
      <c r="R448">
        <v>92037</v>
      </c>
      <c r="S448" s="3">
        <v>42042</v>
      </c>
      <c r="T448" s="3">
        <v>42044</v>
      </c>
      <c r="U448">
        <v>-66.48</v>
      </c>
      <c r="V448">
        <v>46</v>
      </c>
      <c r="W448">
        <v>320.93</v>
      </c>
      <c r="X448">
        <v>44002</v>
      </c>
      <c r="Y448">
        <v>6.63</v>
      </c>
      <c r="Z448" t="s">
        <v>1023</v>
      </c>
      <c r="AA448" t="str">
        <f t="shared" si="12"/>
        <v>February</v>
      </c>
      <c r="AB448">
        <f t="shared" si="13"/>
        <v>2</v>
      </c>
    </row>
    <row r="449" spans="1:28" x14ac:dyDescent="0.3">
      <c r="A449">
        <v>1723</v>
      </c>
      <c r="B449" t="s">
        <v>1524</v>
      </c>
      <c r="C449" t="s">
        <v>1054</v>
      </c>
      <c r="D449">
        <v>0.03</v>
      </c>
      <c r="E449">
        <v>17.7</v>
      </c>
      <c r="F449">
        <v>9.4700000000000006</v>
      </c>
      <c r="G449" t="s">
        <v>1007</v>
      </c>
      <c r="H449" t="s">
        <v>35</v>
      </c>
      <c r="I449" t="s">
        <v>37</v>
      </c>
      <c r="J449" t="s">
        <v>1033</v>
      </c>
      <c r="K449" t="s">
        <v>1030</v>
      </c>
      <c r="L449" t="s">
        <v>1638</v>
      </c>
      <c r="M449">
        <v>0.59</v>
      </c>
      <c r="N449" t="s">
        <v>29</v>
      </c>
      <c r="O449" t="s">
        <v>8</v>
      </c>
      <c r="P449" t="s">
        <v>36</v>
      </c>
      <c r="Q449" t="s">
        <v>5</v>
      </c>
      <c r="R449">
        <v>92037</v>
      </c>
      <c r="S449" s="3">
        <v>42042</v>
      </c>
      <c r="T449" s="3">
        <v>42042</v>
      </c>
      <c r="U449">
        <v>-52.33</v>
      </c>
      <c r="V449">
        <v>14</v>
      </c>
      <c r="W449">
        <v>261.85000000000002</v>
      </c>
      <c r="X449">
        <v>44002</v>
      </c>
      <c r="Y449">
        <v>17.669999999999998</v>
      </c>
      <c r="Z449" t="s">
        <v>1023</v>
      </c>
      <c r="AA449" t="str">
        <f t="shared" si="12"/>
        <v>February</v>
      </c>
      <c r="AB449">
        <f t="shared" si="13"/>
        <v>0</v>
      </c>
    </row>
    <row r="450" spans="1:28" x14ac:dyDescent="0.3">
      <c r="A450">
        <v>2813</v>
      </c>
      <c r="B450" t="s">
        <v>1639</v>
      </c>
      <c r="C450" t="s">
        <v>1054</v>
      </c>
      <c r="D450">
        <v>7.0000000000000007E-2</v>
      </c>
      <c r="E450">
        <v>30.56</v>
      </c>
      <c r="F450">
        <v>2.99</v>
      </c>
      <c r="G450" t="s">
        <v>1007</v>
      </c>
      <c r="H450" t="s">
        <v>35</v>
      </c>
      <c r="I450" t="s">
        <v>37</v>
      </c>
      <c r="J450" t="s">
        <v>1029</v>
      </c>
      <c r="K450" t="s">
        <v>1030</v>
      </c>
      <c r="L450" t="s">
        <v>1640</v>
      </c>
      <c r="M450">
        <v>0.35</v>
      </c>
      <c r="N450" t="s">
        <v>29</v>
      </c>
      <c r="O450" t="s">
        <v>2</v>
      </c>
      <c r="P450" t="s">
        <v>98</v>
      </c>
      <c r="Q450" t="s">
        <v>340</v>
      </c>
      <c r="R450">
        <v>37311</v>
      </c>
      <c r="S450" s="3">
        <v>42042</v>
      </c>
      <c r="T450" s="3">
        <v>42042</v>
      </c>
      <c r="U450">
        <v>-95.618600000000001</v>
      </c>
      <c r="V450">
        <v>12</v>
      </c>
      <c r="W450">
        <v>364.92</v>
      </c>
      <c r="X450">
        <v>88819</v>
      </c>
      <c r="Y450">
        <v>30.49</v>
      </c>
      <c r="Z450" t="s">
        <v>1004</v>
      </c>
      <c r="AA450" t="str">
        <f t="shared" si="12"/>
        <v>February</v>
      </c>
      <c r="AB450">
        <f t="shared" si="13"/>
        <v>0</v>
      </c>
    </row>
    <row r="451" spans="1:28" x14ac:dyDescent="0.3">
      <c r="A451">
        <v>1026</v>
      </c>
      <c r="B451" t="s">
        <v>1641</v>
      </c>
      <c r="C451" t="s">
        <v>1028</v>
      </c>
      <c r="D451">
        <v>0.08</v>
      </c>
      <c r="E451">
        <v>65.989999999999995</v>
      </c>
      <c r="F451">
        <v>5.92</v>
      </c>
      <c r="G451" t="s">
        <v>1007</v>
      </c>
      <c r="H451" t="s">
        <v>1002</v>
      </c>
      <c r="I451" t="s">
        <v>44</v>
      </c>
      <c r="J451" t="s">
        <v>1063</v>
      </c>
      <c r="K451" t="s">
        <v>1030</v>
      </c>
      <c r="L451" t="s">
        <v>1642</v>
      </c>
      <c r="M451">
        <v>0.57999999999999996</v>
      </c>
      <c r="N451" t="s">
        <v>29</v>
      </c>
      <c r="O451" t="s">
        <v>3</v>
      </c>
      <c r="P451" t="s">
        <v>9</v>
      </c>
      <c r="Q451" t="s">
        <v>1643</v>
      </c>
      <c r="R451">
        <v>11722</v>
      </c>
      <c r="S451" s="3">
        <v>42042</v>
      </c>
      <c r="T451" s="3">
        <v>42042</v>
      </c>
      <c r="U451">
        <v>624.40164000000004</v>
      </c>
      <c r="V451">
        <v>22</v>
      </c>
      <c r="W451">
        <v>1137.5999999999999</v>
      </c>
      <c r="X451">
        <v>89005</v>
      </c>
      <c r="Y451">
        <v>65.91</v>
      </c>
      <c r="Z451" t="s">
        <v>1051</v>
      </c>
      <c r="AA451" t="str">
        <f t="shared" ref="AA451:AA514" si="14">TEXT(T451,"mmmm")</f>
        <v>February</v>
      </c>
      <c r="AB451">
        <f t="shared" ref="AB451:AB514" si="15">T451-S451</f>
        <v>0</v>
      </c>
    </row>
    <row r="452" spans="1:28" x14ac:dyDescent="0.3">
      <c r="A452">
        <v>3403</v>
      </c>
      <c r="B452" t="s">
        <v>1644</v>
      </c>
      <c r="C452" t="s">
        <v>1006</v>
      </c>
      <c r="D452">
        <v>0.1</v>
      </c>
      <c r="E452">
        <v>105.98</v>
      </c>
      <c r="F452">
        <v>13.99</v>
      </c>
      <c r="G452" t="s">
        <v>1039</v>
      </c>
      <c r="H452" t="s">
        <v>28</v>
      </c>
      <c r="I452" t="s">
        <v>32</v>
      </c>
      <c r="J452" t="s">
        <v>1059</v>
      </c>
      <c r="K452" t="s">
        <v>1070</v>
      </c>
      <c r="L452" t="s">
        <v>552</v>
      </c>
      <c r="M452">
        <v>0.65</v>
      </c>
      <c r="N452" t="s">
        <v>29</v>
      </c>
      <c r="O452" t="s">
        <v>8</v>
      </c>
      <c r="P452" t="s">
        <v>914</v>
      </c>
      <c r="Q452" t="s">
        <v>913</v>
      </c>
      <c r="R452">
        <v>82001</v>
      </c>
      <c r="S452" s="3">
        <v>42043</v>
      </c>
      <c r="T452" s="3">
        <v>42046</v>
      </c>
      <c r="U452">
        <v>349.48500000000001</v>
      </c>
      <c r="V452">
        <v>5</v>
      </c>
      <c r="W452">
        <v>506.5</v>
      </c>
      <c r="X452">
        <v>87530</v>
      </c>
      <c r="Y452">
        <v>105.88000000000001</v>
      </c>
      <c r="Z452" t="s">
        <v>1023</v>
      </c>
      <c r="AA452" t="str">
        <f t="shared" si="14"/>
        <v>February</v>
      </c>
      <c r="AB452">
        <f t="shared" si="15"/>
        <v>3</v>
      </c>
    </row>
    <row r="453" spans="1:28" x14ac:dyDescent="0.3">
      <c r="A453">
        <v>471</v>
      </c>
      <c r="B453" t="s">
        <v>1645</v>
      </c>
      <c r="C453" t="s">
        <v>1028</v>
      </c>
      <c r="D453">
        <v>7.0000000000000007E-2</v>
      </c>
      <c r="E453">
        <v>179.99</v>
      </c>
      <c r="F453">
        <v>19.989999999999998</v>
      </c>
      <c r="G453" t="s">
        <v>1039</v>
      </c>
      <c r="H453" t="s">
        <v>28</v>
      </c>
      <c r="I453" t="s">
        <v>44</v>
      </c>
      <c r="J453" t="s">
        <v>1008</v>
      </c>
      <c r="K453" t="s">
        <v>1030</v>
      </c>
      <c r="L453" t="s">
        <v>1405</v>
      </c>
      <c r="M453">
        <v>0.48</v>
      </c>
      <c r="N453" t="s">
        <v>29</v>
      </c>
      <c r="O453" t="s">
        <v>2</v>
      </c>
      <c r="P453" t="s">
        <v>234</v>
      </c>
      <c r="Q453" t="s">
        <v>298</v>
      </c>
      <c r="R453">
        <v>30318</v>
      </c>
      <c r="S453" s="3">
        <v>42043</v>
      </c>
      <c r="T453" s="3">
        <v>42043</v>
      </c>
      <c r="U453">
        <v>-568.53510000000006</v>
      </c>
      <c r="V453">
        <v>4</v>
      </c>
      <c r="W453">
        <v>718.03</v>
      </c>
      <c r="X453">
        <v>3138</v>
      </c>
      <c r="Y453">
        <v>179.92000000000002</v>
      </c>
      <c r="Z453" t="s">
        <v>1004</v>
      </c>
      <c r="AA453" t="str">
        <f t="shared" si="14"/>
        <v>February</v>
      </c>
      <c r="AB453">
        <f t="shared" si="15"/>
        <v>0</v>
      </c>
    </row>
    <row r="454" spans="1:28" x14ac:dyDescent="0.3">
      <c r="A454">
        <v>472</v>
      </c>
      <c r="B454" t="s">
        <v>1646</v>
      </c>
      <c r="C454" t="s">
        <v>1028</v>
      </c>
      <c r="D454">
        <v>7.0000000000000007E-2</v>
      </c>
      <c r="E454">
        <v>179.99</v>
      </c>
      <c r="F454">
        <v>19.989999999999998</v>
      </c>
      <c r="G454" t="s">
        <v>1039</v>
      </c>
      <c r="H454" t="s">
        <v>28</v>
      </c>
      <c r="I454" t="s">
        <v>44</v>
      </c>
      <c r="J454" t="s">
        <v>1008</v>
      </c>
      <c r="K454" t="s">
        <v>1030</v>
      </c>
      <c r="L454" t="s">
        <v>1405</v>
      </c>
      <c r="M454">
        <v>0.48</v>
      </c>
      <c r="N454" t="s">
        <v>29</v>
      </c>
      <c r="O454" t="s">
        <v>3</v>
      </c>
      <c r="P454" t="s">
        <v>408</v>
      </c>
      <c r="Q454" t="s">
        <v>1647</v>
      </c>
      <c r="R454">
        <v>21133</v>
      </c>
      <c r="S454" s="3">
        <v>42043</v>
      </c>
      <c r="T454" s="3">
        <v>42043</v>
      </c>
      <c r="U454">
        <v>-427.47</v>
      </c>
      <c r="V454">
        <v>1</v>
      </c>
      <c r="W454">
        <v>179.51</v>
      </c>
      <c r="X454">
        <v>88023</v>
      </c>
      <c r="Y454">
        <v>179.92000000000002</v>
      </c>
      <c r="Z454" t="s">
        <v>1051</v>
      </c>
      <c r="AA454" t="str">
        <f t="shared" si="14"/>
        <v>February</v>
      </c>
      <c r="AB454">
        <f t="shared" si="15"/>
        <v>0</v>
      </c>
    </row>
    <row r="455" spans="1:28" x14ac:dyDescent="0.3">
      <c r="A455">
        <v>2151</v>
      </c>
      <c r="B455" t="s">
        <v>1124</v>
      </c>
      <c r="C455" t="s">
        <v>1006</v>
      </c>
      <c r="D455">
        <v>0.08</v>
      </c>
      <c r="E455">
        <v>5.74</v>
      </c>
      <c r="F455">
        <v>5.01</v>
      </c>
      <c r="G455" t="s">
        <v>1007</v>
      </c>
      <c r="H455" t="s">
        <v>35</v>
      </c>
      <c r="I455" t="s">
        <v>37</v>
      </c>
      <c r="J455" t="s">
        <v>1029</v>
      </c>
      <c r="K455" t="s">
        <v>1030</v>
      </c>
      <c r="L455" t="s">
        <v>615</v>
      </c>
      <c r="M455">
        <v>0.39</v>
      </c>
      <c r="N455" t="s">
        <v>29</v>
      </c>
      <c r="O455" t="s">
        <v>54</v>
      </c>
      <c r="P455" t="s">
        <v>125</v>
      </c>
      <c r="Q455" t="s">
        <v>785</v>
      </c>
      <c r="R455">
        <v>52001</v>
      </c>
      <c r="S455" s="3">
        <v>42044</v>
      </c>
      <c r="T455" s="3">
        <v>42046</v>
      </c>
      <c r="U455">
        <v>-6.9308199999999998</v>
      </c>
      <c r="V455">
        <v>1</v>
      </c>
      <c r="W455">
        <v>7.21</v>
      </c>
      <c r="X455">
        <v>90405</v>
      </c>
      <c r="Y455">
        <v>5.66</v>
      </c>
      <c r="Z455" t="s">
        <v>1018</v>
      </c>
      <c r="AA455" t="str">
        <f t="shared" si="14"/>
        <v>February</v>
      </c>
      <c r="AB455">
        <f t="shared" si="15"/>
        <v>2</v>
      </c>
    </row>
    <row r="456" spans="1:28" x14ac:dyDescent="0.3">
      <c r="A456">
        <v>1671</v>
      </c>
      <c r="B456" t="s">
        <v>1648</v>
      </c>
      <c r="C456" t="s">
        <v>1013</v>
      </c>
      <c r="D456">
        <v>0.1</v>
      </c>
      <c r="E456">
        <v>4.13</v>
      </c>
      <c r="F456">
        <v>0.99</v>
      </c>
      <c r="G456" t="s">
        <v>1007</v>
      </c>
      <c r="H456" t="s">
        <v>1002</v>
      </c>
      <c r="I456" t="s">
        <v>37</v>
      </c>
      <c r="J456" t="s">
        <v>38</v>
      </c>
      <c r="K456" t="s">
        <v>1030</v>
      </c>
      <c r="L456" t="s">
        <v>882</v>
      </c>
      <c r="M456">
        <v>0.39</v>
      </c>
      <c r="N456" t="s">
        <v>29</v>
      </c>
      <c r="O456" t="s">
        <v>2</v>
      </c>
      <c r="P456" t="s">
        <v>95</v>
      </c>
      <c r="Q456" t="s">
        <v>1649</v>
      </c>
      <c r="R456">
        <v>22015</v>
      </c>
      <c r="S456" s="3">
        <v>42044</v>
      </c>
      <c r="T456" s="3">
        <v>42048</v>
      </c>
      <c r="U456">
        <v>-40.53</v>
      </c>
      <c r="V456">
        <v>13</v>
      </c>
      <c r="W456">
        <v>52.16</v>
      </c>
      <c r="X456">
        <v>86724</v>
      </c>
      <c r="Y456">
        <v>4.03</v>
      </c>
      <c r="Z456" t="s">
        <v>1004</v>
      </c>
      <c r="AA456" t="str">
        <f t="shared" si="14"/>
        <v>February</v>
      </c>
      <c r="AB456">
        <f t="shared" si="15"/>
        <v>4</v>
      </c>
    </row>
    <row r="457" spans="1:28" x14ac:dyDescent="0.3">
      <c r="A457">
        <v>1574</v>
      </c>
      <c r="B457" t="s">
        <v>1650</v>
      </c>
      <c r="C457" t="s">
        <v>1054</v>
      </c>
      <c r="D457">
        <v>7.0000000000000007E-2</v>
      </c>
      <c r="E457">
        <v>20.95</v>
      </c>
      <c r="F457">
        <v>5.99</v>
      </c>
      <c r="G457" t="s">
        <v>1007</v>
      </c>
      <c r="H457" t="s">
        <v>28</v>
      </c>
      <c r="I457" t="s">
        <v>44</v>
      </c>
      <c r="J457" t="s">
        <v>1008</v>
      </c>
      <c r="K457" t="s">
        <v>1030</v>
      </c>
      <c r="L457" t="s">
        <v>1134</v>
      </c>
      <c r="M457">
        <v>0.65</v>
      </c>
      <c r="N457" t="s">
        <v>29</v>
      </c>
      <c r="O457" t="s">
        <v>2</v>
      </c>
      <c r="P457" t="s">
        <v>48</v>
      </c>
      <c r="Q457" t="s">
        <v>292</v>
      </c>
      <c r="R457">
        <v>28314</v>
      </c>
      <c r="S457" s="3">
        <v>42044</v>
      </c>
      <c r="T457" s="3">
        <v>42045</v>
      </c>
      <c r="U457">
        <v>27.234000000000002</v>
      </c>
      <c r="V457">
        <v>19</v>
      </c>
      <c r="W457">
        <v>391.4</v>
      </c>
      <c r="X457">
        <v>86966</v>
      </c>
      <c r="Y457">
        <v>20.88</v>
      </c>
      <c r="Z457" t="s">
        <v>1004</v>
      </c>
      <c r="AA457" t="str">
        <f t="shared" si="14"/>
        <v>February</v>
      </c>
      <c r="AB457">
        <f t="shared" si="15"/>
        <v>1</v>
      </c>
    </row>
    <row r="458" spans="1:28" x14ac:dyDescent="0.3">
      <c r="A458">
        <v>2619</v>
      </c>
      <c r="B458" t="s">
        <v>1651</v>
      </c>
      <c r="C458" t="s">
        <v>1028</v>
      </c>
      <c r="D458">
        <v>0.1</v>
      </c>
      <c r="E458">
        <v>30.98</v>
      </c>
      <c r="F458">
        <v>8.99</v>
      </c>
      <c r="G458" t="s">
        <v>1007</v>
      </c>
      <c r="H458" t="s">
        <v>35</v>
      </c>
      <c r="I458" t="s">
        <v>37</v>
      </c>
      <c r="J458" t="s">
        <v>1014</v>
      </c>
      <c r="K458" t="s">
        <v>1009</v>
      </c>
      <c r="L458" t="s">
        <v>221</v>
      </c>
      <c r="M458">
        <v>0.57999999999999996</v>
      </c>
      <c r="N458" t="s">
        <v>29</v>
      </c>
      <c r="O458" t="s">
        <v>54</v>
      </c>
      <c r="P458" t="s">
        <v>671</v>
      </c>
      <c r="Q458" t="s">
        <v>670</v>
      </c>
      <c r="R458">
        <v>57103</v>
      </c>
      <c r="S458" s="3">
        <v>42044</v>
      </c>
      <c r="T458" s="3">
        <v>42046</v>
      </c>
      <c r="U458">
        <v>-20.222799999999999</v>
      </c>
      <c r="V458">
        <v>4</v>
      </c>
      <c r="W458">
        <v>119.37</v>
      </c>
      <c r="X458">
        <v>88015</v>
      </c>
      <c r="Y458">
        <v>30.88</v>
      </c>
      <c r="Z458" t="s">
        <v>1018</v>
      </c>
      <c r="AA458" t="str">
        <f t="shared" si="14"/>
        <v>February</v>
      </c>
      <c r="AB458">
        <f t="shared" si="15"/>
        <v>2</v>
      </c>
    </row>
    <row r="459" spans="1:28" x14ac:dyDescent="0.3">
      <c r="A459">
        <v>491</v>
      </c>
      <c r="B459" t="s">
        <v>1652</v>
      </c>
      <c r="C459" t="s">
        <v>1000</v>
      </c>
      <c r="D459">
        <v>0.01</v>
      </c>
      <c r="E459">
        <v>4.9800000000000004</v>
      </c>
      <c r="F459">
        <v>6.07</v>
      </c>
      <c r="G459" t="s">
        <v>1007</v>
      </c>
      <c r="H459" t="s">
        <v>28</v>
      </c>
      <c r="I459" t="s">
        <v>37</v>
      </c>
      <c r="J459" t="s">
        <v>49</v>
      </c>
      <c r="K459" t="s">
        <v>1030</v>
      </c>
      <c r="L459" t="s">
        <v>273</v>
      </c>
      <c r="M459">
        <v>0.36</v>
      </c>
      <c r="N459" t="s">
        <v>29</v>
      </c>
      <c r="O459" t="s">
        <v>3</v>
      </c>
      <c r="P459" t="s">
        <v>9</v>
      </c>
      <c r="Q459" t="s">
        <v>86</v>
      </c>
      <c r="R459">
        <v>10154</v>
      </c>
      <c r="S459" s="3">
        <v>42045</v>
      </c>
      <c r="T459" s="3">
        <v>42046</v>
      </c>
      <c r="U459">
        <v>-69.069999999999993</v>
      </c>
      <c r="V459">
        <v>41</v>
      </c>
      <c r="W459">
        <v>217</v>
      </c>
      <c r="X459">
        <v>10464</v>
      </c>
      <c r="Y459">
        <v>4.9700000000000006</v>
      </c>
      <c r="Z459" t="s">
        <v>1051</v>
      </c>
      <c r="AA459" t="str">
        <f t="shared" si="14"/>
        <v>February</v>
      </c>
      <c r="AB459">
        <f t="shared" si="15"/>
        <v>1</v>
      </c>
    </row>
    <row r="460" spans="1:28" x14ac:dyDescent="0.3">
      <c r="A460">
        <v>494</v>
      </c>
      <c r="B460" t="s">
        <v>1653</v>
      </c>
      <c r="C460" t="s">
        <v>1000</v>
      </c>
      <c r="D460">
        <v>0.01</v>
      </c>
      <c r="E460">
        <v>4.9800000000000004</v>
      </c>
      <c r="F460">
        <v>6.07</v>
      </c>
      <c r="G460" t="s">
        <v>1007</v>
      </c>
      <c r="H460" t="s">
        <v>28</v>
      </c>
      <c r="I460" t="s">
        <v>37</v>
      </c>
      <c r="J460" t="s">
        <v>49</v>
      </c>
      <c r="K460" t="s">
        <v>1030</v>
      </c>
      <c r="L460" t="s">
        <v>273</v>
      </c>
      <c r="M460">
        <v>0.36</v>
      </c>
      <c r="N460" t="s">
        <v>29</v>
      </c>
      <c r="O460" t="s">
        <v>8</v>
      </c>
      <c r="P460" t="s">
        <v>51</v>
      </c>
      <c r="Q460" t="s">
        <v>50</v>
      </c>
      <c r="R460">
        <v>98115</v>
      </c>
      <c r="S460" s="3">
        <v>42045</v>
      </c>
      <c r="T460" s="3">
        <v>42046</v>
      </c>
      <c r="U460">
        <v>-35.916400000000003</v>
      </c>
      <c r="V460">
        <v>10</v>
      </c>
      <c r="W460">
        <v>52.93</v>
      </c>
      <c r="X460">
        <v>88907</v>
      </c>
      <c r="Y460">
        <v>4.9700000000000006</v>
      </c>
      <c r="Z460" t="s">
        <v>1023</v>
      </c>
      <c r="AA460" t="str">
        <f t="shared" si="14"/>
        <v>February</v>
      </c>
      <c r="AB460">
        <f t="shared" si="15"/>
        <v>1</v>
      </c>
    </row>
    <row r="461" spans="1:28" x14ac:dyDescent="0.3">
      <c r="A461">
        <v>1267</v>
      </c>
      <c r="B461" t="s">
        <v>1654</v>
      </c>
      <c r="C461" t="s">
        <v>1000</v>
      </c>
      <c r="D461">
        <v>0.01</v>
      </c>
      <c r="E461">
        <v>13.99</v>
      </c>
      <c r="F461">
        <v>7.51</v>
      </c>
      <c r="G461" t="s">
        <v>1007</v>
      </c>
      <c r="H461" t="s">
        <v>35</v>
      </c>
      <c r="I461" t="s">
        <v>44</v>
      </c>
      <c r="J461" t="s">
        <v>1020</v>
      </c>
      <c r="K461" t="s">
        <v>1070</v>
      </c>
      <c r="L461" t="s">
        <v>1655</v>
      </c>
      <c r="M461">
        <v>0.39</v>
      </c>
      <c r="N461" t="s">
        <v>29</v>
      </c>
      <c r="O461" t="s">
        <v>2</v>
      </c>
      <c r="P461" t="s">
        <v>41</v>
      </c>
      <c r="Q461" t="s">
        <v>428</v>
      </c>
      <c r="R461">
        <v>33433</v>
      </c>
      <c r="S461" s="3">
        <v>42045</v>
      </c>
      <c r="T461" s="3">
        <v>42046</v>
      </c>
      <c r="U461">
        <v>533.74199999999996</v>
      </c>
      <c r="V461">
        <v>2</v>
      </c>
      <c r="W461">
        <v>29.85</v>
      </c>
      <c r="X461">
        <v>89514</v>
      </c>
      <c r="Y461">
        <v>13.98</v>
      </c>
      <c r="Z461" t="s">
        <v>1004</v>
      </c>
      <c r="AA461" t="str">
        <f t="shared" si="14"/>
        <v>February</v>
      </c>
      <c r="AB461">
        <f t="shared" si="15"/>
        <v>1</v>
      </c>
    </row>
    <row r="462" spans="1:28" x14ac:dyDescent="0.3">
      <c r="A462">
        <v>1361</v>
      </c>
      <c r="B462" t="s">
        <v>1447</v>
      </c>
      <c r="C462" t="s">
        <v>1000</v>
      </c>
      <c r="D462">
        <v>0.01</v>
      </c>
      <c r="E462">
        <v>6.48</v>
      </c>
      <c r="F462">
        <v>6.22</v>
      </c>
      <c r="G462" t="s">
        <v>1039</v>
      </c>
      <c r="H462" t="s">
        <v>28</v>
      </c>
      <c r="I462" t="s">
        <v>37</v>
      </c>
      <c r="J462" t="s">
        <v>49</v>
      </c>
      <c r="K462" t="s">
        <v>1030</v>
      </c>
      <c r="L462" t="s">
        <v>320</v>
      </c>
      <c r="M462">
        <v>0.37</v>
      </c>
      <c r="N462" t="s">
        <v>29</v>
      </c>
      <c r="O462" t="s">
        <v>54</v>
      </c>
      <c r="P462" t="s">
        <v>78</v>
      </c>
      <c r="Q462" t="s">
        <v>1448</v>
      </c>
      <c r="R462">
        <v>48101</v>
      </c>
      <c r="S462" s="3">
        <v>42045</v>
      </c>
      <c r="T462" s="3">
        <v>42046</v>
      </c>
      <c r="U462">
        <v>-15.6312</v>
      </c>
      <c r="V462">
        <v>9</v>
      </c>
      <c r="W462">
        <v>69.459999999999994</v>
      </c>
      <c r="X462">
        <v>89596</v>
      </c>
      <c r="Y462">
        <v>6.4700000000000006</v>
      </c>
      <c r="Z462" t="s">
        <v>1018</v>
      </c>
      <c r="AA462" t="str">
        <f t="shared" si="14"/>
        <v>February</v>
      </c>
      <c r="AB462">
        <f t="shared" si="15"/>
        <v>1</v>
      </c>
    </row>
    <row r="463" spans="1:28" x14ac:dyDescent="0.3">
      <c r="A463">
        <v>1361</v>
      </c>
      <c r="B463" t="s">
        <v>1447</v>
      </c>
      <c r="C463" t="s">
        <v>1000</v>
      </c>
      <c r="D463">
        <v>0.03</v>
      </c>
      <c r="E463">
        <v>85.99</v>
      </c>
      <c r="F463">
        <v>3.3</v>
      </c>
      <c r="G463" t="s">
        <v>1007</v>
      </c>
      <c r="H463" t="s">
        <v>28</v>
      </c>
      <c r="I463" t="s">
        <v>44</v>
      </c>
      <c r="J463" t="s">
        <v>1063</v>
      </c>
      <c r="K463" t="s">
        <v>1009</v>
      </c>
      <c r="L463" t="s">
        <v>1282</v>
      </c>
      <c r="M463">
        <v>0.37</v>
      </c>
      <c r="N463" t="s">
        <v>29</v>
      </c>
      <c r="O463" t="s">
        <v>54</v>
      </c>
      <c r="P463" t="s">
        <v>78</v>
      </c>
      <c r="Q463" t="s">
        <v>1448</v>
      </c>
      <c r="R463">
        <v>48101</v>
      </c>
      <c r="S463" s="3">
        <v>42045</v>
      </c>
      <c r="T463" s="3">
        <v>42047</v>
      </c>
      <c r="U463">
        <v>790.54679999999996</v>
      </c>
      <c r="V463">
        <v>16</v>
      </c>
      <c r="W463">
        <v>1145.72</v>
      </c>
      <c r="X463">
        <v>89596</v>
      </c>
      <c r="Y463">
        <v>85.96</v>
      </c>
      <c r="Z463" t="s">
        <v>1018</v>
      </c>
      <c r="AA463" t="str">
        <f t="shared" si="14"/>
        <v>February</v>
      </c>
      <c r="AB463">
        <f t="shared" si="15"/>
        <v>2</v>
      </c>
    </row>
    <row r="464" spans="1:28" x14ac:dyDescent="0.3">
      <c r="A464">
        <v>2204</v>
      </c>
      <c r="B464" t="s">
        <v>1574</v>
      </c>
      <c r="C464" t="s">
        <v>1000</v>
      </c>
      <c r="D464">
        <v>0.04</v>
      </c>
      <c r="E464">
        <v>296.18</v>
      </c>
      <c r="F464">
        <v>154.12</v>
      </c>
      <c r="G464" t="s">
        <v>1001</v>
      </c>
      <c r="H464" t="s">
        <v>28</v>
      </c>
      <c r="I464" t="s">
        <v>32</v>
      </c>
      <c r="J464" t="s">
        <v>42</v>
      </c>
      <c r="K464" t="s">
        <v>1003</v>
      </c>
      <c r="L464" t="s">
        <v>629</v>
      </c>
      <c r="M464">
        <v>0.76</v>
      </c>
      <c r="N464" t="s">
        <v>29</v>
      </c>
      <c r="O464" t="s">
        <v>54</v>
      </c>
      <c r="P464" t="s">
        <v>76</v>
      </c>
      <c r="Q464" t="s">
        <v>1575</v>
      </c>
      <c r="R464">
        <v>55337</v>
      </c>
      <c r="S464" s="3">
        <v>42045</v>
      </c>
      <c r="T464" s="3">
        <v>42046</v>
      </c>
      <c r="U464">
        <v>-87.998040000000003</v>
      </c>
      <c r="V464">
        <v>20</v>
      </c>
      <c r="W464">
        <v>5768.12</v>
      </c>
      <c r="X464">
        <v>86053</v>
      </c>
      <c r="Y464">
        <v>296.14</v>
      </c>
      <c r="Z464" t="s">
        <v>1018</v>
      </c>
      <c r="AA464" t="str">
        <f t="shared" si="14"/>
        <v>February</v>
      </c>
      <c r="AB464">
        <f t="shared" si="15"/>
        <v>1</v>
      </c>
    </row>
    <row r="465" spans="1:28" x14ac:dyDescent="0.3">
      <c r="A465">
        <v>1526</v>
      </c>
      <c r="B465" t="s">
        <v>1656</v>
      </c>
      <c r="C465" t="s">
        <v>1006</v>
      </c>
      <c r="D465">
        <v>0.04</v>
      </c>
      <c r="E465">
        <v>11.34</v>
      </c>
      <c r="F465">
        <v>5.01</v>
      </c>
      <c r="G465" t="s">
        <v>1007</v>
      </c>
      <c r="H465" t="s">
        <v>52</v>
      </c>
      <c r="I465" t="s">
        <v>37</v>
      </c>
      <c r="J465" t="s">
        <v>49</v>
      </c>
      <c r="K465" t="s">
        <v>1030</v>
      </c>
      <c r="L465" t="s">
        <v>430</v>
      </c>
      <c r="M465">
        <v>0.36</v>
      </c>
      <c r="N465" t="s">
        <v>29</v>
      </c>
      <c r="O465" t="s">
        <v>2</v>
      </c>
      <c r="P465" t="s">
        <v>103</v>
      </c>
      <c r="Q465" t="s">
        <v>1657</v>
      </c>
      <c r="R465">
        <v>35211</v>
      </c>
      <c r="S465" s="3">
        <v>42045</v>
      </c>
      <c r="T465" s="3">
        <v>42046</v>
      </c>
      <c r="U465">
        <v>-189.22399999999999</v>
      </c>
      <c r="V465">
        <v>10</v>
      </c>
      <c r="W465">
        <v>115.53</v>
      </c>
      <c r="X465">
        <v>86812</v>
      </c>
      <c r="Y465">
        <v>11.3</v>
      </c>
      <c r="Z465" t="s">
        <v>1004</v>
      </c>
      <c r="AA465" t="str">
        <f t="shared" si="14"/>
        <v>February</v>
      </c>
      <c r="AB465">
        <f t="shared" si="15"/>
        <v>1</v>
      </c>
    </row>
    <row r="466" spans="1:28" x14ac:dyDescent="0.3">
      <c r="A466">
        <v>1338</v>
      </c>
      <c r="B466" t="s">
        <v>1658</v>
      </c>
      <c r="C466" t="s">
        <v>1013</v>
      </c>
      <c r="D466">
        <v>0.02</v>
      </c>
      <c r="E466">
        <v>55.99</v>
      </c>
      <c r="F466">
        <v>3.3</v>
      </c>
      <c r="G466" t="s">
        <v>1007</v>
      </c>
      <c r="H466" t="s">
        <v>52</v>
      </c>
      <c r="I466" t="s">
        <v>44</v>
      </c>
      <c r="J466" t="s">
        <v>1063</v>
      </c>
      <c r="K466" t="s">
        <v>1009</v>
      </c>
      <c r="L466" t="s">
        <v>1659</v>
      </c>
      <c r="M466">
        <v>0.59</v>
      </c>
      <c r="N466" t="s">
        <v>29</v>
      </c>
      <c r="O466" t="s">
        <v>54</v>
      </c>
      <c r="P466" t="s">
        <v>73</v>
      </c>
      <c r="Q466" t="s">
        <v>12</v>
      </c>
      <c r="R466">
        <v>60623</v>
      </c>
      <c r="S466" s="3">
        <v>42045</v>
      </c>
      <c r="T466" s="3">
        <v>42045</v>
      </c>
      <c r="U466">
        <v>525.20039999999995</v>
      </c>
      <c r="V466">
        <v>16</v>
      </c>
      <c r="W466">
        <v>761.16</v>
      </c>
      <c r="X466">
        <v>91244</v>
      </c>
      <c r="Y466">
        <v>55.97</v>
      </c>
      <c r="Z466" t="s">
        <v>1018</v>
      </c>
      <c r="AA466" t="str">
        <f t="shared" si="14"/>
        <v>February</v>
      </c>
      <c r="AB466">
        <f t="shared" si="15"/>
        <v>0</v>
      </c>
    </row>
    <row r="467" spans="1:28" x14ac:dyDescent="0.3">
      <c r="A467">
        <v>1340</v>
      </c>
      <c r="B467" t="s">
        <v>1660</v>
      </c>
      <c r="C467" t="s">
        <v>1013</v>
      </c>
      <c r="D467">
        <v>0</v>
      </c>
      <c r="E467">
        <v>22.38</v>
      </c>
      <c r="F467">
        <v>15.1</v>
      </c>
      <c r="G467" t="s">
        <v>1039</v>
      </c>
      <c r="H467" t="s">
        <v>52</v>
      </c>
      <c r="I467" t="s">
        <v>37</v>
      </c>
      <c r="J467" t="s">
        <v>1029</v>
      </c>
      <c r="K467" t="s">
        <v>1030</v>
      </c>
      <c r="L467" t="s">
        <v>722</v>
      </c>
      <c r="M467">
        <v>0.38</v>
      </c>
      <c r="N467" t="s">
        <v>29</v>
      </c>
      <c r="O467" t="s">
        <v>3</v>
      </c>
      <c r="P467" t="s">
        <v>9</v>
      </c>
      <c r="Q467" t="s">
        <v>86</v>
      </c>
      <c r="R467">
        <v>10170</v>
      </c>
      <c r="S467" s="3">
        <v>42045</v>
      </c>
      <c r="T467" s="3">
        <v>42052</v>
      </c>
      <c r="U467">
        <v>-52.646999999999998</v>
      </c>
      <c r="V467">
        <v>29</v>
      </c>
      <c r="W467">
        <v>682.68</v>
      </c>
      <c r="X467">
        <v>21636</v>
      </c>
      <c r="Y467">
        <v>22.38</v>
      </c>
      <c r="Z467" t="s">
        <v>1051</v>
      </c>
      <c r="AA467" t="str">
        <f t="shared" si="14"/>
        <v>February</v>
      </c>
      <c r="AB467">
        <f t="shared" si="15"/>
        <v>7</v>
      </c>
    </row>
    <row r="468" spans="1:28" x14ac:dyDescent="0.3">
      <c r="A468">
        <v>1340</v>
      </c>
      <c r="B468" t="s">
        <v>1660</v>
      </c>
      <c r="C468" t="s">
        <v>1013</v>
      </c>
      <c r="D468">
        <v>7.0000000000000007E-2</v>
      </c>
      <c r="E468">
        <v>5.98</v>
      </c>
      <c r="F468">
        <v>4.6900000000000004</v>
      </c>
      <c r="G468" t="s">
        <v>1007</v>
      </c>
      <c r="H468" t="s">
        <v>52</v>
      </c>
      <c r="I468" t="s">
        <v>37</v>
      </c>
      <c r="J468" t="s">
        <v>1033</v>
      </c>
      <c r="K468" t="s">
        <v>1030</v>
      </c>
      <c r="L468" t="s">
        <v>1122</v>
      </c>
      <c r="M468">
        <v>0.68</v>
      </c>
      <c r="N468" t="s">
        <v>29</v>
      </c>
      <c r="O468" t="s">
        <v>3</v>
      </c>
      <c r="P468" t="s">
        <v>9</v>
      </c>
      <c r="Q468" t="s">
        <v>86</v>
      </c>
      <c r="R468">
        <v>10170</v>
      </c>
      <c r="S468" s="3">
        <v>42045</v>
      </c>
      <c r="T468" s="3">
        <v>42050</v>
      </c>
      <c r="U468">
        <v>-24.44</v>
      </c>
      <c r="V468">
        <v>11</v>
      </c>
      <c r="W468">
        <v>73.44</v>
      </c>
      <c r="X468">
        <v>21636</v>
      </c>
      <c r="Y468">
        <v>5.91</v>
      </c>
      <c r="Z468" t="s">
        <v>1051</v>
      </c>
      <c r="AA468" t="str">
        <f t="shared" si="14"/>
        <v>February</v>
      </c>
      <c r="AB468">
        <f t="shared" si="15"/>
        <v>5</v>
      </c>
    </row>
    <row r="469" spans="1:28" x14ac:dyDescent="0.3">
      <c r="A469">
        <v>1340</v>
      </c>
      <c r="B469" t="s">
        <v>1660</v>
      </c>
      <c r="C469" t="s">
        <v>1013</v>
      </c>
      <c r="D469">
        <v>0.02</v>
      </c>
      <c r="E469">
        <v>55.99</v>
      </c>
      <c r="F469">
        <v>3.3</v>
      </c>
      <c r="G469" t="s">
        <v>1007</v>
      </c>
      <c r="H469" t="s">
        <v>52</v>
      </c>
      <c r="I469" t="s">
        <v>44</v>
      </c>
      <c r="J469" t="s">
        <v>1063</v>
      </c>
      <c r="K469" t="s">
        <v>1009</v>
      </c>
      <c r="L469" t="s">
        <v>1659</v>
      </c>
      <c r="M469">
        <v>0.59</v>
      </c>
      <c r="N469" t="s">
        <v>29</v>
      </c>
      <c r="O469" t="s">
        <v>3</v>
      </c>
      <c r="P469" t="s">
        <v>9</v>
      </c>
      <c r="Q469" t="s">
        <v>86</v>
      </c>
      <c r="R469">
        <v>10170</v>
      </c>
      <c r="S469" s="3">
        <v>42045</v>
      </c>
      <c r="T469" s="3">
        <v>42045</v>
      </c>
      <c r="U469">
        <v>366.50700000000001</v>
      </c>
      <c r="V469">
        <v>63</v>
      </c>
      <c r="W469">
        <v>2997.07</v>
      </c>
      <c r="X469">
        <v>21636</v>
      </c>
      <c r="Y469">
        <v>55.97</v>
      </c>
      <c r="Z469" t="s">
        <v>1051</v>
      </c>
      <c r="AA469" t="str">
        <f t="shared" si="14"/>
        <v>February</v>
      </c>
      <c r="AB469">
        <f t="shared" si="15"/>
        <v>0</v>
      </c>
    </row>
    <row r="470" spans="1:28" x14ac:dyDescent="0.3">
      <c r="A470">
        <v>1341</v>
      </c>
      <c r="B470" t="s">
        <v>1661</v>
      </c>
      <c r="C470" t="s">
        <v>1013</v>
      </c>
      <c r="D470">
        <v>7.0000000000000007E-2</v>
      </c>
      <c r="E470">
        <v>5.98</v>
      </c>
      <c r="F470">
        <v>4.6900000000000004</v>
      </c>
      <c r="G470" t="s">
        <v>1007</v>
      </c>
      <c r="H470" t="s">
        <v>52</v>
      </c>
      <c r="I470" t="s">
        <v>37</v>
      </c>
      <c r="J470" t="s">
        <v>1033</v>
      </c>
      <c r="K470" t="s">
        <v>1030</v>
      </c>
      <c r="L470" t="s">
        <v>1122</v>
      </c>
      <c r="M470">
        <v>0.68</v>
      </c>
      <c r="N470" t="s">
        <v>29</v>
      </c>
      <c r="O470" t="s">
        <v>3</v>
      </c>
      <c r="P470" t="s">
        <v>65</v>
      </c>
      <c r="Q470" t="s">
        <v>1662</v>
      </c>
      <c r="R470">
        <v>17201</v>
      </c>
      <c r="S470" s="3">
        <v>42045</v>
      </c>
      <c r="T470" s="3">
        <v>42050</v>
      </c>
      <c r="U470">
        <v>-12.7088</v>
      </c>
      <c r="V470">
        <v>3</v>
      </c>
      <c r="W470">
        <v>20.03</v>
      </c>
      <c r="X470">
        <v>91244</v>
      </c>
      <c r="Y470">
        <v>5.91</v>
      </c>
      <c r="Z470" t="s">
        <v>1051</v>
      </c>
      <c r="AA470" t="str">
        <f t="shared" si="14"/>
        <v>February</v>
      </c>
      <c r="AB470">
        <f t="shared" si="15"/>
        <v>5</v>
      </c>
    </row>
    <row r="471" spans="1:28" x14ac:dyDescent="0.3">
      <c r="A471">
        <v>3004</v>
      </c>
      <c r="B471" t="s">
        <v>1663</v>
      </c>
      <c r="C471" t="s">
        <v>1013</v>
      </c>
      <c r="D471">
        <v>0.08</v>
      </c>
      <c r="E471">
        <v>6.48</v>
      </c>
      <c r="F471">
        <v>6.81</v>
      </c>
      <c r="G471" t="s">
        <v>1007</v>
      </c>
      <c r="H471" t="s">
        <v>35</v>
      </c>
      <c r="I471" t="s">
        <v>37</v>
      </c>
      <c r="J471" t="s">
        <v>49</v>
      </c>
      <c r="K471" t="s">
        <v>1030</v>
      </c>
      <c r="L471" t="s">
        <v>239</v>
      </c>
      <c r="M471">
        <v>0.36</v>
      </c>
      <c r="N471" t="s">
        <v>29</v>
      </c>
      <c r="O471" t="s">
        <v>8</v>
      </c>
      <c r="P471" t="s">
        <v>36</v>
      </c>
      <c r="Q471" t="s">
        <v>4</v>
      </c>
      <c r="R471">
        <v>90049</v>
      </c>
      <c r="S471" s="3">
        <v>42045</v>
      </c>
      <c r="T471" s="3">
        <v>42050</v>
      </c>
      <c r="U471">
        <v>-94.59</v>
      </c>
      <c r="V471">
        <v>58</v>
      </c>
      <c r="W471">
        <v>382.33</v>
      </c>
      <c r="X471">
        <v>54949</v>
      </c>
      <c r="Y471">
        <v>6.4</v>
      </c>
      <c r="Z471" t="s">
        <v>1023</v>
      </c>
      <c r="AA471" t="str">
        <f t="shared" si="14"/>
        <v>February</v>
      </c>
      <c r="AB471">
        <f t="shared" si="15"/>
        <v>5</v>
      </c>
    </row>
    <row r="472" spans="1:28" x14ac:dyDescent="0.3">
      <c r="A472">
        <v>3004</v>
      </c>
      <c r="B472" t="s">
        <v>1663</v>
      </c>
      <c r="C472" t="s">
        <v>1013</v>
      </c>
      <c r="D472">
        <v>0.09</v>
      </c>
      <c r="E472">
        <v>20.98</v>
      </c>
      <c r="F472">
        <v>53.03</v>
      </c>
      <c r="G472" t="s">
        <v>1001</v>
      </c>
      <c r="H472" t="s">
        <v>35</v>
      </c>
      <c r="I472" t="s">
        <v>37</v>
      </c>
      <c r="J472" t="s">
        <v>1033</v>
      </c>
      <c r="K472" t="s">
        <v>1021</v>
      </c>
      <c r="L472" t="s">
        <v>175</v>
      </c>
      <c r="M472">
        <v>0.78</v>
      </c>
      <c r="N472" t="s">
        <v>29</v>
      </c>
      <c r="O472" t="s">
        <v>8</v>
      </c>
      <c r="P472" t="s">
        <v>36</v>
      </c>
      <c r="Q472" t="s">
        <v>4</v>
      </c>
      <c r="R472">
        <v>90049</v>
      </c>
      <c r="S472" s="3">
        <v>42045</v>
      </c>
      <c r="T472" s="3">
        <v>42052</v>
      </c>
      <c r="U472">
        <v>-293.74</v>
      </c>
      <c r="V472">
        <v>13</v>
      </c>
      <c r="W472">
        <v>356.61</v>
      </c>
      <c r="X472">
        <v>54949</v>
      </c>
      <c r="Y472">
        <v>20.89</v>
      </c>
      <c r="Z472" t="s">
        <v>1023</v>
      </c>
      <c r="AA472" t="str">
        <f t="shared" si="14"/>
        <v>February</v>
      </c>
      <c r="AB472">
        <f t="shared" si="15"/>
        <v>7</v>
      </c>
    </row>
    <row r="473" spans="1:28" x14ac:dyDescent="0.3">
      <c r="A473">
        <v>3006</v>
      </c>
      <c r="B473" t="s">
        <v>1664</v>
      </c>
      <c r="C473" t="s">
        <v>1013</v>
      </c>
      <c r="D473">
        <v>0.08</v>
      </c>
      <c r="E473">
        <v>6.48</v>
      </c>
      <c r="F473">
        <v>6.81</v>
      </c>
      <c r="G473" t="s">
        <v>1007</v>
      </c>
      <c r="H473" t="s">
        <v>35</v>
      </c>
      <c r="I473" t="s">
        <v>37</v>
      </c>
      <c r="J473" t="s">
        <v>49</v>
      </c>
      <c r="K473" t="s">
        <v>1030</v>
      </c>
      <c r="L473" t="s">
        <v>239</v>
      </c>
      <c r="M473">
        <v>0.36</v>
      </c>
      <c r="N473" t="s">
        <v>29</v>
      </c>
      <c r="O473" t="s">
        <v>8</v>
      </c>
      <c r="P473" t="s">
        <v>760</v>
      </c>
      <c r="Q473" t="s">
        <v>1665</v>
      </c>
      <c r="R473">
        <v>83402</v>
      </c>
      <c r="S473" s="3">
        <v>42045</v>
      </c>
      <c r="T473" s="3">
        <v>42050</v>
      </c>
      <c r="U473">
        <v>-49.186799999999998</v>
      </c>
      <c r="V473">
        <v>14</v>
      </c>
      <c r="W473">
        <v>92.29</v>
      </c>
      <c r="X473">
        <v>91388</v>
      </c>
      <c r="Y473">
        <v>6.4</v>
      </c>
      <c r="Z473" t="s">
        <v>1023</v>
      </c>
      <c r="AA473" t="str">
        <f t="shared" si="14"/>
        <v>February</v>
      </c>
      <c r="AB473">
        <f t="shared" si="15"/>
        <v>5</v>
      </c>
    </row>
    <row r="474" spans="1:28" x14ac:dyDescent="0.3">
      <c r="A474">
        <v>3006</v>
      </c>
      <c r="B474" t="s">
        <v>1664</v>
      </c>
      <c r="C474" t="s">
        <v>1013</v>
      </c>
      <c r="D474">
        <v>0.09</v>
      </c>
      <c r="E474">
        <v>20.98</v>
      </c>
      <c r="F474">
        <v>53.03</v>
      </c>
      <c r="G474" t="s">
        <v>1001</v>
      </c>
      <c r="H474" t="s">
        <v>35</v>
      </c>
      <c r="I474" t="s">
        <v>37</v>
      </c>
      <c r="J474" t="s">
        <v>1033</v>
      </c>
      <c r="K474" t="s">
        <v>1021</v>
      </c>
      <c r="L474" t="s">
        <v>175</v>
      </c>
      <c r="M474">
        <v>0.78</v>
      </c>
      <c r="N474" t="s">
        <v>29</v>
      </c>
      <c r="O474" t="s">
        <v>8</v>
      </c>
      <c r="P474" t="s">
        <v>760</v>
      </c>
      <c r="Q474" t="s">
        <v>1665</v>
      </c>
      <c r="R474">
        <v>83402</v>
      </c>
      <c r="S474" s="3">
        <v>42045</v>
      </c>
      <c r="T474" s="3">
        <v>42052</v>
      </c>
      <c r="U474">
        <v>-152.7448</v>
      </c>
      <c r="V474">
        <v>3</v>
      </c>
      <c r="W474">
        <v>82.29</v>
      </c>
      <c r="X474">
        <v>91388</v>
      </c>
      <c r="Y474">
        <v>20.89</v>
      </c>
      <c r="Z474" t="s">
        <v>1023</v>
      </c>
      <c r="AA474" t="str">
        <f t="shared" si="14"/>
        <v>February</v>
      </c>
      <c r="AB474">
        <f t="shared" si="15"/>
        <v>7</v>
      </c>
    </row>
    <row r="475" spans="1:28" x14ac:dyDescent="0.3">
      <c r="A475">
        <v>1132</v>
      </c>
      <c r="B475" t="s">
        <v>1666</v>
      </c>
      <c r="C475" t="s">
        <v>1054</v>
      </c>
      <c r="D475">
        <v>0.06</v>
      </c>
      <c r="E475">
        <v>6.37</v>
      </c>
      <c r="F475">
        <v>5.19</v>
      </c>
      <c r="G475" t="s">
        <v>1007</v>
      </c>
      <c r="H475" t="s">
        <v>35</v>
      </c>
      <c r="I475" t="s">
        <v>37</v>
      </c>
      <c r="J475" t="s">
        <v>1029</v>
      </c>
      <c r="K475" t="s">
        <v>1030</v>
      </c>
      <c r="L475" t="s">
        <v>83</v>
      </c>
      <c r="M475">
        <v>0.38</v>
      </c>
      <c r="N475" t="s">
        <v>29</v>
      </c>
      <c r="O475" t="s">
        <v>54</v>
      </c>
      <c r="P475" t="s">
        <v>53</v>
      </c>
      <c r="Q475" t="s">
        <v>1667</v>
      </c>
      <c r="R475">
        <v>76039</v>
      </c>
      <c r="S475" s="3">
        <v>42045</v>
      </c>
      <c r="T475" s="3">
        <v>42046</v>
      </c>
      <c r="U475">
        <v>-48.219499999999996</v>
      </c>
      <c r="V475">
        <v>6</v>
      </c>
      <c r="W475">
        <v>37.700000000000003</v>
      </c>
      <c r="X475">
        <v>88101</v>
      </c>
      <c r="Y475">
        <v>6.3100000000000005</v>
      </c>
      <c r="Z475" t="s">
        <v>1018</v>
      </c>
      <c r="AA475" t="str">
        <f t="shared" si="14"/>
        <v>February</v>
      </c>
      <c r="AB475">
        <f t="shared" si="15"/>
        <v>1</v>
      </c>
    </row>
    <row r="476" spans="1:28" x14ac:dyDescent="0.3">
      <c r="A476">
        <v>2145</v>
      </c>
      <c r="B476" t="s">
        <v>1668</v>
      </c>
      <c r="C476" t="s">
        <v>1054</v>
      </c>
      <c r="D476">
        <v>0</v>
      </c>
      <c r="E476">
        <v>20.28</v>
      </c>
      <c r="F476">
        <v>14.39</v>
      </c>
      <c r="G476" t="s">
        <v>1007</v>
      </c>
      <c r="H476" t="s">
        <v>35</v>
      </c>
      <c r="I476" t="s">
        <v>32</v>
      </c>
      <c r="J476" t="s">
        <v>1059</v>
      </c>
      <c r="K476" t="s">
        <v>1030</v>
      </c>
      <c r="L476" t="s">
        <v>905</v>
      </c>
      <c r="M476">
        <v>0.47</v>
      </c>
      <c r="N476" t="s">
        <v>29</v>
      </c>
      <c r="O476" t="s">
        <v>2</v>
      </c>
      <c r="P476" t="s">
        <v>41</v>
      </c>
      <c r="Q476" t="s">
        <v>40</v>
      </c>
      <c r="R476">
        <v>33311</v>
      </c>
      <c r="S476" s="3">
        <v>42045</v>
      </c>
      <c r="T476" s="3">
        <v>42047</v>
      </c>
      <c r="U476">
        <v>15.678000000000001</v>
      </c>
      <c r="V476">
        <v>11</v>
      </c>
      <c r="W476">
        <v>237.83</v>
      </c>
      <c r="X476">
        <v>87072</v>
      </c>
      <c r="Y476">
        <v>20.28</v>
      </c>
      <c r="Z476" t="s">
        <v>1004</v>
      </c>
      <c r="AA476" t="str">
        <f t="shared" si="14"/>
        <v>February</v>
      </c>
      <c r="AB476">
        <f t="shared" si="15"/>
        <v>2</v>
      </c>
    </row>
    <row r="477" spans="1:28" x14ac:dyDescent="0.3">
      <c r="A477">
        <v>1633</v>
      </c>
      <c r="B477" t="s">
        <v>1669</v>
      </c>
      <c r="C477" t="s">
        <v>1028</v>
      </c>
      <c r="D477">
        <v>0.03</v>
      </c>
      <c r="E477">
        <v>5.98</v>
      </c>
      <c r="F477">
        <v>3.85</v>
      </c>
      <c r="G477" t="s">
        <v>1007</v>
      </c>
      <c r="H477" t="s">
        <v>52</v>
      </c>
      <c r="I477" t="s">
        <v>44</v>
      </c>
      <c r="J477" t="s">
        <v>1008</v>
      </c>
      <c r="K477" t="s">
        <v>1009</v>
      </c>
      <c r="L477" t="s">
        <v>1670</v>
      </c>
      <c r="M477">
        <v>0.68</v>
      </c>
      <c r="N477" t="s">
        <v>29</v>
      </c>
      <c r="O477" t="s">
        <v>2</v>
      </c>
      <c r="P477" t="s">
        <v>267</v>
      </c>
      <c r="Q477" t="s">
        <v>1671</v>
      </c>
      <c r="R477">
        <v>38637</v>
      </c>
      <c r="S477" s="3">
        <v>42045</v>
      </c>
      <c r="T477" s="3">
        <v>42047</v>
      </c>
      <c r="U477">
        <v>-76.106800000000007</v>
      </c>
      <c r="V477">
        <v>6</v>
      </c>
      <c r="W477">
        <v>38.54</v>
      </c>
      <c r="X477">
        <v>90531</v>
      </c>
      <c r="Y477">
        <v>5.95</v>
      </c>
      <c r="Z477" t="s">
        <v>1004</v>
      </c>
      <c r="AA477" t="str">
        <f t="shared" si="14"/>
        <v>February</v>
      </c>
      <c r="AB477">
        <f t="shared" si="15"/>
        <v>2</v>
      </c>
    </row>
    <row r="478" spans="1:28" x14ac:dyDescent="0.3">
      <c r="A478">
        <v>2302</v>
      </c>
      <c r="B478" t="s">
        <v>1072</v>
      </c>
      <c r="C478" t="s">
        <v>1000</v>
      </c>
      <c r="D478">
        <v>7.0000000000000007E-2</v>
      </c>
      <c r="E478">
        <v>270.98</v>
      </c>
      <c r="F478">
        <v>50</v>
      </c>
      <c r="G478" t="s">
        <v>1001</v>
      </c>
      <c r="H478" t="s">
        <v>35</v>
      </c>
      <c r="I478" t="s">
        <v>32</v>
      </c>
      <c r="J478" t="s">
        <v>1049</v>
      </c>
      <c r="K478" t="s">
        <v>1021</v>
      </c>
      <c r="L478" t="s">
        <v>832</v>
      </c>
      <c r="M478">
        <v>0.77</v>
      </c>
      <c r="N478" t="s">
        <v>29</v>
      </c>
      <c r="O478" t="s">
        <v>2</v>
      </c>
      <c r="P478" t="s">
        <v>41</v>
      </c>
      <c r="Q478" t="s">
        <v>1073</v>
      </c>
      <c r="R478">
        <v>32404</v>
      </c>
      <c r="S478" s="3">
        <v>42046</v>
      </c>
      <c r="T478" s="3">
        <v>42048</v>
      </c>
      <c r="U478">
        <v>27.725999999999999</v>
      </c>
      <c r="V478">
        <v>9</v>
      </c>
      <c r="W478">
        <v>2439.37</v>
      </c>
      <c r="X478">
        <v>87695</v>
      </c>
      <c r="Y478">
        <v>270.91000000000003</v>
      </c>
      <c r="Z478" t="s">
        <v>1004</v>
      </c>
      <c r="AA478" t="str">
        <f t="shared" si="14"/>
        <v>February</v>
      </c>
      <c r="AB478">
        <f t="shared" si="15"/>
        <v>2</v>
      </c>
    </row>
    <row r="479" spans="1:28" x14ac:dyDescent="0.3">
      <c r="A479">
        <v>2303</v>
      </c>
      <c r="B479" t="s">
        <v>1074</v>
      </c>
      <c r="C479" t="s">
        <v>1000</v>
      </c>
      <c r="D479">
        <v>7.0000000000000007E-2</v>
      </c>
      <c r="E479">
        <v>270.98</v>
      </c>
      <c r="F479">
        <v>50</v>
      </c>
      <c r="G479" t="s">
        <v>1001</v>
      </c>
      <c r="H479" t="s">
        <v>35</v>
      </c>
      <c r="I479" t="s">
        <v>32</v>
      </c>
      <c r="J479" t="s">
        <v>1049</v>
      </c>
      <c r="K479" t="s">
        <v>1021</v>
      </c>
      <c r="L479" t="s">
        <v>832</v>
      </c>
      <c r="M479">
        <v>0.77</v>
      </c>
      <c r="N479" t="s">
        <v>29</v>
      </c>
      <c r="O479" t="s">
        <v>3</v>
      </c>
      <c r="P479" t="s">
        <v>9</v>
      </c>
      <c r="Q479" t="s">
        <v>86</v>
      </c>
      <c r="R479">
        <v>10011</v>
      </c>
      <c r="S479" s="3">
        <v>42046</v>
      </c>
      <c r="T479" s="3">
        <v>42048</v>
      </c>
      <c r="U479">
        <v>-96.05</v>
      </c>
      <c r="V479">
        <v>36</v>
      </c>
      <c r="W479">
        <v>9757.48</v>
      </c>
      <c r="X479">
        <v>47493</v>
      </c>
      <c r="Y479">
        <v>270.91000000000003</v>
      </c>
      <c r="Z479" t="s">
        <v>1051</v>
      </c>
      <c r="AA479" t="str">
        <f t="shared" si="14"/>
        <v>February</v>
      </c>
      <c r="AB479">
        <f t="shared" si="15"/>
        <v>2</v>
      </c>
    </row>
    <row r="480" spans="1:28" x14ac:dyDescent="0.3">
      <c r="A480">
        <v>1354</v>
      </c>
      <c r="B480" t="s">
        <v>1672</v>
      </c>
      <c r="C480" t="s">
        <v>1006</v>
      </c>
      <c r="D480">
        <v>0.1</v>
      </c>
      <c r="E480">
        <v>4.13</v>
      </c>
      <c r="F480">
        <v>0.99</v>
      </c>
      <c r="G480" t="s">
        <v>1007</v>
      </c>
      <c r="H480" t="s">
        <v>28</v>
      </c>
      <c r="I480" t="s">
        <v>37</v>
      </c>
      <c r="J480" t="s">
        <v>38</v>
      </c>
      <c r="K480" t="s">
        <v>1030</v>
      </c>
      <c r="L480" t="s">
        <v>882</v>
      </c>
      <c r="M480">
        <v>0.39</v>
      </c>
      <c r="N480" t="s">
        <v>29</v>
      </c>
      <c r="O480" t="s">
        <v>54</v>
      </c>
      <c r="P480" t="s">
        <v>53</v>
      </c>
      <c r="Q480" t="s">
        <v>1673</v>
      </c>
      <c r="R480">
        <v>76086</v>
      </c>
      <c r="S480" s="3">
        <v>42046</v>
      </c>
      <c r="T480" s="3">
        <v>42046</v>
      </c>
      <c r="U480">
        <v>-1.0711999999999999</v>
      </c>
      <c r="V480">
        <v>2</v>
      </c>
      <c r="W480">
        <v>8.3000000000000007</v>
      </c>
      <c r="X480">
        <v>91209</v>
      </c>
      <c r="Y480">
        <v>4.03</v>
      </c>
      <c r="Z480" t="s">
        <v>1018</v>
      </c>
      <c r="AA480" t="str">
        <f t="shared" si="14"/>
        <v>February</v>
      </c>
      <c r="AB480">
        <f t="shared" si="15"/>
        <v>0</v>
      </c>
    </row>
    <row r="481" spans="1:28" x14ac:dyDescent="0.3">
      <c r="A481">
        <v>1354</v>
      </c>
      <c r="B481" t="s">
        <v>1672</v>
      </c>
      <c r="C481" t="s">
        <v>1006</v>
      </c>
      <c r="D481">
        <v>0.04</v>
      </c>
      <c r="E481">
        <v>4.9800000000000004</v>
      </c>
      <c r="F481">
        <v>0.49</v>
      </c>
      <c r="G481" t="s">
        <v>1007</v>
      </c>
      <c r="H481" t="s">
        <v>28</v>
      </c>
      <c r="I481" t="s">
        <v>37</v>
      </c>
      <c r="J481" t="s">
        <v>38</v>
      </c>
      <c r="K481" t="s">
        <v>1030</v>
      </c>
      <c r="L481" t="s">
        <v>773</v>
      </c>
      <c r="M481">
        <v>0.39</v>
      </c>
      <c r="N481" t="s">
        <v>29</v>
      </c>
      <c r="O481" t="s">
        <v>54</v>
      </c>
      <c r="P481" t="s">
        <v>53</v>
      </c>
      <c r="Q481" t="s">
        <v>1673</v>
      </c>
      <c r="R481">
        <v>76086</v>
      </c>
      <c r="S481" s="3">
        <v>42046</v>
      </c>
      <c r="T481" s="3">
        <v>42048</v>
      </c>
      <c r="U481">
        <v>4.4104000000000001</v>
      </c>
      <c r="V481">
        <v>2</v>
      </c>
      <c r="W481">
        <v>10.039999999999999</v>
      </c>
      <c r="X481">
        <v>91209</v>
      </c>
      <c r="Y481">
        <v>4.9400000000000004</v>
      </c>
      <c r="Z481" t="s">
        <v>1018</v>
      </c>
      <c r="AA481" t="str">
        <f t="shared" si="14"/>
        <v>February</v>
      </c>
      <c r="AB481">
        <f t="shared" si="15"/>
        <v>2</v>
      </c>
    </row>
    <row r="482" spans="1:28" x14ac:dyDescent="0.3">
      <c r="A482">
        <v>2072</v>
      </c>
      <c r="B482" t="s">
        <v>1544</v>
      </c>
      <c r="C482" t="s">
        <v>1006</v>
      </c>
      <c r="D482">
        <v>0.09</v>
      </c>
      <c r="E482">
        <v>260.98</v>
      </c>
      <c r="F482">
        <v>41.91</v>
      </c>
      <c r="G482" t="s">
        <v>1001</v>
      </c>
      <c r="H482" t="s">
        <v>35</v>
      </c>
      <c r="I482" t="s">
        <v>32</v>
      </c>
      <c r="J482" t="s">
        <v>33</v>
      </c>
      <c r="K482" t="s">
        <v>1003</v>
      </c>
      <c r="L482" t="s">
        <v>71</v>
      </c>
      <c r="M482">
        <v>0.59</v>
      </c>
      <c r="N482" t="s">
        <v>29</v>
      </c>
      <c r="O482" t="s">
        <v>54</v>
      </c>
      <c r="P482" t="s">
        <v>78</v>
      </c>
      <c r="Q482" t="s">
        <v>1546</v>
      </c>
      <c r="R482">
        <v>48505</v>
      </c>
      <c r="S482" s="3">
        <v>42046</v>
      </c>
      <c r="T482" s="3">
        <v>42048</v>
      </c>
      <c r="U482">
        <v>1307.2692</v>
      </c>
      <c r="V482">
        <v>14</v>
      </c>
      <c r="W482">
        <v>3377.06</v>
      </c>
      <c r="X482">
        <v>88556</v>
      </c>
      <c r="Y482">
        <v>260.89000000000004</v>
      </c>
      <c r="Z482" t="s">
        <v>1018</v>
      </c>
      <c r="AA482" t="str">
        <f t="shared" si="14"/>
        <v>February</v>
      </c>
      <c r="AB482">
        <f t="shared" si="15"/>
        <v>2</v>
      </c>
    </row>
    <row r="483" spans="1:28" x14ac:dyDescent="0.3">
      <c r="A483">
        <v>2072</v>
      </c>
      <c r="B483" t="s">
        <v>1544</v>
      </c>
      <c r="C483" t="s">
        <v>1006</v>
      </c>
      <c r="D483">
        <v>0.01</v>
      </c>
      <c r="E483">
        <v>10.52</v>
      </c>
      <c r="F483">
        <v>7.94</v>
      </c>
      <c r="G483" t="s">
        <v>1007</v>
      </c>
      <c r="H483" t="s">
        <v>35</v>
      </c>
      <c r="I483" t="s">
        <v>32</v>
      </c>
      <c r="J483" t="s">
        <v>1059</v>
      </c>
      <c r="K483" t="s">
        <v>1009</v>
      </c>
      <c r="L483" t="s">
        <v>598</v>
      </c>
      <c r="M483">
        <v>0.52</v>
      </c>
      <c r="N483" t="s">
        <v>29</v>
      </c>
      <c r="O483" t="s">
        <v>54</v>
      </c>
      <c r="P483" t="s">
        <v>78</v>
      </c>
      <c r="Q483" t="s">
        <v>1546</v>
      </c>
      <c r="R483">
        <v>48505</v>
      </c>
      <c r="S483" s="3">
        <v>42046</v>
      </c>
      <c r="T483" s="3">
        <v>42048</v>
      </c>
      <c r="U483">
        <v>-15.8184</v>
      </c>
      <c r="V483">
        <v>11</v>
      </c>
      <c r="W483">
        <v>123.93</v>
      </c>
      <c r="X483">
        <v>88556</v>
      </c>
      <c r="Y483">
        <v>10.51</v>
      </c>
      <c r="Z483" t="s">
        <v>1018</v>
      </c>
      <c r="AA483" t="str">
        <f t="shared" si="14"/>
        <v>February</v>
      </c>
      <c r="AB483">
        <f t="shared" si="15"/>
        <v>2</v>
      </c>
    </row>
    <row r="484" spans="1:28" x14ac:dyDescent="0.3">
      <c r="A484">
        <v>2072</v>
      </c>
      <c r="B484" t="s">
        <v>1544</v>
      </c>
      <c r="C484" t="s">
        <v>1006</v>
      </c>
      <c r="D484">
        <v>0.02</v>
      </c>
      <c r="E484">
        <v>5.98</v>
      </c>
      <c r="F484">
        <v>7.5</v>
      </c>
      <c r="G484" t="s">
        <v>1039</v>
      </c>
      <c r="H484" t="s">
        <v>35</v>
      </c>
      <c r="I484" t="s">
        <v>37</v>
      </c>
      <c r="J484" t="s">
        <v>49</v>
      </c>
      <c r="K484" t="s">
        <v>1030</v>
      </c>
      <c r="L484" t="s">
        <v>154</v>
      </c>
      <c r="M484">
        <v>0.4</v>
      </c>
      <c r="N484" t="s">
        <v>29</v>
      </c>
      <c r="O484" t="s">
        <v>54</v>
      </c>
      <c r="P484" t="s">
        <v>78</v>
      </c>
      <c r="Q484" t="s">
        <v>1546</v>
      </c>
      <c r="R484">
        <v>48505</v>
      </c>
      <c r="S484" s="3">
        <v>42046</v>
      </c>
      <c r="T484" s="3">
        <v>42048</v>
      </c>
      <c r="U484">
        <v>-55.8324</v>
      </c>
      <c r="V484">
        <v>14</v>
      </c>
      <c r="W484">
        <v>93.96</v>
      </c>
      <c r="X484">
        <v>88556</v>
      </c>
      <c r="Y484">
        <v>5.9600000000000009</v>
      </c>
      <c r="Z484" t="s">
        <v>1018</v>
      </c>
      <c r="AA484" t="str">
        <f t="shared" si="14"/>
        <v>February</v>
      </c>
      <c r="AB484">
        <f t="shared" si="15"/>
        <v>2</v>
      </c>
    </row>
    <row r="485" spans="1:28" x14ac:dyDescent="0.3">
      <c r="A485">
        <v>2489</v>
      </c>
      <c r="B485" t="s">
        <v>1241</v>
      </c>
      <c r="C485" t="s">
        <v>1006</v>
      </c>
      <c r="D485">
        <v>0.01</v>
      </c>
      <c r="E485">
        <v>2036.48</v>
      </c>
      <c r="F485">
        <v>14.7</v>
      </c>
      <c r="G485" t="s">
        <v>1001</v>
      </c>
      <c r="H485" t="s">
        <v>28</v>
      </c>
      <c r="I485" t="s">
        <v>44</v>
      </c>
      <c r="J485" t="s">
        <v>1020</v>
      </c>
      <c r="K485" t="s">
        <v>1021</v>
      </c>
      <c r="L485" t="s">
        <v>1022</v>
      </c>
      <c r="M485">
        <v>0.55000000000000004</v>
      </c>
      <c r="N485" t="s">
        <v>29</v>
      </c>
      <c r="O485" t="s">
        <v>8</v>
      </c>
      <c r="P485" t="s">
        <v>36</v>
      </c>
      <c r="Q485" t="s">
        <v>47</v>
      </c>
      <c r="R485">
        <v>94521</v>
      </c>
      <c r="S485" s="3">
        <v>42046</v>
      </c>
      <c r="T485" s="3">
        <v>42048</v>
      </c>
      <c r="U485">
        <v>-1596.7457999999999</v>
      </c>
      <c r="V485">
        <v>2</v>
      </c>
      <c r="W485">
        <v>3786.84</v>
      </c>
      <c r="X485">
        <v>86883</v>
      </c>
      <c r="Y485">
        <v>2036.47</v>
      </c>
      <c r="Z485" t="s">
        <v>1023</v>
      </c>
      <c r="AA485" t="str">
        <f t="shared" si="14"/>
        <v>February</v>
      </c>
      <c r="AB485">
        <f t="shared" si="15"/>
        <v>2</v>
      </c>
    </row>
    <row r="486" spans="1:28" x14ac:dyDescent="0.3">
      <c r="A486">
        <v>2778</v>
      </c>
      <c r="B486" t="s">
        <v>1674</v>
      </c>
      <c r="C486" t="s">
        <v>1006</v>
      </c>
      <c r="D486">
        <v>0.05</v>
      </c>
      <c r="E486">
        <v>205.99</v>
      </c>
      <c r="F486">
        <v>8.99</v>
      </c>
      <c r="G486" t="s">
        <v>1039</v>
      </c>
      <c r="H486" t="s">
        <v>28</v>
      </c>
      <c r="I486" t="s">
        <v>44</v>
      </c>
      <c r="J486" t="s">
        <v>1063</v>
      </c>
      <c r="K486" t="s">
        <v>1030</v>
      </c>
      <c r="L486" t="s">
        <v>1675</v>
      </c>
      <c r="M486">
        <v>0.57999999999999996</v>
      </c>
      <c r="N486" t="s">
        <v>29</v>
      </c>
      <c r="O486" t="s">
        <v>2</v>
      </c>
      <c r="P486" t="s">
        <v>48</v>
      </c>
      <c r="Q486" t="s">
        <v>131</v>
      </c>
      <c r="R486">
        <v>28403</v>
      </c>
      <c r="S486" s="3">
        <v>42046</v>
      </c>
      <c r="T486" s="3">
        <v>42047</v>
      </c>
      <c r="U486">
        <v>111.05249999999999</v>
      </c>
      <c r="V486">
        <v>12</v>
      </c>
      <c r="W486">
        <v>2118.9899999999998</v>
      </c>
      <c r="X486">
        <v>87160</v>
      </c>
      <c r="Y486">
        <v>205.94</v>
      </c>
      <c r="Z486" t="s">
        <v>1004</v>
      </c>
      <c r="AA486" t="str">
        <f t="shared" si="14"/>
        <v>February</v>
      </c>
      <c r="AB486">
        <f t="shared" si="15"/>
        <v>1</v>
      </c>
    </row>
    <row r="487" spans="1:28" x14ac:dyDescent="0.3">
      <c r="A487">
        <v>2778</v>
      </c>
      <c r="B487" t="s">
        <v>1674</v>
      </c>
      <c r="C487" t="s">
        <v>1006</v>
      </c>
      <c r="D487">
        <v>0.08</v>
      </c>
      <c r="E487">
        <v>205.99</v>
      </c>
      <c r="F487">
        <v>8.99</v>
      </c>
      <c r="G487" t="s">
        <v>1007</v>
      </c>
      <c r="H487" t="s">
        <v>28</v>
      </c>
      <c r="I487" t="s">
        <v>44</v>
      </c>
      <c r="J487" t="s">
        <v>1063</v>
      </c>
      <c r="K487" t="s">
        <v>1030</v>
      </c>
      <c r="L487" t="s">
        <v>1369</v>
      </c>
      <c r="M487">
        <v>0.56000000000000005</v>
      </c>
      <c r="N487" t="s">
        <v>29</v>
      </c>
      <c r="O487" t="s">
        <v>2</v>
      </c>
      <c r="P487" t="s">
        <v>48</v>
      </c>
      <c r="Q487" t="s">
        <v>131</v>
      </c>
      <c r="R487">
        <v>28403</v>
      </c>
      <c r="S487" s="3">
        <v>42046</v>
      </c>
      <c r="T487" s="3">
        <v>42047</v>
      </c>
      <c r="U487">
        <v>-1963.752</v>
      </c>
      <c r="V487">
        <v>5</v>
      </c>
      <c r="W487">
        <v>837.64</v>
      </c>
      <c r="X487">
        <v>87160</v>
      </c>
      <c r="Y487">
        <v>205.91</v>
      </c>
      <c r="Z487" t="s">
        <v>1004</v>
      </c>
      <c r="AA487" t="str">
        <f t="shared" si="14"/>
        <v>February</v>
      </c>
      <c r="AB487">
        <f t="shared" si="15"/>
        <v>1</v>
      </c>
    </row>
    <row r="488" spans="1:28" x14ac:dyDescent="0.3">
      <c r="A488">
        <v>1815</v>
      </c>
      <c r="B488" t="s">
        <v>1676</v>
      </c>
      <c r="C488" t="s">
        <v>1054</v>
      </c>
      <c r="D488">
        <v>0.06</v>
      </c>
      <c r="E488">
        <v>90.97</v>
      </c>
      <c r="F488">
        <v>14</v>
      </c>
      <c r="G488" t="s">
        <v>1001</v>
      </c>
      <c r="H488" t="s">
        <v>52</v>
      </c>
      <c r="I488" t="s">
        <v>44</v>
      </c>
      <c r="J488" t="s">
        <v>1020</v>
      </c>
      <c r="K488" t="s">
        <v>1021</v>
      </c>
      <c r="L488" t="s">
        <v>1677</v>
      </c>
      <c r="M488">
        <v>0.36</v>
      </c>
      <c r="N488" t="s">
        <v>29</v>
      </c>
      <c r="O488" t="s">
        <v>2</v>
      </c>
      <c r="P488" t="s">
        <v>267</v>
      </c>
      <c r="Q488" t="s">
        <v>1678</v>
      </c>
      <c r="R488">
        <v>39208</v>
      </c>
      <c r="S488" s="3">
        <v>42046</v>
      </c>
      <c r="T488" s="3">
        <v>42047</v>
      </c>
      <c r="U488">
        <v>47.334000000000003</v>
      </c>
      <c r="V488">
        <v>14</v>
      </c>
      <c r="W488">
        <v>1263.3499999999999</v>
      </c>
      <c r="X488">
        <v>90525</v>
      </c>
      <c r="Y488">
        <v>90.91</v>
      </c>
      <c r="Z488" t="s">
        <v>1004</v>
      </c>
      <c r="AA488" t="str">
        <f t="shared" si="14"/>
        <v>February</v>
      </c>
      <c r="AB488">
        <f t="shared" si="15"/>
        <v>1</v>
      </c>
    </row>
    <row r="489" spans="1:28" x14ac:dyDescent="0.3">
      <c r="A489">
        <v>757</v>
      </c>
      <c r="B489" t="s">
        <v>1679</v>
      </c>
      <c r="C489" t="s">
        <v>1028</v>
      </c>
      <c r="D489">
        <v>0.03</v>
      </c>
      <c r="E489">
        <v>37.94</v>
      </c>
      <c r="F489">
        <v>5.08</v>
      </c>
      <c r="G489" t="s">
        <v>1007</v>
      </c>
      <c r="H489" t="s">
        <v>52</v>
      </c>
      <c r="I489" t="s">
        <v>37</v>
      </c>
      <c r="J489" t="s">
        <v>49</v>
      </c>
      <c r="K489" t="s">
        <v>1015</v>
      </c>
      <c r="L489" t="s">
        <v>1680</v>
      </c>
      <c r="M489">
        <v>0.38</v>
      </c>
      <c r="N489" t="s">
        <v>29</v>
      </c>
      <c r="O489" t="s">
        <v>8</v>
      </c>
      <c r="P489" t="s">
        <v>116</v>
      </c>
      <c r="Q489" t="s">
        <v>1681</v>
      </c>
      <c r="R489">
        <v>97062</v>
      </c>
      <c r="S489" s="3">
        <v>42046</v>
      </c>
      <c r="T489" s="3">
        <v>42048</v>
      </c>
      <c r="U489">
        <v>-7.5244</v>
      </c>
      <c r="V489">
        <v>1</v>
      </c>
      <c r="W489">
        <v>39.97</v>
      </c>
      <c r="X489">
        <v>90258</v>
      </c>
      <c r="Y489">
        <v>37.909999999999997</v>
      </c>
      <c r="Z489" t="s">
        <v>1023</v>
      </c>
      <c r="AA489" t="str">
        <f t="shared" si="14"/>
        <v>February</v>
      </c>
      <c r="AB489">
        <f t="shared" si="15"/>
        <v>2</v>
      </c>
    </row>
    <row r="490" spans="1:28" x14ac:dyDescent="0.3">
      <c r="A490">
        <v>16</v>
      </c>
      <c r="B490" t="s">
        <v>1682</v>
      </c>
      <c r="C490" t="s">
        <v>1006</v>
      </c>
      <c r="D490">
        <v>0.04</v>
      </c>
      <c r="E490">
        <v>2.98</v>
      </c>
      <c r="F490">
        <v>1.58</v>
      </c>
      <c r="G490" t="s">
        <v>1007</v>
      </c>
      <c r="H490" t="s">
        <v>1002</v>
      </c>
      <c r="I490" t="s">
        <v>37</v>
      </c>
      <c r="J490" t="s">
        <v>1091</v>
      </c>
      <c r="K490" t="s">
        <v>1015</v>
      </c>
      <c r="L490" t="s">
        <v>1683</v>
      </c>
      <c r="M490">
        <v>0.39</v>
      </c>
      <c r="N490" t="s">
        <v>29</v>
      </c>
      <c r="O490" t="s">
        <v>3</v>
      </c>
      <c r="P490" t="s">
        <v>9</v>
      </c>
      <c r="Q490" t="s">
        <v>1684</v>
      </c>
      <c r="R490">
        <v>13210</v>
      </c>
      <c r="S490" s="3">
        <v>42047</v>
      </c>
      <c r="T490" s="3">
        <v>42050</v>
      </c>
      <c r="U490">
        <v>2.63</v>
      </c>
      <c r="V490">
        <v>6</v>
      </c>
      <c r="W490">
        <v>18.8</v>
      </c>
      <c r="X490">
        <v>86836</v>
      </c>
      <c r="Y490">
        <v>2.94</v>
      </c>
      <c r="Z490" t="s">
        <v>1051</v>
      </c>
      <c r="AA490" t="str">
        <f t="shared" si="14"/>
        <v>February</v>
      </c>
      <c r="AB490">
        <f t="shared" si="15"/>
        <v>3</v>
      </c>
    </row>
    <row r="491" spans="1:28" x14ac:dyDescent="0.3">
      <c r="A491">
        <v>16</v>
      </c>
      <c r="B491" t="s">
        <v>1682</v>
      </c>
      <c r="C491" t="s">
        <v>1006</v>
      </c>
      <c r="D491">
        <v>0.05</v>
      </c>
      <c r="E491">
        <v>115.99</v>
      </c>
      <c r="F491">
        <v>2.5</v>
      </c>
      <c r="G491" t="s">
        <v>1007</v>
      </c>
      <c r="H491" t="s">
        <v>1002</v>
      </c>
      <c r="I491" t="s">
        <v>44</v>
      </c>
      <c r="J491" t="s">
        <v>1063</v>
      </c>
      <c r="K491" t="s">
        <v>1030</v>
      </c>
      <c r="L491" t="s">
        <v>1685</v>
      </c>
      <c r="M491">
        <v>0.55000000000000004</v>
      </c>
      <c r="N491" t="s">
        <v>29</v>
      </c>
      <c r="O491" t="s">
        <v>3</v>
      </c>
      <c r="P491" t="s">
        <v>9</v>
      </c>
      <c r="Q491" t="s">
        <v>1684</v>
      </c>
      <c r="R491">
        <v>13210</v>
      </c>
      <c r="S491" s="3">
        <v>42047</v>
      </c>
      <c r="T491" s="3">
        <v>42049</v>
      </c>
      <c r="U491">
        <v>652.73310000000004</v>
      </c>
      <c r="V491">
        <v>10</v>
      </c>
      <c r="W491">
        <v>945.99</v>
      </c>
      <c r="X491">
        <v>86836</v>
      </c>
      <c r="Y491">
        <v>115.94</v>
      </c>
      <c r="Z491" t="s">
        <v>1051</v>
      </c>
      <c r="AA491" t="str">
        <f t="shared" si="14"/>
        <v>February</v>
      </c>
      <c r="AB491">
        <f t="shared" si="15"/>
        <v>2</v>
      </c>
    </row>
    <row r="492" spans="1:28" x14ac:dyDescent="0.3">
      <c r="A492">
        <v>190</v>
      </c>
      <c r="B492" t="s">
        <v>1686</v>
      </c>
      <c r="C492" t="s">
        <v>1006</v>
      </c>
      <c r="D492">
        <v>0.1</v>
      </c>
      <c r="E492">
        <v>58.1</v>
      </c>
      <c r="F492">
        <v>1.49</v>
      </c>
      <c r="G492" t="s">
        <v>1007</v>
      </c>
      <c r="H492" t="s">
        <v>35</v>
      </c>
      <c r="I492" t="s">
        <v>37</v>
      </c>
      <c r="J492" t="s">
        <v>1029</v>
      </c>
      <c r="K492" t="s">
        <v>1030</v>
      </c>
      <c r="L492" t="s">
        <v>495</v>
      </c>
      <c r="M492">
        <v>0.38</v>
      </c>
      <c r="N492" t="s">
        <v>29</v>
      </c>
      <c r="O492" t="s">
        <v>54</v>
      </c>
      <c r="P492" t="s">
        <v>73</v>
      </c>
      <c r="Q492" t="s">
        <v>980</v>
      </c>
      <c r="R492">
        <v>60004</v>
      </c>
      <c r="S492" s="3">
        <v>42047</v>
      </c>
      <c r="T492" s="3">
        <v>42048</v>
      </c>
      <c r="U492">
        <v>113.6499</v>
      </c>
      <c r="V492">
        <v>3</v>
      </c>
      <c r="W492">
        <v>164.71</v>
      </c>
      <c r="X492">
        <v>89092</v>
      </c>
      <c r="Y492">
        <v>58</v>
      </c>
      <c r="Z492" t="s">
        <v>1018</v>
      </c>
      <c r="AA492" t="str">
        <f t="shared" si="14"/>
        <v>February</v>
      </c>
      <c r="AB492">
        <f t="shared" si="15"/>
        <v>1</v>
      </c>
    </row>
    <row r="493" spans="1:28" x14ac:dyDescent="0.3">
      <c r="A493">
        <v>191</v>
      </c>
      <c r="B493" t="s">
        <v>1687</v>
      </c>
      <c r="C493" t="s">
        <v>1006</v>
      </c>
      <c r="D493">
        <v>0.01</v>
      </c>
      <c r="E493">
        <v>80.48</v>
      </c>
      <c r="F493">
        <v>4.5</v>
      </c>
      <c r="G493" t="s">
        <v>1007</v>
      </c>
      <c r="H493" t="s">
        <v>35</v>
      </c>
      <c r="I493" t="s">
        <v>37</v>
      </c>
      <c r="J493" t="s">
        <v>45</v>
      </c>
      <c r="K493" t="s">
        <v>1030</v>
      </c>
      <c r="L493" t="s">
        <v>730</v>
      </c>
      <c r="M493">
        <v>0.55000000000000004</v>
      </c>
      <c r="N493" t="s">
        <v>29</v>
      </c>
      <c r="O493" t="s">
        <v>54</v>
      </c>
      <c r="P493" t="s">
        <v>73</v>
      </c>
      <c r="Q493" t="s">
        <v>120</v>
      </c>
      <c r="R493">
        <v>60505</v>
      </c>
      <c r="S493" s="3">
        <v>42047</v>
      </c>
      <c r="T493" s="3">
        <v>42050</v>
      </c>
      <c r="U493">
        <v>-35.474400000000003</v>
      </c>
      <c r="V493">
        <v>1</v>
      </c>
      <c r="W493">
        <v>79.680000000000007</v>
      </c>
      <c r="X493">
        <v>89092</v>
      </c>
      <c r="Y493">
        <v>80.47</v>
      </c>
      <c r="Z493" t="s">
        <v>1018</v>
      </c>
      <c r="AA493" t="str">
        <f t="shared" si="14"/>
        <v>February</v>
      </c>
      <c r="AB493">
        <f t="shared" si="15"/>
        <v>3</v>
      </c>
    </row>
    <row r="494" spans="1:28" x14ac:dyDescent="0.3">
      <c r="A494">
        <v>3046</v>
      </c>
      <c r="B494" t="s">
        <v>1688</v>
      </c>
      <c r="C494" t="s">
        <v>1006</v>
      </c>
      <c r="D494">
        <v>0.05</v>
      </c>
      <c r="E494">
        <v>120.98</v>
      </c>
      <c r="F494">
        <v>30</v>
      </c>
      <c r="G494" t="s">
        <v>1001</v>
      </c>
      <c r="H494" t="s">
        <v>1002</v>
      </c>
      <c r="I494" t="s">
        <v>32</v>
      </c>
      <c r="J494" t="s">
        <v>1049</v>
      </c>
      <c r="K494" t="s">
        <v>1021</v>
      </c>
      <c r="L494" t="s">
        <v>1689</v>
      </c>
      <c r="M494">
        <v>0.64</v>
      </c>
      <c r="N494" t="s">
        <v>29</v>
      </c>
      <c r="O494" t="s">
        <v>54</v>
      </c>
      <c r="P494" t="s">
        <v>579</v>
      </c>
      <c r="Q494" t="s">
        <v>1435</v>
      </c>
      <c r="R494">
        <v>66209</v>
      </c>
      <c r="S494" s="3">
        <v>42047</v>
      </c>
      <c r="T494" s="3">
        <v>42049</v>
      </c>
      <c r="U494">
        <v>-78.759200000000007</v>
      </c>
      <c r="V494">
        <v>2</v>
      </c>
      <c r="W494">
        <v>251.06</v>
      </c>
      <c r="X494">
        <v>86103</v>
      </c>
      <c r="Y494">
        <v>120.93</v>
      </c>
      <c r="Z494" t="s">
        <v>1018</v>
      </c>
      <c r="AA494" t="str">
        <f t="shared" si="14"/>
        <v>February</v>
      </c>
      <c r="AB494">
        <f t="shared" si="15"/>
        <v>2</v>
      </c>
    </row>
    <row r="495" spans="1:28" x14ac:dyDescent="0.3">
      <c r="A495">
        <v>954</v>
      </c>
      <c r="B495" t="s">
        <v>1690</v>
      </c>
      <c r="C495" t="s">
        <v>1013</v>
      </c>
      <c r="D495">
        <v>0.1</v>
      </c>
      <c r="E495">
        <v>7.31</v>
      </c>
      <c r="F495">
        <v>0.49</v>
      </c>
      <c r="G495" t="s">
        <v>1007</v>
      </c>
      <c r="H495" t="s">
        <v>1002</v>
      </c>
      <c r="I495" t="s">
        <v>37</v>
      </c>
      <c r="J495" t="s">
        <v>38</v>
      </c>
      <c r="K495" t="s">
        <v>1030</v>
      </c>
      <c r="L495" t="s">
        <v>39</v>
      </c>
      <c r="M495">
        <v>0.38</v>
      </c>
      <c r="N495" t="s">
        <v>29</v>
      </c>
      <c r="O495" t="s">
        <v>54</v>
      </c>
      <c r="P495" t="s">
        <v>53</v>
      </c>
      <c r="Q495" t="s">
        <v>1691</v>
      </c>
      <c r="R495">
        <v>75067</v>
      </c>
      <c r="S495" s="3">
        <v>42047</v>
      </c>
      <c r="T495" s="3">
        <v>42056</v>
      </c>
      <c r="U495">
        <v>19.064699999999998</v>
      </c>
      <c r="V495">
        <v>4</v>
      </c>
      <c r="W495">
        <v>27.63</v>
      </c>
      <c r="X495">
        <v>90771</v>
      </c>
      <c r="Y495">
        <v>7.21</v>
      </c>
      <c r="Z495" t="s">
        <v>1018</v>
      </c>
      <c r="AA495" t="str">
        <f t="shared" si="14"/>
        <v>February</v>
      </c>
      <c r="AB495">
        <f t="shared" si="15"/>
        <v>9</v>
      </c>
    </row>
    <row r="496" spans="1:28" x14ac:dyDescent="0.3">
      <c r="A496">
        <v>954</v>
      </c>
      <c r="B496" t="s">
        <v>1690</v>
      </c>
      <c r="C496" t="s">
        <v>1013</v>
      </c>
      <c r="D496">
        <v>0.08</v>
      </c>
      <c r="E496">
        <v>6.7</v>
      </c>
      <c r="F496">
        <v>1.56</v>
      </c>
      <c r="G496" t="s">
        <v>1007</v>
      </c>
      <c r="H496" t="s">
        <v>1002</v>
      </c>
      <c r="I496" t="s">
        <v>37</v>
      </c>
      <c r="J496" t="s">
        <v>1014</v>
      </c>
      <c r="K496" t="s">
        <v>1015</v>
      </c>
      <c r="L496" t="s">
        <v>112</v>
      </c>
      <c r="M496">
        <v>0.52</v>
      </c>
      <c r="N496" t="s">
        <v>29</v>
      </c>
      <c r="O496" t="s">
        <v>54</v>
      </c>
      <c r="P496" t="s">
        <v>53</v>
      </c>
      <c r="Q496" t="s">
        <v>1691</v>
      </c>
      <c r="R496">
        <v>75067</v>
      </c>
      <c r="S496" s="3">
        <v>42047</v>
      </c>
      <c r="T496" s="3">
        <v>42047</v>
      </c>
      <c r="U496">
        <v>10.56</v>
      </c>
      <c r="V496">
        <v>5</v>
      </c>
      <c r="W496">
        <v>31.21</v>
      </c>
      <c r="X496">
        <v>90771</v>
      </c>
      <c r="Y496">
        <v>6.62</v>
      </c>
      <c r="Z496" t="s">
        <v>1018</v>
      </c>
      <c r="AA496" t="str">
        <f t="shared" si="14"/>
        <v>February</v>
      </c>
      <c r="AB496">
        <f t="shared" si="15"/>
        <v>0</v>
      </c>
    </row>
    <row r="497" spans="1:28" x14ac:dyDescent="0.3">
      <c r="A497">
        <v>1743</v>
      </c>
      <c r="B497" t="s">
        <v>1692</v>
      </c>
      <c r="C497" t="s">
        <v>1054</v>
      </c>
      <c r="D497">
        <v>0</v>
      </c>
      <c r="E497">
        <v>55.99</v>
      </c>
      <c r="F497">
        <v>2.5</v>
      </c>
      <c r="G497" t="s">
        <v>1007</v>
      </c>
      <c r="H497" t="s">
        <v>28</v>
      </c>
      <c r="I497" t="s">
        <v>44</v>
      </c>
      <c r="J497" t="s">
        <v>1063</v>
      </c>
      <c r="K497" t="s">
        <v>1009</v>
      </c>
      <c r="L497" t="s">
        <v>1693</v>
      </c>
      <c r="M497">
        <v>0.83</v>
      </c>
      <c r="N497" t="s">
        <v>29</v>
      </c>
      <c r="O497" t="s">
        <v>54</v>
      </c>
      <c r="P497" t="s">
        <v>53</v>
      </c>
      <c r="Q497" t="s">
        <v>1694</v>
      </c>
      <c r="R497">
        <v>77546</v>
      </c>
      <c r="S497" s="3">
        <v>42047</v>
      </c>
      <c r="T497" s="3">
        <v>42049</v>
      </c>
      <c r="U497">
        <v>-121.05808</v>
      </c>
      <c r="V497">
        <v>1</v>
      </c>
      <c r="W497">
        <v>52.1</v>
      </c>
      <c r="X497">
        <v>91025</v>
      </c>
      <c r="Y497">
        <v>55.99</v>
      </c>
      <c r="Z497" t="s">
        <v>1018</v>
      </c>
      <c r="AA497" t="str">
        <f t="shared" si="14"/>
        <v>February</v>
      </c>
      <c r="AB497">
        <f t="shared" si="15"/>
        <v>2</v>
      </c>
    </row>
    <row r="498" spans="1:28" x14ac:dyDescent="0.3">
      <c r="A498">
        <v>2553</v>
      </c>
      <c r="B498" t="s">
        <v>1695</v>
      </c>
      <c r="C498" t="s">
        <v>1054</v>
      </c>
      <c r="D498">
        <v>0.03</v>
      </c>
      <c r="E498">
        <v>12.53</v>
      </c>
      <c r="F498">
        <v>7.17</v>
      </c>
      <c r="G498" t="s">
        <v>1007</v>
      </c>
      <c r="H498" t="s">
        <v>52</v>
      </c>
      <c r="I498" t="s">
        <v>37</v>
      </c>
      <c r="J498" t="s">
        <v>1029</v>
      </c>
      <c r="K498" t="s">
        <v>1030</v>
      </c>
      <c r="L498" t="s">
        <v>566</v>
      </c>
      <c r="M498">
        <v>0.38</v>
      </c>
      <c r="N498" t="s">
        <v>29</v>
      </c>
      <c r="O498" t="s">
        <v>54</v>
      </c>
      <c r="P498" t="s">
        <v>58</v>
      </c>
      <c r="Q498" t="s">
        <v>577</v>
      </c>
      <c r="R498">
        <v>53142</v>
      </c>
      <c r="S498" s="3">
        <v>42047</v>
      </c>
      <c r="T498" s="3">
        <v>42048</v>
      </c>
      <c r="U498">
        <v>-20.320499999999999</v>
      </c>
      <c r="V498">
        <v>1</v>
      </c>
      <c r="W498">
        <v>19.32</v>
      </c>
      <c r="X498">
        <v>86528</v>
      </c>
      <c r="Y498">
        <v>12.5</v>
      </c>
      <c r="Z498" t="s">
        <v>1018</v>
      </c>
      <c r="AA498" t="str">
        <f t="shared" si="14"/>
        <v>February</v>
      </c>
      <c r="AB498">
        <f t="shared" si="15"/>
        <v>1</v>
      </c>
    </row>
    <row r="499" spans="1:28" x14ac:dyDescent="0.3">
      <c r="A499">
        <v>3324</v>
      </c>
      <c r="B499" t="s">
        <v>1696</v>
      </c>
      <c r="C499" t="s">
        <v>1054</v>
      </c>
      <c r="D499">
        <v>0.05</v>
      </c>
      <c r="E499">
        <v>6.48</v>
      </c>
      <c r="F499">
        <v>8.19</v>
      </c>
      <c r="G499" t="s">
        <v>1007</v>
      </c>
      <c r="H499" t="s">
        <v>28</v>
      </c>
      <c r="I499" t="s">
        <v>37</v>
      </c>
      <c r="J499" t="s">
        <v>49</v>
      </c>
      <c r="K499" t="s">
        <v>1030</v>
      </c>
      <c r="L499" t="s">
        <v>520</v>
      </c>
      <c r="M499">
        <v>0.37</v>
      </c>
      <c r="N499" t="s">
        <v>29</v>
      </c>
      <c r="O499" t="s">
        <v>8</v>
      </c>
      <c r="P499" t="s">
        <v>93</v>
      </c>
      <c r="Q499" t="s">
        <v>1697</v>
      </c>
      <c r="R499">
        <v>85335</v>
      </c>
      <c r="S499" s="3">
        <v>42047</v>
      </c>
      <c r="T499" s="3">
        <v>42050</v>
      </c>
      <c r="U499">
        <v>-164.18</v>
      </c>
      <c r="V499">
        <v>9</v>
      </c>
      <c r="W499">
        <v>58.5</v>
      </c>
      <c r="X499">
        <v>90985</v>
      </c>
      <c r="Y499">
        <v>6.4300000000000006</v>
      </c>
      <c r="Z499" t="s">
        <v>1023</v>
      </c>
      <c r="AA499" t="str">
        <f t="shared" si="14"/>
        <v>February</v>
      </c>
      <c r="AB499">
        <f t="shared" si="15"/>
        <v>3</v>
      </c>
    </row>
    <row r="500" spans="1:28" x14ac:dyDescent="0.3">
      <c r="A500">
        <v>3369</v>
      </c>
      <c r="B500" t="s">
        <v>1698</v>
      </c>
      <c r="C500" t="s">
        <v>1054</v>
      </c>
      <c r="D500">
        <v>0.06</v>
      </c>
      <c r="E500">
        <v>7.1</v>
      </c>
      <c r="F500">
        <v>6.05</v>
      </c>
      <c r="G500" t="s">
        <v>1007</v>
      </c>
      <c r="H500" t="s">
        <v>52</v>
      </c>
      <c r="I500" t="s">
        <v>37</v>
      </c>
      <c r="J500" t="s">
        <v>1029</v>
      </c>
      <c r="K500" t="s">
        <v>1030</v>
      </c>
      <c r="L500" t="s">
        <v>62</v>
      </c>
      <c r="M500">
        <v>0.39</v>
      </c>
      <c r="N500" t="s">
        <v>29</v>
      </c>
      <c r="O500" t="s">
        <v>3</v>
      </c>
      <c r="P500" t="s">
        <v>127</v>
      </c>
      <c r="Q500" t="s">
        <v>1699</v>
      </c>
      <c r="R500">
        <v>43081</v>
      </c>
      <c r="S500" s="3">
        <v>42047</v>
      </c>
      <c r="T500" s="3">
        <v>42048</v>
      </c>
      <c r="U500">
        <v>-42.170499999999997</v>
      </c>
      <c r="V500">
        <v>4</v>
      </c>
      <c r="W500">
        <v>29.99</v>
      </c>
      <c r="X500">
        <v>90500</v>
      </c>
      <c r="Y500">
        <v>7.04</v>
      </c>
      <c r="Z500" t="s">
        <v>1051</v>
      </c>
      <c r="AA500" t="str">
        <f t="shared" si="14"/>
        <v>February</v>
      </c>
      <c r="AB500">
        <f t="shared" si="15"/>
        <v>1</v>
      </c>
    </row>
    <row r="501" spans="1:28" x14ac:dyDescent="0.3">
      <c r="A501">
        <v>1298</v>
      </c>
      <c r="B501" t="s">
        <v>1700</v>
      </c>
      <c r="C501" t="s">
        <v>1028</v>
      </c>
      <c r="D501">
        <v>0.04</v>
      </c>
      <c r="E501">
        <v>150.97999999999999</v>
      </c>
      <c r="F501">
        <v>13.99</v>
      </c>
      <c r="G501" t="s">
        <v>1007</v>
      </c>
      <c r="H501" t="s">
        <v>52</v>
      </c>
      <c r="I501" t="s">
        <v>44</v>
      </c>
      <c r="J501" t="s">
        <v>1020</v>
      </c>
      <c r="K501" t="s">
        <v>1070</v>
      </c>
      <c r="L501" t="s">
        <v>1450</v>
      </c>
      <c r="M501">
        <v>0.38</v>
      </c>
      <c r="N501" t="s">
        <v>29</v>
      </c>
      <c r="O501" t="s">
        <v>54</v>
      </c>
      <c r="P501" t="s">
        <v>53</v>
      </c>
      <c r="Q501" t="s">
        <v>1701</v>
      </c>
      <c r="R501">
        <v>75482</v>
      </c>
      <c r="S501" s="3">
        <v>42047</v>
      </c>
      <c r="T501" s="3">
        <v>42050</v>
      </c>
      <c r="U501">
        <v>606.05460000000005</v>
      </c>
      <c r="V501">
        <v>6</v>
      </c>
      <c r="W501">
        <v>878.34</v>
      </c>
      <c r="X501">
        <v>90662</v>
      </c>
      <c r="Y501">
        <v>150.94</v>
      </c>
      <c r="Z501" t="s">
        <v>1018</v>
      </c>
      <c r="AA501" t="str">
        <f t="shared" si="14"/>
        <v>February</v>
      </c>
      <c r="AB501">
        <f t="shared" si="15"/>
        <v>3</v>
      </c>
    </row>
    <row r="502" spans="1:28" x14ac:dyDescent="0.3">
      <c r="A502">
        <v>1298</v>
      </c>
      <c r="B502" t="s">
        <v>1700</v>
      </c>
      <c r="C502" t="s">
        <v>1028</v>
      </c>
      <c r="D502">
        <v>0.04</v>
      </c>
      <c r="E502">
        <v>176.19</v>
      </c>
      <c r="F502">
        <v>11.87</v>
      </c>
      <c r="G502" t="s">
        <v>1007</v>
      </c>
      <c r="H502" t="s">
        <v>52</v>
      </c>
      <c r="I502" t="s">
        <v>37</v>
      </c>
      <c r="J502" t="s">
        <v>1033</v>
      </c>
      <c r="K502" t="s">
        <v>1030</v>
      </c>
      <c r="L502" t="s">
        <v>1702</v>
      </c>
      <c r="M502">
        <v>0.62</v>
      </c>
      <c r="N502" t="s">
        <v>29</v>
      </c>
      <c r="O502" t="s">
        <v>54</v>
      </c>
      <c r="P502" t="s">
        <v>53</v>
      </c>
      <c r="Q502" t="s">
        <v>1701</v>
      </c>
      <c r="R502">
        <v>75482</v>
      </c>
      <c r="S502" s="3">
        <v>42047</v>
      </c>
      <c r="T502" s="3">
        <v>42049</v>
      </c>
      <c r="U502">
        <v>320.10000000000002</v>
      </c>
      <c r="V502">
        <v>4</v>
      </c>
      <c r="W502">
        <v>676.57</v>
      </c>
      <c r="X502">
        <v>90662</v>
      </c>
      <c r="Y502">
        <v>176.15</v>
      </c>
      <c r="Z502" t="s">
        <v>1018</v>
      </c>
      <c r="AA502" t="str">
        <f t="shared" si="14"/>
        <v>February</v>
      </c>
      <c r="AB502">
        <f t="shared" si="15"/>
        <v>2</v>
      </c>
    </row>
    <row r="503" spans="1:28" x14ac:dyDescent="0.3">
      <c r="A503">
        <v>2020</v>
      </c>
      <c r="B503" t="s">
        <v>1703</v>
      </c>
      <c r="C503" t="s">
        <v>1000</v>
      </c>
      <c r="D503">
        <v>0.02</v>
      </c>
      <c r="E503">
        <v>120.98</v>
      </c>
      <c r="F503">
        <v>58.64</v>
      </c>
      <c r="G503" t="s">
        <v>1001</v>
      </c>
      <c r="H503" t="s">
        <v>52</v>
      </c>
      <c r="I503" t="s">
        <v>32</v>
      </c>
      <c r="J503" t="s">
        <v>33</v>
      </c>
      <c r="K503" t="s">
        <v>1003</v>
      </c>
      <c r="L503" t="s">
        <v>288</v>
      </c>
      <c r="M503">
        <v>0.75</v>
      </c>
      <c r="N503" t="s">
        <v>29</v>
      </c>
      <c r="O503" t="s">
        <v>3</v>
      </c>
      <c r="P503" t="s">
        <v>65</v>
      </c>
      <c r="Q503" t="s">
        <v>1704</v>
      </c>
      <c r="R503">
        <v>15239</v>
      </c>
      <c r="S503" s="3">
        <v>42048</v>
      </c>
      <c r="T503" s="3">
        <v>42050</v>
      </c>
      <c r="U503">
        <v>-1330.5</v>
      </c>
      <c r="V503">
        <v>11</v>
      </c>
      <c r="W503">
        <v>1370.99</v>
      </c>
      <c r="X503">
        <v>86933</v>
      </c>
      <c r="Y503">
        <v>120.96000000000001</v>
      </c>
      <c r="Z503" t="s">
        <v>1051</v>
      </c>
      <c r="AA503" t="str">
        <f t="shared" si="14"/>
        <v>February</v>
      </c>
      <c r="AB503">
        <f t="shared" si="15"/>
        <v>2</v>
      </c>
    </row>
    <row r="504" spans="1:28" x14ac:dyDescent="0.3">
      <c r="A504">
        <v>3342</v>
      </c>
      <c r="B504" t="s">
        <v>1705</v>
      </c>
      <c r="C504" t="s">
        <v>1000</v>
      </c>
      <c r="D504">
        <v>0.03</v>
      </c>
      <c r="E504">
        <v>194.3</v>
      </c>
      <c r="F504">
        <v>11.54</v>
      </c>
      <c r="G504" t="s">
        <v>1007</v>
      </c>
      <c r="H504" t="s">
        <v>52</v>
      </c>
      <c r="I504" t="s">
        <v>32</v>
      </c>
      <c r="J504" t="s">
        <v>1059</v>
      </c>
      <c r="K504" t="s">
        <v>1026</v>
      </c>
      <c r="L504" t="s">
        <v>372</v>
      </c>
      <c r="M504">
        <v>0.59</v>
      </c>
      <c r="N504" t="s">
        <v>29</v>
      </c>
      <c r="O504" t="s">
        <v>3</v>
      </c>
      <c r="P504" t="s">
        <v>437</v>
      </c>
      <c r="Q504" t="s">
        <v>51</v>
      </c>
      <c r="R504">
        <v>20006</v>
      </c>
      <c r="S504" s="3">
        <v>42048</v>
      </c>
      <c r="T504" s="3">
        <v>42050</v>
      </c>
      <c r="U504">
        <v>2861.01</v>
      </c>
      <c r="V504">
        <v>42</v>
      </c>
      <c r="W504">
        <v>8549.0400000000009</v>
      </c>
      <c r="X504">
        <v>21572</v>
      </c>
      <c r="Y504">
        <v>194.27</v>
      </c>
      <c r="Z504" t="s">
        <v>1051</v>
      </c>
      <c r="AA504" t="str">
        <f t="shared" si="14"/>
        <v>February</v>
      </c>
      <c r="AB504">
        <f t="shared" si="15"/>
        <v>2</v>
      </c>
    </row>
    <row r="505" spans="1:28" x14ac:dyDescent="0.3">
      <c r="A505">
        <v>3344</v>
      </c>
      <c r="B505" t="s">
        <v>1706</v>
      </c>
      <c r="C505" t="s">
        <v>1000</v>
      </c>
      <c r="D505">
        <v>0.03</v>
      </c>
      <c r="E505">
        <v>194.3</v>
      </c>
      <c r="F505">
        <v>11.54</v>
      </c>
      <c r="G505" t="s">
        <v>1007</v>
      </c>
      <c r="H505" t="s">
        <v>52</v>
      </c>
      <c r="I505" t="s">
        <v>32</v>
      </c>
      <c r="J505" t="s">
        <v>1059</v>
      </c>
      <c r="K505" t="s">
        <v>1026</v>
      </c>
      <c r="L505" t="s">
        <v>372</v>
      </c>
      <c r="M505">
        <v>0.59</v>
      </c>
      <c r="N505" t="s">
        <v>29</v>
      </c>
      <c r="O505" t="s">
        <v>54</v>
      </c>
      <c r="P505" t="s">
        <v>78</v>
      </c>
      <c r="Q505" t="s">
        <v>334</v>
      </c>
      <c r="R505">
        <v>48307</v>
      </c>
      <c r="S505" s="3">
        <v>42048</v>
      </c>
      <c r="T505" s="3">
        <v>42050</v>
      </c>
      <c r="U505">
        <v>1544.9306999999999</v>
      </c>
      <c r="V505">
        <v>11</v>
      </c>
      <c r="W505">
        <v>2239.0300000000002</v>
      </c>
      <c r="X505">
        <v>89928</v>
      </c>
      <c r="Y505">
        <v>194.27</v>
      </c>
      <c r="Z505" t="s">
        <v>1018</v>
      </c>
      <c r="AA505" t="str">
        <f t="shared" si="14"/>
        <v>February</v>
      </c>
      <c r="AB505">
        <f t="shared" si="15"/>
        <v>2</v>
      </c>
    </row>
    <row r="506" spans="1:28" x14ac:dyDescent="0.3">
      <c r="A506">
        <v>1554</v>
      </c>
      <c r="B506" t="s">
        <v>1707</v>
      </c>
      <c r="C506" t="s">
        <v>1006</v>
      </c>
      <c r="D506">
        <v>0.03</v>
      </c>
      <c r="E506">
        <v>124.49</v>
      </c>
      <c r="F506">
        <v>51.94</v>
      </c>
      <c r="G506" t="s">
        <v>1001</v>
      </c>
      <c r="H506" t="s">
        <v>28</v>
      </c>
      <c r="I506" t="s">
        <v>32</v>
      </c>
      <c r="J506" t="s">
        <v>42</v>
      </c>
      <c r="K506" t="s">
        <v>1003</v>
      </c>
      <c r="L506" t="s">
        <v>182</v>
      </c>
      <c r="M506">
        <v>0.63</v>
      </c>
      <c r="N506" t="s">
        <v>29</v>
      </c>
      <c r="O506" t="s">
        <v>2</v>
      </c>
      <c r="P506" t="s">
        <v>267</v>
      </c>
      <c r="Q506" t="s">
        <v>486</v>
      </c>
      <c r="R506">
        <v>39503</v>
      </c>
      <c r="S506" s="3">
        <v>42048</v>
      </c>
      <c r="T506" s="3">
        <v>42049</v>
      </c>
      <c r="U506">
        <v>-4.0179999999999998</v>
      </c>
      <c r="V506">
        <v>7</v>
      </c>
      <c r="W506">
        <v>894.88</v>
      </c>
      <c r="X506">
        <v>87487</v>
      </c>
      <c r="Y506">
        <v>124.46</v>
      </c>
      <c r="Z506" t="s">
        <v>1004</v>
      </c>
      <c r="AA506" t="str">
        <f t="shared" si="14"/>
        <v>February</v>
      </c>
      <c r="AB506">
        <f t="shared" si="15"/>
        <v>1</v>
      </c>
    </row>
    <row r="507" spans="1:28" x14ac:dyDescent="0.3">
      <c r="A507">
        <v>2897</v>
      </c>
      <c r="B507" t="s">
        <v>1708</v>
      </c>
      <c r="C507" t="s">
        <v>1006</v>
      </c>
      <c r="D507">
        <v>0.05</v>
      </c>
      <c r="E507">
        <v>80.97</v>
      </c>
      <c r="F507">
        <v>30.06</v>
      </c>
      <c r="G507" t="s">
        <v>1001</v>
      </c>
      <c r="H507" t="s">
        <v>52</v>
      </c>
      <c r="I507" t="s">
        <v>44</v>
      </c>
      <c r="J507" t="s">
        <v>1020</v>
      </c>
      <c r="K507" t="s">
        <v>1003</v>
      </c>
      <c r="L507" t="s">
        <v>1709</v>
      </c>
      <c r="M507">
        <v>0.4</v>
      </c>
      <c r="N507" t="s">
        <v>29</v>
      </c>
      <c r="O507" t="s">
        <v>54</v>
      </c>
      <c r="P507" t="s">
        <v>76</v>
      </c>
      <c r="Q507" t="s">
        <v>769</v>
      </c>
      <c r="R507">
        <v>55369</v>
      </c>
      <c r="S507" s="3">
        <v>42048</v>
      </c>
      <c r="T507" s="3">
        <v>42049</v>
      </c>
      <c r="U507">
        <v>565.17999999999995</v>
      </c>
      <c r="V507">
        <v>11</v>
      </c>
      <c r="W507">
        <v>904.25</v>
      </c>
      <c r="X507">
        <v>86926</v>
      </c>
      <c r="Y507">
        <v>80.92</v>
      </c>
      <c r="Z507" t="s">
        <v>1018</v>
      </c>
      <c r="AA507" t="str">
        <f t="shared" si="14"/>
        <v>February</v>
      </c>
      <c r="AB507">
        <f t="shared" si="15"/>
        <v>1</v>
      </c>
    </row>
    <row r="508" spans="1:28" x14ac:dyDescent="0.3">
      <c r="A508">
        <v>2897</v>
      </c>
      <c r="B508" t="s">
        <v>1708</v>
      </c>
      <c r="C508" t="s">
        <v>1006</v>
      </c>
      <c r="D508">
        <v>0</v>
      </c>
      <c r="E508">
        <v>6.48</v>
      </c>
      <c r="F508">
        <v>10.050000000000001</v>
      </c>
      <c r="G508" t="s">
        <v>1007</v>
      </c>
      <c r="H508" t="s">
        <v>52</v>
      </c>
      <c r="I508" t="s">
        <v>37</v>
      </c>
      <c r="J508" t="s">
        <v>49</v>
      </c>
      <c r="K508" t="s">
        <v>1030</v>
      </c>
      <c r="L508" t="s">
        <v>748</v>
      </c>
      <c r="M508">
        <v>0.37</v>
      </c>
      <c r="N508" t="s">
        <v>29</v>
      </c>
      <c r="O508" t="s">
        <v>54</v>
      </c>
      <c r="P508" t="s">
        <v>76</v>
      </c>
      <c r="Q508" t="s">
        <v>769</v>
      </c>
      <c r="R508">
        <v>55369</v>
      </c>
      <c r="S508" s="3">
        <v>42048</v>
      </c>
      <c r="T508" s="3">
        <v>42050</v>
      </c>
      <c r="U508">
        <v>-38.72</v>
      </c>
      <c r="V508">
        <v>2</v>
      </c>
      <c r="W508">
        <v>16.309999999999999</v>
      </c>
      <c r="X508">
        <v>86926</v>
      </c>
      <c r="Y508">
        <v>6.48</v>
      </c>
      <c r="Z508" t="s">
        <v>1018</v>
      </c>
      <c r="AA508" t="str">
        <f t="shared" si="14"/>
        <v>February</v>
      </c>
      <c r="AB508">
        <f t="shared" si="15"/>
        <v>2</v>
      </c>
    </row>
    <row r="509" spans="1:28" x14ac:dyDescent="0.3">
      <c r="A509">
        <v>2058</v>
      </c>
      <c r="B509" t="s">
        <v>1710</v>
      </c>
      <c r="C509" t="s">
        <v>1054</v>
      </c>
      <c r="D509">
        <v>7.0000000000000007E-2</v>
      </c>
      <c r="E509">
        <v>5.98</v>
      </c>
      <c r="F509">
        <v>5.46</v>
      </c>
      <c r="G509" t="s">
        <v>1007</v>
      </c>
      <c r="H509" t="s">
        <v>35</v>
      </c>
      <c r="I509" t="s">
        <v>37</v>
      </c>
      <c r="J509" t="s">
        <v>49</v>
      </c>
      <c r="K509" t="s">
        <v>1030</v>
      </c>
      <c r="L509" t="s">
        <v>947</v>
      </c>
      <c r="M509">
        <v>0.36</v>
      </c>
      <c r="N509" t="s">
        <v>29</v>
      </c>
      <c r="O509" t="s">
        <v>2</v>
      </c>
      <c r="P509" t="s">
        <v>48</v>
      </c>
      <c r="Q509" t="s">
        <v>789</v>
      </c>
      <c r="R509">
        <v>28601</v>
      </c>
      <c r="S509" s="3">
        <v>42048</v>
      </c>
      <c r="T509" s="3">
        <v>42050</v>
      </c>
      <c r="U509">
        <v>46.65</v>
      </c>
      <c r="V509">
        <v>5</v>
      </c>
      <c r="W509">
        <v>32.76</v>
      </c>
      <c r="X509">
        <v>88040</v>
      </c>
      <c r="Y509">
        <v>5.91</v>
      </c>
      <c r="Z509" t="s">
        <v>1004</v>
      </c>
      <c r="AA509" t="str">
        <f t="shared" si="14"/>
        <v>February</v>
      </c>
      <c r="AB509">
        <f t="shared" si="15"/>
        <v>2</v>
      </c>
    </row>
    <row r="510" spans="1:28" x14ac:dyDescent="0.3">
      <c r="A510">
        <v>3170</v>
      </c>
      <c r="B510" t="s">
        <v>1711</v>
      </c>
      <c r="C510" t="s">
        <v>1054</v>
      </c>
      <c r="D510">
        <v>0.1</v>
      </c>
      <c r="E510">
        <v>7.28</v>
      </c>
      <c r="F510">
        <v>5.47</v>
      </c>
      <c r="G510" t="s">
        <v>1007</v>
      </c>
      <c r="H510" t="s">
        <v>35</v>
      </c>
      <c r="I510" t="s">
        <v>37</v>
      </c>
      <c r="J510" t="s">
        <v>49</v>
      </c>
      <c r="K510" t="s">
        <v>1030</v>
      </c>
      <c r="L510" t="s">
        <v>1712</v>
      </c>
      <c r="M510">
        <v>0.35</v>
      </c>
      <c r="N510" t="s">
        <v>29</v>
      </c>
      <c r="O510" t="s">
        <v>2</v>
      </c>
      <c r="P510" t="s">
        <v>41</v>
      </c>
      <c r="Q510" t="s">
        <v>801</v>
      </c>
      <c r="R510">
        <v>34952</v>
      </c>
      <c r="S510" s="3">
        <v>42048</v>
      </c>
      <c r="T510" s="3">
        <v>42048</v>
      </c>
      <c r="U510">
        <v>167.334</v>
      </c>
      <c r="V510">
        <v>12</v>
      </c>
      <c r="W510">
        <v>83.14</v>
      </c>
      <c r="X510">
        <v>86489</v>
      </c>
      <c r="Y510">
        <v>7.1800000000000006</v>
      </c>
      <c r="Z510" t="s">
        <v>1004</v>
      </c>
      <c r="AA510" t="str">
        <f t="shared" si="14"/>
        <v>February</v>
      </c>
      <c r="AB510">
        <f t="shared" si="15"/>
        <v>0</v>
      </c>
    </row>
    <row r="511" spans="1:28" x14ac:dyDescent="0.3">
      <c r="A511">
        <v>2190</v>
      </c>
      <c r="B511" t="s">
        <v>1713</v>
      </c>
      <c r="C511" t="s">
        <v>1000</v>
      </c>
      <c r="D511">
        <v>0.05</v>
      </c>
      <c r="E511">
        <v>16.98</v>
      </c>
      <c r="F511">
        <v>7.78</v>
      </c>
      <c r="G511" t="s">
        <v>1007</v>
      </c>
      <c r="H511" t="s">
        <v>52</v>
      </c>
      <c r="I511" t="s">
        <v>37</v>
      </c>
      <c r="J511" t="s">
        <v>1014</v>
      </c>
      <c r="K511" t="s">
        <v>1009</v>
      </c>
      <c r="L511" t="s">
        <v>180</v>
      </c>
      <c r="M511">
        <v>0.56999999999999995</v>
      </c>
      <c r="N511" t="s">
        <v>29</v>
      </c>
      <c r="O511" t="s">
        <v>54</v>
      </c>
      <c r="P511" t="s">
        <v>78</v>
      </c>
      <c r="Q511" t="s">
        <v>181</v>
      </c>
      <c r="R511">
        <v>48227</v>
      </c>
      <c r="S511" s="3">
        <v>42049</v>
      </c>
      <c r="T511" s="3">
        <v>42051</v>
      </c>
      <c r="U511">
        <v>-47.28</v>
      </c>
      <c r="V511">
        <v>45</v>
      </c>
      <c r="W511">
        <v>761.67</v>
      </c>
      <c r="X511">
        <v>41636</v>
      </c>
      <c r="Y511">
        <v>16.93</v>
      </c>
      <c r="Z511" t="s">
        <v>1018</v>
      </c>
      <c r="AA511" t="str">
        <f t="shared" si="14"/>
        <v>February</v>
      </c>
      <c r="AB511">
        <f t="shared" si="15"/>
        <v>2</v>
      </c>
    </row>
    <row r="512" spans="1:28" x14ac:dyDescent="0.3">
      <c r="A512">
        <v>2190</v>
      </c>
      <c r="B512" t="s">
        <v>1713</v>
      </c>
      <c r="C512" t="s">
        <v>1000</v>
      </c>
      <c r="D512">
        <v>0.03</v>
      </c>
      <c r="E512">
        <v>115.99</v>
      </c>
      <c r="F512">
        <v>4.2300000000000004</v>
      </c>
      <c r="G512" t="s">
        <v>1007</v>
      </c>
      <c r="H512" t="s">
        <v>52</v>
      </c>
      <c r="I512" t="s">
        <v>44</v>
      </c>
      <c r="J512" t="s">
        <v>1063</v>
      </c>
      <c r="K512" t="s">
        <v>1030</v>
      </c>
      <c r="L512" t="s">
        <v>1714</v>
      </c>
      <c r="M512">
        <v>0.56000000000000005</v>
      </c>
      <c r="N512" t="s">
        <v>29</v>
      </c>
      <c r="O512" t="s">
        <v>54</v>
      </c>
      <c r="P512" t="s">
        <v>78</v>
      </c>
      <c r="Q512" t="s">
        <v>181</v>
      </c>
      <c r="R512">
        <v>48227</v>
      </c>
      <c r="S512" s="3">
        <v>42049</v>
      </c>
      <c r="T512" s="3">
        <v>42051</v>
      </c>
      <c r="U512">
        <v>722.24099999999999</v>
      </c>
      <c r="V512">
        <v>49</v>
      </c>
      <c r="W512">
        <v>5014.07</v>
      </c>
      <c r="X512">
        <v>41636</v>
      </c>
      <c r="Y512">
        <v>115.96</v>
      </c>
      <c r="Z512" t="s">
        <v>1018</v>
      </c>
      <c r="AA512" t="str">
        <f t="shared" si="14"/>
        <v>February</v>
      </c>
      <c r="AB512">
        <f t="shared" si="15"/>
        <v>2</v>
      </c>
    </row>
    <row r="513" spans="1:28" x14ac:dyDescent="0.3">
      <c r="A513">
        <v>2193</v>
      </c>
      <c r="B513" t="s">
        <v>1715</v>
      </c>
      <c r="C513" t="s">
        <v>1000</v>
      </c>
      <c r="D513">
        <v>0.05</v>
      </c>
      <c r="E513">
        <v>16.98</v>
      </c>
      <c r="F513">
        <v>7.78</v>
      </c>
      <c r="G513" t="s">
        <v>1007</v>
      </c>
      <c r="H513" t="s">
        <v>52</v>
      </c>
      <c r="I513" t="s">
        <v>37</v>
      </c>
      <c r="J513" t="s">
        <v>1014</v>
      </c>
      <c r="K513" t="s">
        <v>1009</v>
      </c>
      <c r="L513" t="s">
        <v>180</v>
      </c>
      <c r="M513">
        <v>0.56999999999999995</v>
      </c>
      <c r="N513" t="s">
        <v>29</v>
      </c>
      <c r="O513" t="s">
        <v>2</v>
      </c>
      <c r="P513" t="s">
        <v>48</v>
      </c>
      <c r="Q513" t="s">
        <v>1042</v>
      </c>
      <c r="R513">
        <v>28560</v>
      </c>
      <c r="S513" s="3">
        <v>42049</v>
      </c>
      <c r="T513" s="3">
        <v>42051</v>
      </c>
      <c r="U513">
        <v>-161</v>
      </c>
      <c r="V513">
        <v>11</v>
      </c>
      <c r="W513">
        <v>186.19</v>
      </c>
      <c r="X513">
        <v>90685</v>
      </c>
      <c r="Y513">
        <v>16.93</v>
      </c>
      <c r="Z513" t="s">
        <v>1004</v>
      </c>
      <c r="AA513" t="str">
        <f t="shared" si="14"/>
        <v>February</v>
      </c>
      <c r="AB513">
        <f t="shared" si="15"/>
        <v>2</v>
      </c>
    </row>
    <row r="514" spans="1:28" x14ac:dyDescent="0.3">
      <c r="A514">
        <v>2193</v>
      </c>
      <c r="B514" t="s">
        <v>1715</v>
      </c>
      <c r="C514" t="s">
        <v>1000</v>
      </c>
      <c r="D514">
        <v>0.03</v>
      </c>
      <c r="E514">
        <v>115.99</v>
      </c>
      <c r="F514">
        <v>4.2300000000000004</v>
      </c>
      <c r="G514" t="s">
        <v>1007</v>
      </c>
      <c r="H514" t="s">
        <v>52</v>
      </c>
      <c r="I514" t="s">
        <v>44</v>
      </c>
      <c r="J514" t="s">
        <v>1063</v>
      </c>
      <c r="K514" t="s">
        <v>1030</v>
      </c>
      <c r="L514" t="s">
        <v>1714</v>
      </c>
      <c r="M514">
        <v>0.56000000000000005</v>
      </c>
      <c r="N514" t="s">
        <v>29</v>
      </c>
      <c r="O514" t="s">
        <v>2</v>
      </c>
      <c r="P514" t="s">
        <v>48</v>
      </c>
      <c r="Q514" t="s">
        <v>1042</v>
      </c>
      <c r="R514">
        <v>28560</v>
      </c>
      <c r="S514" s="3">
        <v>42049</v>
      </c>
      <c r="T514" s="3">
        <v>42051</v>
      </c>
      <c r="U514">
        <v>848.3646</v>
      </c>
      <c r="V514">
        <v>12</v>
      </c>
      <c r="W514">
        <v>1227.94</v>
      </c>
      <c r="X514">
        <v>90685</v>
      </c>
      <c r="Y514">
        <v>115.96</v>
      </c>
      <c r="Z514" t="s">
        <v>1004</v>
      </c>
      <c r="AA514" t="str">
        <f t="shared" si="14"/>
        <v>February</v>
      </c>
      <c r="AB514">
        <f t="shared" si="15"/>
        <v>2</v>
      </c>
    </row>
    <row r="515" spans="1:28" x14ac:dyDescent="0.3">
      <c r="A515">
        <v>2358</v>
      </c>
      <c r="B515" t="s">
        <v>1716</v>
      </c>
      <c r="C515" t="s">
        <v>1000</v>
      </c>
      <c r="D515">
        <v>0.05</v>
      </c>
      <c r="E515">
        <v>2.08</v>
      </c>
      <c r="F515">
        <v>2.56</v>
      </c>
      <c r="G515" t="s">
        <v>1007</v>
      </c>
      <c r="H515" t="s">
        <v>52</v>
      </c>
      <c r="I515" t="s">
        <v>37</v>
      </c>
      <c r="J515" t="s">
        <v>1311</v>
      </c>
      <c r="K515" t="s">
        <v>1009</v>
      </c>
      <c r="L515" t="s">
        <v>1717</v>
      </c>
      <c r="M515">
        <v>0.55000000000000004</v>
      </c>
      <c r="N515" t="s">
        <v>29</v>
      </c>
      <c r="O515" t="s">
        <v>2</v>
      </c>
      <c r="P515" t="s">
        <v>41</v>
      </c>
      <c r="Q515" t="s">
        <v>40</v>
      </c>
      <c r="R515">
        <v>33311</v>
      </c>
      <c r="S515" s="3">
        <v>42049</v>
      </c>
      <c r="T515" s="3">
        <v>42051</v>
      </c>
      <c r="U515">
        <v>-1045.0160000000001</v>
      </c>
      <c r="V515">
        <v>19</v>
      </c>
      <c r="W515">
        <v>40.93</v>
      </c>
      <c r="X515">
        <v>88268</v>
      </c>
      <c r="Y515">
        <v>2.0300000000000002</v>
      </c>
      <c r="Z515" t="s">
        <v>1004</v>
      </c>
      <c r="AA515" t="str">
        <f t="shared" ref="AA515:AA578" si="16">TEXT(T515,"mmmm")</f>
        <v>February</v>
      </c>
      <c r="AB515">
        <f t="shared" ref="AB515:AB578" si="17">T515-S515</f>
        <v>2</v>
      </c>
    </row>
    <row r="516" spans="1:28" x14ac:dyDescent="0.3">
      <c r="A516">
        <v>2490</v>
      </c>
      <c r="B516" t="s">
        <v>1243</v>
      </c>
      <c r="C516" t="s">
        <v>1000</v>
      </c>
      <c r="D516">
        <v>0.09</v>
      </c>
      <c r="E516">
        <v>348.21</v>
      </c>
      <c r="F516">
        <v>40.19</v>
      </c>
      <c r="G516" t="s">
        <v>1001</v>
      </c>
      <c r="H516" t="s">
        <v>52</v>
      </c>
      <c r="I516" t="s">
        <v>32</v>
      </c>
      <c r="J516" t="s">
        <v>42</v>
      </c>
      <c r="K516" t="s">
        <v>1003</v>
      </c>
      <c r="L516" t="s">
        <v>43</v>
      </c>
      <c r="M516">
        <v>0.62</v>
      </c>
      <c r="N516" t="s">
        <v>29</v>
      </c>
      <c r="O516" t="s">
        <v>8</v>
      </c>
      <c r="P516" t="s">
        <v>36</v>
      </c>
      <c r="Q516" t="s">
        <v>294</v>
      </c>
      <c r="R516">
        <v>92627</v>
      </c>
      <c r="S516" s="3">
        <v>42049</v>
      </c>
      <c r="T516" s="3">
        <v>42051</v>
      </c>
      <c r="U516">
        <v>-93.85</v>
      </c>
      <c r="V516">
        <v>2</v>
      </c>
      <c r="W516">
        <v>662.8</v>
      </c>
      <c r="X516">
        <v>86884</v>
      </c>
      <c r="Y516">
        <v>348.12</v>
      </c>
      <c r="Z516" t="s">
        <v>1023</v>
      </c>
      <c r="AA516" t="str">
        <f t="shared" si="16"/>
        <v>February</v>
      </c>
      <c r="AB516">
        <f t="shared" si="17"/>
        <v>2</v>
      </c>
    </row>
    <row r="517" spans="1:28" x14ac:dyDescent="0.3">
      <c r="A517">
        <v>2491</v>
      </c>
      <c r="B517" t="s">
        <v>1245</v>
      </c>
      <c r="C517" t="s">
        <v>1000</v>
      </c>
      <c r="D517">
        <v>0.09</v>
      </c>
      <c r="E517">
        <v>348.21</v>
      </c>
      <c r="F517">
        <v>40.19</v>
      </c>
      <c r="G517" t="s">
        <v>1001</v>
      </c>
      <c r="H517" t="s">
        <v>52</v>
      </c>
      <c r="I517" t="s">
        <v>32</v>
      </c>
      <c r="J517" t="s">
        <v>42</v>
      </c>
      <c r="K517" t="s">
        <v>1003</v>
      </c>
      <c r="L517" t="s">
        <v>43</v>
      </c>
      <c r="M517">
        <v>0.62</v>
      </c>
      <c r="N517" t="s">
        <v>29</v>
      </c>
      <c r="O517" t="s">
        <v>8</v>
      </c>
      <c r="P517" t="s">
        <v>36</v>
      </c>
      <c r="Q517" t="s">
        <v>4</v>
      </c>
      <c r="R517">
        <v>90045</v>
      </c>
      <c r="S517" s="3">
        <v>42049</v>
      </c>
      <c r="T517" s="3">
        <v>42051</v>
      </c>
      <c r="U517">
        <v>-93.85</v>
      </c>
      <c r="V517">
        <v>8</v>
      </c>
      <c r="W517">
        <v>2651.21</v>
      </c>
      <c r="X517">
        <v>48836</v>
      </c>
      <c r="Y517">
        <v>348.12</v>
      </c>
      <c r="Z517" t="s">
        <v>1023</v>
      </c>
      <c r="AA517" t="str">
        <f t="shared" si="16"/>
        <v>February</v>
      </c>
      <c r="AB517">
        <f t="shared" si="17"/>
        <v>2</v>
      </c>
    </row>
    <row r="518" spans="1:28" x14ac:dyDescent="0.3">
      <c r="A518">
        <v>3069</v>
      </c>
      <c r="B518" t="s">
        <v>1718</v>
      </c>
      <c r="C518" t="s">
        <v>1000</v>
      </c>
      <c r="D518">
        <v>0.09</v>
      </c>
      <c r="E518">
        <v>1.82</v>
      </c>
      <c r="F518">
        <v>0.83</v>
      </c>
      <c r="G518" t="s">
        <v>1007</v>
      </c>
      <c r="H518" t="s">
        <v>28</v>
      </c>
      <c r="I518" t="s">
        <v>37</v>
      </c>
      <c r="J518" t="s">
        <v>1014</v>
      </c>
      <c r="K518" t="s">
        <v>1015</v>
      </c>
      <c r="L518" t="s">
        <v>554</v>
      </c>
      <c r="M518">
        <v>0.56999999999999995</v>
      </c>
      <c r="N518" t="s">
        <v>29</v>
      </c>
      <c r="O518" t="s">
        <v>54</v>
      </c>
      <c r="P518" t="s">
        <v>76</v>
      </c>
      <c r="Q518" t="s">
        <v>1719</v>
      </c>
      <c r="R518">
        <v>55128</v>
      </c>
      <c r="S518" s="3">
        <v>42049</v>
      </c>
      <c r="T518" s="3">
        <v>42050</v>
      </c>
      <c r="U518">
        <v>-6.734</v>
      </c>
      <c r="V518">
        <v>22</v>
      </c>
      <c r="W518">
        <v>36.82</v>
      </c>
      <c r="X518">
        <v>88192</v>
      </c>
      <c r="Y518">
        <v>1.73</v>
      </c>
      <c r="Z518" t="s">
        <v>1018</v>
      </c>
      <c r="AA518" t="str">
        <f t="shared" si="16"/>
        <v>February</v>
      </c>
      <c r="AB518">
        <f t="shared" si="17"/>
        <v>1</v>
      </c>
    </row>
    <row r="519" spans="1:28" x14ac:dyDescent="0.3">
      <c r="A519">
        <v>3393</v>
      </c>
      <c r="B519" t="s">
        <v>1720</v>
      </c>
      <c r="C519" t="s">
        <v>1000</v>
      </c>
      <c r="D519">
        <v>0.08</v>
      </c>
      <c r="E519">
        <v>4.4800000000000004</v>
      </c>
      <c r="F519">
        <v>2.5</v>
      </c>
      <c r="G519" t="s">
        <v>1007</v>
      </c>
      <c r="H519" t="s">
        <v>28</v>
      </c>
      <c r="I519" t="s">
        <v>37</v>
      </c>
      <c r="J519" t="s">
        <v>68</v>
      </c>
      <c r="K519" t="s">
        <v>1030</v>
      </c>
      <c r="L519" t="s">
        <v>1618</v>
      </c>
      <c r="M519">
        <v>0.37</v>
      </c>
      <c r="N519" t="s">
        <v>29</v>
      </c>
      <c r="O519" t="s">
        <v>8</v>
      </c>
      <c r="P519" t="s">
        <v>51</v>
      </c>
      <c r="Q519" t="s">
        <v>1721</v>
      </c>
      <c r="R519">
        <v>99163</v>
      </c>
      <c r="S519" s="3">
        <v>42049</v>
      </c>
      <c r="T519" s="3">
        <v>42050</v>
      </c>
      <c r="U519">
        <v>-3.2448000000000001</v>
      </c>
      <c r="V519">
        <v>19</v>
      </c>
      <c r="W519">
        <v>80.2</v>
      </c>
      <c r="X519">
        <v>87909</v>
      </c>
      <c r="Y519">
        <v>4.4000000000000004</v>
      </c>
      <c r="Z519" t="s">
        <v>1023</v>
      </c>
      <c r="AA519" t="str">
        <f t="shared" si="16"/>
        <v>February</v>
      </c>
      <c r="AB519">
        <f t="shared" si="17"/>
        <v>1</v>
      </c>
    </row>
    <row r="520" spans="1:28" x14ac:dyDescent="0.3">
      <c r="A520">
        <v>306</v>
      </c>
      <c r="B520" t="s">
        <v>1722</v>
      </c>
      <c r="C520" t="s">
        <v>1006</v>
      </c>
      <c r="D520">
        <v>0.01</v>
      </c>
      <c r="E520">
        <v>8.33</v>
      </c>
      <c r="F520">
        <v>1.99</v>
      </c>
      <c r="G520" t="s">
        <v>1007</v>
      </c>
      <c r="H520" t="s">
        <v>1002</v>
      </c>
      <c r="I520" t="s">
        <v>44</v>
      </c>
      <c r="J520" t="s">
        <v>1008</v>
      </c>
      <c r="K520" t="s">
        <v>1009</v>
      </c>
      <c r="L520" t="s">
        <v>1723</v>
      </c>
      <c r="M520">
        <v>0.52</v>
      </c>
      <c r="N520" t="s">
        <v>29</v>
      </c>
      <c r="O520" t="s">
        <v>3</v>
      </c>
      <c r="P520" t="s">
        <v>408</v>
      </c>
      <c r="Q520" t="s">
        <v>1724</v>
      </c>
      <c r="R520">
        <v>21208</v>
      </c>
      <c r="S520" s="3">
        <v>42049</v>
      </c>
      <c r="T520" s="3">
        <v>42050</v>
      </c>
      <c r="U520">
        <v>15.895200000000001</v>
      </c>
      <c r="V520">
        <v>8</v>
      </c>
      <c r="W520">
        <v>70.16</v>
      </c>
      <c r="X520">
        <v>87057</v>
      </c>
      <c r="Y520">
        <v>8.32</v>
      </c>
      <c r="Z520" t="s">
        <v>1051</v>
      </c>
      <c r="AA520" t="str">
        <f t="shared" si="16"/>
        <v>February</v>
      </c>
      <c r="AB520">
        <f t="shared" si="17"/>
        <v>1</v>
      </c>
    </row>
    <row r="521" spans="1:28" x14ac:dyDescent="0.3">
      <c r="A521">
        <v>306</v>
      </c>
      <c r="B521" t="s">
        <v>1722</v>
      </c>
      <c r="C521" t="s">
        <v>1006</v>
      </c>
      <c r="D521">
        <v>0.04</v>
      </c>
      <c r="E521">
        <v>85.99</v>
      </c>
      <c r="F521">
        <v>0.99</v>
      </c>
      <c r="G521" t="s">
        <v>1007</v>
      </c>
      <c r="H521" t="s">
        <v>1002</v>
      </c>
      <c r="I521" t="s">
        <v>44</v>
      </c>
      <c r="J521" t="s">
        <v>1063</v>
      </c>
      <c r="K521" t="s">
        <v>1015</v>
      </c>
      <c r="L521" t="s">
        <v>1725</v>
      </c>
      <c r="M521">
        <v>0.55000000000000004</v>
      </c>
      <c r="N521" t="s">
        <v>29</v>
      </c>
      <c r="O521" t="s">
        <v>3</v>
      </c>
      <c r="P521" t="s">
        <v>408</v>
      </c>
      <c r="Q521" t="s">
        <v>1724</v>
      </c>
      <c r="R521">
        <v>21208</v>
      </c>
      <c r="S521" s="3">
        <v>42049</v>
      </c>
      <c r="T521" s="3">
        <v>42051</v>
      </c>
      <c r="U521">
        <v>855.99329999999998</v>
      </c>
      <c r="V521">
        <v>17</v>
      </c>
      <c r="W521">
        <v>1240.57</v>
      </c>
      <c r="X521">
        <v>87057</v>
      </c>
      <c r="Y521">
        <v>85.949999999999989</v>
      </c>
      <c r="Z521" t="s">
        <v>1051</v>
      </c>
      <c r="AA521" t="str">
        <f t="shared" si="16"/>
        <v>February</v>
      </c>
      <c r="AB521">
        <f t="shared" si="17"/>
        <v>2</v>
      </c>
    </row>
    <row r="522" spans="1:28" x14ac:dyDescent="0.3">
      <c r="A522">
        <v>308</v>
      </c>
      <c r="B522" t="s">
        <v>1726</v>
      </c>
      <c r="C522" t="s">
        <v>1006</v>
      </c>
      <c r="D522">
        <v>0.01</v>
      </c>
      <c r="E522">
        <v>8.33</v>
      </c>
      <c r="F522">
        <v>1.99</v>
      </c>
      <c r="G522" t="s">
        <v>1007</v>
      </c>
      <c r="H522" t="s">
        <v>1002</v>
      </c>
      <c r="I522" t="s">
        <v>44</v>
      </c>
      <c r="J522" t="s">
        <v>1008</v>
      </c>
      <c r="K522" t="s">
        <v>1009</v>
      </c>
      <c r="L522" t="s">
        <v>1723</v>
      </c>
      <c r="M522">
        <v>0.52</v>
      </c>
      <c r="N522" t="s">
        <v>29</v>
      </c>
      <c r="O522" t="s">
        <v>8</v>
      </c>
      <c r="P522" t="s">
        <v>51</v>
      </c>
      <c r="Q522" t="s">
        <v>50</v>
      </c>
      <c r="R522">
        <v>98115</v>
      </c>
      <c r="S522" s="3">
        <v>42049</v>
      </c>
      <c r="T522" s="3">
        <v>42050</v>
      </c>
      <c r="U522">
        <v>10.74</v>
      </c>
      <c r="V522">
        <v>32</v>
      </c>
      <c r="W522">
        <v>280.62</v>
      </c>
      <c r="X522">
        <v>37760</v>
      </c>
      <c r="Y522">
        <v>8.32</v>
      </c>
      <c r="Z522" t="s">
        <v>1023</v>
      </c>
      <c r="AA522" t="str">
        <f t="shared" si="16"/>
        <v>February</v>
      </c>
      <c r="AB522">
        <f t="shared" si="17"/>
        <v>1</v>
      </c>
    </row>
    <row r="523" spans="1:28" x14ac:dyDescent="0.3">
      <c r="A523">
        <v>1156</v>
      </c>
      <c r="B523" t="s">
        <v>1727</v>
      </c>
      <c r="C523" t="s">
        <v>1006</v>
      </c>
      <c r="D523">
        <v>0.06</v>
      </c>
      <c r="E523">
        <v>175.99</v>
      </c>
      <c r="F523">
        <v>8.99</v>
      </c>
      <c r="G523" t="s">
        <v>1007</v>
      </c>
      <c r="H523" t="s">
        <v>28</v>
      </c>
      <c r="I523" t="s">
        <v>44</v>
      </c>
      <c r="J523" t="s">
        <v>1063</v>
      </c>
      <c r="K523" t="s">
        <v>1030</v>
      </c>
      <c r="L523" t="s">
        <v>1728</v>
      </c>
      <c r="M523">
        <v>0.56999999999999995</v>
      </c>
      <c r="N523" t="s">
        <v>29</v>
      </c>
      <c r="O523" t="s">
        <v>3</v>
      </c>
      <c r="P523" t="s">
        <v>231</v>
      </c>
      <c r="Q523" t="s">
        <v>1729</v>
      </c>
      <c r="R523">
        <v>1876</v>
      </c>
      <c r="S523" s="3">
        <v>42049</v>
      </c>
      <c r="T523" s="3">
        <v>42050</v>
      </c>
      <c r="U523">
        <v>48.47148</v>
      </c>
      <c r="V523">
        <v>7</v>
      </c>
      <c r="W523">
        <v>1013.84</v>
      </c>
      <c r="X523">
        <v>90855</v>
      </c>
      <c r="Y523">
        <v>175.93</v>
      </c>
      <c r="Z523" t="s">
        <v>1051</v>
      </c>
      <c r="AA523" t="str">
        <f t="shared" si="16"/>
        <v>February</v>
      </c>
      <c r="AB523">
        <f t="shared" si="17"/>
        <v>1</v>
      </c>
    </row>
    <row r="524" spans="1:28" x14ac:dyDescent="0.3">
      <c r="A524">
        <v>1745</v>
      </c>
      <c r="B524" t="s">
        <v>1192</v>
      </c>
      <c r="C524" t="s">
        <v>1013</v>
      </c>
      <c r="D524">
        <v>0.04</v>
      </c>
      <c r="E524">
        <v>60.65</v>
      </c>
      <c r="F524">
        <v>12.23</v>
      </c>
      <c r="G524" t="s">
        <v>1007</v>
      </c>
      <c r="H524" t="s">
        <v>52</v>
      </c>
      <c r="I524" t="s">
        <v>32</v>
      </c>
      <c r="J524" t="s">
        <v>1059</v>
      </c>
      <c r="K524" t="s">
        <v>1070</v>
      </c>
      <c r="L524" t="s">
        <v>99</v>
      </c>
      <c r="M524">
        <v>0.64</v>
      </c>
      <c r="N524" t="s">
        <v>29</v>
      </c>
      <c r="O524" t="s">
        <v>2</v>
      </c>
      <c r="P524" t="s">
        <v>234</v>
      </c>
      <c r="Q524" t="s">
        <v>298</v>
      </c>
      <c r="R524">
        <v>30305</v>
      </c>
      <c r="S524" s="3">
        <v>42049</v>
      </c>
      <c r="T524" s="3">
        <v>42051</v>
      </c>
      <c r="U524">
        <v>116.5063</v>
      </c>
      <c r="V524">
        <v>4</v>
      </c>
      <c r="W524">
        <v>256.77</v>
      </c>
      <c r="X524">
        <v>13408</v>
      </c>
      <c r="Y524">
        <v>60.61</v>
      </c>
      <c r="Z524" t="s">
        <v>1004</v>
      </c>
      <c r="AA524" t="str">
        <f t="shared" si="16"/>
        <v>February</v>
      </c>
      <c r="AB524">
        <f t="shared" si="17"/>
        <v>2</v>
      </c>
    </row>
    <row r="525" spans="1:28" x14ac:dyDescent="0.3">
      <c r="A525">
        <v>1749</v>
      </c>
      <c r="B525" t="s">
        <v>1193</v>
      </c>
      <c r="C525" t="s">
        <v>1013</v>
      </c>
      <c r="D525">
        <v>0.04</v>
      </c>
      <c r="E525">
        <v>60.65</v>
      </c>
      <c r="F525">
        <v>12.23</v>
      </c>
      <c r="G525" t="s">
        <v>1007</v>
      </c>
      <c r="H525" t="s">
        <v>52</v>
      </c>
      <c r="I525" t="s">
        <v>32</v>
      </c>
      <c r="J525" t="s">
        <v>1059</v>
      </c>
      <c r="K525" t="s">
        <v>1070</v>
      </c>
      <c r="L525" t="s">
        <v>99</v>
      </c>
      <c r="M525">
        <v>0.64</v>
      </c>
      <c r="N525" t="s">
        <v>29</v>
      </c>
      <c r="O525" t="s">
        <v>54</v>
      </c>
      <c r="P525" t="s">
        <v>153</v>
      </c>
      <c r="Q525" t="s">
        <v>848</v>
      </c>
      <c r="R525">
        <v>73505</v>
      </c>
      <c r="S525" s="3">
        <v>42049</v>
      </c>
      <c r="T525" s="3">
        <v>42051</v>
      </c>
      <c r="U525">
        <v>44.2911</v>
      </c>
      <c r="V525">
        <v>1</v>
      </c>
      <c r="W525">
        <v>64.19</v>
      </c>
      <c r="X525">
        <v>87244</v>
      </c>
      <c r="Y525">
        <v>60.61</v>
      </c>
      <c r="Z525" t="s">
        <v>1018</v>
      </c>
      <c r="AA525" t="str">
        <f t="shared" si="16"/>
        <v>February</v>
      </c>
      <c r="AB525">
        <f t="shared" si="17"/>
        <v>2</v>
      </c>
    </row>
    <row r="526" spans="1:28" x14ac:dyDescent="0.3">
      <c r="A526">
        <v>639</v>
      </c>
      <c r="B526" t="s">
        <v>1730</v>
      </c>
      <c r="C526" t="s">
        <v>1028</v>
      </c>
      <c r="D526">
        <v>0</v>
      </c>
      <c r="E526">
        <v>236.97</v>
      </c>
      <c r="F526">
        <v>59.24</v>
      </c>
      <c r="G526" t="s">
        <v>1001</v>
      </c>
      <c r="H526" t="s">
        <v>28</v>
      </c>
      <c r="I526" t="s">
        <v>32</v>
      </c>
      <c r="J526" t="s">
        <v>42</v>
      </c>
      <c r="K526" t="s">
        <v>1003</v>
      </c>
      <c r="L526" t="s">
        <v>46</v>
      </c>
      <c r="M526">
        <v>0.61</v>
      </c>
      <c r="N526" t="s">
        <v>29</v>
      </c>
      <c r="O526" t="s">
        <v>8</v>
      </c>
      <c r="P526" t="s">
        <v>36</v>
      </c>
      <c r="Q526" t="s">
        <v>924</v>
      </c>
      <c r="R526">
        <v>93454</v>
      </c>
      <c r="S526" s="3">
        <v>42049</v>
      </c>
      <c r="T526" s="3">
        <v>42050</v>
      </c>
      <c r="U526">
        <v>1192.04</v>
      </c>
      <c r="V526">
        <v>9</v>
      </c>
      <c r="W526">
        <v>1769.91</v>
      </c>
      <c r="X526">
        <v>87952</v>
      </c>
      <c r="Y526">
        <v>236.97</v>
      </c>
      <c r="Z526" t="s">
        <v>1023</v>
      </c>
      <c r="AA526" t="str">
        <f t="shared" si="16"/>
        <v>February</v>
      </c>
      <c r="AB526">
        <f t="shared" si="17"/>
        <v>1</v>
      </c>
    </row>
    <row r="527" spans="1:28" x14ac:dyDescent="0.3">
      <c r="A527">
        <v>640</v>
      </c>
      <c r="B527" t="s">
        <v>1731</v>
      </c>
      <c r="C527" t="s">
        <v>1028</v>
      </c>
      <c r="D527">
        <v>0</v>
      </c>
      <c r="E527">
        <v>236.97</v>
      </c>
      <c r="F527">
        <v>59.24</v>
      </c>
      <c r="G527" t="s">
        <v>1001</v>
      </c>
      <c r="H527" t="s">
        <v>28</v>
      </c>
      <c r="I527" t="s">
        <v>32</v>
      </c>
      <c r="J527" t="s">
        <v>42</v>
      </c>
      <c r="K527" t="s">
        <v>1003</v>
      </c>
      <c r="L527" t="s">
        <v>46</v>
      </c>
      <c r="M527">
        <v>0.61</v>
      </c>
      <c r="N527" t="s">
        <v>29</v>
      </c>
      <c r="O527" t="s">
        <v>8</v>
      </c>
      <c r="P527" t="s">
        <v>51</v>
      </c>
      <c r="Q527" t="s">
        <v>50</v>
      </c>
      <c r="R527">
        <v>98119</v>
      </c>
      <c r="S527" s="3">
        <v>42049</v>
      </c>
      <c r="T527" s="3">
        <v>42050</v>
      </c>
      <c r="U527">
        <v>1192.04</v>
      </c>
      <c r="V527">
        <v>34</v>
      </c>
      <c r="W527">
        <v>6686.34</v>
      </c>
      <c r="X527">
        <v>56452</v>
      </c>
      <c r="Y527">
        <v>236.97</v>
      </c>
      <c r="Z527" t="s">
        <v>1023</v>
      </c>
      <c r="AA527" t="str">
        <f t="shared" si="16"/>
        <v>February</v>
      </c>
      <c r="AB527">
        <f t="shared" si="17"/>
        <v>1</v>
      </c>
    </row>
    <row r="528" spans="1:28" x14ac:dyDescent="0.3">
      <c r="A528">
        <v>1682</v>
      </c>
      <c r="B528" t="s">
        <v>1732</v>
      </c>
      <c r="C528" t="s">
        <v>1028</v>
      </c>
      <c r="D528">
        <v>0.04</v>
      </c>
      <c r="E528">
        <v>6.28</v>
      </c>
      <c r="F528">
        <v>5.41</v>
      </c>
      <c r="G528" t="s">
        <v>1007</v>
      </c>
      <c r="H528" t="s">
        <v>28</v>
      </c>
      <c r="I528" t="s">
        <v>32</v>
      </c>
      <c r="J528" t="s">
        <v>1059</v>
      </c>
      <c r="K528" t="s">
        <v>1030</v>
      </c>
      <c r="L528" t="s">
        <v>1550</v>
      </c>
      <c r="M528">
        <v>0.53</v>
      </c>
      <c r="N528" t="s">
        <v>29</v>
      </c>
      <c r="O528" t="s">
        <v>54</v>
      </c>
      <c r="P528" t="s">
        <v>73</v>
      </c>
      <c r="Q528" t="s">
        <v>12</v>
      </c>
      <c r="R528">
        <v>60611</v>
      </c>
      <c r="S528" s="3">
        <v>42049</v>
      </c>
      <c r="T528" s="3">
        <v>42051</v>
      </c>
      <c r="U528">
        <v>-38.380000000000003</v>
      </c>
      <c r="V528">
        <v>43</v>
      </c>
      <c r="W528">
        <v>284.48</v>
      </c>
      <c r="X528">
        <v>14115</v>
      </c>
      <c r="Y528">
        <v>6.24</v>
      </c>
      <c r="Z528" t="s">
        <v>1018</v>
      </c>
      <c r="AA528" t="str">
        <f t="shared" si="16"/>
        <v>February</v>
      </c>
      <c r="AB528">
        <f t="shared" si="17"/>
        <v>2</v>
      </c>
    </row>
    <row r="529" spans="1:28" x14ac:dyDescent="0.3">
      <c r="A529">
        <v>1683</v>
      </c>
      <c r="B529" t="s">
        <v>1733</v>
      </c>
      <c r="C529" t="s">
        <v>1028</v>
      </c>
      <c r="D529">
        <v>0.04</v>
      </c>
      <c r="E529">
        <v>6.28</v>
      </c>
      <c r="F529">
        <v>5.41</v>
      </c>
      <c r="G529" t="s">
        <v>1007</v>
      </c>
      <c r="H529" t="s">
        <v>28</v>
      </c>
      <c r="I529" t="s">
        <v>32</v>
      </c>
      <c r="J529" t="s">
        <v>1059</v>
      </c>
      <c r="K529" t="s">
        <v>1030</v>
      </c>
      <c r="L529" t="s">
        <v>1550</v>
      </c>
      <c r="M529">
        <v>0.53</v>
      </c>
      <c r="N529" t="s">
        <v>29</v>
      </c>
      <c r="O529" t="s">
        <v>54</v>
      </c>
      <c r="P529" t="s">
        <v>53</v>
      </c>
      <c r="Q529" t="s">
        <v>783</v>
      </c>
      <c r="R529">
        <v>77301</v>
      </c>
      <c r="S529" s="3">
        <v>42049</v>
      </c>
      <c r="T529" s="3">
        <v>42051</v>
      </c>
      <c r="U529">
        <v>-19.957599999999999</v>
      </c>
      <c r="V529">
        <v>11</v>
      </c>
      <c r="W529">
        <v>72.77</v>
      </c>
      <c r="X529">
        <v>90612</v>
      </c>
      <c r="Y529">
        <v>6.24</v>
      </c>
      <c r="Z529" t="s">
        <v>1018</v>
      </c>
      <c r="AA529" t="str">
        <f t="shared" si="16"/>
        <v>February</v>
      </c>
      <c r="AB529">
        <f t="shared" si="17"/>
        <v>2</v>
      </c>
    </row>
    <row r="530" spans="1:28" x14ac:dyDescent="0.3">
      <c r="A530">
        <v>11</v>
      </c>
      <c r="B530" t="s">
        <v>1734</v>
      </c>
      <c r="C530" t="s">
        <v>1000</v>
      </c>
      <c r="D530">
        <v>0.06</v>
      </c>
      <c r="E530">
        <v>9.48</v>
      </c>
      <c r="F530">
        <v>7.29</v>
      </c>
      <c r="G530" t="s">
        <v>1007</v>
      </c>
      <c r="H530" t="s">
        <v>52</v>
      </c>
      <c r="I530" t="s">
        <v>32</v>
      </c>
      <c r="J530" t="s">
        <v>1059</v>
      </c>
      <c r="K530" t="s">
        <v>1009</v>
      </c>
      <c r="L530" t="s">
        <v>746</v>
      </c>
      <c r="M530">
        <v>0.45</v>
      </c>
      <c r="N530" t="s">
        <v>29</v>
      </c>
      <c r="O530" t="s">
        <v>3</v>
      </c>
      <c r="P530" t="s">
        <v>168</v>
      </c>
      <c r="Q530" t="s">
        <v>1735</v>
      </c>
      <c r="R530">
        <v>7203</v>
      </c>
      <c r="S530" s="3">
        <v>42050</v>
      </c>
      <c r="T530" s="3">
        <v>42052</v>
      </c>
      <c r="U530">
        <v>-53.809600000000003</v>
      </c>
      <c r="V530">
        <v>22</v>
      </c>
      <c r="W530">
        <v>211.15</v>
      </c>
      <c r="X530">
        <v>90192</v>
      </c>
      <c r="Y530">
        <v>9.42</v>
      </c>
      <c r="Z530" t="s">
        <v>1051</v>
      </c>
      <c r="AA530" t="str">
        <f t="shared" si="16"/>
        <v>February</v>
      </c>
      <c r="AB530">
        <f t="shared" si="17"/>
        <v>2</v>
      </c>
    </row>
    <row r="531" spans="1:28" x14ac:dyDescent="0.3">
      <c r="A531">
        <v>596</v>
      </c>
      <c r="B531" t="s">
        <v>1736</v>
      </c>
      <c r="C531" t="s">
        <v>1000</v>
      </c>
      <c r="D531">
        <v>0.03</v>
      </c>
      <c r="E531">
        <v>3.8</v>
      </c>
      <c r="F531">
        <v>1.49</v>
      </c>
      <c r="G531" t="s">
        <v>1007</v>
      </c>
      <c r="H531" t="s">
        <v>28</v>
      </c>
      <c r="I531" t="s">
        <v>37</v>
      </c>
      <c r="J531" t="s">
        <v>1029</v>
      </c>
      <c r="K531" t="s">
        <v>1030</v>
      </c>
      <c r="L531" t="s">
        <v>751</v>
      </c>
      <c r="M531">
        <v>0.38</v>
      </c>
      <c r="N531" t="s">
        <v>29</v>
      </c>
      <c r="O531" t="s">
        <v>54</v>
      </c>
      <c r="P531" t="s">
        <v>82</v>
      </c>
      <c r="Q531" t="s">
        <v>1737</v>
      </c>
      <c r="R531">
        <v>46032</v>
      </c>
      <c r="S531" s="3">
        <v>42050</v>
      </c>
      <c r="T531" s="3">
        <v>42052</v>
      </c>
      <c r="U531">
        <v>15.2745</v>
      </c>
      <c r="V531">
        <v>6</v>
      </c>
      <c r="W531">
        <v>24.27</v>
      </c>
      <c r="X531">
        <v>86308</v>
      </c>
      <c r="Y531">
        <v>3.77</v>
      </c>
      <c r="Z531" t="s">
        <v>1018</v>
      </c>
      <c r="AA531" t="str">
        <f t="shared" si="16"/>
        <v>February</v>
      </c>
      <c r="AB531">
        <f t="shared" si="17"/>
        <v>2</v>
      </c>
    </row>
    <row r="532" spans="1:28" x14ac:dyDescent="0.3">
      <c r="A532">
        <v>596</v>
      </c>
      <c r="B532" t="s">
        <v>1736</v>
      </c>
      <c r="C532" t="s">
        <v>1000</v>
      </c>
      <c r="D532">
        <v>7.0000000000000007E-2</v>
      </c>
      <c r="E532">
        <v>7.98</v>
      </c>
      <c r="F532">
        <v>1.25</v>
      </c>
      <c r="G532" t="s">
        <v>1007</v>
      </c>
      <c r="H532" t="s">
        <v>28</v>
      </c>
      <c r="I532" t="s">
        <v>37</v>
      </c>
      <c r="J532" t="s">
        <v>49</v>
      </c>
      <c r="K532" t="s">
        <v>1015</v>
      </c>
      <c r="L532" t="s">
        <v>191</v>
      </c>
      <c r="M532">
        <v>0.35</v>
      </c>
      <c r="N532" t="s">
        <v>29</v>
      </c>
      <c r="O532" t="s">
        <v>54</v>
      </c>
      <c r="P532" t="s">
        <v>82</v>
      </c>
      <c r="Q532" t="s">
        <v>1737</v>
      </c>
      <c r="R532">
        <v>46032</v>
      </c>
      <c r="S532" s="3">
        <v>42050</v>
      </c>
      <c r="T532" s="3">
        <v>42052</v>
      </c>
      <c r="U532">
        <v>26.585699999999999</v>
      </c>
      <c r="V532">
        <v>5</v>
      </c>
      <c r="W532">
        <v>38.53</v>
      </c>
      <c r="X532">
        <v>86308</v>
      </c>
      <c r="Y532">
        <v>7.91</v>
      </c>
      <c r="Z532" t="s">
        <v>1018</v>
      </c>
      <c r="AA532" t="str">
        <f t="shared" si="16"/>
        <v>February</v>
      </c>
      <c r="AB532">
        <f t="shared" si="17"/>
        <v>2</v>
      </c>
    </row>
    <row r="533" spans="1:28" x14ac:dyDescent="0.3">
      <c r="A533">
        <v>596</v>
      </c>
      <c r="B533" t="s">
        <v>1736</v>
      </c>
      <c r="C533" t="s">
        <v>1000</v>
      </c>
      <c r="D533">
        <v>7.0000000000000007E-2</v>
      </c>
      <c r="E533">
        <v>417.4</v>
      </c>
      <c r="F533">
        <v>75.23</v>
      </c>
      <c r="G533" t="s">
        <v>1001</v>
      </c>
      <c r="H533" t="s">
        <v>28</v>
      </c>
      <c r="I533" t="s">
        <v>32</v>
      </c>
      <c r="J533" t="s">
        <v>42</v>
      </c>
      <c r="K533" t="s">
        <v>1003</v>
      </c>
      <c r="L533" t="s">
        <v>314</v>
      </c>
      <c r="M533">
        <v>0.79</v>
      </c>
      <c r="N533" t="s">
        <v>29</v>
      </c>
      <c r="O533" t="s">
        <v>54</v>
      </c>
      <c r="P533" t="s">
        <v>82</v>
      </c>
      <c r="Q533" t="s">
        <v>1737</v>
      </c>
      <c r="R533">
        <v>46032</v>
      </c>
      <c r="S533" s="3">
        <v>42050</v>
      </c>
      <c r="T533" s="3">
        <v>42051</v>
      </c>
      <c r="U533">
        <v>-575.35199999999998</v>
      </c>
      <c r="V533">
        <v>12</v>
      </c>
      <c r="W533">
        <v>4910.72</v>
      </c>
      <c r="X533">
        <v>86308</v>
      </c>
      <c r="Y533">
        <v>417.33</v>
      </c>
      <c r="Z533" t="s">
        <v>1018</v>
      </c>
      <c r="AA533" t="str">
        <f t="shared" si="16"/>
        <v>February</v>
      </c>
      <c r="AB533">
        <f t="shared" si="17"/>
        <v>1</v>
      </c>
    </row>
    <row r="534" spans="1:28" x14ac:dyDescent="0.3">
      <c r="A534">
        <v>2260</v>
      </c>
      <c r="B534" t="s">
        <v>1738</v>
      </c>
      <c r="C534" t="s">
        <v>1000</v>
      </c>
      <c r="D534">
        <v>0.02</v>
      </c>
      <c r="E534">
        <v>4.9800000000000004</v>
      </c>
      <c r="F534">
        <v>0.49</v>
      </c>
      <c r="G534" t="s">
        <v>1007</v>
      </c>
      <c r="H534" t="s">
        <v>35</v>
      </c>
      <c r="I534" t="s">
        <v>37</v>
      </c>
      <c r="J534" t="s">
        <v>38</v>
      </c>
      <c r="K534" t="s">
        <v>1030</v>
      </c>
      <c r="L534" t="s">
        <v>773</v>
      </c>
      <c r="M534">
        <v>0.39</v>
      </c>
      <c r="N534" t="s">
        <v>29</v>
      </c>
      <c r="O534" t="s">
        <v>2</v>
      </c>
      <c r="P534" t="s">
        <v>234</v>
      </c>
      <c r="Q534" t="s">
        <v>851</v>
      </c>
      <c r="R534">
        <v>30161</v>
      </c>
      <c r="S534" s="3">
        <v>42050</v>
      </c>
      <c r="T534" s="3">
        <v>42051</v>
      </c>
      <c r="U534">
        <v>-52.863999999999997</v>
      </c>
      <c r="V534">
        <v>17</v>
      </c>
      <c r="W534">
        <v>87.11</v>
      </c>
      <c r="X534">
        <v>89601</v>
      </c>
      <c r="Y534">
        <v>4.9600000000000009</v>
      </c>
      <c r="Z534" t="s">
        <v>1004</v>
      </c>
      <c r="AA534" t="str">
        <f t="shared" si="16"/>
        <v>February</v>
      </c>
      <c r="AB534">
        <f t="shared" si="17"/>
        <v>1</v>
      </c>
    </row>
    <row r="535" spans="1:28" x14ac:dyDescent="0.3">
      <c r="A535">
        <v>2260</v>
      </c>
      <c r="B535" t="s">
        <v>1738</v>
      </c>
      <c r="C535" t="s">
        <v>1000</v>
      </c>
      <c r="D535">
        <v>0.01</v>
      </c>
      <c r="E535">
        <v>20.99</v>
      </c>
      <c r="F535">
        <v>0.99</v>
      </c>
      <c r="G535" t="s">
        <v>1007</v>
      </c>
      <c r="H535" t="s">
        <v>35</v>
      </c>
      <c r="I535" t="s">
        <v>44</v>
      </c>
      <c r="J535" t="s">
        <v>1063</v>
      </c>
      <c r="K535" t="s">
        <v>1009</v>
      </c>
      <c r="L535" t="s">
        <v>1739</v>
      </c>
      <c r="M535">
        <v>0.83</v>
      </c>
      <c r="N535" t="s">
        <v>29</v>
      </c>
      <c r="O535" t="s">
        <v>2</v>
      </c>
      <c r="P535" t="s">
        <v>234</v>
      </c>
      <c r="Q535" t="s">
        <v>851</v>
      </c>
      <c r="R535">
        <v>30161</v>
      </c>
      <c r="S535" s="3">
        <v>42050</v>
      </c>
      <c r="T535" s="3">
        <v>42051</v>
      </c>
      <c r="U535">
        <v>45.378</v>
      </c>
      <c r="V535">
        <v>9</v>
      </c>
      <c r="W535">
        <v>170.46</v>
      </c>
      <c r="X535">
        <v>89601</v>
      </c>
      <c r="Y535">
        <v>20.979999999999997</v>
      </c>
      <c r="Z535" t="s">
        <v>1004</v>
      </c>
      <c r="AA535" t="str">
        <f t="shared" si="16"/>
        <v>February</v>
      </c>
      <c r="AB535">
        <f t="shared" si="17"/>
        <v>1</v>
      </c>
    </row>
    <row r="536" spans="1:28" x14ac:dyDescent="0.3">
      <c r="A536">
        <v>3211</v>
      </c>
      <c r="B536" t="s">
        <v>1740</v>
      </c>
      <c r="C536" t="s">
        <v>1006</v>
      </c>
      <c r="D536">
        <v>0.1</v>
      </c>
      <c r="E536">
        <v>7.31</v>
      </c>
      <c r="F536">
        <v>0.49</v>
      </c>
      <c r="G536" t="s">
        <v>1007</v>
      </c>
      <c r="H536" t="s">
        <v>35</v>
      </c>
      <c r="I536" t="s">
        <v>37</v>
      </c>
      <c r="J536" t="s">
        <v>38</v>
      </c>
      <c r="K536" t="s">
        <v>1030</v>
      </c>
      <c r="L536" t="s">
        <v>39</v>
      </c>
      <c r="M536">
        <v>0.38</v>
      </c>
      <c r="N536" t="s">
        <v>29</v>
      </c>
      <c r="O536" t="s">
        <v>54</v>
      </c>
      <c r="P536" t="s">
        <v>73</v>
      </c>
      <c r="Q536" t="s">
        <v>1741</v>
      </c>
      <c r="R536">
        <v>60101</v>
      </c>
      <c r="S536" s="3">
        <v>42050</v>
      </c>
      <c r="T536" s="3">
        <v>42051</v>
      </c>
      <c r="U536">
        <v>55.020600000000002</v>
      </c>
      <c r="V536">
        <v>12</v>
      </c>
      <c r="W536">
        <v>79.739999999999995</v>
      </c>
      <c r="X536">
        <v>91522</v>
      </c>
      <c r="Y536">
        <v>7.21</v>
      </c>
      <c r="Z536" t="s">
        <v>1018</v>
      </c>
      <c r="AA536" t="str">
        <f t="shared" si="16"/>
        <v>February</v>
      </c>
      <c r="AB536">
        <f t="shared" si="17"/>
        <v>1</v>
      </c>
    </row>
    <row r="537" spans="1:28" x14ac:dyDescent="0.3">
      <c r="A537">
        <v>3211</v>
      </c>
      <c r="B537" t="s">
        <v>1740</v>
      </c>
      <c r="C537" t="s">
        <v>1006</v>
      </c>
      <c r="D537">
        <v>0.1</v>
      </c>
      <c r="E537">
        <v>20.99</v>
      </c>
      <c r="F537">
        <v>2.5</v>
      </c>
      <c r="G537" t="s">
        <v>1007</v>
      </c>
      <c r="H537" t="s">
        <v>35</v>
      </c>
      <c r="I537" t="s">
        <v>44</v>
      </c>
      <c r="J537" t="s">
        <v>1063</v>
      </c>
      <c r="K537" t="s">
        <v>1015</v>
      </c>
      <c r="L537" t="s">
        <v>1742</v>
      </c>
      <c r="M537">
        <v>0.81</v>
      </c>
      <c r="N537" t="s">
        <v>29</v>
      </c>
      <c r="O537" t="s">
        <v>54</v>
      </c>
      <c r="P537" t="s">
        <v>73</v>
      </c>
      <c r="Q537" t="s">
        <v>1741</v>
      </c>
      <c r="R537">
        <v>60101</v>
      </c>
      <c r="S537" s="3">
        <v>42050</v>
      </c>
      <c r="T537" s="3">
        <v>42051</v>
      </c>
      <c r="U537">
        <v>-43.65504</v>
      </c>
      <c r="V537">
        <v>23</v>
      </c>
      <c r="W537">
        <v>392.45</v>
      </c>
      <c r="X537">
        <v>91522</v>
      </c>
      <c r="Y537">
        <v>20.889999999999997</v>
      </c>
      <c r="Z537" t="s">
        <v>1018</v>
      </c>
      <c r="AA537" t="str">
        <f t="shared" si="16"/>
        <v>February</v>
      </c>
      <c r="AB537">
        <f t="shared" si="17"/>
        <v>1</v>
      </c>
    </row>
    <row r="538" spans="1:28" x14ac:dyDescent="0.3">
      <c r="A538">
        <v>393</v>
      </c>
      <c r="B538" t="s">
        <v>1743</v>
      </c>
      <c r="C538" t="s">
        <v>1013</v>
      </c>
      <c r="D538">
        <v>7.0000000000000007E-2</v>
      </c>
      <c r="E538">
        <v>9.7100000000000009</v>
      </c>
      <c r="F538">
        <v>9.4499999999999993</v>
      </c>
      <c r="G538" t="s">
        <v>1007</v>
      </c>
      <c r="H538" t="s">
        <v>35</v>
      </c>
      <c r="I538" t="s">
        <v>37</v>
      </c>
      <c r="J538" t="s">
        <v>1033</v>
      </c>
      <c r="K538" t="s">
        <v>1030</v>
      </c>
      <c r="L538" t="s">
        <v>1744</v>
      </c>
      <c r="M538">
        <v>0.6</v>
      </c>
      <c r="N538" t="s">
        <v>29</v>
      </c>
      <c r="O538" t="s">
        <v>3</v>
      </c>
      <c r="P538" t="s">
        <v>9</v>
      </c>
      <c r="Q538" t="s">
        <v>275</v>
      </c>
      <c r="R538">
        <v>13021</v>
      </c>
      <c r="S538" s="3">
        <v>42050</v>
      </c>
      <c r="T538" s="3">
        <v>42057</v>
      </c>
      <c r="U538">
        <v>-81.77</v>
      </c>
      <c r="V538">
        <v>3</v>
      </c>
      <c r="W538">
        <v>31.44</v>
      </c>
      <c r="X538">
        <v>86382</v>
      </c>
      <c r="Y538">
        <v>9.64</v>
      </c>
      <c r="Z538" t="s">
        <v>1051</v>
      </c>
      <c r="AA538" t="str">
        <f t="shared" si="16"/>
        <v>February</v>
      </c>
      <c r="AB538">
        <f t="shared" si="17"/>
        <v>7</v>
      </c>
    </row>
    <row r="539" spans="1:28" x14ac:dyDescent="0.3">
      <c r="A539">
        <v>651</v>
      </c>
      <c r="B539" t="s">
        <v>1156</v>
      </c>
      <c r="C539" t="s">
        <v>1013</v>
      </c>
      <c r="D539">
        <v>0.04</v>
      </c>
      <c r="E539">
        <v>880.98</v>
      </c>
      <c r="F539">
        <v>44.55</v>
      </c>
      <c r="G539" t="s">
        <v>1001</v>
      </c>
      <c r="H539" t="s">
        <v>28</v>
      </c>
      <c r="I539" t="s">
        <v>32</v>
      </c>
      <c r="J539" t="s">
        <v>33</v>
      </c>
      <c r="K539" t="s">
        <v>1003</v>
      </c>
      <c r="L539" t="s">
        <v>66</v>
      </c>
      <c r="M539">
        <v>0.62</v>
      </c>
      <c r="N539" t="s">
        <v>29</v>
      </c>
      <c r="O539" t="s">
        <v>8</v>
      </c>
      <c r="P539" t="s">
        <v>251</v>
      </c>
      <c r="Q539" t="s">
        <v>250</v>
      </c>
      <c r="R539">
        <v>89115</v>
      </c>
      <c r="S539" s="3">
        <v>42050</v>
      </c>
      <c r="T539" s="3">
        <v>42054</v>
      </c>
      <c r="U539">
        <v>4233.2587999999996</v>
      </c>
      <c r="V539">
        <v>8</v>
      </c>
      <c r="W539">
        <v>6901.25</v>
      </c>
      <c r="X539">
        <v>91576</v>
      </c>
      <c r="Y539">
        <v>880.94</v>
      </c>
      <c r="Z539" t="s">
        <v>1023</v>
      </c>
      <c r="AA539" t="str">
        <f t="shared" si="16"/>
        <v>February</v>
      </c>
      <c r="AB539">
        <f t="shared" si="17"/>
        <v>4</v>
      </c>
    </row>
    <row r="540" spans="1:28" x14ac:dyDescent="0.3">
      <c r="A540">
        <v>651</v>
      </c>
      <c r="B540" t="s">
        <v>1156</v>
      </c>
      <c r="C540" t="s">
        <v>1013</v>
      </c>
      <c r="D540">
        <v>7.0000000000000007E-2</v>
      </c>
      <c r="E540">
        <v>13.4</v>
      </c>
      <c r="F540">
        <v>4.95</v>
      </c>
      <c r="G540" t="s">
        <v>1007</v>
      </c>
      <c r="H540" t="s">
        <v>28</v>
      </c>
      <c r="I540" t="s">
        <v>32</v>
      </c>
      <c r="J540" t="s">
        <v>1059</v>
      </c>
      <c r="K540" t="s">
        <v>1009</v>
      </c>
      <c r="L540" t="s">
        <v>213</v>
      </c>
      <c r="M540">
        <v>0.37</v>
      </c>
      <c r="N540" t="s">
        <v>29</v>
      </c>
      <c r="O540" t="s">
        <v>8</v>
      </c>
      <c r="P540" t="s">
        <v>251</v>
      </c>
      <c r="Q540" t="s">
        <v>250</v>
      </c>
      <c r="R540">
        <v>89115</v>
      </c>
      <c r="S540" s="3">
        <v>42050</v>
      </c>
      <c r="T540" s="3">
        <v>42055</v>
      </c>
      <c r="U540">
        <v>102.76860000000001</v>
      </c>
      <c r="V540">
        <v>11</v>
      </c>
      <c r="W540">
        <v>148.94</v>
      </c>
      <c r="X540">
        <v>91576</v>
      </c>
      <c r="Y540">
        <v>13.33</v>
      </c>
      <c r="Z540" t="s">
        <v>1023</v>
      </c>
      <c r="AA540" t="str">
        <f t="shared" si="16"/>
        <v>February</v>
      </c>
      <c r="AB540">
        <f t="shared" si="17"/>
        <v>5</v>
      </c>
    </row>
    <row r="541" spans="1:28" x14ac:dyDescent="0.3">
      <c r="A541">
        <v>651</v>
      </c>
      <c r="B541" t="s">
        <v>1156</v>
      </c>
      <c r="C541" t="s">
        <v>1013</v>
      </c>
      <c r="D541">
        <v>0.01</v>
      </c>
      <c r="E541">
        <v>15.99</v>
      </c>
      <c r="F541">
        <v>11.28</v>
      </c>
      <c r="G541" t="s">
        <v>1007</v>
      </c>
      <c r="H541" t="s">
        <v>28</v>
      </c>
      <c r="I541" t="s">
        <v>44</v>
      </c>
      <c r="J541" t="s">
        <v>1020</v>
      </c>
      <c r="K541" t="s">
        <v>1070</v>
      </c>
      <c r="L541" t="s">
        <v>1745</v>
      </c>
      <c r="M541">
        <v>0.38</v>
      </c>
      <c r="N541" t="s">
        <v>29</v>
      </c>
      <c r="O541" t="s">
        <v>8</v>
      </c>
      <c r="P541" t="s">
        <v>251</v>
      </c>
      <c r="Q541" t="s">
        <v>250</v>
      </c>
      <c r="R541">
        <v>89115</v>
      </c>
      <c r="S541" s="3">
        <v>42050</v>
      </c>
      <c r="T541" s="3">
        <v>42057</v>
      </c>
      <c r="U541">
        <v>-36.671543999999997</v>
      </c>
      <c r="V541">
        <v>12</v>
      </c>
      <c r="W541">
        <v>200.68</v>
      </c>
      <c r="X541">
        <v>91576</v>
      </c>
      <c r="Y541">
        <v>15.98</v>
      </c>
      <c r="Z541" t="s">
        <v>1023</v>
      </c>
      <c r="AA541" t="str">
        <f t="shared" si="16"/>
        <v>February</v>
      </c>
      <c r="AB541">
        <f t="shared" si="17"/>
        <v>7</v>
      </c>
    </row>
    <row r="542" spans="1:28" x14ac:dyDescent="0.3">
      <c r="A542">
        <v>2684</v>
      </c>
      <c r="B542" t="s">
        <v>1746</v>
      </c>
      <c r="C542" t="s">
        <v>1013</v>
      </c>
      <c r="D542">
        <v>0.09</v>
      </c>
      <c r="E542">
        <v>8.74</v>
      </c>
      <c r="F542">
        <v>1.39</v>
      </c>
      <c r="G542" t="s">
        <v>1039</v>
      </c>
      <c r="H542" t="s">
        <v>1002</v>
      </c>
      <c r="I542" t="s">
        <v>37</v>
      </c>
      <c r="J542" t="s">
        <v>68</v>
      </c>
      <c r="K542" t="s">
        <v>1030</v>
      </c>
      <c r="L542" t="s">
        <v>432</v>
      </c>
      <c r="M542">
        <v>0.38</v>
      </c>
      <c r="N542" t="s">
        <v>29</v>
      </c>
      <c r="O542" t="s">
        <v>2</v>
      </c>
      <c r="P542" t="s">
        <v>41</v>
      </c>
      <c r="Q542" t="s">
        <v>1747</v>
      </c>
      <c r="R542">
        <v>33952</v>
      </c>
      <c r="S542" s="3">
        <v>42050</v>
      </c>
      <c r="T542" s="3">
        <v>42055</v>
      </c>
      <c r="U542">
        <v>23.616</v>
      </c>
      <c r="V542">
        <v>1</v>
      </c>
      <c r="W542">
        <v>11.78</v>
      </c>
      <c r="X542">
        <v>89146</v>
      </c>
      <c r="Y542">
        <v>8.65</v>
      </c>
      <c r="Z542" t="s">
        <v>1004</v>
      </c>
      <c r="AA542" t="str">
        <f t="shared" si="16"/>
        <v>February</v>
      </c>
      <c r="AB542">
        <f t="shared" si="17"/>
        <v>5</v>
      </c>
    </row>
    <row r="543" spans="1:28" x14ac:dyDescent="0.3">
      <c r="A543">
        <v>2684</v>
      </c>
      <c r="B543" t="s">
        <v>1746</v>
      </c>
      <c r="C543" t="s">
        <v>1013</v>
      </c>
      <c r="D543">
        <v>0.09</v>
      </c>
      <c r="E543">
        <v>18.97</v>
      </c>
      <c r="F543">
        <v>9.0299999999999994</v>
      </c>
      <c r="G543" t="s">
        <v>1007</v>
      </c>
      <c r="H543" t="s">
        <v>1002</v>
      </c>
      <c r="I543" t="s">
        <v>37</v>
      </c>
      <c r="J543" t="s">
        <v>49</v>
      </c>
      <c r="K543" t="s">
        <v>1030</v>
      </c>
      <c r="L543" t="s">
        <v>630</v>
      </c>
      <c r="M543">
        <v>0.37</v>
      </c>
      <c r="N543" t="s">
        <v>29</v>
      </c>
      <c r="O543" t="s">
        <v>2</v>
      </c>
      <c r="P543" t="s">
        <v>41</v>
      </c>
      <c r="Q543" t="s">
        <v>1747</v>
      </c>
      <c r="R543">
        <v>33952</v>
      </c>
      <c r="S543" s="3">
        <v>42050</v>
      </c>
      <c r="T543" s="3">
        <v>42055</v>
      </c>
      <c r="U543">
        <v>-1748.0119999999999</v>
      </c>
      <c r="V543">
        <v>1</v>
      </c>
      <c r="W543">
        <v>20.96</v>
      </c>
      <c r="X543">
        <v>89146</v>
      </c>
      <c r="Y543">
        <v>18.88</v>
      </c>
      <c r="Z543" t="s">
        <v>1004</v>
      </c>
      <c r="AA543" t="str">
        <f t="shared" si="16"/>
        <v>February</v>
      </c>
      <c r="AB543">
        <f t="shared" si="17"/>
        <v>5</v>
      </c>
    </row>
    <row r="544" spans="1:28" x14ac:dyDescent="0.3">
      <c r="A544">
        <v>2951</v>
      </c>
      <c r="B544" t="s">
        <v>1748</v>
      </c>
      <c r="C544" t="s">
        <v>1054</v>
      </c>
      <c r="D544">
        <v>7.0000000000000007E-2</v>
      </c>
      <c r="E544">
        <v>42.98</v>
      </c>
      <c r="F544">
        <v>4.62</v>
      </c>
      <c r="G544" t="s">
        <v>1039</v>
      </c>
      <c r="H544" t="s">
        <v>35</v>
      </c>
      <c r="I544" t="s">
        <v>37</v>
      </c>
      <c r="J544" t="s">
        <v>45</v>
      </c>
      <c r="K544" t="s">
        <v>1030</v>
      </c>
      <c r="L544" t="s">
        <v>729</v>
      </c>
      <c r="M544">
        <v>0.56000000000000005</v>
      </c>
      <c r="N544" t="s">
        <v>29</v>
      </c>
      <c r="O544" t="s">
        <v>54</v>
      </c>
      <c r="P544" t="s">
        <v>579</v>
      </c>
      <c r="Q544" t="s">
        <v>1749</v>
      </c>
      <c r="R544">
        <v>67601</v>
      </c>
      <c r="S544" s="3">
        <v>42050</v>
      </c>
      <c r="T544" s="3">
        <v>42052</v>
      </c>
      <c r="U544">
        <v>565.38599999999997</v>
      </c>
      <c r="V544">
        <v>19</v>
      </c>
      <c r="W544">
        <v>819.4</v>
      </c>
      <c r="X544">
        <v>91397</v>
      </c>
      <c r="Y544">
        <v>42.91</v>
      </c>
      <c r="Z544" t="s">
        <v>1018</v>
      </c>
      <c r="AA544" t="str">
        <f t="shared" si="16"/>
        <v>February</v>
      </c>
      <c r="AB544">
        <f t="shared" si="17"/>
        <v>2</v>
      </c>
    </row>
    <row r="545" spans="1:28" x14ac:dyDescent="0.3">
      <c r="A545">
        <v>2951</v>
      </c>
      <c r="B545" t="s">
        <v>1748</v>
      </c>
      <c r="C545" t="s">
        <v>1054</v>
      </c>
      <c r="D545">
        <v>0.03</v>
      </c>
      <c r="E545">
        <v>89.99</v>
      </c>
      <c r="F545">
        <v>42</v>
      </c>
      <c r="G545" t="s">
        <v>1001</v>
      </c>
      <c r="H545" t="s">
        <v>35</v>
      </c>
      <c r="I545" t="s">
        <v>32</v>
      </c>
      <c r="J545" t="s">
        <v>1049</v>
      </c>
      <c r="K545" t="s">
        <v>1021</v>
      </c>
      <c r="L545" t="s">
        <v>85</v>
      </c>
      <c r="M545">
        <v>0.66</v>
      </c>
      <c r="N545" t="s">
        <v>29</v>
      </c>
      <c r="O545" t="s">
        <v>54</v>
      </c>
      <c r="P545" t="s">
        <v>579</v>
      </c>
      <c r="Q545" t="s">
        <v>1749</v>
      </c>
      <c r="R545">
        <v>67601</v>
      </c>
      <c r="S545" s="3">
        <v>42050</v>
      </c>
      <c r="T545" s="3">
        <v>42053</v>
      </c>
      <c r="U545">
        <v>-230.9528</v>
      </c>
      <c r="V545">
        <v>19</v>
      </c>
      <c r="W545">
        <v>1809.75</v>
      </c>
      <c r="X545">
        <v>91397</v>
      </c>
      <c r="Y545">
        <v>89.96</v>
      </c>
      <c r="Z545" t="s">
        <v>1018</v>
      </c>
      <c r="AA545" t="str">
        <f t="shared" si="16"/>
        <v>February</v>
      </c>
      <c r="AB545">
        <f t="shared" si="17"/>
        <v>3</v>
      </c>
    </row>
    <row r="546" spans="1:28" x14ac:dyDescent="0.3">
      <c r="A546">
        <v>2355</v>
      </c>
      <c r="B546" t="s">
        <v>1750</v>
      </c>
      <c r="C546" t="s">
        <v>1028</v>
      </c>
      <c r="D546">
        <v>0.1</v>
      </c>
      <c r="E546">
        <v>78.69</v>
      </c>
      <c r="F546">
        <v>19.989999999999998</v>
      </c>
      <c r="G546" t="s">
        <v>1007</v>
      </c>
      <c r="H546" t="s">
        <v>28</v>
      </c>
      <c r="I546" t="s">
        <v>32</v>
      </c>
      <c r="J546" t="s">
        <v>1059</v>
      </c>
      <c r="K546" t="s">
        <v>1030</v>
      </c>
      <c r="L546" t="s">
        <v>1751</v>
      </c>
      <c r="M546">
        <v>0.43</v>
      </c>
      <c r="N546" t="s">
        <v>29</v>
      </c>
      <c r="O546" t="s">
        <v>8</v>
      </c>
      <c r="P546" t="s">
        <v>36</v>
      </c>
      <c r="Q546" t="s">
        <v>688</v>
      </c>
      <c r="R546">
        <v>92236</v>
      </c>
      <c r="S546" s="3">
        <v>42050</v>
      </c>
      <c r="T546" s="3">
        <v>42051</v>
      </c>
      <c r="U546">
        <v>465.43950000000001</v>
      </c>
      <c r="V546">
        <v>9</v>
      </c>
      <c r="W546">
        <v>674.55</v>
      </c>
      <c r="X546">
        <v>91304</v>
      </c>
      <c r="Y546">
        <v>78.59</v>
      </c>
      <c r="Z546" t="s">
        <v>1023</v>
      </c>
      <c r="AA546" t="str">
        <f t="shared" si="16"/>
        <v>February</v>
      </c>
      <c r="AB546">
        <f t="shared" si="17"/>
        <v>1</v>
      </c>
    </row>
    <row r="547" spans="1:28" x14ac:dyDescent="0.3">
      <c r="A547">
        <v>1129</v>
      </c>
      <c r="B547" t="s">
        <v>1452</v>
      </c>
      <c r="C547" t="s">
        <v>1013</v>
      </c>
      <c r="D547">
        <v>0.04</v>
      </c>
      <c r="E547">
        <v>8.6</v>
      </c>
      <c r="F547">
        <v>6.19</v>
      </c>
      <c r="G547" t="s">
        <v>1007</v>
      </c>
      <c r="H547" t="s">
        <v>52</v>
      </c>
      <c r="I547" t="s">
        <v>37</v>
      </c>
      <c r="J547" t="s">
        <v>1029</v>
      </c>
      <c r="K547" t="s">
        <v>1030</v>
      </c>
      <c r="L547" t="s">
        <v>311</v>
      </c>
      <c r="M547">
        <v>0.38</v>
      </c>
      <c r="N547" t="s">
        <v>29</v>
      </c>
      <c r="O547" t="s">
        <v>3</v>
      </c>
      <c r="P547" t="s">
        <v>231</v>
      </c>
      <c r="Q547" t="s">
        <v>1453</v>
      </c>
      <c r="R547">
        <v>2118</v>
      </c>
      <c r="S547" s="3">
        <v>42051</v>
      </c>
      <c r="T547" s="3">
        <v>42058</v>
      </c>
      <c r="U547">
        <v>-63.813499999999998</v>
      </c>
      <c r="V547">
        <v>37</v>
      </c>
      <c r="W547">
        <v>311.66000000000003</v>
      </c>
      <c r="X547">
        <v>32037</v>
      </c>
      <c r="Y547">
        <v>8.56</v>
      </c>
      <c r="Z547" t="s">
        <v>1051</v>
      </c>
      <c r="AA547" t="str">
        <f t="shared" si="16"/>
        <v>February</v>
      </c>
      <c r="AB547">
        <f t="shared" si="17"/>
        <v>7</v>
      </c>
    </row>
    <row r="548" spans="1:28" x14ac:dyDescent="0.3">
      <c r="A548">
        <v>1129</v>
      </c>
      <c r="B548" t="s">
        <v>1452</v>
      </c>
      <c r="C548" t="s">
        <v>1013</v>
      </c>
      <c r="D548">
        <v>7.0000000000000007E-2</v>
      </c>
      <c r="E548">
        <v>699.99</v>
      </c>
      <c r="F548">
        <v>24.49</v>
      </c>
      <c r="G548" t="s">
        <v>1007</v>
      </c>
      <c r="H548" t="s">
        <v>52</v>
      </c>
      <c r="I548" t="s">
        <v>44</v>
      </c>
      <c r="J548" t="s">
        <v>1025</v>
      </c>
      <c r="K548" t="s">
        <v>1026</v>
      </c>
      <c r="L548" t="s">
        <v>483</v>
      </c>
      <c r="M548">
        <v>0.54</v>
      </c>
      <c r="N548" t="s">
        <v>29</v>
      </c>
      <c r="O548" t="s">
        <v>3</v>
      </c>
      <c r="P548" t="s">
        <v>231</v>
      </c>
      <c r="Q548" t="s">
        <v>1453</v>
      </c>
      <c r="R548">
        <v>2118</v>
      </c>
      <c r="S548" s="3">
        <v>42051</v>
      </c>
      <c r="T548" s="3">
        <v>42055</v>
      </c>
      <c r="U548">
        <v>325.29000000000002</v>
      </c>
      <c r="V548">
        <v>15</v>
      </c>
      <c r="W548">
        <v>9862.51</v>
      </c>
      <c r="X548">
        <v>32037</v>
      </c>
      <c r="Y548">
        <v>699.92</v>
      </c>
      <c r="Z548" t="s">
        <v>1051</v>
      </c>
      <c r="AA548" t="str">
        <f t="shared" si="16"/>
        <v>February</v>
      </c>
      <c r="AB548">
        <f t="shared" si="17"/>
        <v>4</v>
      </c>
    </row>
    <row r="549" spans="1:28" x14ac:dyDescent="0.3">
      <c r="A549">
        <v>1132</v>
      </c>
      <c r="B549" t="s">
        <v>1666</v>
      </c>
      <c r="C549" t="s">
        <v>1013</v>
      </c>
      <c r="D549">
        <v>0.04</v>
      </c>
      <c r="E549">
        <v>8.6</v>
      </c>
      <c r="F549">
        <v>6.19</v>
      </c>
      <c r="G549" t="s">
        <v>1007</v>
      </c>
      <c r="H549" t="s">
        <v>52</v>
      </c>
      <c r="I549" t="s">
        <v>37</v>
      </c>
      <c r="J549" t="s">
        <v>1029</v>
      </c>
      <c r="K549" t="s">
        <v>1030</v>
      </c>
      <c r="L549" t="s">
        <v>311</v>
      </c>
      <c r="M549">
        <v>0.38</v>
      </c>
      <c r="N549" t="s">
        <v>29</v>
      </c>
      <c r="O549" t="s">
        <v>54</v>
      </c>
      <c r="P549" t="s">
        <v>53</v>
      </c>
      <c r="Q549" t="s">
        <v>1667</v>
      </c>
      <c r="R549">
        <v>76039</v>
      </c>
      <c r="S549" s="3">
        <v>42051</v>
      </c>
      <c r="T549" s="3">
        <v>42058</v>
      </c>
      <c r="U549">
        <v>-63.813499999999998</v>
      </c>
      <c r="V549">
        <v>9</v>
      </c>
      <c r="W549">
        <v>75.81</v>
      </c>
      <c r="X549">
        <v>88102</v>
      </c>
      <c r="Y549">
        <v>8.56</v>
      </c>
      <c r="Z549" t="s">
        <v>1018</v>
      </c>
      <c r="AA549" t="str">
        <f t="shared" si="16"/>
        <v>February</v>
      </c>
      <c r="AB549">
        <f t="shared" si="17"/>
        <v>7</v>
      </c>
    </row>
    <row r="550" spans="1:28" x14ac:dyDescent="0.3">
      <c r="A550">
        <v>1132</v>
      </c>
      <c r="B550" t="s">
        <v>1666</v>
      </c>
      <c r="C550" t="s">
        <v>1013</v>
      </c>
      <c r="D550">
        <v>7.0000000000000007E-2</v>
      </c>
      <c r="E550">
        <v>699.99</v>
      </c>
      <c r="F550">
        <v>24.49</v>
      </c>
      <c r="G550" t="s">
        <v>1007</v>
      </c>
      <c r="H550" t="s">
        <v>52</v>
      </c>
      <c r="I550" t="s">
        <v>44</v>
      </c>
      <c r="J550" t="s">
        <v>1025</v>
      </c>
      <c r="K550" t="s">
        <v>1026</v>
      </c>
      <c r="L550" t="s">
        <v>483</v>
      </c>
      <c r="M550">
        <v>0.54</v>
      </c>
      <c r="N550" t="s">
        <v>29</v>
      </c>
      <c r="O550" t="s">
        <v>54</v>
      </c>
      <c r="P550" t="s">
        <v>53</v>
      </c>
      <c r="Q550" t="s">
        <v>1667</v>
      </c>
      <c r="R550">
        <v>76039</v>
      </c>
      <c r="S550" s="3">
        <v>42051</v>
      </c>
      <c r="T550" s="3">
        <v>42055</v>
      </c>
      <c r="U550">
        <v>325.29000000000002</v>
      </c>
      <c r="V550">
        <v>4</v>
      </c>
      <c r="W550">
        <v>2630</v>
      </c>
      <c r="X550">
        <v>88102</v>
      </c>
      <c r="Y550">
        <v>699.92</v>
      </c>
      <c r="Z550" t="s">
        <v>1018</v>
      </c>
      <c r="AA550" t="str">
        <f t="shared" si="16"/>
        <v>February</v>
      </c>
      <c r="AB550">
        <f t="shared" si="17"/>
        <v>4</v>
      </c>
    </row>
    <row r="551" spans="1:28" x14ac:dyDescent="0.3">
      <c r="A551">
        <v>1580</v>
      </c>
      <c r="B551" t="s">
        <v>1752</v>
      </c>
      <c r="C551" t="s">
        <v>1013</v>
      </c>
      <c r="D551">
        <v>0.1</v>
      </c>
      <c r="E551">
        <v>11.58</v>
      </c>
      <c r="F551">
        <v>6.97</v>
      </c>
      <c r="G551" t="s">
        <v>1007</v>
      </c>
      <c r="H551" t="s">
        <v>35</v>
      </c>
      <c r="I551" t="s">
        <v>37</v>
      </c>
      <c r="J551" t="s">
        <v>68</v>
      </c>
      <c r="K551" t="s">
        <v>1030</v>
      </c>
      <c r="L551" t="s">
        <v>1344</v>
      </c>
      <c r="M551">
        <v>0.35</v>
      </c>
      <c r="N551" t="s">
        <v>29</v>
      </c>
      <c r="O551" t="s">
        <v>3</v>
      </c>
      <c r="P551" t="s">
        <v>661</v>
      </c>
      <c r="Q551" t="s">
        <v>1753</v>
      </c>
      <c r="R551">
        <v>4901</v>
      </c>
      <c r="S551" s="3">
        <v>42051</v>
      </c>
      <c r="T551" s="3">
        <v>42055</v>
      </c>
      <c r="U551">
        <v>-8.3979999999999997</v>
      </c>
      <c r="V551">
        <v>1</v>
      </c>
      <c r="W551">
        <v>14.53</v>
      </c>
      <c r="X551">
        <v>90934</v>
      </c>
      <c r="Y551">
        <v>11.48</v>
      </c>
      <c r="Z551" t="s">
        <v>1051</v>
      </c>
      <c r="AA551" t="str">
        <f t="shared" si="16"/>
        <v>February</v>
      </c>
      <c r="AB551">
        <f t="shared" si="17"/>
        <v>4</v>
      </c>
    </row>
    <row r="552" spans="1:28" x14ac:dyDescent="0.3">
      <c r="A552">
        <v>1138</v>
      </c>
      <c r="B552" t="s">
        <v>1754</v>
      </c>
      <c r="C552" t="s">
        <v>1054</v>
      </c>
      <c r="D552">
        <v>0.02</v>
      </c>
      <c r="E552">
        <v>160.97999999999999</v>
      </c>
      <c r="F552">
        <v>30</v>
      </c>
      <c r="G552" t="s">
        <v>1001</v>
      </c>
      <c r="H552" t="s">
        <v>52</v>
      </c>
      <c r="I552" t="s">
        <v>32</v>
      </c>
      <c r="J552" t="s">
        <v>1049</v>
      </c>
      <c r="K552" t="s">
        <v>1021</v>
      </c>
      <c r="L552" t="s">
        <v>806</v>
      </c>
      <c r="M552">
        <v>0.62</v>
      </c>
      <c r="N552" t="s">
        <v>29</v>
      </c>
      <c r="O552" t="s">
        <v>54</v>
      </c>
      <c r="P552" t="s">
        <v>53</v>
      </c>
      <c r="Q552" t="s">
        <v>840</v>
      </c>
      <c r="R552">
        <v>75056</v>
      </c>
      <c r="S552" s="3">
        <v>42051</v>
      </c>
      <c r="T552" s="3">
        <v>42054</v>
      </c>
      <c r="U552">
        <v>-51.116</v>
      </c>
      <c r="V552">
        <v>1</v>
      </c>
      <c r="W552">
        <v>192.49</v>
      </c>
      <c r="X552">
        <v>86574</v>
      </c>
      <c r="Y552">
        <v>160.95999999999998</v>
      </c>
      <c r="Z552" t="s">
        <v>1018</v>
      </c>
      <c r="AA552" t="str">
        <f t="shared" si="16"/>
        <v>February</v>
      </c>
      <c r="AB552">
        <f t="shared" si="17"/>
        <v>3</v>
      </c>
    </row>
    <row r="553" spans="1:28" x14ac:dyDescent="0.3">
      <c r="A553">
        <v>1228</v>
      </c>
      <c r="B553" t="s">
        <v>1755</v>
      </c>
      <c r="C553" t="s">
        <v>1054</v>
      </c>
      <c r="D553">
        <v>0</v>
      </c>
      <c r="E553">
        <v>7.1</v>
      </c>
      <c r="F553">
        <v>6.05</v>
      </c>
      <c r="G553" t="s">
        <v>1007</v>
      </c>
      <c r="H553" t="s">
        <v>1002</v>
      </c>
      <c r="I553" t="s">
        <v>37</v>
      </c>
      <c r="J553" t="s">
        <v>1029</v>
      </c>
      <c r="K553" t="s">
        <v>1030</v>
      </c>
      <c r="L553" t="s">
        <v>62</v>
      </c>
      <c r="M553">
        <v>0.39</v>
      </c>
      <c r="N553" t="s">
        <v>29</v>
      </c>
      <c r="O553" t="s">
        <v>3</v>
      </c>
      <c r="P553" t="s">
        <v>65</v>
      </c>
      <c r="Q553" t="s">
        <v>6</v>
      </c>
      <c r="R553">
        <v>19140</v>
      </c>
      <c r="S553" s="3">
        <v>42051</v>
      </c>
      <c r="T553" s="3">
        <v>42052</v>
      </c>
      <c r="U553">
        <v>-60.145000000000003</v>
      </c>
      <c r="V553">
        <v>28</v>
      </c>
      <c r="W553">
        <v>208.83</v>
      </c>
      <c r="X553">
        <v>55874</v>
      </c>
      <c r="Y553">
        <v>7.1</v>
      </c>
      <c r="Z553" t="s">
        <v>1051</v>
      </c>
      <c r="AA553" t="str">
        <f t="shared" si="16"/>
        <v>February</v>
      </c>
      <c r="AB553">
        <f t="shared" si="17"/>
        <v>1</v>
      </c>
    </row>
    <row r="554" spans="1:28" x14ac:dyDescent="0.3">
      <c r="A554">
        <v>1228</v>
      </c>
      <c r="B554" t="s">
        <v>1755</v>
      </c>
      <c r="C554" t="s">
        <v>1054</v>
      </c>
      <c r="D554">
        <v>0.01</v>
      </c>
      <c r="E554">
        <v>4.9800000000000004</v>
      </c>
      <c r="F554">
        <v>4.62</v>
      </c>
      <c r="G554" t="s">
        <v>1039</v>
      </c>
      <c r="H554" t="s">
        <v>1002</v>
      </c>
      <c r="I554" t="s">
        <v>44</v>
      </c>
      <c r="J554" t="s">
        <v>1008</v>
      </c>
      <c r="K554" t="s">
        <v>1009</v>
      </c>
      <c r="L554" t="s">
        <v>1756</v>
      </c>
      <c r="M554">
        <v>0.64</v>
      </c>
      <c r="N554" t="s">
        <v>29</v>
      </c>
      <c r="O554" t="s">
        <v>3</v>
      </c>
      <c r="P554" t="s">
        <v>65</v>
      </c>
      <c r="Q554" t="s">
        <v>6</v>
      </c>
      <c r="R554">
        <v>19140</v>
      </c>
      <c r="S554" s="3">
        <v>42051</v>
      </c>
      <c r="T554" s="3">
        <v>42053</v>
      </c>
      <c r="U554">
        <v>-111.72</v>
      </c>
      <c r="V554">
        <v>41</v>
      </c>
      <c r="W554">
        <v>228.3</v>
      </c>
      <c r="X554">
        <v>55874</v>
      </c>
      <c r="Y554">
        <v>4.9700000000000006</v>
      </c>
      <c r="Z554" t="s">
        <v>1051</v>
      </c>
      <c r="AA554" t="str">
        <f t="shared" si="16"/>
        <v>February</v>
      </c>
      <c r="AB554">
        <f t="shared" si="17"/>
        <v>2</v>
      </c>
    </row>
    <row r="555" spans="1:28" x14ac:dyDescent="0.3">
      <c r="A555">
        <v>1228</v>
      </c>
      <c r="B555" t="s">
        <v>1755</v>
      </c>
      <c r="C555" t="s">
        <v>1054</v>
      </c>
      <c r="D555">
        <v>0.06</v>
      </c>
      <c r="E555">
        <v>5.68</v>
      </c>
      <c r="F555">
        <v>1.39</v>
      </c>
      <c r="G555" t="s">
        <v>1007</v>
      </c>
      <c r="H555" t="s">
        <v>1002</v>
      </c>
      <c r="I555" t="s">
        <v>37</v>
      </c>
      <c r="J555" t="s">
        <v>68</v>
      </c>
      <c r="K555" t="s">
        <v>1030</v>
      </c>
      <c r="L555" t="s">
        <v>1327</v>
      </c>
      <c r="M555">
        <v>0.38</v>
      </c>
      <c r="N555" t="s">
        <v>29</v>
      </c>
      <c r="O555" t="s">
        <v>3</v>
      </c>
      <c r="P555" t="s">
        <v>65</v>
      </c>
      <c r="Q555" t="s">
        <v>6</v>
      </c>
      <c r="R555">
        <v>19140</v>
      </c>
      <c r="S555" s="3">
        <v>42051</v>
      </c>
      <c r="T555" s="3">
        <v>42051</v>
      </c>
      <c r="U555">
        <v>33.01</v>
      </c>
      <c r="V555">
        <v>24</v>
      </c>
      <c r="W555">
        <v>129.53</v>
      </c>
      <c r="X555">
        <v>55874</v>
      </c>
      <c r="Y555">
        <v>5.62</v>
      </c>
      <c r="Z555" t="s">
        <v>1051</v>
      </c>
      <c r="AA555" t="str">
        <f t="shared" si="16"/>
        <v>February</v>
      </c>
      <c r="AB555">
        <f t="shared" si="17"/>
        <v>0</v>
      </c>
    </row>
    <row r="556" spans="1:28" x14ac:dyDescent="0.3">
      <c r="A556">
        <v>1229</v>
      </c>
      <c r="B556" t="s">
        <v>1757</v>
      </c>
      <c r="C556" t="s">
        <v>1054</v>
      </c>
      <c r="D556">
        <v>0.01</v>
      </c>
      <c r="E556">
        <v>4.9800000000000004</v>
      </c>
      <c r="F556">
        <v>4.62</v>
      </c>
      <c r="G556" t="s">
        <v>1039</v>
      </c>
      <c r="H556" t="s">
        <v>1002</v>
      </c>
      <c r="I556" t="s">
        <v>44</v>
      </c>
      <c r="J556" t="s">
        <v>1008</v>
      </c>
      <c r="K556" t="s">
        <v>1009</v>
      </c>
      <c r="L556" t="s">
        <v>1756</v>
      </c>
      <c r="M556">
        <v>0.64</v>
      </c>
      <c r="N556" t="s">
        <v>29</v>
      </c>
      <c r="O556" t="s">
        <v>54</v>
      </c>
      <c r="P556" t="s">
        <v>53</v>
      </c>
      <c r="Q556" t="s">
        <v>1701</v>
      </c>
      <c r="R556">
        <v>75482</v>
      </c>
      <c r="S556" s="3">
        <v>42051</v>
      </c>
      <c r="T556" s="3">
        <v>42053</v>
      </c>
      <c r="U556">
        <v>-111.72</v>
      </c>
      <c r="V556">
        <v>10</v>
      </c>
      <c r="W556">
        <v>55.68</v>
      </c>
      <c r="X556">
        <v>90378</v>
      </c>
      <c r="Y556">
        <v>4.9700000000000006</v>
      </c>
      <c r="Z556" t="s">
        <v>1018</v>
      </c>
      <c r="AA556" t="str">
        <f t="shared" si="16"/>
        <v>February</v>
      </c>
      <c r="AB556">
        <f t="shared" si="17"/>
        <v>2</v>
      </c>
    </row>
    <row r="557" spans="1:28" x14ac:dyDescent="0.3">
      <c r="A557">
        <v>1625</v>
      </c>
      <c r="B557" t="s">
        <v>1758</v>
      </c>
      <c r="C557" t="s">
        <v>1054</v>
      </c>
      <c r="D557">
        <v>0</v>
      </c>
      <c r="E557">
        <v>209.37</v>
      </c>
      <c r="F557">
        <v>69</v>
      </c>
      <c r="G557" t="s">
        <v>1007</v>
      </c>
      <c r="H557" t="s">
        <v>52</v>
      </c>
      <c r="I557" t="s">
        <v>32</v>
      </c>
      <c r="J557" t="s">
        <v>42</v>
      </c>
      <c r="K557" t="s">
        <v>1026</v>
      </c>
      <c r="L557" t="s">
        <v>1759</v>
      </c>
      <c r="M557">
        <v>0.79</v>
      </c>
      <c r="N557" t="s">
        <v>29</v>
      </c>
      <c r="O557" t="s">
        <v>3</v>
      </c>
      <c r="P557" t="s">
        <v>9</v>
      </c>
      <c r="Q557" t="s">
        <v>1760</v>
      </c>
      <c r="R557">
        <v>11542</v>
      </c>
      <c r="S557" s="3">
        <v>42051</v>
      </c>
      <c r="T557" s="3">
        <v>42053</v>
      </c>
      <c r="U557">
        <v>-263.11192907999998</v>
      </c>
      <c r="V557">
        <v>11</v>
      </c>
      <c r="W557">
        <v>1959.88</v>
      </c>
      <c r="X557">
        <v>90601</v>
      </c>
      <c r="Y557">
        <v>209.37</v>
      </c>
      <c r="Z557" t="s">
        <v>1051</v>
      </c>
      <c r="AA557" t="str">
        <f t="shared" si="16"/>
        <v>February</v>
      </c>
      <c r="AB557">
        <f t="shared" si="17"/>
        <v>2</v>
      </c>
    </row>
    <row r="558" spans="1:28" x14ac:dyDescent="0.3">
      <c r="A558">
        <v>3151</v>
      </c>
      <c r="B558" t="s">
        <v>1568</v>
      </c>
      <c r="C558" t="s">
        <v>1028</v>
      </c>
      <c r="D558">
        <v>0.05</v>
      </c>
      <c r="E558">
        <v>25.99</v>
      </c>
      <c r="F558">
        <v>5.37</v>
      </c>
      <c r="G558" t="s">
        <v>1039</v>
      </c>
      <c r="H558" t="s">
        <v>35</v>
      </c>
      <c r="I558" t="s">
        <v>37</v>
      </c>
      <c r="J558" t="s">
        <v>1014</v>
      </c>
      <c r="K558" t="s">
        <v>1030</v>
      </c>
      <c r="L558" t="s">
        <v>1761</v>
      </c>
      <c r="M558">
        <v>0.56000000000000005</v>
      </c>
      <c r="N558" t="s">
        <v>29</v>
      </c>
      <c r="O558" t="s">
        <v>8</v>
      </c>
      <c r="P558" t="s">
        <v>36</v>
      </c>
      <c r="Q558" t="s">
        <v>1569</v>
      </c>
      <c r="R558">
        <v>92277</v>
      </c>
      <c r="S558" s="3">
        <v>42051</v>
      </c>
      <c r="T558" s="3">
        <v>42053</v>
      </c>
      <c r="U558">
        <v>220.35720000000001</v>
      </c>
      <c r="V558">
        <v>18</v>
      </c>
      <c r="W558">
        <v>451.35</v>
      </c>
      <c r="X558">
        <v>88545</v>
      </c>
      <c r="Y558">
        <v>25.939999999999998</v>
      </c>
      <c r="Z558" t="s">
        <v>1023</v>
      </c>
      <c r="AA558" t="str">
        <f t="shared" si="16"/>
        <v>February</v>
      </c>
      <c r="AB558">
        <f t="shared" si="17"/>
        <v>2</v>
      </c>
    </row>
    <row r="559" spans="1:28" x14ac:dyDescent="0.3">
      <c r="A559">
        <v>936</v>
      </c>
      <c r="B559" t="s">
        <v>1762</v>
      </c>
      <c r="C559" t="s">
        <v>1000</v>
      </c>
      <c r="D559">
        <v>0.05</v>
      </c>
      <c r="E559">
        <v>6.04</v>
      </c>
      <c r="F559">
        <v>2.14</v>
      </c>
      <c r="G559" t="s">
        <v>1039</v>
      </c>
      <c r="H559" t="s">
        <v>35</v>
      </c>
      <c r="I559" t="s">
        <v>37</v>
      </c>
      <c r="J559" t="s">
        <v>49</v>
      </c>
      <c r="K559" t="s">
        <v>1015</v>
      </c>
      <c r="L559" t="s">
        <v>392</v>
      </c>
      <c r="M559">
        <v>0.38</v>
      </c>
      <c r="N559" t="s">
        <v>29</v>
      </c>
      <c r="O559" t="s">
        <v>8</v>
      </c>
      <c r="P559" t="s">
        <v>36</v>
      </c>
      <c r="Q559" t="s">
        <v>166</v>
      </c>
      <c r="R559">
        <v>92374</v>
      </c>
      <c r="S559" s="3">
        <v>42052</v>
      </c>
      <c r="T559" s="3">
        <v>42054</v>
      </c>
      <c r="U559">
        <v>-4.1399999999999997</v>
      </c>
      <c r="V559">
        <v>1</v>
      </c>
      <c r="W559">
        <v>8.41</v>
      </c>
      <c r="X559">
        <v>90588</v>
      </c>
      <c r="Y559">
        <v>5.99</v>
      </c>
      <c r="Z559" t="s">
        <v>1023</v>
      </c>
      <c r="AA559" t="str">
        <f t="shared" si="16"/>
        <v>February</v>
      </c>
      <c r="AB559">
        <f t="shared" si="17"/>
        <v>2</v>
      </c>
    </row>
    <row r="560" spans="1:28" x14ac:dyDescent="0.3">
      <c r="A560">
        <v>1305</v>
      </c>
      <c r="B560" t="s">
        <v>1763</v>
      </c>
      <c r="C560" t="s">
        <v>1006</v>
      </c>
      <c r="D560">
        <v>0.04</v>
      </c>
      <c r="E560">
        <v>62.18</v>
      </c>
      <c r="F560">
        <v>10.84</v>
      </c>
      <c r="G560" t="s">
        <v>1007</v>
      </c>
      <c r="H560" t="s">
        <v>28</v>
      </c>
      <c r="I560" t="s">
        <v>32</v>
      </c>
      <c r="J560" t="s">
        <v>1059</v>
      </c>
      <c r="K560" t="s">
        <v>1070</v>
      </c>
      <c r="L560" t="s">
        <v>666</v>
      </c>
      <c r="M560">
        <v>0.63</v>
      </c>
      <c r="N560" t="s">
        <v>29</v>
      </c>
      <c r="O560" t="s">
        <v>8</v>
      </c>
      <c r="P560" t="s">
        <v>60</v>
      </c>
      <c r="Q560" t="s">
        <v>1764</v>
      </c>
      <c r="R560">
        <v>84120</v>
      </c>
      <c r="S560" s="3">
        <v>42052</v>
      </c>
      <c r="T560" s="3">
        <v>42054</v>
      </c>
      <c r="U560">
        <v>125.8077</v>
      </c>
      <c r="V560">
        <v>3</v>
      </c>
      <c r="W560">
        <v>182.33</v>
      </c>
      <c r="X560">
        <v>87002</v>
      </c>
      <c r="Y560">
        <v>62.14</v>
      </c>
      <c r="Z560" t="s">
        <v>1023</v>
      </c>
      <c r="AA560" t="str">
        <f t="shared" si="16"/>
        <v>February</v>
      </c>
      <c r="AB560">
        <f t="shared" si="17"/>
        <v>2</v>
      </c>
    </row>
    <row r="561" spans="1:28" x14ac:dyDescent="0.3">
      <c r="A561">
        <v>2427</v>
      </c>
      <c r="B561" t="s">
        <v>1765</v>
      </c>
      <c r="C561" t="s">
        <v>1006</v>
      </c>
      <c r="D561">
        <v>0.03</v>
      </c>
      <c r="E561">
        <v>40.99</v>
      </c>
      <c r="F561">
        <v>19.989999999999998</v>
      </c>
      <c r="G561" t="s">
        <v>1007</v>
      </c>
      <c r="H561" t="s">
        <v>35</v>
      </c>
      <c r="I561" t="s">
        <v>37</v>
      </c>
      <c r="J561" t="s">
        <v>49</v>
      </c>
      <c r="K561" t="s">
        <v>1030</v>
      </c>
      <c r="L561" t="s">
        <v>297</v>
      </c>
      <c r="M561">
        <v>0.36</v>
      </c>
      <c r="N561" t="s">
        <v>29</v>
      </c>
      <c r="O561" t="s">
        <v>54</v>
      </c>
      <c r="P561" t="s">
        <v>53</v>
      </c>
      <c r="Q561" t="s">
        <v>596</v>
      </c>
      <c r="R561">
        <v>76248</v>
      </c>
      <c r="S561" s="3">
        <v>42052</v>
      </c>
      <c r="T561" s="3">
        <v>42053</v>
      </c>
      <c r="U561">
        <v>395.30799999999999</v>
      </c>
      <c r="V561">
        <v>21</v>
      </c>
      <c r="W561">
        <v>885.65</v>
      </c>
      <c r="X561">
        <v>90860</v>
      </c>
      <c r="Y561">
        <v>40.96</v>
      </c>
      <c r="Z561" t="s">
        <v>1018</v>
      </c>
      <c r="AA561" t="str">
        <f t="shared" si="16"/>
        <v>February</v>
      </c>
      <c r="AB561">
        <f t="shared" si="17"/>
        <v>1</v>
      </c>
    </row>
    <row r="562" spans="1:28" x14ac:dyDescent="0.3">
      <c r="A562">
        <v>1065</v>
      </c>
      <c r="B562" t="s">
        <v>1766</v>
      </c>
      <c r="C562" t="s">
        <v>1000</v>
      </c>
      <c r="D562">
        <v>0.01</v>
      </c>
      <c r="E562">
        <v>15.99</v>
      </c>
      <c r="F562">
        <v>13.18</v>
      </c>
      <c r="G562" t="s">
        <v>1007</v>
      </c>
      <c r="H562" t="s">
        <v>35</v>
      </c>
      <c r="I562" t="s">
        <v>37</v>
      </c>
      <c r="J562" t="s">
        <v>1029</v>
      </c>
      <c r="K562" t="s">
        <v>1030</v>
      </c>
      <c r="L562" t="s">
        <v>721</v>
      </c>
      <c r="M562">
        <v>0.37</v>
      </c>
      <c r="N562" t="s">
        <v>29</v>
      </c>
      <c r="O562" t="s">
        <v>54</v>
      </c>
      <c r="P562" t="s">
        <v>73</v>
      </c>
      <c r="Q562" t="s">
        <v>950</v>
      </c>
      <c r="R562">
        <v>60459</v>
      </c>
      <c r="S562" s="3">
        <v>42053</v>
      </c>
      <c r="T562" s="3">
        <v>42055</v>
      </c>
      <c r="U562">
        <v>-99.43544</v>
      </c>
      <c r="V562">
        <v>23</v>
      </c>
      <c r="W562">
        <v>377.44</v>
      </c>
      <c r="X562">
        <v>88899</v>
      </c>
      <c r="Y562">
        <v>15.98</v>
      </c>
      <c r="Z562" t="s">
        <v>1018</v>
      </c>
      <c r="AA562" t="str">
        <f t="shared" si="16"/>
        <v>February</v>
      </c>
      <c r="AB562">
        <f t="shared" si="17"/>
        <v>2</v>
      </c>
    </row>
    <row r="563" spans="1:28" x14ac:dyDescent="0.3">
      <c r="A563">
        <v>3255</v>
      </c>
      <c r="B563" t="s">
        <v>1767</v>
      </c>
      <c r="C563" t="s">
        <v>1000</v>
      </c>
      <c r="D563">
        <v>0.06</v>
      </c>
      <c r="E563">
        <v>47.98</v>
      </c>
      <c r="F563">
        <v>3.61</v>
      </c>
      <c r="G563" t="s">
        <v>1007</v>
      </c>
      <c r="H563" t="s">
        <v>52</v>
      </c>
      <c r="I563" t="s">
        <v>44</v>
      </c>
      <c r="J563" t="s">
        <v>1008</v>
      </c>
      <c r="K563" t="s">
        <v>1009</v>
      </c>
      <c r="L563" t="s">
        <v>1768</v>
      </c>
      <c r="M563">
        <v>0.71</v>
      </c>
      <c r="N563" t="s">
        <v>29</v>
      </c>
      <c r="O563" t="s">
        <v>2</v>
      </c>
      <c r="P563" t="s">
        <v>41</v>
      </c>
      <c r="Q563" t="s">
        <v>203</v>
      </c>
      <c r="R563">
        <v>33319</v>
      </c>
      <c r="S563" s="3">
        <v>42053</v>
      </c>
      <c r="T563" s="3">
        <v>42055</v>
      </c>
      <c r="U563">
        <v>596.80799999999999</v>
      </c>
      <c r="V563">
        <v>2</v>
      </c>
      <c r="W563">
        <v>97.96</v>
      </c>
      <c r="X563">
        <v>90488</v>
      </c>
      <c r="Y563">
        <v>47.919999999999995</v>
      </c>
      <c r="Z563" t="s">
        <v>1004</v>
      </c>
      <c r="AA563" t="str">
        <f t="shared" si="16"/>
        <v>February</v>
      </c>
      <c r="AB563">
        <f t="shared" si="17"/>
        <v>2</v>
      </c>
    </row>
    <row r="564" spans="1:28" x14ac:dyDescent="0.3">
      <c r="A564">
        <v>2141</v>
      </c>
      <c r="B564" t="s">
        <v>1769</v>
      </c>
      <c r="C564" t="s">
        <v>1006</v>
      </c>
      <c r="D564">
        <v>0.01</v>
      </c>
      <c r="E564">
        <v>5.44</v>
      </c>
      <c r="F564">
        <v>7.46</v>
      </c>
      <c r="G564" t="s">
        <v>1007</v>
      </c>
      <c r="H564" t="s">
        <v>52</v>
      </c>
      <c r="I564" t="s">
        <v>37</v>
      </c>
      <c r="J564" t="s">
        <v>1029</v>
      </c>
      <c r="K564" t="s">
        <v>1030</v>
      </c>
      <c r="L564" t="s">
        <v>228</v>
      </c>
      <c r="M564">
        <v>0.36</v>
      </c>
      <c r="N564" t="s">
        <v>29</v>
      </c>
      <c r="O564" t="s">
        <v>8</v>
      </c>
      <c r="P564" t="s">
        <v>121</v>
      </c>
      <c r="Q564" t="s">
        <v>1770</v>
      </c>
      <c r="R564">
        <v>81301</v>
      </c>
      <c r="S564" s="3">
        <v>42053</v>
      </c>
      <c r="T564" s="3">
        <v>42054</v>
      </c>
      <c r="U564">
        <v>-18.478200000000001</v>
      </c>
      <c r="V564">
        <v>3</v>
      </c>
      <c r="W564">
        <v>19.68</v>
      </c>
      <c r="X564">
        <v>87570</v>
      </c>
      <c r="Y564">
        <v>5.4300000000000006</v>
      </c>
      <c r="Z564" t="s">
        <v>1023</v>
      </c>
      <c r="AA564" t="str">
        <f t="shared" si="16"/>
        <v>February</v>
      </c>
      <c r="AB564">
        <f t="shared" si="17"/>
        <v>1</v>
      </c>
    </row>
    <row r="565" spans="1:28" x14ac:dyDescent="0.3">
      <c r="A565">
        <v>2141</v>
      </c>
      <c r="B565" t="s">
        <v>1769</v>
      </c>
      <c r="C565" t="s">
        <v>1006</v>
      </c>
      <c r="D565">
        <v>0.02</v>
      </c>
      <c r="E565">
        <v>549.99</v>
      </c>
      <c r="F565">
        <v>49</v>
      </c>
      <c r="G565" t="s">
        <v>1001</v>
      </c>
      <c r="H565" t="s">
        <v>52</v>
      </c>
      <c r="I565" t="s">
        <v>44</v>
      </c>
      <c r="J565" t="s">
        <v>1025</v>
      </c>
      <c r="K565" t="s">
        <v>1021</v>
      </c>
      <c r="L565" t="s">
        <v>802</v>
      </c>
      <c r="M565">
        <v>0.35</v>
      </c>
      <c r="N565" t="s">
        <v>29</v>
      </c>
      <c r="O565" t="s">
        <v>8</v>
      </c>
      <c r="P565" t="s">
        <v>121</v>
      </c>
      <c r="Q565" t="s">
        <v>1770</v>
      </c>
      <c r="R565">
        <v>81301</v>
      </c>
      <c r="S565" s="3">
        <v>42053</v>
      </c>
      <c r="T565" s="3">
        <v>42055</v>
      </c>
      <c r="U565">
        <v>-381.84120000000001</v>
      </c>
      <c r="V565">
        <v>18</v>
      </c>
      <c r="W565">
        <v>9798.84</v>
      </c>
      <c r="X565">
        <v>87570</v>
      </c>
      <c r="Y565">
        <v>549.97</v>
      </c>
      <c r="Z565" t="s">
        <v>1023</v>
      </c>
      <c r="AA565" t="str">
        <f t="shared" si="16"/>
        <v>February</v>
      </c>
      <c r="AB565">
        <f t="shared" si="17"/>
        <v>2</v>
      </c>
    </row>
    <row r="566" spans="1:28" x14ac:dyDescent="0.3">
      <c r="A566">
        <v>2141</v>
      </c>
      <c r="B566" t="s">
        <v>1769</v>
      </c>
      <c r="C566" t="s">
        <v>1006</v>
      </c>
      <c r="D566">
        <v>0.03</v>
      </c>
      <c r="E566">
        <v>22.01</v>
      </c>
      <c r="F566">
        <v>5.53</v>
      </c>
      <c r="G566" t="s">
        <v>1039</v>
      </c>
      <c r="H566" t="s">
        <v>52</v>
      </c>
      <c r="I566" t="s">
        <v>37</v>
      </c>
      <c r="J566" t="s">
        <v>1014</v>
      </c>
      <c r="K566" t="s">
        <v>1009</v>
      </c>
      <c r="L566" t="s">
        <v>1270</v>
      </c>
      <c r="M566">
        <v>0.59</v>
      </c>
      <c r="N566" t="s">
        <v>29</v>
      </c>
      <c r="O566" t="s">
        <v>8</v>
      </c>
      <c r="P566" t="s">
        <v>121</v>
      </c>
      <c r="Q566" t="s">
        <v>1770</v>
      </c>
      <c r="R566">
        <v>81301</v>
      </c>
      <c r="S566" s="3">
        <v>42053</v>
      </c>
      <c r="T566" s="3">
        <v>42054</v>
      </c>
      <c r="U566">
        <v>12.5504</v>
      </c>
      <c r="V566">
        <v>7</v>
      </c>
      <c r="W566">
        <v>154.11000000000001</v>
      </c>
      <c r="X566">
        <v>87570</v>
      </c>
      <c r="Y566">
        <v>21.98</v>
      </c>
      <c r="Z566" t="s">
        <v>1023</v>
      </c>
      <c r="AA566" t="str">
        <f t="shared" si="16"/>
        <v>February</v>
      </c>
      <c r="AB566">
        <f t="shared" si="17"/>
        <v>1</v>
      </c>
    </row>
    <row r="567" spans="1:28" x14ac:dyDescent="0.3">
      <c r="A567">
        <v>2141</v>
      </c>
      <c r="B567" t="s">
        <v>1769</v>
      </c>
      <c r="C567" t="s">
        <v>1006</v>
      </c>
      <c r="D567">
        <v>0.09</v>
      </c>
      <c r="E567">
        <v>34.76</v>
      </c>
      <c r="F567">
        <v>8.2200000000000006</v>
      </c>
      <c r="G567" t="s">
        <v>1007</v>
      </c>
      <c r="H567" t="s">
        <v>52</v>
      </c>
      <c r="I567" t="s">
        <v>37</v>
      </c>
      <c r="J567" t="s">
        <v>1033</v>
      </c>
      <c r="K567" t="s">
        <v>1030</v>
      </c>
      <c r="L567" t="s">
        <v>591</v>
      </c>
      <c r="M567">
        <v>0.56999999999999995</v>
      </c>
      <c r="N567" t="s">
        <v>29</v>
      </c>
      <c r="O567" t="s">
        <v>8</v>
      </c>
      <c r="P567" t="s">
        <v>121</v>
      </c>
      <c r="Q567" t="s">
        <v>1770</v>
      </c>
      <c r="R567">
        <v>81301</v>
      </c>
      <c r="S567" s="3">
        <v>42053</v>
      </c>
      <c r="T567" s="3">
        <v>42055</v>
      </c>
      <c r="U567">
        <v>45.3324</v>
      </c>
      <c r="V567">
        <v>7</v>
      </c>
      <c r="W567">
        <v>242.97</v>
      </c>
      <c r="X567">
        <v>87570</v>
      </c>
      <c r="Y567">
        <v>34.669999999999995</v>
      </c>
      <c r="Z567" t="s">
        <v>1023</v>
      </c>
      <c r="AA567" t="str">
        <f t="shared" si="16"/>
        <v>February</v>
      </c>
      <c r="AB567">
        <f t="shared" si="17"/>
        <v>2</v>
      </c>
    </row>
    <row r="568" spans="1:28" x14ac:dyDescent="0.3">
      <c r="A568">
        <v>91</v>
      </c>
      <c r="B568" t="s">
        <v>1771</v>
      </c>
      <c r="C568" t="s">
        <v>1054</v>
      </c>
      <c r="D568">
        <v>0.05</v>
      </c>
      <c r="E568">
        <v>5.18</v>
      </c>
      <c r="F568">
        <v>2.04</v>
      </c>
      <c r="G568" t="s">
        <v>1007</v>
      </c>
      <c r="H568" t="s">
        <v>52</v>
      </c>
      <c r="I568" t="s">
        <v>37</v>
      </c>
      <c r="J568" t="s">
        <v>49</v>
      </c>
      <c r="K568" t="s">
        <v>1015</v>
      </c>
      <c r="L568" t="s">
        <v>1488</v>
      </c>
      <c r="M568">
        <v>0.36</v>
      </c>
      <c r="N568" t="s">
        <v>29</v>
      </c>
      <c r="O568" t="s">
        <v>8</v>
      </c>
      <c r="P568" t="s">
        <v>36</v>
      </c>
      <c r="Q568" t="s">
        <v>331</v>
      </c>
      <c r="R568">
        <v>94591</v>
      </c>
      <c r="S568" s="3">
        <v>42053</v>
      </c>
      <c r="T568" s="3">
        <v>42055</v>
      </c>
      <c r="U568">
        <v>34.010399999999997</v>
      </c>
      <c r="V568">
        <v>10</v>
      </c>
      <c r="W568">
        <v>53.54</v>
      </c>
      <c r="X568">
        <v>87176</v>
      </c>
      <c r="Y568">
        <v>5.13</v>
      </c>
      <c r="Z568" t="s">
        <v>1023</v>
      </c>
      <c r="AA568" t="str">
        <f t="shared" si="16"/>
        <v>February</v>
      </c>
      <c r="AB568">
        <f t="shared" si="17"/>
        <v>2</v>
      </c>
    </row>
    <row r="569" spans="1:28" x14ac:dyDescent="0.3">
      <c r="A569">
        <v>2521</v>
      </c>
      <c r="B569" t="s">
        <v>1772</v>
      </c>
      <c r="C569" t="s">
        <v>1054</v>
      </c>
      <c r="D569">
        <v>0</v>
      </c>
      <c r="E569">
        <v>175.99</v>
      </c>
      <c r="F569">
        <v>4.99</v>
      </c>
      <c r="G569" t="s">
        <v>1007</v>
      </c>
      <c r="H569" t="s">
        <v>52</v>
      </c>
      <c r="I569" t="s">
        <v>44</v>
      </c>
      <c r="J569" t="s">
        <v>1063</v>
      </c>
      <c r="K569" t="s">
        <v>1030</v>
      </c>
      <c r="L569" t="s">
        <v>1773</v>
      </c>
      <c r="M569">
        <v>0.59</v>
      </c>
      <c r="N569" t="s">
        <v>29</v>
      </c>
      <c r="O569" t="s">
        <v>54</v>
      </c>
      <c r="P569" t="s">
        <v>53</v>
      </c>
      <c r="Q569" t="s">
        <v>1774</v>
      </c>
      <c r="R569">
        <v>75109</v>
      </c>
      <c r="S569" s="3">
        <v>42053</v>
      </c>
      <c r="T569" s="3">
        <v>42056</v>
      </c>
      <c r="U569">
        <v>1656.6555000000001</v>
      </c>
      <c r="V569">
        <v>15</v>
      </c>
      <c r="W569">
        <v>2400.9499999999998</v>
      </c>
      <c r="X569">
        <v>87032</v>
      </c>
      <c r="Y569">
        <v>175.99</v>
      </c>
      <c r="Z569" t="s">
        <v>1018</v>
      </c>
      <c r="AA569" t="str">
        <f t="shared" si="16"/>
        <v>February</v>
      </c>
      <c r="AB569">
        <f t="shared" si="17"/>
        <v>3</v>
      </c>
    </row>
    <row r="570" spans="1:28" x14ac:dyDescent="0.3">
      <c r="A570">
        <v>2498</v>
      </c>
      <c r="B570" t="s">
        <v>1549</v>
      </c>
      <c r="C570" t="s">
        <v>1028</v>
      </c>
      <c r="D570">
        <v>0.09</v>
      </c>
      <c r="E570">
        <v>355.98</v>
      </c>
      <c r="F570">
        <v>58.92</v>
      </c>
      <c r="G570" t="s">
        <v>1001</v>
      </c>
      <c r="H570" t="s">
        <v>35</v>
      </c>
      <c r="I570" t="s">
        <v>32</v>
      </c>
      <c r="J570" t="s">
        <v>1049</v>
      </c>
      <c r="K570" t="s">
        <v>1021</v>
      </c>
      <c r="L570" t="s">
        <v>1391</v>
      </c>
      <c r="M570">
        <v>0.64</v>
      </c>
      <c r="N570" t="s">
        <v>29</v>
      </c>
      <c r="O570" t="s">
        <v>8</v>
      </c>
      <c r="P570" t="s">
        <v>36</v>
      </c>
      <c r="Q570" t="s">
        <v>5</v>
      </c>
      <c r="R570">
        <v>92024</v>
      </c>
      <c r="S570" s="3">
        <v>42053</v>
      </c>
      <c r="T570" s="3">
        <v>42055</v>
      </c>
      <c r="U570">
        <v>1240.25</v>
      </c>
      <c r="V570">
        <v>30</v>
      </c>
      <c r="W570">
        <v>10554.63</v>
      </c>
      <c r="X570">
        <v>16547</v>
      </c>
      <c r="Y570">
        <v>355.89000000000004</v>
      </c>
      <c r="Z570" t="s">
        <v>1023</v>
      </c>
      <c r="AA570" t="str">
        <f t="shared" si="16"/>
        <v>February</v>
      </c>
      <c r="AB570">
        <f t="shared" si="17"/>
        <v>2</v>
      </c>
    </row>
    <row r="571" spans="1:28" x14ac:dyDescent="0.3">
      <c r="A571">
        <v>2498</v>
      </c>
      <c r="B571" t="s">
        <v>1549</v>
      </c>
      <c r="C571" t="s">
        <v>1028</v>
      </c>
      <c r="D571">
        <v>0.04</v>
      </c>
      <c r="E571">
        <v>218.75</v>
      </c>
      <c r="F571">
        <v>69.64</v>
      </c>
      <c r="G571" t="s">
        <v>1001</v>
      </c>
      <c r="H571" t="s">
        <v>35</v>
      </c>
      <c r="I571" t="s">
        <v>32</v>
      </c>
      <c r="J571" t="s">
        <v>42</v>
      </c>
      <c r="K571" t="s">
        <v>1003</v>
      </c>
      <c r="L571" t="s">
        <v>172</v>
      </c>
      <c r="M571">
        <v>0.77</v>
      </c>
      <c r="N571" t="s">
        <v>29</v>
      </c>
      <c r="O571" t="s">
        <v>8</v>
      </c>
      <c r="P571" t="s">
        <v>36</v>
      </c>
      <c r="Q571" t="s">
        <v>5</v>
      </c>
      <c r="R571">
        <v>92024</v>
      </c>
      <c r="S571" s="3">
        <v>42053</v>
      </c>
      <c r="T571" s="3">
        <v>42053</v>
      </c>
      <c r="U571">
        <v>-533.23199999999997</v>
      </c>
      <c r="V571">
        <v>8</v>
      </c>
      <c r="W571">
        <v>1749.64</v>
      </c>
      <c r="X571">
        <v>16547</v>
      </c>
      <c r="Y571">
        <v>218.71</v>
      </c>
      <c r="Z571" t="s">
        <v>1023</v>
      </c>
      <c r="AA571" t="str">
        <f t="shared" si="16"/>
        <v>February</v>
      </c>
      <c r="AB571">
        <f t="shared" si="17"/>
        <v>0</v>
      </c>
    </row>
    <row r="572" spans="1:28" x14ac:dyDescent="0.3">
      <c r="A572">
        <v>2499</v>
      </c>
      <c r="B572" t="s">
        <v>1775</v>
      </c>
      <c r="C572" t="s">
        <v>1028</v>
      </c>
      <c r="D572">
        <v>0.09</v>
      </c>
      <c r="E572">
        <v>355.98</v>
      </c>
      <c r="F572">
        <v>58.92</v>
      </c>
      <c r="G572" t="s">
        <v>1001</v>
      </c>
      <c r="H572" t="s">
        <v>35</v>
      </c>
      <c r="I572" t="s">
        <v>32</v>
      </c>
      <c r="J572" t="s">
        <v>1049</v>
      </c>
      <c r="K572" t="s">
        <v>1021</v>
      </c>
      <c r="L572" t="s">
        <v>1391</v>
      </c>
      <c r="M572">
        <v>0.64</v>
      </c>
      <c r="N572" t="s">
        <v>29</v>
      </c>
      <c r="O572" t="s">
        <v>54</v>
      </c>
      <c r="P572" t="s">
        <v>73</v>
      </c>
      <c r="Q572" t="s">
        <v>1776</v>
      </c>
      <c r="R572">
        <v>60901</v>
      </c>
      <c r="S572" s="3">
        <v>42053</v>
      </c>
      <c r="T572" s="3">
        <v>42055</v>
      </c>
      <c r="U572">
        <v>1240.25</v>
      </c>
      <c r="V572">
        <v>8</v>
      </c>
      <c r="W572">
        <v>2814.57</v>
      </c>
      <c r="X572">
        <v>88319</v>
      </c>
      <c r="Y572">
        <v>355.89000000000004</v>
      </c>
      <c r="Z572" t="s">
        <v>1018</v>
      </c>
      <c r="AA572" t="str">
        <f t="shared" si="16"/>
        <v>February</v>
      </c>
      <c r="AB572">
        <f t="shared" si="17"/>
        <v>2</v>
      </c>
    </row>
    <row r="573" spans="1:28" x14ac:dyDescent="0.3">
      <c r="A573">
        <v>993</v>
      </c>
      <c r="B573" t="s">
        <v>1777</v>
      </c>
      <c r="C573" t="s">
        <v>1006</v>
      </c>
      <c r="D573">
        <v>0.05</v>
      </c>
      <c r="E573">
        <v>4.28</v>
      </c>
      <c r="F573">
        <v>5.17</v>
      </c>
      <c r="G573" t="s">
        <v>1007</v>
      </c>
      <c r="H573" t="s">
        <v>1002</v>
      </c>
      <c r="I573" t="s">
        <v>37</v>
      </c>
      <c r="J573" t="s">
        <v>49</v>
      </c>
      <c r="K573" t="s">
        <v>1030</v>
      </c>
      <c r="L573" t="s">
        <v>742</v>
      </c>
      <c r="M573">
        <v>0.4</v>
      </c>
      <c r="N573" t="s">
        <v>29</v>
      </c>
      <c r="O573" t="s">
        <v>8</v>
      </c>
      <c r="P573" t="s">
        <v>36</v>
      </c>
      <c r="Q573" t="s">
        <v>932</v>
      </c>
      <c r="R573">
        <v>93030</v>
      </c>
      <c r="S573" s="3">
        <v>42054</v>
      </c>
      <c r="T573" s="3">
        <v>42054</v>
      </c>
      <c r="U573">
        <v>-104.57</v>
      </c>
      <c r="V573">
        <v>9</v>
      </c>
      <c r="W573">
        <v>38.58</v>
      </c>
      <c r="X573">
        <v>89432</v>
      </c>
      <c r="Y573">
        <v>4.2300000000000004</v>
      </c>
      <c r="Z573" t="s">
        <v>1023</v>
      </c>
      <c r="AA573" t="str">
        <f t="shared" si="16"/>
        <v>February</v>
      </c>
      <c r="AB573">
        <f t="shared" si="17"/>
        <v>0</v>
      </c>
    </row>
    <row r="574" spans="1:28" x14ac:dyDescent="0.3">
      <c r="A574">
        <v>1303</v>
      </c>
      <c r="B574" t="s">
        <v>1778</v>
      </c>
      <c r="C574" t="s">
        <v>1006</v>
      </c>
      <c r="D574">
        <v>0.03</v>
      </c>
      <c r="E574">
        <v>39.479999999999997</v>
      </c>
      <c r="F574">
        <v>1.99</v>
      </c>
      <c r="G574" t="s">
        <v>1007</v>
      </c>
      <c r="H574" t="s">
        <v>28</v>
      </c>
      <c r="I574" t="s">
        <v>44</v>
      </c>
      <c r="J574" t="s">
        <v>1008</v>
      </c>
      <c r="K574" t="s">
        <v>1009</v>
      </c>
      <c r="L574" t="s">
        <v>1779</v>
      </c>
      <c r="M574">
        <v>0.54</v>
      </c>
      <c r="N574" t="s">
        <v>29</v>
      </c>
      <c r="O574" t="s">
        <v>8</v>
      </c>
      <c r="P574" t="s">
        <v>60</v>
      </c>
      <c r="Q574" t="s">
        <v>1780</v>
      </c>
      <c r="R574">
        <v>84074</v>
      </c>
      <c r="S574" s="3">
        <v>42054</v>
      </c>
      <c r="T574" s="3">
        <v>42056</v>
      </c>
      <c r="U574">
        <v>317.08949999999999</v>
      </c>
      <c r="V574">
        <v>12</v>
      </c>
      <c r="W574">
        <v>459.55</v>
      </c>
      <c r="X574">
        <v>87003</v>
      </c>
      <c r="Y574">
        <v>39.449999999999996</v>
      </c>
      <c r="Z574" t="s">
        <v>1023</v>
      </c>
      <c r="AA574" t="str">
        <f t="shared" si="16"/>
        <v>February</v>
      </c>
      <c r="AB574">
        <f t="shared" si="17"/>
        <v>2</v>
      </c>
    </row>
    <row r="575" spans="1:28" x14ac:dyDescent="0.3">
      <c r="A575">
        <v>2828</v>
      </c>
      <c r="B575" t="s">
        <v>1781</v>
      </c>
      <c r="C575" t="s">
        <v>1006</v>
      </c>
      <c r="D575">
        <v>0.05</v>
      </c>
      <c r="E575">
        <v>11.29</v>
      </c>
      <c r="F575">
        <v>5.03</v>
      </c>
      <c r="G575" t="s">
        <v>1007</v>
      </c>
      <c r="H575" t="s">
        <v>35</v>
      </c>
      <c r="I575" t="s">
        <v>37</v>
      </c>
      <c r="J575" t="s">
        <v>1033</v>
      </c>
      <c r="K575" t="s">
        <v>1030</v>
      </c>
      <c r="L575" t="s">
        <v>1782</v>
      </c>
      <c r="M575">
        <v>0.59</v>
      </c>
      <c r="N575" t="s">
        <v>29</v>
      </c>
      <c r="O575" t="s">
        <v>8</v>
      </c>
      <c r="P575" t="s">
        <v>36</v>
      </c>
      <c r="Q575" t="s">
        <v>1783</v>
      </c>
      <c r="R575">
        <v>92243</v>
      </c>
      <c r="S575" s="3">
        <v>42054</v>
      </c>
      <c r="T575" s="3">
        <v>42056</v>
      </c>
      <c r="U575">
        <v>-35.26</v>
      </c>
      <c r="V575">
        <v>8</v>
      </c>
      <c r="W575">
        <v>90.46</v>
      </c>
      <c r="X575">
        <v>87720</v>
      </c>
      <c r="Y575">
        <v>11.239999999999998</v>
      </c>
      <c r="Z575" t="s">
        <v>1023</v>
      </c>
      <c r="AA575" t="str">
        <f t="shared" si="16"/>
        <v>February</v>
      </c>
      <c r="AB575">
        <f t="shared" si="17"/>
        <v>2</v>
      </c>
    </row>
    <row r="576" spans="1:28" x14ac:dyDescent="0.3">
      <c r="A576">
        <v>1303</v>
      </c>
      <c r="B576" t="s">
        <v>1778</v>
      </c>
      <c r="C576" t="s">
        <v>1013</v>
      </c>
      <c r="D576">
        <v>0.01</v>
      </c>
      <c r="E576">
        <v>65.989999999999995</v>
      </c>
      <c r="F576">
        <v>5.31</v>
      </c>
      <c r="G576" t="s">
        <v>1007</v>
      </c>
      <c r="H576" t="s">
        <v>28</v>
      </c>
      <c r="I576" t="s">
        <v>44</v>
      </c>
      <c r="J576" t="s">
        <v>1063</v>
      </c>
      <c r="K576" t="s">
        <v>1030</v>
      </c>
      <c r="L576" t="s">
        <v>1784</v>
      </c>
      <c r="M576">
        <v>0.56999999999999995</v>
      </c>
      <c r="N576" t="s">
        <v>29</v>
      </c>
      <c r="O576" t="s">
        <v>8</v>
      </c>
      <c r="P576" t="s">
        <v>60</v>
      </c>
      <c r="Q576" t="s">
        <v>1780</v>
      </c>
      <c r="R576">
        <v>84074</v>
      </c>
      <c r="S576" s="3">
        <v>42054</v>
      </c>
      <c r="T576" s="3">
        <v>42061</v>
      </c>
      <c r="U576">
        <v>250.36272</v>
      </c>
      <c r="V576">
        <v>9</v>
      </c>
      <c r="W576">
        <v>536.9</v>
      </c>
      <c r="X576">
        <v>87005</v>
      </c>
      <c r="Y576">
        <v>65.97999999999999</v>
      </c>
      <c r="Z576" t="s">
        <v>1023</v>
      </c>
      <c r="AA576" t="str">
        <f t="shared" si="16"/>
        <v>February</v>
      </c>
      <c r="AB576">
        <f t="shared" si="17"/>
        <v>7</v>
      </c>
    </row>
    <row r="577" spans="1:28" x14ac:dyDescent="0.3">
      <c r="A577">
        <v>2287</v>
      </c>
      <c r="B577" t="s">
        <v>1785</v>
      </c>
      <c r="C577" t="s">
        <v>1013</v>
      </c>
      <c r="D577">
        <v>0.1</v>
      </c>
      <c r="E577">
        <v>54.1</v>
      </c>
      <c r="F577">
        <v>19.989999999999998</v>
      </c>
      <c r="G577" t="s">
        <v>1007</v>
      </c>
      <c r="H577" t="s">
        <v>35</v>
      </c>
      <c r="I577" t="s">
        <v>37</v>
      </c>
      <c r="J577" t="s">
        <v>1033</v>
      </c>
      <c r="K577" t="s">
        <v>1030</v>
      </c>
      <c r="L577" t="s">
        <v>1786</v>
      </c>
      <c r="M577">
        <v>0.59</v>
      </c>
      <c r="N577" t="s">
        <v>29</v>
      </c>
      <c r="O577" t="s">
        <v>2</v>
      </c>
      <c r="P577" t="s">
        <v>108</v>
      </c>
      <c r="Q577" t="s">
        <v>712</v>
      </c>
      <c r="R577">
        <v>29483</v>
      </c>
      <c r="S577" s="3">
        <v>42054</v>
      </c>
      <c r="T577" s="3">
        <v>42059</v>
      </c>
      <c r="U577">
        <v>34.067999999999998</v>
      </c>
      <c r="V577">
        <v>9</v>
      </c>
      <c r="W577">
        <v>469.59</v>
      </c>
      <c r="X577">
        <v>90147</v>
      </c>
      <c r="Y577">
        <v>54</v>
      </c>
      <c r="Z577" t="s">
        <v>1004</v>
      </c>
      <c r="AA577" t="str">
        <f t="shared" si="16"/>
        <v>February</v>
      </c>
      <c r="AB577">
        <f t="shared" si="17"/>
        <v>5</v>
      </c>
    </row>
    <row r="578" spans="1:28" x14ac:dyDescent="0.3">
      <c r="A578">
        <v>1827</v>
      </c>
      <c r="B578" t="s">
        <v>1787</v>
      </c>
      <c r="C578" t="s">
        <v>1028</v>
      </c>
      <c r="D578">
        <v>0</v>
      </c>
      <c r="E578">
        <v>5.98</v>
      </c>
      <c r="F578">
        <v>0.96</v>
      </c>
      <c r="G578" t="s">
        <v>1007</v>
      </c>
      <c r="H578" t="s">
        <v>35</v>
      </c>
      <c r="I578" t="s">
        <v>37</v>
      </c>
      <c r="J578" t="s">
        <v>1014</v>
      </c>
      <c r="K578" t="s">
        <v>1015</v>
      </c>
      <c r="L578" t="s">
        <v>481</v>
      </c>
      <c r="M578">
        <v>0.6</v>
      </c>
      <c r="N578" t="s">
        <v>29</v>
      </c>
      <c r="O578" t="s">
        <v>54</v>
      </c>
      <c r="P578" t="s">
        <v>125</v>
      </c>
      <c r="Q578" t="s">
        <v>346</v>
      </c>
      <c r="R578">
        <v>52601</v>
      </c>
      <c r="S578" s="3">
        <v>42054</v>
      </c>
      <c r="T578" s="3">
        <v>42055</v>
      </c>
      <c r="U578">
        <v>38.039700000000003</v>
      </c>
      <c r="V578">
        <v>9</v>
      </c>
      <c r="W578">
        <v>55.13</v>
      </c>
      <c r="X578">
        <v>86956</v>
      </c>
      <c r="Y578">
        <v>5.98</v>
      </c>
      <c r="Z578" t="s">
        <v>1018</v>
      </c>
      <c r="AA578" t="str">
        <f t="shared" si="16"/>
        <v>February</v>
      </c>
      <c r="AB578">
        <f t="shared" si="17"/>
        <v>1</v>
      </c>
    </row>
    <row r="579" spans="1:28" x14ac:dyDescent="0.3">
      <c r="A579">
        <v>1828</v>
      </c>
      <c r="B579" t="s">
        <v>1132</v>
      </c>
      <c r="C579" t="s">
        <v>1028</v>
      </c>
      <c r="D579">
        <v>0.02</v>
      </c>
      <c r="E579">
        <v>5.98</v>
      </c>
      <c r="F579">
        <v>5.46</v>
      </c>
      <c r="G579" t="s">
        <v>1007</v>
      </c>
      <c r="H579" t="s">
        <v>35</v>
      </c>
      <c r="I579" t="s">
        <v>37</v>
      </c>
      <c r="J579" t="s">
        <v>49</v>
      </c>
      <c r="K579" t="s">
        <v>1030</v>
      </c>
      <c r="L579" t="s">
        <v>947</v>
      </c>
      <c r="M579">
        <v>0.36</v>
      </c>
      <c r="N579" t="s">
        <v>29</v>
      </c>
      <c r="O579" t="s">
        <v>54</v>
      </c>
      <c r="P579" t="s">
        <v>125</v>
      </c>
      <c r="Q579" t="s">
        <v>1133</v>
      </c>
      <c r="R579">
        <v>50613</v>
      </c>
      <c r="S579" s="3">
        <v>42054</v>
      </c>
      <c r="T579" s="3">
        <v>42055</v>
      </c>
      <c r="U579">
        <v>-47.12</v>
      </c>
      <c r="V579">
        <v>7</v>
      </c>
      <c r="W579">
        <v>44.8</v>
      </c>
      <c r="X579">
        <v>86956</v>
      </c>
      <c r="Y579">
        <v>5.9600000000000009</v>
      </c>
      <c r="Z579" t="s">
        <v>1018</v>
      </c>
      <c r="AA579" t="str">
        <f t="shared" ref="AA579:AA642" si="18">TEXT(T579,"mmmm")</f>
        <v>February</v>
      </c>
      <c r="AB579">
        <f t="shared" ref="AB579:AB642" si="19">T579-S579</f>
        <v>1</v>
      </c>
    </row>
    <row r="580" spans="1:28" x14ac:dyDescent="0.3">
      <c r="A580">
        <v>2052</v>
      </c>
      <c r="B580" t="s">
        <v>1788</v>
      </c>
      <c r="C580" t="s">
        <v>1028</v>
      </c>
      <c r="D580">
        <v>7.0000000000000007E-2</v>
      </c>
      <c r="E580">
        <v>31.78</v>
      </c>
      <c r="F580">
        <v>1.99</v>
      </c>
      <c r="G580" t="s">
        <v>1007</v>
      </c>
      <c r="H580" t="s">
        <v>52</v>
      </c>
      <c r="I580" t="s">
        <v>44</v>
      </c>
      <c r="J580" t="s">
        <v>1008</v>
      </c>
      <c r="K580" t="s">
        <v>1009</v>
      </c>
      <c r="L580" t="s">
        <v>1511</v>
      </c>
      <c r="M580">
        <v>0.42</v>
      </c>
      <c r="N580" t="s">
        <v>29</v>
      </c>
      <c r="O580" t="s">
        <v>8</v>
      </c>
      <c r="P580" t="s">
        <v>156</v>
      </c>
      <c r="Q580" t="s">
        <v>687</v>
      </c>
      <c r="R580">
        <v>87105</v>
      </c>
      <c r="S580" s="3">
        <v>42054</v>
      </c>
      <c r="T580" s="3">
        <v>42056</v>
      </c>
      <c r="U580">
        <v>265.11180000000002</v>
      </c>
      <c r="V580">
        <v>13</v>
      </c>
      <c r="W580">
        <v>384.22</v>
      </c>
      <c r="X580">
        <v>87234</v>
      </c>
      <c r="Y580">
        <v>31.71</v>
      </c>
      <c r="Z580" t="s">
        <v>1023</v>
      </c>
      <c r="AA580" t="str">
        <f t="shared" si="18"/>
        <v>February</v>
      </c>
      <c r="AB580">
        <f t="shared" si="19"/>
        <v>2</v>
      </c>
    </row>
    <row r="581" spans="1:28" x14ac:dyDescent="0.3">
      <c r="A581">
        <v>2052</v>
      </c>
      <c r="B581" t="s">
        <v>1788</v>
      </c>
      <c r="C581" t="s">
        <v>1028</v>
      </c>
      <c r="D581">
        <v>0</v>
      </c>
      <c r="E581">
        <v>5.98</v>
      </c>
      <c r="F581">
        <v>2.5</v>
      </c>
      <c r="G581" t="s">
        <v>1007</v>
      </c>
      <c r="H581" t="s">
        <v>52</v>
      </c>
      <c r="I581" t="s">
        <v>37</v>
      </c>
      <c r="J581" t="s">
        <v>68</v>
      </c>
      <c r="K581" t="s">
        <v>1030</v>
      </c>
      <c r="L581" t="s">
        <v>1789</v>
      </c>
      <c r="M581">
        <v>0.36</v>
      </c>
      <c r="N581" t="s">
        <v>29</v>
      </c>
      <c r="O581" t="s">
        <v>8</v>
      </c>
      <c r="P581" t="s">
        <v>156</v>
      </c>
      <c r="Q581" t="s">
        <v>687</v>
      </c>
      <c r="R581">
        <v>87105</v>
      </c>
      <c r="S581" s="3">
        <v>42054</v>
      </c>
      <c r="T581" s="3">
        <v>42055</v>
      </c>
      <c r="U581">
        <v>9.5608000000000004</v>
      </c>
      <c r="V581">
        <v>5</v>
      </c>
      <c r="W581">
        <v>31.64</v>
      </c>
      <c r="X581">
        <v>87234</v>
      </c>
      <c r="Y581">
        <v>5.98</v>
      </c>
      <c r="Z581" t="s">
        <v>1023</v>
      </c>
      <c r="AA581" t="str">
        <f t="shared" si="18"/>
        <v>February</v>
      </c>
      <c r="AB581">
        <f t="shared" si="19"/>
        <v>1</v>
      </c>
    </row>
    <row r="582" spans="1:28" x14ac:dyDescent="0.3">
      <c r="A582">
        <v>2052</v>
      </c>
      <c r="B582" t="s">
        <v>1788</v>
      </c>
      <c r="C582" t="s">
        <v>1028</v>
      </c>
      <c r="D582">
        <v>0.1</v>
      </c>
      <c r="E582">
        <v>35.99</v>
      </c>
      <c r="F582">
        <v>1.1000000000000001</v>
      </c>
      <c r="G582" t="s">
        <v>1039</v>
      </c>
      <c r="H582" t="s">
        <v>52</v>
      </c>
      <c r="I582" t="s">
        <v>44</v>
      </c>
      <c r="J582" t="s">
        <v>1063</v>
      </c>
      <c r="K582" t="s">
        <v>1030</v>
      </c>
      <c r="L582" t="s">
        <v>1144</v>
      </c>
      <c r="M582">
        <v>0.55000000000000004</v>
      </c>
      <c r="N582" t="s">
        <v>29</v>
      </c>
      <c r="O582" t="s">
        <v>8</v>
      </c>
      <c r="P582" t="s">
        <v>156</v>
      </c>
      <c r="Q582" t="s">
        <v>687</v>
      </c>
      <c r="R582">
        <v>87105</v>
      </c>
      <c r="S582" s="3">
        <v>42054</v>
      </c>
      <c r="T582" s="3">
        <v>42055</v>
      </c>
      <c r="U582">
        <v>390.09840000000003</v>
      </c>
      <c r="V582">
        <v>19</v>
      </c>
      <c r="W582">
        <v>565.36</v>
      </c>
      <c r="X582">
        <v>87234</v>
      </c>
      <c r="Y582">
        <v>35.89</v>
      </c>
      <c r="Z582" t="s">
        <v>1023</v>
      </c>
      <c r="AA582" t="str">
        <f t="shared" si="18"/>
        <v>February</v>
      </c>
      <c r="AB582">
        <f t="shared" si="19"/>
        <v>1</v>
      </c>
    </row>
    <row r="583" spans="1:28" x14ac:dyDescent="0.3">
      <c r="A583">
        <v>2882</v>
      </c>
      <c r="B583" t="s">
        <v>1376</v>
      </c>
      <c r="C583" t="s">
        <v>1006</v>
      </c>
      <c r="D583">
        <v>0.03</v>
      </c>
      <c r="E583">
        <v>4.0599999999999996</v>
      </c>
      <c r="F583">
        <v>6.89</v>
      </c>
      <c r="G583" t="s">
        <v>1007</v>
      </c>
      <c r="H583" t="s">
        <v>28</v>
      </c>
      <c r="I583" t="s">
        <v>37</v>
      </c>
      <c r="J583" t="s">
        <v>45</v>
      </c>
      <c r="K583" t="s">
        <v>1030</v>
      </c>
      <c r="L583" t="s">
        <v>1790</v>
      </c>
      <c r="M583">
        <v>0.6</v>
      </c>
      <c r="N583" t="s">
        <v>29</v>
      </c>
      <c r="O583" t="s">
        <v>2</v>
      </c>
      <c r="P583" t="s">
        <v>48</v>
      </c>
      <c r="Q583" t="s">
        <v>123</v>
      </c>
      <c r="R583">
        <v>28206</v>
      </c>
      <c r="S583" s="3">
        <v>42055</v>
      </c>
      <c r="T583" s="3">
        <v>42057</v>
      </c>
      <c r="U583">
        <v>-246.27610000000001</v>
      </c>
      <c r="V583">
        <v>37</v>
      </c>
      <c r="W583">
        <v>159.88999999999999</v>
      </c>
      <c r="X583">
        <v>55300</v>
      </c>
      <c r="Y583">
        <v>4.0299999999999994</v>
      </c>
      <c r="Z583" t="s">
        <v>1004</v>
      </c>
      <c r="AA583" t="str">
        <f t="shared" si="18"/>
        <v>February</v>
      </c>
      <c r="AB583">
        <f t="shared" si="19"/>
        <v>2</v>
      </c>
    </row>
    <row r="584" spans="1:28" x14ac:dyDescent="0.3">
      <c r="A584">
        <v>2882</v>
      </c>
      <c r="B584" t="s">
        <v>1376</v>
      </c>
      <c r="C584" t="s">
        <v>1006</v>
      </c>
      <c r="D584">
        <v>0.01</v>
      </c>
      <c r="E584">
        <v>3.75</v>
      </c>
      <c r="F584">
        <v>0.5</v>
      </c>
      <c r="G584" t="s">
        <v>1007</v>
      </c>
      <c r="H584" t="s">
        <v>28</v>
      </c>
      <c r="I584" t="s">
        <v>37</v>
      </c>
      <c r="J584" t="s">
        <v>38</v>
      </c>
      <c r="K584" t="s">
        <v>1030</v>
      </c>
      <c r="L584" t="s">
        <v>597</v>
      </c>
      <c r="M584">
        <v>0.37</v>
      </c>
      <c r="N584" t="s">
        <v>29</v>
      </c>
      <c r="O584" t="s">
        <v>2</v>
      </c>
      <c r="P584" t="s">
        <v>48</v>
      </c>
      <c r="Q584" t="s">
        <v>123</v>
      </c>
      <c r="R584">
        <v>28206</v>
      </c>
      <c r="S584" s="3">
        <v>42055</v>
      </c>
      <c r="T584" s="3">
        <v>42056</v>
      </c>
      <c r="U584">
        <v>55.194600000000001</v>
      </c>
      <c r="V584">
        <v>48</v>
      </c>
      <c r="W584">
        <v>180.48</v>
      </c>
      <c r="X584">
        <v>55300</v>
      </c>
      <c r="Y584">
        <v>3.74</v>
      </c>
      <c r="Z584" t="s">
        <v>1004</v>
      </c>
      <c r="AA584" t="str">
        <f t="shared" si="18"/>
        <v>February</v>
      </c>
      <c r="AB584">
        <f t="shared" si="19"/>
        <v>1</v>
      </c>
    </row>
    <row r="585" spans="1:28" x14ac:dyDescent="0.3">
      <c r="A585">
        <v>2882</v>
      </c>
      <c r="B585" t="s">
        <v>1376</v>
      </c>
      <c r="C585" t="s">
        <v>1006</v>
      </c>
      <c r="D585">
        <v>0.02</v>
      </c>
      <c r="E585">
        <v>10.68</v>
      </c>
      <c r="F585">
        <v>13.04</v>
      </c>
      <c r="G585" t="s">
        <v>1007</v>
      </c>
      <c r="H585" t="s">
        <v>28</v>
      </c>
      <c r="I585" t="s">
        <v>32</v>
      </c>
      <c r="J585" t="s">
        <v>1059</v>
      </c>
      <c r="K585" t="s">
        <v>1026</v>
      </c>
      <c r="L585" t="s">
        <v>739</v>
      </c>
      <c r="M585">
        <v>0.6</v>
      </c>
      <c r="N585" t="s">
        <v>29</v>
      </c>
      <c r="O585" t="s">
        <v>2</v>
      </c>
      <c r="P585" t="s">
        <v>48</v>
      </c>
      <c r="Q585" t="s">
        <v>123</v>
      </c>
      <c r="R585">
        <v>28206</v>
      </c>
      <c r="S585" s="3">
        <v>42055</v>
      </c>
      <c r="T585" s="3">
        <v>42057</v>
      </c>
      <c r="U585">
        <v>-307.29649999999998</v>
      </c>
      <c r="V585">
        <v>31</v>
      </c>
      <c r="W585">
        <v>350.48</v>
      </c>
      <c r="X585">
        <v>55300</v>
      </c>
      <c r="Y585">
        <v>10.66</v>
      </c>
      <c r="Z585" t="s">
        <v>1004</v>
      </c>
      <c r="AA585" t="str">
        <f t="shared" si="18"/>
        <v>February</v>
      </c>
      <c r="AB585">
        <f t="shared" si="19"/>
        <v>2</v>
      </c>
    </row>
    <row r="586" spans="1:28" x14ac:dyDescent="0.3">
      <c r="A586">
        <v>2886</v>
      </c>
      <c r="B586" t="s">
        <v>1791</v>
      </c>
      <c r="C586" t="s">
        <v>1006</v>
      </c>
      <c r="D586">
        <v>0.03</v>
      </c>
      <c r="E586">
        <v>4.0599999999999996</v>
      </c>
      <c r="F586">
        <v>6.89</v>
      </c>
      <c r="G586" t="s">
        <v>1007</v>
      </c>
      <c r="H586" t="s">
        <v>28</v>
      </c>
      <c r="I586" t="s">
        <v>37</v>
      </c>
      <c r="J586" t="s">
        <v>45</v>
      </c>
      <c r="K586" t="s">
        <v>1030</v>
      </c>
      <c r="L586" t="s">
        <v>1790</v>
      </c>
      <c r="M586">
        <v>0.6</v>
      </c>
      <c r="N586" t="s">
        <v>29</v>
      </c>
      <c r="O586" t="s">
        <v>3</v>
      </c>
      <c r="P586" t="s">
        <v>127</v>
      </c>
      <c r="Q586" t="s">
        <v>523</v>
      </c>
      <c r="R586">
        <v>44134</v>
      </c>
      <c r="S586" s="3">
        <v>42055</v>
      </c>
      <c r="T586" s="3">
        <v>42057</v>
      </c>
      <c r="U586">
        <v>-185.17</v>
      </c>
      <c r="V586">
        <v>9</v>
      </c>
      <c r="W586">
        <v>38.89</v>
      </c>
      <c r="X586">
        <v>87630</v>
      </c>
      <c r="Y586">
        <v>4.0299999999999994</v>
      </c>
      <c r="Z586" t="s">
        <v>1051</v>
      </c>
      <c r="AA586" t="str">
        <f t="shared" si="18"/>
        <v>February</v>
      </c>
      <c r="AB586">
        <f t="shared" si="19"/>
        <v>2</v>
      </c>
    </row>
    <row r="587" spans="1:28" x14ac:dyDescent="0.3">
      <c r="A587">
        <v>2886</v>
      </c>
      <c r="B587" t="s">
        <v>1791</v>
      </c>
      <c r="C587" t="s">
        <v>1006</v>
      </c>
      <c r="D587">
        <v>0.01</v>
      </c>
      <c r="E587">
        <v>3.75</v>
      </c>
      <c r="F587">
        <v>0.5</v>
      </c>
      <c r="G587" t="s">
        <v>1007</v>
      </c>
      <c r="H587" t="s">
        <v>28</v>
      </c>
      <c r="I587" t="s">
        <v>37</v>
      </c>
      <c r="J587" t="s">
        <v>38</v>
      </c>
      <c r="K587" t="s">
        <v>1030</v>
      </c>
      <c r="L587" t="s">
        <v>597</v>
      </c>
      <c r="M587">
        <v>0.37</v>
      </c>
      <c r="N587" t="s">
        <v>29</v>
      </c>
      <c r="O587" t="s">
        <v>3</v>
      </c>
      <c r="P587" t="s">
        <v>127</v>
      </c>
      <c r="Q587" t="s">
        <v>523</v>
      </c>
      <c r="R587">
        <v>44134</v>
      </c>
      <c r="S587" s="3">
        <v>42055</v>
      </c>
      <c r="T587" s="3">
        <v>42056</v>
      </c>
      <c r="U587">
        <v>31.1328</v>
      </c>
      <c r="V587">
        <v>12</v>
      </c>
      <c r="W587">
        <v>45.12</v>
      </c>
      <c r="X587">
        <v>87630</v>
      </c>
      <c r="Y587">
        <v>3.74</v>
      </c>
      <c r="Z587" t="s">
        <v>1051</v>
      </c>
      <c r="AA587" t="str">
        <f t="shared" si="18"/>
        <v>February</v>
      </c>
      <c r="AB587">
        <f t="shared" si="19"/>
        <v>1</v>
      </c>
    </row>
    <row r="588" spans="1:28" x14ac:dyDescent="0.3">
      <c r="A588">
        <v>2886</v>
      </c>
      <c r="B588" t="s">
        <v>1791</v>
      </c>
      <c r="C588" t="s">
        <v>1006</v>
      </c>
      <c r="D588">
        <v>0.02</v>
      </c>
      <c r="E588">
        <v>10.68</v>
      </c>
      <c r="F588">
        <v>13.04</v>
      </c>
      <c r="G588" t="s">
        <v>1007</v>
      </c>
      <c r="H588" t="s">
        <v>28</v>
      </c>
      <c r="I588" t="s">
        <v>32</v>
      </c>
      <c r="J588" t="s">
        <v>1059</v>
      </c>
      <c r="K588" t="s">
        <v>1026</v>
      </c>
      <c r="L588" t="s">
        <v>739</v>
      </c>
      <c r="M588">
        <v>0.6</v>
      </c>
      <c r="N588" t="s">
        <v>29</v>
      </c>
      <c r="O588" t="s">
        <v>3</v>
      </c>
      <c r="P588" t="s">
        <v>127</v>
      </c>
      <c r="Q588" t="s">
        <v>523</v>
      </c>
      <c r="R588">
        <v>44134</v>
      </c>
      <c r="S588" s="3">
        <v>42055</v>
      </c>
      <c r="T588" s="3">
        <v>42057</v>
      </c>
      <c r="U588">
        <v>-231.05</v>
      </c>
      <c r="V588">
        <v>8</v>
      </c>
      <c r="W588">
        <v>90.45</v>
      </c>
      <c r="X588">
        <v>87630</v>
      </c>
      <c r="Y588">
        <v>10.66</v>
      </c>
      <c r="Z588" t="s">
        <v>1051</v>
      </c>
      <c r="AA588" t="str">
        <f t="shared" si="18"/>
        <v>February</v>
      </c>
      <c r="AB588">
        <f t="shared" si="19"/>
        <v>2</v>
      </c>
    </row>
    <row r="589" spans="1:28" x14ac:dyDescent="0.3">
      <c r="A589">
        <v>3284</v>
      </c>
      <c r="B589" t="s">
        <v>1792</v>
      </c>
      <c r="C589" t="s">
        <v>1006</v>
      </c>
      <c r="D589">
        <v>0.05</v>
      </c>
      <c r="E589">
        <v>19.23</v>
      </c>
      <c r="F589">
        <v>6.15</v>
      </c>
      <c r="G589" t="s">
        <v>1039</v>
      </c>
      <c r="H589" t="s">
        <v>35</v>
      </c>
      <c r="I589" t="s">
        <v>32</v>
      </c>
      <c r="J589" t="s">
        <v>1059</v>
      </c>
      <c r="K589" t="s">
        <v>1009</v>
      </c>
      <c r="L589" t="s">
        <v>719</v>
      </c>
      <c r="M589">
        <v>0.44</v>
      </c>
      <c r="N589" t="s">
        <v>29</v>
      </c>
      <c r="O589" t="s">
        <v>2</v>
      </c>
      <c r="P589" t="s">
        <v>41</v>
      </c>
      <c r="Q589" t="s">
        <v>963</v>
      </c>
      <c r="R589">
        <v>34741</v>
      </c>
      <c r="S589" s="3">
        <v>42055</v>
      </c>
      <c r="T589" s="3">
        <v>42057</v>
      </c>
      <c r="U589">
        <v>-2133.2779999999998</v>
      </c>
      <c r="V589">
        <v>6</v>
      </c>
      <c r="W589">
        <v>119.78</v>
      </c>
      <c r="X589">
        <v>90751</v>
      </c>
      <c r="Y589">
        <v>19.18</v>
      </c>
      <c r="Z589" t="s">
        <v>1004</v>
      </c>
      <c r="AA589" t="str">
        <f t="shared" si="18"/>
        <v>February</v>
      </c>
      <c r="AB589">
        <f t="shared" si="19"/>
        <v>2</v>
      </c>
    </row>
    <row r="590" spans="1:28" x14ac:dyDescent="0.3">
      <c r="A590">
        <v>233</v>
      </c>
      <c r="B590" t="s">
        <v>1793</v>
      </c>
      <c r="C590" t="s">
        <v>1054</v>
      </c>
      <c r="D590">
        <v>7.0000000000000007E-2</v>
      </c>
      <c r="E590">
        <v>5.81</v>
      </c>
      <c r="F590">
        <v>8.49</v>
      </c>
      <c r="G590" t="s">
        <v>1007</v>
      </c>
      <c r="H590" t="s">
        <v>1002</v>
      </c>
      <c r="I590" t="s">
        <v>37</v>
      </c>
      <c r="J590" t="s">
        <v>1029</v>
      </c>
      <c r="K590" t="s">
        <v>1030</v>
      </c>
      <c r="L590" t="s">
        <v>407</v>
      </c>
      <c r="M590">
        <v>0.39</v>
      </c>
      <c r="N590" t="s">
        <v>29</v>
      </c>
      <c r="O590" t="s">
        <v>54</v>
      </c>
      <c r="P590" t="s">
        <v>73</v>
      </c>
      <c r="Q590" t="s">
        <v>124</v>
      </c>
      <c r="R590">
        <v>60462</v>
      </c>
      <c r="S590" s="3">
        <v>42055</v>
      </c>
      <c r="T590" s="3">
        <v>42057</v>
      </c>
      <c r="U590">
        <v>-243.23650000000001</v>
      </c>
      <c r="V590">
        <v>10</v>
      </c>
      <c r="W590">
        <v>58.8</v>
      </c>
      <c r="X590">
        <v>90237</v>
      </c>
      <c r="Y590">
        <v>5.7399999999999993</v>
      </c>
      <c r="Z590" t="s">
        <v>1018</v>
      </c>
      <c r="AA590" t="str">
        <f t="shared" si="18"/>
        <v>February</v>
      </c>
      <c r="AB590">
        <f t="shared" si="19"/>
        <v>2</v>
      </c>
    </row>
    <row r="591" spans="1:28" x14ac:dyDescent="0.3">
      <c r="A591">
        <v>233</v>
      </c>
      <c r="B591" t="s">
        <v>1793</v>
      </c>
      <c r="C591" t="s">
        <v>1054</v>
      </c>
      <c r="D591">
        <v>0.04</v>
      </c>
      <c r="E591">
        <v>9.65</v>
      </c>
      <c r="F591">
        <v>6.22</v>
      </c>
      <c r="G591" t="s">
        <v>1007</v>
      </c>
      <c r="H591" t="s">
        <v>1002</v>
      </c>
      <c r="I591" t="s">
        <v>32</v>
      </c>
      <c r="J591" t="s">
        <v>1059</v>
      </c>
      <c r="K591" t="s">
        <v>1030</v>
      </c>
      <c r="L591" t="s">
        <v>1794</v>
      </c>
      <c r="M591">
        <v>0.55000000000000004</v>
      </c>
      <c r="N591" t="s">
        <v>29</v>
      </c>
      <c r="O591" t="s">
        <v>54</v>
      </c>
      <c r="P591" t="s">
        <v>73</v>
      </c>
      <c r="Q591" t="s">
        <v>124</v>
      </c>
      <c r="R591">
        <v>60462</v>
      </c>
      <c r="S591" s="3">
        <v>42055</v>
      </c>
      <c r="T591" s="3">
        <v>42056</v>
      </c>
      <c r="U591">
        <v>-53.62</v>
      </c>
      <c r="V591">
        <v>12</v>
      </c>
      <c r="W591">
        <v>120.47</v>
      </c>
      <c r="X591">
        <v>90237</v>
      </c>
      <c r="Y591">
        <v>9.6100000000000012</v>
      </c>
      <c r="Z591" t="s">
        <v>1018</v>
      </c>
      <c r="AA591" t="str">
        <f t="shared" si="18"/>
        <v>February</v>
      </c>
      <c r="AB591">
        <f t="shared" si="19"/>
        <v>1</v>
      </c>
    </row>
    <row r="592" spans="1:28" x14ac:dyDescent="0.3">
      <c r="A592">
        <v>1485</v>
      </c>
      <c r="B592" t="s">
        <v>1795</v>
      </c>
      <c r="C592" t="s">
        <v>1028</v>
      </c>
      <c r="D592">
        <v>0.04</v>
      </c>
      <c r="E592">
        <v>11.5</v>
      </c>
      <c r="F592">
        <v>7.19</v>
      </c>
      <c r="G592" t="s">
        <v>1007</v>
      </c>
      <c r="H592" t="s">
        <v>52</v>
      </c>
      <c r="I592" t="s">
        <v>37</v>
      </c>
      <c r="J592" t="s">
        <v>1029</v>
      </c>
      <c r="K592" t="s">
        <v>1030</v>
      </c>
      <c r="L592" t="s">
        <v>536</v>
      </c>
      <c r="M592">
        <v>0.4</v>
      </c>
      <c r="N592" t="s">
        <v>29</v>
      </c>
      <c r="O592" t="s">
        <v>54</v>
      </c>
      <c r="P592" t="s">
        <v>73</v>
      </c>
      <c r="Q592" t="s">
        <v>1796</v>
      </c>
      <c r="R592">
        <v>60516</v>
      </c>
      <c r="S592" s="3">
        <v>42055</v>
      </c>
      <c r="T592" s="3">
        <v>42058</v>
      </c>
      <c r="U592">
        <v>-23.357880000000002</v>
      </c>
      <c r="V592">
        <v>14</v>
      </c>
      <c r="W592">
        <v>157.81</v>
      </c>
      <c r="X592">
        <v>91236</v>
      </c>
      <c r="Y592">
        <v>11.46</v>
      </c>
      <c r="Z592" t="s">
        <v>1018</v>
      </c>
      <c r="AA592" t="str">
        <f t="shared" si="18"/>
        <v>February</v>
      </c>
      <c r="AB592">
        <f t="shared" si="19"/>
        <v>3</v>
      </c>
    </row>
    <row r="593" spans="1:28" x14ac:dyDescent="0.3">
      <c r="A593">
        <v>1485</v>
      </c>
      <c r="B593" t="s">
        <v>1795</v>
      </c>
      <c r="C593" t="s">
        <v>1028</v>
      </c>
      <c r="D593">
        <v>0.02</v>
      </c>
      <c r="E593">
        <v>15.7</v>
      </c>
      <c r="F593">
        <v>11.25</v>
      </c>
      <c r="G593" t="s">
        <v>1007</v>
      </c>
      <c r="H593" t="s">
        <v>52</v>
      </c>
      <c r="I593" t="s">
        <v>37</v>
      </c>
      <c r="J593" t="s">
        <v>1033</v>
      </c>
      <c r="K593" t="s">
        <v>1030</v>
      </c>
      <c r="L593" t="s">
        <v>513</v>
      </c>
      <c r="M593">
        <v>0.6</v>
      </c>
      <c r="N593" t="s">
        <v>29</v>
      </c>
      <c r="O593" t="s">
        <v>54</v>
      </c>
      <c r="P593" t="s">
        <v>73</v>
      </c>
      <c r="Q593" t="s">
        <v>1796</v>
      </c>
      <c r="R593">
        <v>60516</v>
      </c>
      <c r="S593" s="3">
        <v>42055</v>
      </c>
      <c r="T593" s="3">
        <v>42056</v>
      </c>
      <c r="U593">
        <v>-18.241599999999998</v>
      </c>
      <c r="V593">
        <v>1</v>
      </c>
      <c r="W593">
        <v>19.440000000000001</v>
      </c>
      <c r="X593">
        <v>91236</v>
      </c>
      <c r="Y593">
        <v>15.68</v>
      </c>
      <c r="Z593" t="s">
        <v>1018</v>
      </c>
      <c r="AA593" t="str">
        <f t="shared" si="18"/>
        <v>February</v>
      </c>
      <c r="AB593">
        <f t="shared" si="19"/>
        <v>1</v>
      </c>
    </row>
    <row r="594" spans="1:28" x14ac:dyDescent="0.3">
      <c r="A594">
        <v>1485</v>
      </c>
      <c r="B594" t="s">
        <v>1795</v>
      </c>
      <c r="C594" t="s">
        <v>1028</v>
      </c>
      <c r="D594">
        <v>0.05</v>
      </c>
      <c r="E594">
        <v>225.02</v>
      </c>
      <c r="F594">
        <v>28.66</v>
      </c>
      <c r="G594" t="s">
        <v>1001</v>
      </c>
      <c r="H594" t="s">
        <v>52</v>
      </c>
      <c r="I594" t="s">
        <v>37</v>
      </c>
      <c r="J594" t="s">
        <v>1033</v>
      </c>
      <c r="K594" t="s">
        <v>1021</v>
      </c>
      <c r="L594" t="s">
        <v>490</v>
      </c>
      <c r="M594">
        <v>0.72</v>
      </c>
      <c r="N594" t="s">
        <v>29</v>
      </c>
      <c r="O594" t="s">
        <v>54</v>
      </c>
      <c r="P594" t="s">
        <v>73</v>
      </c>
      <c r="Q594" t="s">
        <v>1796</v>
      </c>
      <c r="R594">
        <v>60516</v>
      </c>
      <c r="S594" s="3">
        <v>42055</v>
      </c>
      <c r="T594" s="3">
        <v>42057</v>
      </c>
      <c r="U594">
        <v>1428.9104</v>
      </c>
      <c r="V594">
        <v>21</v>
      </c>
      <c r="W594">
        <v>4636.63</v>
      </c>
      <c r="X594">
        <v>91236</v>
      </c>
      <c r="Y594">
        <v>224.97</v>
      </c>
      <c r="Z594" t="s">
        <v>1018</v>
      </c>
      <c r="AA594" t="str">
        <f t="shared" si="18"/>
        <v>February</v>
      </c>
      <c r="AB594">
        <f t="shared" si="19"/>
        <v>2</v>
      </c>
    </row>
    <row r="595" spans="1:28" x14ac:dyDescent="0.3">
      <c r="A595">
        <v>181</v>
      </c>
      <c r="B595" t="s">
        <v>1797</v>
      </c>
      <c r="C595" t="s">
        <v>1000</v>
      </c>
      <c r="D595">
        <v>0.02</v>
      </c>
      <c r="E595">
        <v>49.99</v>
      </c>
      <c r="F595">
        <v>19.989999999999998</v>
      </c>
      <c r="G595" t="s">
        <v>1007</v>
      </c>
      <c r="H595" t="s">
        <v>1002</v>
      </c>
      <c r="I595" t="s">
        <v>44</v>
      </c>
      <c r="J595" t="s">
        <v>1008</v>
      </c>
      <c r="K595" t="s">
        <v>1030</v>
      </c>
      <c r="L595" t="s">
        <v>1798</v>
      </c>
      <c r="M595">
        <v>0.41</v>
      </c>
      <c r="N595" t="s">
        <v>29</v>
      </c>
      <c r="O595" t="s">
        <v>8</v>
      </c>
      <c r="P595" t="s">
        <v>36</v>
      </c>
      <c r="Q595" t="s">
        <v>61</v>
      </c>
      <c r="R595">
        <v>94122</v>
      </c>
      <c r="S595" s="3">
        <v>42056</v>
      </c>
      <c r="T595" s="3">
        <v>42056</v>
      </c>
      <c r="U595">
        <v>-76.89</v>
      </c>
      <c r="V595">
        <v>18</v>
      </c>
      <c r="W595">
        <v>901.81</v>
      </c>
      <c r="X595">
        <v>38087</v>
      </c>
      <c r="Y595">
        <v>49.97</v>
      </c>
      <c r="Z595" t="s">
        <v>1023</v>
      </c>
      <c r="AA595" t="str">
        <f t="shared" si="18"/>
        <v>February</v>
      </c>
      <c r="AB595">
        <f t="shared" si="19"/>
        <v>0</v>
      </c>
    </row>
    <row r="596" spans="1:28" x14ac:dyDescent="0.3">
      <c r="A596">
        <v>184</v>
      </c>
      <c r="B596" t="s">
        <v>1799</v>
      </c>
      <c r="C596" t="s">
        <v>1000</v>
      </c>
      <c r="D596">
        <v>0.02</v>
      </c>
      <c r="E596">
        <v>49.99</v>
      </c>
      <c r="F596">
        <v>19.989999999999998</v>
      </c>
      <c r="G596" t="s">
        <v>1007</v>
      </c>
      <c r="H596" t="s">
        <v>1002</v>
      </c>
      <c r="I596" t="s">
        <v>44</v>
      </c>
      <c r="J596" t="s">
        <v>1008</v>
      </c>
      <c r="K596" t="s">
        <v>1030</v>
      </c>
      <c r="L596" t="s">
        <v>1798</v>
      </c>
      <c r="M596">
        <v>0.41</v>
      </c>
      <c r="N596" t="s">
        <v>29</v>
      </c>
      <c r="O596" t="s">
        <v>3</v>
      </c>
      <c r="P596" t="s">
        <v>231</v>
      </c>
      <c r="Q596" t="s">
        <v>216</v>
      </c>
      <c r="R596">
        <v>2474</v>
      </c>
      <c r="S596" s="3">
        <v>42056</v>
      </c>
      <c r="T596" s="3">
        <v>42056</v>
      </c>
      <c r="U596">
        <v>-76.89</v>
      </c>
      <c r="V596">
        <v>5</v>
      </c>
      <c r="W596">
        <v>250.5</v>
      </c>
      <c r="X596">
        <v>88360</v>
      </c>
      <c r="Y596">
        <v>49.97</v>
      </c>
      <c r="Z596" t="s">
        <v>1051</v>
      </c>
      <c r="AA596" t="str">
        <f t="shared" si="18"/>
        <v>February</v>
      </c>
      <c r="AB596">
        <f t="shared" si="19"/>
        <v>0</v>
      </c>
    </row>
    <row r="597" spans="1:28" x14ac:dyDescent="0.3">
      <c r="A597">
        <v>2225</v>
      </c>
      <c r="B597" t="s">
        <v>1800</v>
      </c>
      <c r="C597" t="s">
        <v>1000</v>
      </c>
      <c r="D597">
        <v>0</v>
      </c>
      <c r="E597">
        <v>100.89</v>
      </c>
      <c r="F597">
        <v>42</v>
      </c>
      <c r="G597" t="s">
        <v>1001</v>
      </c>
      <c r="H597" t="s">
        <v>1002</v>
      </c>
      <c r="I597" t="s">
        <v>32</v>
      </c>
      <c r="J597" t="s">
        <v>1049</v>
      </c>
      <c r="K597" t="s">
        <v>1021</v>
      </c>
      <c r="L597" t="s">
        <v>878</v>
      </c>
      <c r="M597">
        <v>0.61</v>
      </c>
      <c r="N597" t="s">
        <v>29</v>
      </c>
      <c r="O597" t="s">
        <v>8</v>
      </c>
      <c r="P597" t="s">
        <v>156</v>
      </c>
      <c r="Q597" t="s">
        <v>1801</v>
      </c>
      <c r="R597">
        <v>88240</v>
      </c>
      <c r="S597" s="3">
        <v>42056</v>
      </c>
      <c r="T597" s="3">
        <v>42057</v>
      </c>
      <c r="U597">
        <v>1500.12</v>
      </c>
      <c r="V597">
        <v>15</v>
      </c>
      <c r="W597">
        <v>1608.11</v>
      </c>
      <c r="X597">
        <v>89970</v>
      </c>
      <c r="Y597">
        <v>100.89</v>
      </c>
      <c r="Z597" t="s">
        <v>1023</v>
      </c>
      <c r="AA597" t="str">
        <f t="shared" si="18"/>
        <v>February</v>
      </c>
      <c r="AB597">
        <f t="shared" si="19"/>
        <v>1</v>
      </c>
    </row>
    <row r="598" spans="1:28" x14ac:dyDescent="0.3">
      <c r="A598">
        <v>875</v>
      </c>
      <c r="B598" t="s">
        <v>1802</v>
      </c>
      <c r="C598" t="s">
        <v>1006</v>
      </c>
      <c r="D598">
        <v>0.04</v>
      </c>
      <c r="E598">
        <v>4.37</v>
      </c>
      <c r="F598">
        <v>5.15</v>
      </c>
      <c r="G598" t="s">
        <v>1007</v>
      </c>
      <c r="H598" t="s">
        <v>1002</v>
      </c>
      <c r="I598" t="s">
        <v>37</v>
      </c>
      <c r="J598" t="s">
        <v>45</v>
      </c>
      <c r="K598" t="s">
        <v>1030</v>
      </c>
      <c r="L598" t="s">
        <v>1803</v>
      </c>
      <c r="M598">
        <v>0.59</v>
      </c>
      <c r="N598" t="s">
        <v>29</v>
      </c>
      <c r="O598" t="s">
        <v>8</v>
      </c>
      <c r="P598" t="s">
        <v>60</v>
      </c>
      <c r="Q598" t="s">
        <v>646</v>
      </c>
      <c r="R598">
        <v>84106</v>
      </c>
      <c r="S598" s="3">
        <v>42056</v>
      </c>
      <c r="T598" s="3">
        <v>42057</v>
      </c>
      <c r="U598">
        <v>-74.479600000000005</v>
      </c>
      <c r="V598">
        <v>18</v>
      </c>
      <c r="W598">
        <v>78.59</v>
      </c>
      <c r="X598">
        <v>89059</v>
      </c>
      <c r="Y598">
        <v>4.33</v>
      </c>
      <c r="Z598" t="s">
        <v>1023</v>
      </c>
      <c r="AA598" t="str">
        <f t="shared" si="18"/>
        <v>February</v>
      </c>
      <c r="AB598">
        <f t="shared" si="19"/>
        <v>1</v>
      </c>
    </row>
    <row r="599" spans="1:28" x14ac:dyDescent="0.3">
      <c r="A599">
        <v>875</v>
      </c>
      <c r="B599" t="s">
        <v>1802</v>
      </c>
      <c r="C599" t="s">
        <v>1006</v>
      </c>
      <c r="D599">
        <v>0.09</v>
      </c>
      <c r="E599">
        <v>155.99</v>
      </c>
      <c r="F599">
        <v>8.99</v>
      </c>
      <c r="G599" t="s">
        <v>1007</v>
      </c>
      <c r="H599" t="s">
        <v>1002</v>
      </c>
      <c r="I599" t="s">
        <v>44</v>
      </c>
      <c r="J599" t="s">
        <v>1063</v>
      </c>
      <c r="K599" t="s">
        <v>1030</v>
      </c>
      <c r="L599" t="s">
        <v>1804</v>
      </c>
      <c r="M599">
        <v>0.57999999999999996</v>
      </c>
      <c r="N599" t="s">
        <v>29</v>
      </c>
      <c r="O599" t="s">
        <v>8</v>
      </c>
      <c r="P599" t="s">
        <v>60</v>
      </c>
      <c r="Q599" t="s">
        <v>646</v>
      </c>
      <c r="R599">
        <v>84106</v>
      </c>
      <c r="S599" s="3">
        <v>42056</v>
      </c>
      <c r="T599" s="3">
        <v>42058</v>
      </c>
      <c r="U599">
        <v>-232.22056000000001</v>
      </c>
      <c r="V599">
        <v>4</v>
      </c>
      <c r="W599">
        <v>497.11</v>
      </c>
      <c r="X599">
        <v>89059</v>
      </c>
      <c r="Y599">
        <v>155.9</v>
      </c>
      <c r="Z599" t="s">
        <v>1023</v>
      </c>
      <c r="AA599" t="str">
        <f t="shared" si="18"/>
        <v>February</v>
      </c>
      <c r="AB599">
        <f t="shared" si="19"/>
        <v>2</v>
      </c>
    </row>
    <row r="600" spans="1:28" x14ac:dyDescent="0.3">
      <c r="A600">
        <v>2472</v>
      </c>
      <c r="B600" t="s">
        <v>1805</v>
      </c>
      <c r="C600" t="s">
        <v>1013</v>
      </c>
      <c r="D600">
        <v>0.1</v>
      </c>
      <c r="E600">
        <v>4.91</v>
      </c>
      <c r="F600">
        <v>0.5</v>
      </c>
      <c r="G600" t="s">
        <v>1039</v>
      </c>
      <c r="H600" t="s">
        <v>52</v>
      </c>
      <c r="I600" t="s">
        <v>37</v>
      </c>
      <c r="J600" t="s">
        <v>38</v>
      </c>
      <c r="K600" t="s">
        <v>1030</v>
      </c>
      <c r="L600" t="s">
        <v>324</v>
      </c>
      <c r="M600">
        <v>0.36</v>
      </c>
      <c r="N600" t="s">
        <v>29</v>
      </c>
      <c r="O600" t="s">
        <v>54</v>
      </c>
      <c r="P600" t="s">
        <v>73</v>
      </c>
      <c r="Q600" t="s">
        <v>1806</v>
      </c>
      <c r="R600">
        <v>60432</v>
      </c>
      <c r="S600" s="3">
        <v>42056</v>
      </c>
      <c r="T600" s="3">
        <v>42056</v>
      </c>
      <c r="U600">
        <v>35.279699999999998</v>
      </c>
      <c r="V600">
        <v>10</v>
      </c>
      <c r="W600">
        <v>51.13</v>
      </c>
      <c r="X600">
        <v>86514</v>
      </c>
      <c r="Y600">
        <v>4.8100000000000005</v>
      </c>
      <c r="Z600" t="s">
        <v>1018</v>
      </c>
      <c r="AA600" t="str">
        <f t="shared" si="18"/>
        <v>February</v>
      </c>
      <c r="AB600">
        <f t="shared" si="19"/>
        <v>0</v>
      </c>
    </row>
    <row r="601" spans="1:28" x14ac:dyDescent="0.3">
      <c r="A601">
        <v>553</v>
      </c>
      <c r="B601" t="s">
        <v>1500</v>
      </c>
      <c r="C601" t="s">
        <v>1028</v>
      </c>
      <c r="D601">
        <v>7.0000000000000007E-2</v>
      </c>
      <c r="E601">
        <v>2036.48</v>
      </c>
      <c r="F601">
        <v>14.7</v>
      </c>
      <c r="G601" t="s">
        <v>1001</v>
      </c>
      <c r="H601" t="s">
        <v>35</v>
      </c>
      <c r="I601" t="s">
        <v>44</v>
      </c>
      <c r="J601" t="s">
        <v>1020</v>
      </c>
      <c r="K601" t="s">
        <v>1021</v>
      </c>
      <c r="L601" t="s">
        <v>1022</v>
      </c>
      <c r="M601">
        <v>0.55000000000000004</v>
      </c>
      <c r="N601" t="s">
        <v>29</v>
      </c>
      <c r="O601" t="s">
        <v>8</v>
      </c>
      <c r="P601" t="s">
        <v>36</v>
      </c>
      <c r="Q601" t="s">
        <v>4</v>
      </c>
      <c r="R601">
        <v>90008</v>
      </c>
      <c r="S601" s="3">
        <v>42056</v>
      </c>
      <c r="T601" s="3">
        <v>42056</v>
      </c>
      <c r="U601">
        <v>4073.25</v>
      </c>
      <c r="V601">
        <v>25</v>
      </c>
      <c r="W601">
        <v>43046.2</v>
      </c>
      <c r="X601">
        <v>2433</v>
      </c>
      <c r="Y601">
        <v>2036.41</v>
      </c>
      <c r="Z601" t="s">
        <v>1023</v>
      </c>
      <c r="AA601" t="str">
        <f t="shared" si="18"/>
        <v>February</v>
      </c>
      <c r="AB601">
        <f t="shared" si="19"/>
        <v>0</v>
      </c>
    </row>
    <row r="602" spans="1:28" x14ac:dyDescent="0.3">
      <c r="A602">
        <v>555</v>
      </c>
      <c r="B602" t="s">
        <v>1807</v>
      </c>
      <c r="C602" t="s">
        <v>1028</v>
      </c>
      <c r="D602">
        <v>7.0000000000000007E-2</v>
      </c>
      <c r="E602">
        <v>2036.48</v>
      </c>
      <c r="F602">
        <v>14.7</v>
      </c>
      <c r="G602" t="s">
        <v>1001</v>
      </c>
      <c r="H602" t="s">
        <v>35</v>
      </c>
      <c r="I602" t="s">
        <v>44</v>
      </c>
      <c r="J602" t="s">
        <v>1020</v>
      </c>
      <c r="K602" t="s">
        <v>1021</v>
      </c>
      <c r="L602" t="s">
        <v>1022</v>
      </c>
      <c r="M602">
        <v>0.55000000000000004</v>
      </c>
      <c r="N602" t="s">
        <v>29</v>
      </c>
      <c r="O602" t="s">
        <v>8</v>
      </c>
      <c r="P602" t="s">
        <v>60</v>
      </c>
      <c r="Q602" t="s">
        <v>516</v>
      </c>
      <c r="R602">
        <v>84062</v>
      </c>
      <c r="S602" s="3">
        <v>42056</v>
      </c>
      <c r="T602" s="3">
        <v>42056</v>
      </c>
      <c r="U602">
        <v>6028.41</v>
      </c>
      <c r="V602">
        <v>6</v>
      </c>
      <c r="W602">
        <v>10331.09</v>
      </c>
      <c r="X602">
        <v>86190</v>
      </c>
      <c r="Y602">
        <v>2036.41</v>
      </c>
      <c r="Z602" t="s">
        <v>1023</v>
      </c>
      <c r="AA602" t="str">
        <f t="shared" si="18"/>
        <v>February</v>
      </c>
      <c r="AB602">
        <f t="shared" si="19"/>
        <v>0</v>
      </c>
    </row>
    <row r="603" spans="1:28" x14ac:dyDescent="0.3">
      <c r="A603">
        <v>3136</v>
      </c>
      <c r="B603" t="s">
        <v>1808</v>
      </c>
      <c r="C603" t="s">
        <v>1000</v>
      </c>
      <c r="D603">
        <v>0.03</v>
      </c>
      <c r="E603">
        <v>150.88999999999999</v>
      </c>
      <c r="F603">
        <v>60.2</v>
      </c>
      <c r="G603" t="s">
        <v>1001</v>
      </c>
      <c r="H603" t="s">
        <v>28</v>
      </c>
      <c r="I603" t="s">
        <v>32</v>
      </c>
      <c r="J603" t="s">
        <v>1049</v>
      </c>
      <c r="K603" t="s">
        <v>1021</v>
      </c>
      <c r="L603" t="s">
        <v>680</v>
      </c>
      <c r="M603">
        <v>0.77</v>
      </c>
      <c r="N603" t="s">
        <v>29</v>
      </c>
      <c r="O603" t="s">
        <v>3</v>
      </c>
      <c r="P603" t="s">
        <v>661</v>
      </c>
      <c r="Q603" t="s">
        <v>966</v>
      </c>
      <c r="R603">
        <v>4073</v>
      </c>
      <c r="S603" s="3">
        <v>42057</v>
      </c>
      <c r="T603" s="3">
        <v>42057</v>
      </c>
      <c r="U603">
        <v>-677.87199999999996</v>
      </c>
      <c r="V603">
        <v>23</v>
      </c>
      <c r="W603">
        <v>3596.03</v>
      </c>
      <c r="X603">
        <v>86791</v>
      </c>
      <c r="Y603">
        <v>150.85999999999999</v>
      </c>
      <c r="Z603" t="s">
        <v>1051</v>
      </c>
      <c r="AA603" t="str">
        <f t="shared" si="18"/>
        <v>February</v>
      </c>
      <c r="AB603">
        <f t="shared" si="19"/>
        <v>0</v>
      </c>
    </row>
    <row r="604" spans="1:28" x14ac:dyDescent="0.3">
      <c r="A604">
        <v>32</v>
      </c>
      <c r="B604" t="s">
        <v>1356</v>
      </c>
      <c r="C604" t="s">
        <v>1006</v>
      </c>
      <c r="D604">
        <v>0.08</v>
      </c>
      <c r="E604">
        <v>34.99</v>
      </c>
      <c r="F604">
        <v>7.73</v>
      </c>
      <c r="G604" t="s">
        <v>1007</v>
      </c>
      <c r="H604" t="s">
        <v>35</v>
      </c>
      <c r="I604" t="s">
        <v>37</v>
      </c>
      <c r="J604" t="s">
        <v>1014</v>
      </c>
      <c r="K604" t="s">
        <v>1030</v>
      </c>
      <c r="L604" t="s">
        <v>1809</v>
      </c>
      <c r="M604">
        <v>0.59</v>
      </c>
      <c r="N604" t="s">
        <v>29</v>
      </c>
      <c r="O604" t="s">
        <v>8</v>
      </c>
      <c r="P604" t="s">
        <v>116</v>
      </c>
      <c r="Q604" t="s">
        <v>1358</v>
      </c>
      <c r="R604">
        <v>97526</v>
      </c>
      <c r="S604" s="3">
        <v>42057</v>
      </c>
      <c r="T604" s="3">
        <v>42058</v>
      </c>
      <c r="U604">
        <v>144.69</v>
      </c>
      <c r="V604">
        <v>13</v>
      </c>
      <c r="W604">
        <v>424.68</v>
      </c>
      <c r="X604">
        <v>89199</v>
      </c>
      <c r="Y604">
        <v>34.910000000000004</v>
      </c>
      <c r="Z604" t="s">
        <v>1023</v>
      </c>
      <c r="AA604" t="str">
        <f t="shared" si="18"/>
        <v>February</v>
      </c>
      <c r="AB604">
        <f t="shared" si="19"/>
        <v>1</v>
      </c>
    </row>
    <row r="605" spans="1:28" x14ac:dyDescent="0.3">
      <c r="A605">
        <v>1728</v>
      </c>
      <c r="B605" t="s">
        <v>1810</v>
      </c>
      <c r="C605" t="s">
        <v>1006</v>
      </c>
      <c r="D605">
        <v>0.04</v>
      </c>
      <c r="E605">
        <v>55.48</v>
      </c>
      <c r="F605">
        <v>6.79</v>
      </c>
      <c r="G605" t="s">
        <v>1007</v>
      </c>
      <c r="H605" t="s">
        <v>35</v>
      </c>
      <c r="I605" t="s">
        <v>37</v>
      </c>
      <c r="J605" t="s">
        <v>49</v>
      </c>
      <c r="K605" t="s">
        <v>1030</v>
      </c>
      <c r="L605" t="s">
        <v>284</v>
      </c>
      <c r="M605">
        <v>0.37</v>
      </c>
      <c r="N605" t="s">
        <v>29</v>
      </c>
      <c r="O605" t="s">
        <v>3</v>
      </c>
      <c r="P605" t="s">
        <v>127</v>
      </c>
      <c r="Q605" t="s">
        <v>1811</v>
      </c>
      <c r="R605">
        <v>45429</v>
      </c>
      <c r="S605" s="3">
        <v>42057</v>
      </c>
      <c r="T605" s="3">
        <v>42059</v>
      </c>
      <c r="U605">
        <v>376.88490000000002</v>
      </c>
      <c r="V605">
        <v>10</v>
      </c>
      <c r="W605">
        <v>546.21</v>
      </c>
      <c r="X605">
        <v>87195</v>
      </c>
      <c r="Y605">
        <v>55.44</v>
      </c>
      <c r="Z605" t="s">
        <v>1051</v>
      </c>
      <c r="AA605" t="str">
        <f t="shared" si="18"/>
        <v>February</v>
      </c>
      <c r="AB605">
        <f t="shared" si="19"/>
        <v>2</v>
      </c>
    </row>
    <row r="606" spans="1:28" x14ac:dyDescent="0.3">
      <c r="A606">
        <v>1991</v>
      </c>
      <c r="B606" t="s">
        <v>1812</v>
      </c>
      <c r="C606" t="s">
        <v>1054</v>
      </c>
      <c r="D606">
        <v>0</v>
      </c>
      <c r="E606">
        <v>47.9</v>
      </c>
      <c r="F606">
        <v>5.86</v>
      </c>
      <c r="G606" t="s">
        <v>1007</v>
      </c>
      <c r="H606" t="s">
        <v>52</v>
      </c>
      <c r="I606" t="s">
        <v>37</v>
      </c>
      <c r="J606" t="s">
        <v>49</v>
      </c>
      <c r="K606" t="s">
        <v>1030</v>
      </c>
      <c r="L606" t="s">
        <v>953</v>
      </c>
      <c r="M606">
        <v>0.37</v>
      </c>
      <c r="N606" t="s">
        <v>29</v>
      </c>
      <c r="O606" t="s">
        <v>8</v>
      </c>
      <c r="P606" t="s">
        <v>60</v>
      </c>
      <c r="Q606" t="s">
        <v>1813</v>
      </c>
      <c r="R606">
        <v>84118</v>
      </c>
      <c r="S606" s="3">
        <v>42057</v>
      </c>
      <c r="T606" s="3">
        <v>42059</v>
      </c>
      <c r="U606">
        <v>638.38109999999995</v>
      </c>
      <c r="V606">
        <v>18</v>
      </c>
      <c r="W606">
        <v>925.19</v>
      </c>
      <c r="X606">
        <v>90002</v>
      </c>
      <c r="Y606">
        <v>47.9</v>
      </c>
      <c r="Z606" t="s">
        <v>1023</v>
      </c>
      <c r="AA606" t="str">
        <f t="shared" si="18"/>
        <v>February</v>
      </c>
      <c r="AB606">
        <f t="shared" si="19"/>
        <v>2</v>
      </c>
    </row>
    <row r="607" spans="1:28" x14ac:dyDescent="0.3">
      <c r="A607">
        <v>236</v>
      </c>
      <c r="B607" t="s">
        <v>1814</v>
      </c>
      <c r="C607" t="s">
        <v>1028</v>
      </c>
      <c r="D607">
        <v>0</v>
      </c>
      <c r="E607">
        <v>442.14</v>
      </c>
      <c r="F607">
        <v>14.7</v>
      </c>
      <c r="G607" t="s">
        <v>1001</v>
      </c>
      <c r="H607" t="s">
        <v>35</v>
      </c>
      <c r="I607" t="s">
        <v>44</v>
      </c>
      <c r="J607" t="s">
        <v>1020</v>
      </c>
      <c r="K607" t="s">
        <v>1021</v>
      </c>
      <c r="L607" t="s">
        <v>1815</v>
      </c>
      <c r="M607">
        <v>0.56000000000000005</v>
      </c>
      <c r="N607" t="s">
        <v>29</v>
      </c>
      <c r="O607" t="s">
        <v>8</v>
      </c>
      <c r="P607" t="s">
        <v>121</v>
      </c>
      <c r="Q607" t="s">
        <v>266</v>
      </c>
      <c r="R607">
        <v>80027</v>
      </c>
      <c r="S607" s="3">
        <v>42057</v>
      </c>
      <c r="T607" s="3">
        <v>42057</v>
      </c>
      <c r="U607">
        <v>3294.8258999999998</v>
      </c>
      <c r="V607">
        <v>10</v>
      </c>
      <c r="W607">
        <v>4775.1099999999997</v>
      </c>
      <c r="X607">
        <v>86621</v>
      </c>
      <c r="Y607">
        <v>442.14</v>
      </c>
      <c r="Z607" t="s">
        <v>1023</v>
      </c>
      <c r="AA607" t="str">
        <f t="shared" si="18"/>
        <v>February</v>
      </c>
      <c r="AB607">
        <f t="shared" si="19"/>
        <v>0</v>
      </c>
    </row>
    <row r="608" spans="1:28" x14ac:dyDescent="0.3">
      <c r="A608">
        <v>829</v>
      </c>
      <c r="B608" t="s">
        <v>1816</v>
      </c>
      <c r="C608" t="s">
        <v>1028</v>
      </c>
      <c r="D608">
        <v>0.01</v>
      </c>
      <c r="E608">
        <v>5.18</v>
      </c>
      <c r="F608">
        <v>2.04</v>
      </c>
      <c r="G608" t="s">
        <v>1007</v>
      </c>
      <c r="H608" t="s">
        <v>35</v>
      </c>
      <c r="I608" t="s">
        <v>37</v>
      </c>
      <c r="J608" t="s">
        <v>49</v>
      </c>
      <c r="K608" t="s">
        <v>1015</v>
      </c>
      <c r="L608" t="s">
        <v>1488</v>
      </c>
      <c r="M608">
        <v>0.36</v>
      </c>
      <c r="N608" t="s">
        <v>29</v>
      </c>
      <c r="O608" t="s">
        <v>2</v>
      </c>
      <c r="P608" t="s">
        <v>293</v>
      </c>
      <c r="Q608" t="s">
        <v>817</v>
      </c>
      <c r="R608">
        <v>71854</v>
      </c>
      <c r="S608" s="3">
        <v>42057</v>
      </c>
      <c r="T608" s="3">
        <v>42059</v>
      </c>
      <c r="U608">
        <v>-17.654</v>
      </c>
      <c r="V608">
        <v>5</v>
      </c>
      <c r="W608">
        <v>28.46</v>
      </c>
      <c r="X608">
        <v>90271</v>
      </c>
      <c r="Y608">
        <v>5.17</v>
      </c>
      <c r="Z608" t="s">
        <v>1004</v>
      </c>
      <c r="AA608" t="str">
        <f t="shared" si="18"/>
        <v>February</v>
      </c>
      <c r="AB608">
        <f t="shared" si="19"/>
        <v>2</v>
      </c>
    </row>
    <row r="609" spans="1:28" x14ac:dyDescent="0.3">
      <c r="A609">
        <v>2653</v>
      </c>
      <c r="B609" t="s">
        <v>1817</v>
      </c>
      <c r="C609" t="s">
        <v>1028</v>
      </c>
      <c r="D609">
        <v>0.05</v>
      </c>
      <c r="E609">
        <v>4.9800000000000004</v>
      </c>
      <c r="F609">
        <v>4.62</v>
      </c>
      <c r="G609" t="s">
        <v>1007</v>
      </c>
      <c r="H609" t="s">
        <v>28</v>
      </c>
      <c r="I609" t="s">
        <v>44</v>
      </c>
      <c r="J609" t="s">
        <v>1008</v>
      </c>
      <c r="K609" t="s">
        <v>1009</v>
      </c>
      <c r="L609" t="s">
        <v>1756</v>
      </c>
      <c r="M609">
        <v>0.64</v>
      </c>
      <c r="N609" t="s">
        <v>29</v>
      </c>
      <c r="O609" t="s">
        <v>54</v>
      </c>
      <c r="P609" t="s">
        <v>579</v>
      </c>
      <c r="Q609" t="s">
        <v>1818</v>
      </c>
      <c r="R609">
        <v>67037</v>
      </c>
      <c r="S609" s="3">
        <v>42057</v>
      </c>
      <c r="T609" s="3">
        <v>42058</v>
      </c>
      <c r="U609">
        <v>-98.35</v>
      </c>
      <c r="V609">
        <v>7</v>
      </c>
      <c r="W609">
        <v>34.32</v>
      </c>
      <c r="X609">
        <v>89360</v>
      </c>
      <c r="Y609">
        <v>4.9300000000000006</v>
      </c>
      <c r="Z609" t="s">
        <v>1018</v>
      </c>
      <c r="AA609" t="str">
        <f t="shared" si="18"/>
        <v>February</v>
      </c>
      <c r="AB609">
        <f t="shared" si="19"/>
        <v>1</v>
      </c>
    </row>
    <row r="610" spans="1:28" x14ac:dyDescent="0.3">
      <c r="A610">
        <v>2653</v>
      </c>
      <c r="B610" t="s">
        <v>1817</v>
      </c>
      <c r="C610" t="s">
        <v>1028</v>
      </c>
      <c r="D610">
        <v>0.02</v>
      </c>
      <c r="E610">
        <v>34.229999999999997</v>
      </c>
      <c r="F610">
        <v>5.0199999999999996</v>
      </c>
      <c r="G610" t="s">
        <v>1007</v>
      </c>
      <c r="H610" t="s">
        <v>28</v>
      </c>
      <c r="I610" t="s">
        <v>32</v>
      </c>
      <c r="J610" t="s">
        <v>1059</v>
      </c>
      <c r="K610" t="s">
        <v>1030</v>
      </c>
      <c r="L610" t="s">
        <v>607</v>
      </c>
      <c r="M610">
        <v>0.55000000000000004</v>
      </c>
      <c r="N610" t="s">
        <v>29</v>
      </c>
      <c r="O610" t="s">
        <v>54</v>
      </c>
      <c r="P610" t="s">
        <v>579</v>
      </c>
      <c r="Q610" t="s">
        <v>1818</v>
      </c>
      <c r="R610">
        <v>67037</v>
      </c>
      <c r="S610" s="3">
        <v>42057</v>
      </c>
      <c r="T610" s="3">
        <v>42059</v>
      </c>
      <c r="U610">
        <v>270.79050000000001</v>
      </c>
      <c r="V610">
        <v>11</v>
      </c>
      <c r="W610">
        <v>392.45</v>
      </c>
      <c r="X610">
        <v>89360</v>
      </c>
      <c r="Y610">
        <v>34.209999999999994</v>
      </c>
      <c r="Z610" t="s">
        <v>1018</v>
      </c>
      <c r="AA610" t="str">
        <f t="shared" si="18"/>
        <v>February</v>
      </c>
      <c r="AB610">
        <f t="shared" si="19"/>
        <v>2</v>
      </c>
    </row>
    <row r="611" spans="1:28" x14ac:dyDescent="0.3">
      <c r="A611">
        <v>2968</v>
      </c>
      <c r="B611" t="s">
        <v>1819</v>
      </c>
      <c r="C611" t="s">
        <v>1028</v>
      </c>
      <c r="D611">
        <v>0.08</v>
      </c>
      <c r="E611">
        <v>9.68</v>
      </c>
      <c r="F611">
        <v>2.0299999999999998</v>
      </c>
      <c r="G611" t="s">
        <v>1007</v>
      </c>
      <c r="H611" t="s">
        <v>1002</v>
      </c>
      <c r="I611" t="s">
        <v>37</v>
      </c>
      <c r="J611" t="s">
        <v>49</v>
      </c>
      <c r="K611" t="s">
        <v>1015</v>
      </c>
      <c r="L611" t="s">
        <v>260</v>
      </c>
      <c r="M611">
        <v>0.37</v>
      </c>
      <c r="N611" t="s">
        <v>29</v>
      </c>
      <c r="O611" t="s">
        <v>2</v>
      </c>
      <c r="P611" t="s">
        <v>41</v>
      </c>
      <c r="Q611" t="s">
        <v>828</v>
      </c>
      <c r="R611">
        <v>33021</v>
      </c>
      <c r="S611" s="3">
        <v>42057</v>
      </c>
      <c r="T611" s="3">
        <v>42059</v>
      </c>
      <c r="U611">
        <v>-536.24199999999996</v>
      </c>
      <c r="V611">
        <v>1</v>
      </c>
      <c r="W611">
        <v>10.94</v>
      </c>
      <c r="X611">
        <v>86085</v>
      </c>
      <c r="Y611">
        <v>9.6</v>
      </c>
      <c r="Z611" t="s">
        <v>1004</v>
      </c>
      <c r="AA611" t="str">
        <f t="shared" si="18"/>
        <v>February</v>
      </c>
      <c r="AB611">
        <f t="shared" si="19"/>
        <v>2</v>
      </c>
    </row>
    <row r="612" spans="1:28" x14ac:dyDescent="0.3">
      <c r="A612">
        <v>2968</v>
      </c>
      <c r="B612" t="s">
        <v>1819</v>
      </c>
      <c r="C612" t="s">
        <v>1028</v>
      </c>
      <c r="D612">
        <v>0.04</v>
      </c>
      <c r="E612">
        <v>150.97999999999999</v>
      </c>
      <c r="F612">
        <v>16.010000000000002</v>
      </c>
      <c r="G612" t="s">
        <v>1001</v>
      </c>
      <c r="H612" t="s">
        <v>1002</v>
      </c>
      <c r="I612" t="s">
        <v>32</v>
      </c>
      <c r="J612" t="s">
        <v>42</v>
      </c>
      <c r="K612" t="s">
        <v>1003</v>
      </c>
      <c r="L612" t="s">
        <v>526</v>
      </c>
      <c r="M612">
        <v>0.7</v>
      </c>
      <c r="N612" t="s">
        <v>29</v>
      </c>
      <c r="O612" t="s">
        <v>2</v>
      </c>
      <c r="P612" t="s">
        <v>41</v>
      </c>
      <c r="Q612" t="s">
        <v>828</v>
      </c>
      <c r="R612">
        <v>33021</v>
      </c>
      <c r="S612" s="3">
        <v>42057</v>
      </c>
      <c r="T612" s="3">
        <v>42058</v>
      </c>
      <c r="U612">
        <v>-125.86</v>
      </c>
      <c r="V612">
        <v>5</v>
      </c>
      <c r="W612">
        <v>731.38</v>
      </c>
      <c r="X612">
        <v>86085</v>
      </c>
      <c r="Y612">
        <v>150.94</v>
      </c>
      <c r="Z612" t="s">
        <v>1004</v>
      </c>
      <c r="AA612" t="str">
        <f t="shared" si="18"/>
        <v>February</v>
      </c>
      <c r="AB612">
        <f t="shared" si="19"/>
        <v>1</v>
      </c>
    </row>
    <row r="613" spans="1:28" x14ac:dyDescent="0.3">
      <c r="A613">
        <v>2697</v>
      </c>
      <c r="B613" t="s">
        <v>1820</v>
      </c>
      <c r="C613" t="s">
        <v>1000</v>
      </c>
      <c r="D613">
        <v>0.04</v>
      </c>
      <c r="E613">
        <v>1.74</v>
      </c>
      <c r="F613">
        <v>4.08</v>
      </c>
      <c r="G613" t="s">
        <v>1007</v>
      </c>
      <c r="H613" t="s">
        <v>35</v>
      </c>
      <c r="I613" t="s">
        <v>32</v>
      </c>
      <c r="J613" t="s">
        <v>1059</v>
      </c>
      <c r="K613" t="s">
        <v>1009</v>
      </c>
      <c r="L613" t="s">
        <v>470</v>
      </c>
      <c r="M613">
        <v>0.53</v>
      </c>
      <c r="N613" t="s">
        <v>29</v>
      </c>
      <c r="O613" t="s">
        <v>2</v>
      </c>
      <c r="P613" t="s">
        <v>103</v>
      </c>
      <c r="Q613" t="s">
        <v>1821</v>
      </c>
      <c r="R613">
        <v>35216</v>
      </c>
      <c r="S613" s="3">
        <v>42058</v>
      </c>
      <c r="T613" s="3">
        <v>42060</v>
      </c>
      <c r="U613">
        <v>9.2520000000000007</v>
      </c>
      <c r="V613">
        <v>16</v>
      </c>
      <c r="W613">
        <v>29.08</v>
      </c>
      <c r="X613">
        <v>87678</v>
      </c>
      <c r="Y613">
        <v>1.7</v>
      </c>
      <c r="Z613" t="s">
        <v>1004</v>
      </c>
      <c r="AA613" t="str">
        <f t="shared" si="18"/>
        <v>February</v>
      </c>
      <c r="AB613">
        <f t="shared" si="19"/>
        <v>2</v>
      </c>
    </row>
    <row r="614" spans="1:28" x14ac:dyDescent="0.3">
      <c r="A614">
        <v>2697</v>
      </c>
      <c r="B614" t="s">
        <v>1820</v>
      </c>
      <c r="C614" t="s">
        <v>1000</v>
      </c>
      <c r="D614">
        <v>0.01</v>
      </c>
      <c r="E614">
        <v>119.99</v>
      </c>
      <c r="F614">
        <v>56.14</v>
      </c>
      <c r="G614" t="s">
        <v>1001</v>
      </c>
      <c r="H614" t="s">
        <v>35</v>
      </c>
      <c r="I614" t="s">
        <v>44</v>
      </c>
      <c r="J614" t="s">
        <v>1020</v>
      </c>
      <c r="K614" t="s">
        <v>1003</v>
      </c>
      <c r="L614" t="s">
        <v>1321</v>
      </c>
      <c r="M614">
        <v>0.39</v>
      </c>
      <c r="N614" t="s">
        <v>29</v>
      </c>
      <c r="O614" t="s">
        <v>2</v>
      </c>
      <c r="P614" t="s">
        <v>103</v>
      </c>
      <c r="Q614" t="s">
        <v>1821</v>
      </c>
      <c r="R614">
        <v>35216</v>
      </c>
      <c r="S614" s="3">
        <v>42058</v>
      </c>
      <c r="T614" s="3">
        <v>42059</v>
      </c>
      <c r="U614">
        <v>-1197.0419999999999</v>
      </c>
      <c r="V614">
        <v>21</v>
      </c>
      <c r="W614">
        <v>2569.5700000000002</v>
      </c>
      <c r="X614">
        <v>87678</v>
      </c>
      <c r="Y614">
        <v>119.97999999999999</v>
      </c>
      <c r="Z614" t="s">
        <v>1004</v>
      </c>
      <c r="AA614" t="str">
        <f t="shared" si="18"/>
        <v>February</v>
      </c>
      <c r="AB614">
        <f t="shared" si="19"/>
        <v>1</v>
      </c>
    </row>
    <row r="615" spans="1:28" x14ac:dyDescent="0.3">
      <c r="A615">
        <v>2865</v>
      </c>
      <c r="B615" t="s">
        <v>1822</v>
      </c>
      <c r="C615" t="s">
        <v>1000</v>
      </c>
      <c r="D615">
        <v>0.01</v>
      </c>
      <c r="E615">
        <v>13.79</v>
      </c>
      <c r="F615">
        <v>8.7799999999999994</v>
      </c>
      <c r="G615" t="s">
        <v>1007</v>
      </c>
      <c r="H615" t="s">
        <v>35</v>
      </c>
      <c r="I615" t="s">
        <v>32</v>
      </c>
      <c r="J615" t="s">
        <v>1059</v>
      </c>
      <c r="K615" t="s">
        <v>1030</v>
      </c>
      <c r="L615" t="s">
        <v>117</v>
      </c>
      <c r="M615">
        <v>0.43</v>
      </c>
      <c r="N615" t="s">
        <v>29</v>
      </c>
      <c r="O615" t="s">
        <v>54</v>
      </c>
      <c r="P615" t="s">
        <v>53</v>
      </c>
      <c r="Q615" t="s">
        <v>1823</v>
      </c>
      <c r="R615">
        <v>75460</v>
      </c>
      <c r="S615" s="3">
        <v>42058</v>
      </c>
      <c r="T615" s="3">
        <v>42060</v>
      </c>
      <c r="U615">
        <v>-36.770000000000003</v>
      </c>
      <c r="V615">
        <v>4</v>
      </c>
      <c r="W615">
        <v>56.68</v>
      </c>
      <c r="X615">
        <v>90871</v>
      </c>
      <c r="Y615">
        <v>13.78</v>
      </c>
      <c r="Z615" t="s">
        <v>1018</v>
      </c>
      <c r="AA615" t="str">
        <f t="shared" si="18"/>
        <v>February</v>
      </c>
      <c r="AB615">
        <f t="shared" si="19"/>
        <v>2</v>
      </c>
    </row>
    <row r="616" spans="1:28" x14ac:dyDescent="0.3">
      <c r="A616">
        <v>2865</v>
      </c>
      <c r="B616" t="s">
        <v>1822</v>
      </c>
      <c r="C616" t="s">
        <v>1000</v>
      </c>
      <c r="D616">
        <v>0.04</v>
      </c>
      <c r="E616">
        <v>33.29</v>
      </c>
      <c r="F616">
        <v>8.74</v>
      </c>
      <c r="G616" t="s">
        <v>1007</v>
      </c>
      <c r="H616" t="s">
        <v>35</v>
      </c>
      <c r="I616" t="s">
        <v>37</v>
      </c>
      <c r="J616" t="s">
        <v>1033</v>
      </c>
      <c r="K616" t="s">
        <v>1030</v>
      </c>
      <c r="L616" t="s">
        <v>1824</v>
      </c>
      <c r="M616">
        <v>0.61</v>
      </c>
      <c r="N616" t="s">
        <v>29</v>
      </c>
      <c r="O616" t="s">
        <v>54</v>
      </c>
      <c r="P616" t="s">
        <v>53</v>
      </c>
      <c r="Q616" t="s">
        <v>1823</v>
      </c>
      <c r="R616">
        <v>75460</v>
      </c>
      <c r="S616" s="3">
        <v>42058</v>
      </c>
      <c r="T616" s="3">
        <v>42059</v>
      </c>
      <c r="U616">
        <v>87.03</v>
      </c>
      <c r="V616">
        <v>8</v>
      </c>
      <c r="W616">
        <v>273.33999999999997</v>
      </c>
      <c r="X616">
        <v>90871</v>
      </c>
      <c r="Y616">
        <v>33.25</v>
      </c>
      <c r="Z616" t="s">
        <v>1018</v>
      </c>
      <c r="AA616" t="str">
        <f t="shared" si="18"/>
        <v>February</v>
      </c>
      <c r="AB616">
        <f t="shared" si="19"/>
        <v>1</v>
      </c>
    </row>
    <row r="617" spans="1:28" x14ac:dyDescent="0.3">
      <c r="A617">
        <v>508</v>
      </c>
      <c r="B617" t="s">
        <v>1825</v>
      </c>
      <c r="C617" t="s">
        <v>1006</v>
      </c>
      <c r="D617">
        <v>0.01</v>
      </c>
      <c r="E617">
        <v>20.98</v>
      </c>
      <c r="F617">
        <v>53.03</v>
      </c>
      <c r="G617" t="s">
        <v>1001</v>
      </c>
      <c r="H617" t="s">
        <v>35</v>
      </c>
      <c r="I617" t="s">
        <v>37</v>
      </c>
      <c r="J617" t="s">
        <v>1033</v>
      </c>
      <c r="K617" t="s">
        <v>1021</v>
      </c>
      <c r="L617" t="s">
        <v>175</v>
      </c>
      <c r="M617">
        <v>0.78</v>
      </c>
      <c r="N617" t="s">
        <v>29</v>
      </c>
      <c r="O617" t="s">
        <v>2</v>
      </c>
      <c r="P617" t="s">
        <v>31</v>
      </c>
      <c r="Q617" t="s">
        <v>825</v>
      </c>
      <c r="R617">
        <v>41011</v>
      </c>
      <c r="S617" s="3">
        <v>42058</v>
      </c>
      <c r="T617" s="3">
        <v>42058</v>
      </c>
      <c r="U617">
        <v>-282.08179999999999</v>
      </c>
      <c r="V617">
        <v>5</v>
      </c>
      <c r="W617">
        <v>123</v>
      </c>
      <c r="X617">
        <v>87356</v>
      </c>
      <c r="Y617">
        <v>20.97</v>
      </c>
      <c r="Z617" t="s">
        <v>1004</v>
      </c>
      <c r="AA617" t="str">
        <f t="shared" si="18"/>
        <v>February</v>
      </c>
      <c r="AB617">
        <f t="shared" si="19"/>
        <v>0</v>
      </c>
    </row>
    <row r="618" spans="1:28" x14ac:dyDescent="0.3">
      <c r="A618">
        <v>2892</v>
      </c>
      <c r="B618" t="s">
        <v>1826</v>
      </c>
      <c r="C618" t="s">
        <v>1006</v>
      </c>
      <c r="D618">
        <v>0.1</v>
      </c>
      <c r="E618">
        <v>209.37</v>
      </c>
      <c r="F618">
        <v>69</v>
      </c>
      <c r="G618" t="s">
        <v>1007</v>
      </c>
      <c r="H618" t="s">
        <v>28</v>
      </c>
      <c r="I618" t="s">
        <v>32</v>
      </c>
      <c r="J618" t="s">
        <v>42</v>
      </c>
      <c r="K618" t="s">
        <v>1026</v>
      </c>
      <c r="L618" t="s">
        <v>1759</v>
      </c>
      <c r="M618">
        <v>0.79</v>
      </c>
      <c r="N618" t="s">
        <v>29</v>
      </c>
      <c r="O618" t="s">
        <v>54</v>
      </c>
      <c r="P618" t="s">
        <v>78</v>
      </c>
      <c r="Q618" t="s">
        <v>1827</v>
      </c>
      <c r="R618">
        <v>48154</v>
      </c>
      <c r="S618" s="3">
        <v>42058</v>
      </c>
      <c r="T618" s="3">
        <v>42060</v>
      </c>
      <c r="U618">
        <v>-165.59492040000001</v>
      </c>
      <c r="V618">
        <v>11</v>
      </c>
      <c r="W618">
        <v>2125.12</v>
      </c>
      <c r="X618">
        <v>90011</v>
      </c>
      <c r="Y618">
        <v>209.27</v>
      </c>
      <c r="Z618" t="s">
        <v>1018</v>
      </c>
      <c r="AA618" t="str">
        <f t="shared" si="18"/>
        <v>February</v>
      </c>
      <c r="AB618">
        <f t="shared" si="19"/>
        <v>2</v>
      </c>
    </row>
    <row r="619" spans="1:28" x14ac:dyDescent="0.3">
      <c r="A619">
        <v>2893</v>
      </c>
      <c r="B619" t="s">
        <v>1828</v>
      </c>
      <c r="C619" t="s">
        <v>1006</v>
      </c>
      <c r="D619">
        <v>7.0000000000000007E-2</v>
      </c>
      <c r="E619">
        <v>4.9800000000000004</v>
      </c>
      <c r="F619">
        <v>4.7</v>
      </c>
      <c r="G619" t="s">
        <v>1007</v>
      </c>
      <c r="H619" t="s">
        <v>28</v>
      </c>
      <c r="I619" t="s">
        <v>37</v>
      </c>
      <c r="J619" t="s">
        <v>49</v>
      </c>
      <c r="K619" t="s">
        <v>1030</v>
      </c>
      <c r="L619" t="s">
        <v>1829</v>
      </c>
      <c r="M619">
        <v>0.38</v>
      </c>
      <c r="N619" t="s">
        <v>29</v>
      </c>
      <c r="O619" t="s">
        <v>54</v>
      </c>
      <c r="P619" t="s">
        <v>78</v>
      </c>
      <c r="Q619" t="s">
        <v>1278</v>
      </c>
      <c r="R619">
        <v>48071</v>
      </c>
      <c r="S619" s="3">
        <v>42058</v>
      </c>
      <c r="T619" s="3">
        <v>42059</v>
      </c>
      <c r="U619">
        <v>-21.684000000000001</v>
      </c>
      <c r="V619">
        <v>9</v>
      </c>
      <c r="W619">
        <v>45.05</v>
      </c>
      <c r="X619">
        <v>90011</v>
      </c>
      <c r="Y619">
        <v>4.91</v>
      </c>
      <c r="Z619" t="s">
        <v>1018</v>
      </c>
      <c r="AA619" t="str">
        <f t="shared" si="18"/>
        <v>February</v>
      </c>
      <c r="AB619">
        <f t="shared" si="19"/>
        <v>1</v>
      </c>
    </row>
    <row r="620" spans="1:28" x14ac:dyDescent="0.3">
      <c r="A620">
        <v>247</v>
      </c>
      <c r="B620" t="s">
        <v>1830</v>
      </c>
      <c r="C620" t="s">
        <v>1054</v>
      </c>
      <c r="D620">
        <v>0.02</v>
      </c>
      <c r="E620">
        <v>146.05000000000001</v>
      </c>
      <c r="F620">
        <v>80.2</v>
      </c>
      <c r="G620" t="s">
        <v>1001</v>
      </c>
      <c r="H620" t="s">
        <v>35</v>
      </c>
      <c r="I620" t="s">
        <v>32</v>
      </c>
      <c r="J620" t="s">
        <v>42</v>
      </c>
      <c r="K620" t="s">
        <v>1003</v>
      </c>
      <c r="L620" t="s">
        <v>212</v>
      </c>
      <c r="M620">
        <v>0.71</v>
      </c>
      <c r="N620" t="s">
        <v>29</v>
      </c>
      <c r="O620" t="s">
        <v>2</v>
      </c>
      <c r="P620" t="s">
        <v>98</v>
      </c>
      <c r="Q620" t="s">
        <v>1831</v>
      </c>
      <c r="R620">
        <v>37804</v>
      </c>
      <c r="S620" s="3">
        <v>42058</v>
      </c>
      <c r="T620" s="3">
        <v>42058</v>
      </c>
      <c r="U620">
        <v>-101.19199999999999</v>
      </c>
      <c r="V620">
        <v>5</v>
      </c>
      <c r="W620">
        <v>798.69</v>
      </c>
      <c r="X620">
        <v>89139</v>
      </c>
      <c r="Y620">
        <v>146.03</v>
      </c>
      <c r="Z620" t="s">
        <v>1004</v>
      </c>
      <c r="AA620" t="str">
        <f t="shared" si="18"/>
        <v>February</v>
      </c>
      <c r="AB620">
        <f t="shared" si="19"/>
        <v>0</v>
      </c>
    </row>
    <row r="621" spans="1:28" x14ac:dyDescent="0.3">
      <c r="A621">
        <v>247</v>
      </c>
      <c r="B621" t="s">
        <v>1830</v>
      </c>
      <c r="C621" t="s">
        <v>1054</v>
      </c>
      <c r="D621">
        <v>0.06</v>
      </c>
      <c r="E621">
        <v>65.989999999999995</v>
      </c>
      <c r="F621">
        <v>5.92</v>
      </c>
      <c r="G621" t="s">
        <v>1007</v>
      </c>
      <c r="H621" t="s">
        <v>35</v>
      </c>
      <c r="I621" t="s">
        <v>44</v>
      </c>
      <c r="J621" t="s">
        <v>1063</v>
      </c>
      <c r="K621" t="s">
        <v>1030</v>
      </c>
      <c r="L621" t="s">
        <v>1139</v>
      </c>
      <c r="M621">
        <v>0.55000000000000004</v>
      </c>
      <c r="N621" t="s">
        <v>29</v>
      </c>
      <c r="O621" t="s">
        <v>2</v>
      </c>
      <c r="P621" t="s">
        <v>98</v>
      </c>
      <c r="Q621" t="s">
        <v>1831</v>
      </c>
      <c r="R621">
        <v>37804</v>
      </c>
      <c r="S621" s="3">
        <v>42058</v>
      </c>
      <c r="T621" s="3">
        <v>42059</v>
      </c>
      <c r="U621">
        <v>-3.3319999999999999</v>
      </c>
      <c r="V621">
        <v>14</v>
      </c>
      <c r="W621">
        <v>792.11</v>
      </c>
      <c r="X621">
        <v>89139</v>
      </c>
      <c r="Y621">
        <v>65.929999999999993</v>
      </c>
      <c r="Z621" t="s">
        <v>1004</v>
      </c>
      <c r="AA621" t="str">
        <f t="shared" si="18"/>
        <v>February</v>
      </c>
      <c r="AB621">
        <f t="shared" si="19"/>
        <v>1</v>
      </c>
    </row>
    <row r="622" spans="1:28" x14ac:dyDescent="0.3">
      <c r="A622">
        <v>1649</v>
      </c>
      <c r="B622" t="s">
        <v>1832</v>
      </c>
      <c r="C622" t="s">
        <v>1000</v>
      </c>
      <c r="D622">
        <v>0.03</v>
      </c>
      <c r="E622">
        <v>48.58</v>
      </c>
      <c r="F622">
        <v>3.99</v>
      </c>
      <c r="G622" t="s">
        <v>1039</v>
      </c>
      <c r="H622" t="s">
        <v>35</v>
      </c>
      <c r="I622" t="s">
        <v>37</v>
      </c>
      <c r="J622" t="s">
        <v>45</v>
      </c>
      <c r="K622" t="s">
        <v>1030</v>
      </c>
      <c r="L622" t="s">
        <v>329</v>
      </c>
      <c r="M622">
        <v>0.56000000000000005</v>
      </c>
      <c r="N622" t="s">
        <v>29</v>
      </c>
      <c r="O622" t="s">
        <v>3</v>
      </c>
      <c r="P622" t="s">
        <v>9</v>
      </c>
      <c r="Q622" t="s">
        <v>1298</v>
      </c>
      <c r="R622">
        <v>11598</v>
      </c>
      <c r="S622" s="3">
        <v>42059</v>
      </c>
      <c r="T622" s="3">
        <v>42061</v>
      </c>
      <c r="U622">
        <v>100.1328</v>
      </c>
      <c r="V622">
        <v>3</v>
      </c>
      <c r="W622">
        <v>145.12</v>
      </c>
      <c r="X622">
        <v>91041</v>
      </c>
      <c r="Y622">
        <v>48.55</v>
      </c>
      <c r="Z622" t="s">
        <v>1051</v>
      </c>
      <c r="AA622" t="str">
        <f t="shared" si="18"/>
        <v>February</v>
      </c>
      <c r="AB622">
        <f t="shared" si="19"/>
        <v>2</v>
      </c>
    </row>
    <row r="623" spans="1:28" x14ac:dyDescent="0.3">
      <c r="A623">
        <v>1894</v>
      </c>
      <c r="B623" t="s">
        <v>1833</v>
      </c>
      <c r="C623" t="s">
        <v>1000</v>
      </c>
      <c r="D623">
        <v>0</v>
      </c>
      <c r="E623">
        <v>300.98</v>
      </c>
      <c r="F623">
        <v>164.73</v>
      </c>
      <c r="G623" t="s">
        <v>1001</v>
      </c>
      <c r="H623" t="s">
        <v>52</v>
      </c>
      <c r="I623" t="s">
        <v>32</v>
      </c>
      <c r="J623" t="s">
        <v>1049</v>
      </c>
      <c r="K623" t="s">
        <v>1021</v>
      </c>
      <c r="L623" t="s">
        <v>768</v>
      </c>
      <c r="M623">
        <v>0.56000000000000005</v>
      </c>
      <c r="N623" t="s">
        <v>29</v>
      </c>
      <c r="O623" t="s">
        <v>54</v>
      </c>
      <c r="P623" t="s">
        <v>58</v>
      </c>
      <c r="Q623" t="s">
        <v>547</v>
      </c>
      <c r="R623">
        <v>54915</v>
      </c>
      <c r="S623" s="3">
        <v>42059</v>
      </c>
      <c r="T623" s="3">
        <v>42060</v>
      </c>
      <c r="U623">
        <v>2653.2914999999998</v>
      </c>
      <c r="V623">
        <v>12</v>
      </c>
      <c r="W623">
        <v>3845.35</v>
      </c>
      <c r="X623">
        <v>91261</v>
      </c>
      <c r="Y623">
        <v>300.98</v>
      </c>
      <c r="Z623" t="s">
        <v>1018</v>
      </c>
      <c r="AA623" t="str">
        <f t="shared" si="18"/>
        <v>February</v>
      </c>
      <c r="AB623">
        <f t="shared" si="19"/>
        <v>1</v>
      </c>
    </row>
    <row r="624" spans="1:28" x14ac:dyDescent="0.3">
      <c r="A624">
        <v>1894</v>
      </c>
      <c r="B624" t="s">
        <v>1833</v>
      </c>
      <c r="C624" t="s">
        <v>1000</v>
      </c>
      <c r="D624">
        <v>0.09</v>
      </c>
      <c r="E624">
        <v>2.94</v>
      </c>
      <c r="F624">
        <v>0.96</v>
      </c>
      <c r="G624" t="s">
        <v>1007</v>
      </c>
      <c r="H624" t="s">
        <v>52</v>
      </c>
      <c r="I624" t="s">
        <v>37</v>
      </c>
      <c r="J624" t="s">
        <v>1014</v>
      </c>
      <c r="K624" t="s">
        <v>1015</v>
      </c>
      <c r="L624" t="s">
        <v>141</v>
      </c>
      <c r="M624">
        <v>0.57999999999999996</v>
      </c>
      <c r="N624" t="s">
        <v>29</v>
      </c>
      <c r="O624" t="s">
        <v>54</v>
      </c>
      <c r="P624" t="s">
        <v>58</v>
      </c>
      <c r="Q624" t="s">
        <v>547</v>
      </c>
      <c r="R624">
        <v>54915</v>
      </c>
      <c r="S624" s="3">
        <v>42059</v>
      </c>
      <c r="T624" s="3">
        <v>42061</v>
      </c>
      <c r="U624">
        <v>-1.84</v>
      </c>
      <c r="V624">
        <v>1</v>
      </c>
      <c r="W624">
        <v>3.77</v>
      </c>
      <c r="X624">
        <v>91261</v>
      </c>
      <c r="Y624">
        <v>2.85</v>
      </c>
      <c r="Z624" t="s">
        <v>1018</v>
      </c>
      <c r="AA624" t="str">
        <f t="shared" si="18"/>
        <v>February</v>
      </c>
      <c r="AB624">
        <f t="shared" si="19"/>
        <v>2</v>
      </c>
    </row>
    <row r="625" spans="1:28" x14ac:dyDescent="0.3">
      <c r="A625">
        <v>1919</v>
      </c>
      <c r="B625" t="s">
        <v>1834</v>
      </c>
      <c r="C625" t="s">
        <v>1006</v>
      </c>
      <c r="D625">
        <v>0</v>
      </c>
      <c r="E625">
        <v>195.99</v>
      </c>
      <c r="F625">
        <v>8.99</v>
      </c>
      <c r="G625" t="s">
        <v>1007</v>
      </c>
      <c r="H625" t="s">
        <v>52</v>
      </c>
      <c r="I625" t="s">
        <v>44</v>
      </c>
      <c r="J625" t="s">
        <v>1063</v>
      </c>
      <c r="K625" t="s">
        <v>1030</v>
      </c>
      <c r="L625" t="s">
        <v>1835</v>
      </c>
      <c r="M625">
        <v>0.6</v>
      </c>
      <c r="N625" t="s">
        <v>29</v>
      </c>
      <c r="O625" t="s">
        <v>2</v>
      </c>
      <c r="P625" t="s">
        <v>293</v>
      </c>
      <c r="Q625" t="s">
        <v>976</v>
      </c>
      <c r="R625">
        <v>71603</v>
      </c>
      <c r="S625" s="3">
        <v>42059</v>
      </c>
      <c r="T625" s="3">
        <v>42060</v>
      </c>
      <c r="U625">
        <v>114.88200000000001</v>
      </c>
      <c r="V625">
        <v>5</v>
      </c>
      <c r="W625">
        <v>882.93</v>
      </c>
      <c r="X625">
        <v>85896</v>
      </c>
      <c r="Y625">
        <v>195.99</v>
      </c>
      <c r="Z625" t="s">
        <v>1004</v>
      </c>
      <c r="AA625" t="str">
        <f t="shared" si="18"/>
        <v>February</v>
      </c>
      <c r="AB625">
        <f t="shared" si="19"/>
        <v>1</v>
      </c>
    </row>
    <row r="626" spans="1:28" x14ac:dyDescent="0.3">
      <c r="A626">
        <v>1127</v>
      </c>
      <c r="B626" t="s">
        <v>1836</v>
      </c>
      <c r="C626" t="s">
        <v>1054</v>
      </c>
      <c r="D626">
        <v>0.02</v>
      </c>
      <c r="E626">
        <v>4.0599999999999996</v>
      </c>
      <c r="F626">
        <v>6.89</v>
      </c>
      <c r="G626" t="s">
        <v>1007</v>
      </c>
      <c r="H626" t="s">
        <v>28</v>
      </c>
      <c r="I626" t="s">
        <v>37</v>
      </c>
      <c r="J626" t="s">
        <v>45</v>
      </c>
      <c r="K626" t="s">
        <v>1030</v>
      </c>
      <c r="L626" t="s">
        <v>1790</v>
      </c>
      <c r="M626">
        <v>0.6</v>
      </c>
      <c r="N626" t="s">
        <v>29</v>
      </c>
      <c r="O626" t="s">
        <v>54</v>
      </c>
      <c r="P626" t="s">
        <v>53</v>
      </c>
      <c r="Q626" t="s">
        <v>1837</v>
      </c>
      <c r="R626">
        <v>78852</v>
      </c>
      <c r="S626" s="3">
        <v>42059</v>
      </c>
      <c r="T626" s="3">
        <v>42061</v>
      </c>
      <c r="U626">
        <v>-93.735200000000006</v>
      </c>
      <c r="V626">
        <v>16</v>
      </c>
      <c r="W626">
        <v>66.81</v>
      </c>
      <c r="X626">
        <v>87221</v>
      </c>
      <c r="Y626">
        <v>4.04</v>
      </c>
      <c r="Z626" t="s">
        <v>1018</v>
      </c>
      <c r="AA626" t="str">
        <f t="shared" si="18"/>
        <v>February</v>
      </c>
      <c r="AB626">
        <f t="shared" si="19"/>
        <v>2</v>
      </c>
    </row>
    <row r="627" spans="1:28" x14ac:dyDescent="0.3">
      <c r="A627">
        <v>961</v>
      </c>
      <c r="B627" t="s">
        <v>1838</v>
      </c>
      <c r="C627" t="s">
        <v>1028</v>
      </c>
      <c r="D627">
        <v>0.05</v>
      </c>
      <c r="E627">
        <v>124.49</v>
      </c>
      <c r="F627">
        <v>51.94</v>
      </c>
      <c r="G627" t="s">
        <v>1001</v>
      </c>
      <c r="H627" t="s">
        <v>52</v>
      </c>
      <c r="I627" t="s">
        <v>32</v>
      </c>
      <c r="J627" t="s">
        <v>42</v>
      </c>
      <c r="K627" t="s">
        <v>1003</v>
      </c>
      <c r="L627" t="s">
        <v>182</v>
      </c>
      <c r="M627">
        <v>0.63</v>
      </c>
      <c r="N627" t="s">
        <v>29</v>
      </c>
      <c r="O627" t="s">
        <v>8</v>
      </c>
      <c r="P627" t="s">
        <v>36</v>
      </c>
      <c r="Q627" t="s">
        <v>921</v>
      </c>
      <c r="R627">
        <v>94061</v>
      </c>
      <c r="S627" s="3">
        <v>42059</v>
      </c>
      <c r="T627" s="3">
        <v>42059</v>
      </c>
      <c r="U627">
        <v>-44.163600000000002</v>
      </c>
      <c r="V627">
        <v>1</v>
      </c>
      <c r="W627">
        <v>120.12</v>
      </c>
      <c r="X627">
        <v>89402</v>
      </c>
      <c r="Y627">
        <v>124.44</v>
      </c>
      <c r="Z627" t="s">
        <v>1023</v>
      </c>
      <c r="AA627" t="str">
        <f t="shared" si="18"/>
        <v>February</v>
      </c>
      <c r="AB627">
        <f t="shared" si="19"/>
        <v>0</v>
      </c>
    </row>
    <row r="628" spans="1:28" x14ac:dyDescent="0.3">
      <c r="A628">
        <v>2398</v>
      </c>
      <c r="B628" t="s">
        <v>1839</v>
      </c>
      <c r="C628" t="s">
        <v>1028</v>
      </c>
      <c r="D628">
        <v>0.03</v>
      </c>
      <c r="E628">
        <v>7.64</v>
      </c>
      <c r="F628">
        <v>5.83</v>
      </c>
      <c r="G628" t="s">
        <v>1007</v>
      </c>
      <c r="H628" t="s">
        <v>35</v>
      </c>
      <c r="I628" t="s">
        <v>37</v>
      </c>
      <c r="J628" t="s">
        <v>49</v>
      </c>
      <c r="K628" t="s">
        <v>1015</v>
      </c>
      <c r="L628" t="s">
        <v>458</v>
      </c>
      <c r="M628">
        <v>0.36</v>
      </c>
      <c r="N628" t="s">
        <v>29</v>
      </c>
      <c r="O628" t="s">
        <v>54</v>
      </c>
      <c r="P628" t="s">
        <v>73</v>
      </c>
      <c r="Q628" t="s">
        <v>1840</v>
      </c>
      <c r="R628">
        <v>60103</v>
      </c>
      <c r="S628" s="3">
        <v>42059</v>
      </c>
      <c r="T628" s="3">
        <v>42061</v>
      </c>
      <c r="U628">
        <v>-15.090400000000001</v>
      </c>
      <c r="V628">
        <v>12</v>
      </c>
      <c r="W628">
        <v>96.86</v>
      </c>
      <c r="X628">
        <v>86373</v>
      </c>
      <c r="Y628">
        <v>7.6099999999999994</v>
      </c>
      <c r="Z628" t="s">
        <v>1018</v>
      </c>
      <c r="AA628" t="str">
        <f t="shared" si="18"/>
        <v>February</v>
      </c>
      <c r="AB628">
        <f t="shared" si="19"/>
        <v>2</v>
      </c>
    </row>
    <row r="629" spans="1:28" x14ac:dyDescent="0.3">
      <c r="A629">
        <v>1193</v>
      </c>
      <c r="B629" t="s">
        <v>1841</v>
      </c>
      <c r="C629" t="s">
        <v>1006</v>
      </c>
      <c r="D629">
        <v>0.05</v>
      </c>
      <c r="E629">
        <v>52.4</v>
      </c>
      <c r="F629">
        <v>16.11</v>
      </c>
      <c r="G629" t="s">
        <v>1007</v>
      </c>
      <c r="H629" t="s">
        <v>28</v>
      </c>
      <c r="I629" t="s">
        <v>37</v>
      </c>
      <c r="J629" t="s">
        <v>1029</v>
      </c>
      <c r="K629" t="s">
        <v>1030</v>
      </c>
      <c r="L629" t="s">
        <v>208</v>
      </c>
      <c r="M629">
        <v>0.39</v>
      </c>
      <c r="N629" t="s">
        <v>29</v>
      </c>
      <c r="O629" t="s">
        <v>3</v>
      </c>
      <c r="P629" t="s">
        <v>437</v>
      </c>
      <c r="Q629" t="s">
        <v>51</v>
      </c>
      <c r="R629">
        <v>20016</v>
      </c>
      <c r="S629" s="3">
        <v>42060</v>
      </c>
      <c r="T629" s="3">
        <v>42062</v>
      </c>
      <c r="U629">
        <v>592.52650000000006</v>
      </c>
      <c r="V629">
        <v>85</v>
      </c>
      <c r="W629">
        <v>4556.63</v>
      </c>
      <c r="X629">
        <v>29350</v>
      </c>
      <c r="Y629">
        <v>52.35</v>
      </c>
      <c r="Z629" t="s">
        <v>1051</v>
      </c>
      <c r="AA629" t="str">
        <f t="shared" si="18"/>
        <v>February</v>
      </c>
      <c r="AB629">
        <f t="shared" si="19"/>
        <v>2</v>
      </c>
    </row>
    <row r="630" spans="1:28" x14ac:dyDescent="0.3">
      <c r="A630">
        <v>1193</v>
      </c>
      <c r="B630" t="s">
        <v>1841</v>
      </c>
      <c r="C630" t="s">
        <v>1006</v>
      </c>
      <c r="D630">
        <v>0.05</v>
      </c>
      <c r="E630">
        <v>36.549999999999997</v>
      </c>
      <c r="F630">
        <v>13.89</v>
      </c>
      <c r="G630" t="s">
        <v>1039</v>
      </c>
      <c r="H630" t="s">
        <v>28</v>
      </c>
      <c r="I630" t="s">
        <v>37</v>
      </c>
      <c r="J630" t="s">
        <v>1014</v>
      </c>
      <c r="K630" t="s">
        <v>1015</v>
      </c>
      <c r="L630" t="s">
        <v>960</v>
      </c>
      <c r="M630">
        <v>0.41</v>
      </c>
      <c r="N630" t="s">
        <v>29</v>
      </c>
      <c r="O630" t="s">
        <v>3</v>
      </c>
      <c r="P630" t="s">
        <v>437</v>
      </c>
      <c r="Q630" t="s">
        <v>51</v>
      </c>
      <c r="R630">
        <v>20016</v>
      </c>
      <c r="S630" s="3">
        <v>42060</v>
      </c>
      <c r="T630" s="3">
        <v>42061</v>
      </c>
      <c r="U630">
        <v>232.8</v>
      </c>
      <c r="V630">
        <v>83</v>
      </c>
      <c r="W630">
        <v>2948.61</v>
      </c>
      <c r="X630">
        <v>29350</v>
      </c>
      <c r="Y630">
        <v>36.5</v>
      </c>
      <c r="Z630" t="s">
        <v>1051</v>
      </c>
      <c r="AA630" t="str">
        <f t="shared" si="18"/>
        <v>February</v>
      </c>
      <c r="AB630">
        <f t="shared" si="19"/>
        <v>1</v>
      </c>
    </row>
    <row r="631" spans="1:28" x14ac:dyDescent="0.3">
      <c r="A631">
        <v>1199</v>
      </c>
      <c r="B631" t="s">
        <v>1842</v>
      </c>
      <c r="C631" t="s">
        <v>1006</v>
      </c>
      <c r="D631">
        <v>0.1</v>
      </c>
      <c r="E631">
        <v>15.14</v>
      </c>
      <c r="F631">
        <v>4.53</v>
      </c>
      <c r="G631" t="s">
        <v>1007</v>
      </c>
      <c r="H631" t="s">
        <v>28</v>
      </c>
      <c r="I631" t="s">
        <v>37</v>
      </c>
      <c r="J631" t="s">
        <v>1033</v>
      </c>
      <c r="K631" t="s">
        <v>1030</v>
      </c>
      <c r="L631" t="s">
        <v>1843</v>
      </c>
      <c r="M631">
        <v>0.81</v>
      </c>
      <c r="N631" t="s">
        <v>29</v>
      </c>
      <c r="O631" t="s">
        <v>3</v>
      </c>
      <c r="P631" t="s">
        <v>403</v>
      </c>
      <c r="Q631" t="s">
        <v>919</v>
      </c>
      <c r="R631">
        <v>3060</v>
      </c>
      <c r="S631" s="3">
        <v>42060</v>
      </c>
      <c r="T631" s="3">
        <v>42063</v>
      </c>
      <c r="U631">
        <v>-24.897600000000001</v>
      </c>
      <c r="V631">
        <v>5</v>
      </c>
      <c r="W631">
        <v>75.17</v>
      </c>
      <c r="X631">
        <v>87585</v>
      </c>
      <c r="Y631">
        <v>15.040000000000001</v>
      </c>
      <c r="Z631" t="s">
        <v>1051</v>
      </c>
      <c r="AA631" t="str">
        <f t="shared" si="18"/>
        <v>February</v>
      </c>
      <c r="AB631">
        <f t="shared" si="19"/>
        <v>3</v>
      </c>
    </row>
    <row r="632" spans="1:28" x14ac:dyDescent="0.3">
      <c r="A632">
        <v>1200</v>
      </c>
      <c r="B632" t="s">
        <v>1844</v>
      </c>
      <c r="C632" t="s">
        <v>1006</v>
      </c>
      <c r="D632">
        <v>0.05</v>
      </c>
      <c r="E632">
        <v>52.4</v>
      </c>
      <c r="F632">
        <v>16.11</v>
      </c>
      <c r="G632" t="s">
        <v>1007</v>
      </c>
      <c r="H632" t="s">
        <v>28</v>
      </c>
      <c r="I632" t="s">
        <v>37</v>
      </c>
      <c r="J632" t="s">
        <v>1029</v>
      </c>
      <c r="K632" t="s">
        <v>1030</v>
      </c>
      <c r="L632" t="s">
        <v>208</v>
      </c>
      <c r="M632">
        <v>0.39</v>
      </c>
      <c r="N632" t="s">
        <v>29</v>
      </c>
      <c r="O632" t="s">
        <v>3</v>
      </c>
      <c r="P632" t="s">
        <v>168</v>
      </c>
      <c r="Q632" t="s">
        <v>1845</v>
      </c>
      <c r="R632">
        <v>7407</v>
      </c>
      <c r="S632" s="3">
        <v>42060</v>
      </c>
      <c r="T632" s="3">
        <v>42062</v>
      </c>
      <c r="U632">
        <v>776.77440000000001</v>
      </c>
      <c r="V632">
        <v>21</v>
      </c>
      <c r="W632">
        <v>1125.76</v>
      </c>
      <c r="X632">
        <v>87585</v>
      </c>
      <c r="Y632">
        <v>52.35</v>
      </c>
      <c r="Z632" t="s">
        <v>1051</v>
      </c>
      <c r="AA632" t="str">
        <f t="shared" si="18"/>
        <v>February</v>
      </c>
      <c r="AB632">
        <f t="shared" si="19"/>
        <v>2</v>
      </c>
    </row>
    <row r="633" spans="1:28" x14ac:dyDescent="0.3">
      <c r="A633">
        <v>1202</v>
      </c>
      <c r="B633" t="s">
        <v>1846</v>
      </c>
      <c r="C633" t="s">
        <v>1006</v>
      </c>
      <c r="D633">
        <v>0.05</v>
      </c>
      <c r="E633">
        <v>36.549999999999997</v>
      </c>
      <c r="F633">
        <v>13.89</v>
      </c>
      <c r="G633" t="s">
        <v>1039</v>
      </c>
      <c r="H633" t="s">
        <v>28</v>
      </c>
      <c r="I633" t="s">
        <v>37</v>
      </c>
      <c r="J633" t="s">
        <v>1014</v>
      </c>
      <c r="K633" t="s">
        <v>1015</v>
      </c>
      <c r="L633" t="s">
        <v>960</v>
      </c>
      <c r="M633">
        <v>0.41</v>
      </c>
      <c r="N633" t="s">
        <v>29</v>
      </c>
      <c r="O633" t="s">
        <v>3</v>
      </c>
      <c r="P633" t="s">
        <v>168</v>
      </c>
      <c r="Q633" t="s">
        <v>1847</v>
      </c>
      <c r="R633">
        <v>7079</v>
      </c>
      <c r="S633" s="3">
        <v>42060</v>
      </c>
      <c r="T633" s="3">
        <v>42061</v>
      </c>
      <c r="U633">
        <v>344.54399999999998</v>
      </c>
      <c r="V633">
        <v>21</v>
      </c>
      <c r="W633">
        <v>746.03</v>
      </c>
      <c r="X633">
        <v>87585</v>
      </c>
      <c r="Y633">
        <v>36.5</v>
      </c>
      <c r="Z633" t="s">
        <v>1051</v>
      </c>
      <c r="AA633" t="str">
        <f t="shared" si="18"/>
        <v>February</v>
      </c>
      <c r="AB633">
        <f t="shared" si="19"/>
        <v>1</v>
      </c>
    </row>
    <row r="634" spans="1:28" x14ac:dyDescent="0.3">
      <c r="A634">
        <v>2361</v>
      </c>
      <c r="B634" t="s">
        <v>1848</v>
      </c>
      <c r="C634" t="s">
        <v>1006</v>
      </c>
      <c r="D634">
        <v>0.06</v>
      </c>
      <c r="E634">
        <v>8.33</v>
      </c>
      <c r="F634">
        <v>1.99</v>
      </c>
      <c r="G634" t="s">
        <v>1007</v>
      </c>
      <c r="H634" t="s">
        <v>35</v>
      </c>
      <c r="I634" t="s">
        <v>44</v>
      </c>
      <c r="J634" t="s">
        <v>1008</v>
      </c>
      <c r="K634" t="s">
        <v>1009</v>
      </c>
      <c r="L634" t="s">
        <v>1723</v>
      </c>
      <c r="M634">
        <v>0.52</v>
      </c>
      <c r="N634" t="s">
        <v>29</v>
      </c>
      <c r="O634" t="s">
        <v>2</v>
      </c>
      <c r="P634" t="s">
        <v>41</v>
      </c>
      <c r="Q634" t="s">
        <v>1849</v>
      </c>
      <c r="R634">
        <v>32259</v>
      </c>
      <c r="S634" s="3">
        <v>42060</v>
      </c>
      <c r="T634" s="3">
        <v>42061</v>
      </c>
      <c r="U634">
        <v>-344.82</v>
      </c>
      <c r="V634">
        <v>1</v>
      </c>
      <c r="W634">
        <v>8.49</v>
      </c>
      <c r="X634">
        <v>88266</v>
      </c>
      <c r="Y634">
        <v>8.27</v>
      </c>
      <c r="Z634" t="s">
        <v>1004</v>
      </c>
      <c r="AA634" t="str">
        <f t="shared" si="18"/>
        <v>February</v>
      </c>
      <c r="AB634">
        <f t="shared" si="19"/>
        <v>1</v>
      </c>
    </row>
    <row r="635" spans="1:28" x14ac:dyDescent="0.3">
      <c r="A635">
        <v>851</v>
      </c>
      <c r="B635" t="s">
        <v>1850</v>
      </c>
      <c r="C635" t="s">
        <v>1013</v>
      </c>
      <c r="D635">
        <v>0.1</v>
      </c>
      <c r="E635">
        <v>50.98</v>
      </c>
      <c r="F635">
        <v>22.24</v>
      </c>
      <c r="G635" t="s">
        <v>1007</v>
      </c>
      <c r="H635" t="s">
        <v>35</v>
      </c>
      <c r="I635" t="s">
        <v>32</v>
      </c>
      <c r="J635" t="s">
        <v>1059</v>
      </c>
      <c r="K635" t="s">
        <v>1026</v>
      </c>
      <c r="L635" t="s">
        <v>589</v>
      </c>
      <c r="M635">
        <v>0.55000000000000004</v>
      </c>
      <c r="N635" t="s">
        <v>29</v>
      </c>
      <c r="O635" t="s">
        <v>8</v>
      </c>
      <c r="P635" t="s">
        <v>36</v>
      </c>
      <c r="Q635" t="s">
        <v>1851</v>
      </c>
      <c r="R635">
        <v>91745</v>
      </c>
      <c r="S635" s="3">
        <v>42060</v>
      </c>
      <c r="T635" s="3">
        <v>42062</v>
      </c>
      <c r="U635">
        <v>98.12</v>
      </c>
      <c r="V635">
        <v>6</v>
      </c>
      <c r="W635">
        <v>300.63</v>
      </c>
      <c r="X635">
        <v>88568</v>
      </c>
      <c r="Y635">
        <v>50.879999999999995</v>
      </c>
      <c r="Z635" t="s">
        <v>1023</v>
      </c>
      <c r="AA635" t="str">
        <f t="shared" si="18"/>
        <v>February</v>
      </c>
      <c r="AB635">
        <f t="shared" si="19"/>
        <v>2</v>
      </c>
    </row>
    <row r="636" spans="1:28" x14ac:dyDescent="0.3">
      <c r="A636">
        <v>2980</v>
      </c>
      <c r="B636" t="s">
        <v>1480</v>
      </c>
      <c r="C636" t="s">
        <v>1054</v>
      </c>
      <c r="D636">
        <v>7.0000000000000007E-2</v>
      </c>
      <c r="E636">
        <v>2.61</v>
      </c>
      <c r="F636">
        <v>0.5</v>
      </c>
      <c r="G636" t="s">
        <v>1007</v>
      </c>
      <c r="H636" t="s">
        <v>35</v>
      </c>
      <c r="I636" t="s">
        <v>37</v>
      </c>
      <c r="J636" t="s">
        <v>38</v>
      </c>
      <c r="K636" t="s">
        <v>1030</v>
      </c>
      <c r="L636" t="s">
        <v>510</v>
      </c>
      <c r="M636">
        <v>0.39</v>
      </c>
      <c r="N636" t="s">
        <v>29</v>
      </c>
      <c r="O636" t="s">
        <v>3</v>
      </c>
      <c r="P636" t="s">
        <v>127</v>
      </c>
      <c r="Q636" t="s">
        <v>1481</v>
      </c>
      <c r="R636">
        <v>44870</v>
      </c>
      <c r="S636" s="3">
        <v>42060</v>
      </c>
      <c r="T636" s="3">
        <v>42062</v>
      </c>
      <c r="U636">
        <v>10.798500000000001</v>
      </c>
      <c r="V636">
        <v>6</v>
      </c>
      <c r="W636">
        <v>15.65</v>
      </c>
      <c r="X636">
        <v>86547</v>
      </c>
      <c r="Y636">
        <v>2.54</v>
      </c>
      <c r="Z636" t="s">
        <v>1051</v>
      </c>
      <c r="AA636" t="str">
        <f t="shared" si="18"/>
        <v>February</v>
      </c>
      <c r="AB636">
        <f t="shared" si="19"/>
        <v>2</v>
      </c>
    </row>
    <row r="637" spans="1:28" x14ac:dyDescent="0.3">
      <c r="A637">
        <v>868</v>
      </c>
      <c r="B637" t="s">
        <v>1852</v>
      </c>
      <c r="C637" t="s">
        <v>1028</v>
      </c>
      <c r="D637">
        <v>0.04</v>
      </c>
      <c r="E637">
        <v>29.18</v>
      </c>
      <c r="F637">
        <v>8.5500000000000007</v>
      </c>
      <c r="G637" t="s">
        <v>1039</v>
      </c>
      <c r="H637" t="s">
        <v>35</v>
      </c>
      <c r="I637" t="s">
        <v>32</v>
      </c>
      <c r="J637" t="s">
        <v>1059</v>
      </c>
      <c r="K637" t="s">
        <v>1030</v>
      </c>
      <c r="L637" t="s">
        <v>1853</v>
      </c>
      <c r="M637">
        <v>0.42</v>
      </c>
      <c r="N637" t="s">
        <v>29</v>
      </c>
      <c r="O637" t="s">
        <v>54</v>
      </c>
      <c r="P637" t="s">
        <v>76</v>
      </c>
      <c r="Q637" t="s">
        <v>1854</v>
      </c>
      <c r="R637">
        <v>55126</v>
      </c>
      <c r="S637" s="3">
        <v>42060</v>
      </c>
      <c r="T637" s="3">
        <v>42062</v>
      </c>
      <c r="U637">
        <v>201.7353</v>
      </c>
      <c r="V637">
        <v>10</v>
      </c>
      <c r="W637">
        <v>292.37</v>
      </c>
      <c r="X637">
        <v>91194</v>
      </c>
      <c r="Y637">
        <v>29.14</v>
      </c>
      <c r="Z637" t="s">
        <v>1018</v>
      </c>
      <c r="AA637" t="str">
        <f t="shared" si="18"/>
        <v>February</v>
      </c>
      <c r="AB637">
        <f t="shared" si="19"/>
        <v>2</v>
      </c>
    </row>
    <row r="638" spans="1:28" x14ac:dyDescent="0.3">
      <c r="A638">
        <v>868</v>
      </c>
      <c r="B638" t="s">
        <v>1852</v>
      </c>
      <c r="C638" t="s">
        <v>1028</v>
      </c>
      <c r="D638">
        <v>0</v>
      </c>
      <c r="E638">
        <v>80.98</v>
      </c>
      <c r="F638">
        <v>35</v>
      </c>
      <c r="G638" t="s">
        <v>1007</v>
      </c>
      <c r="H638" t="s">
        <v>35</v>
      </c>
      <c r="I638" t="s">
        <v>37</v>
      </c>
      <c r="J638" t="s">
        <v>1033</v>
      </c>
      <c r="K638" t="s">
        <v>1026</v>
      </c>
      <c r="L638" t="s">
        <v>478</v>
      </c>
      <c r="M638">
        <v>0.83</v>
      </c>
      <c r="N638" t="s">
        <v>29</v>
      </c>
      <c r="O638" t="s">
        <v>54</v>
      </c>
      <c r="P638" t="s">
        <v>76</v>
      </c>
      <c r="Q638" t="s">
        <v>1854</v>
      </c>
      <c r="R638">
        <v>55126</v>
      </c>
      <c r="S638" s="3">
        <v>42060</v>
      </c>
      <c r="T638" s="3">
        <v>42062</v>
      </c>
      <c r="U638">
        <v>-684.78</v>
      </c>
      <c r="V638">
        <v>8</v>
      </c>
      <c r="W638">
        <v>682.79</v>
      </c>
      <c r="X638">
        <v>91194</v>
      </c>
      <c r="Y638">
        <v>80.98</v>
      </c>
      <c r="Z638" t="s">
        <v>1018</v>
      </c>
      <c r="AA638" t="str">
        <f t="shared" si="18"/>
        <v>February</v>
      </c>
      <c r="AB638">
        <f t="shared" si="19"/>
        <v>2</v>
      </c>
    </row>
    <row r="639" spans="1:28" x14ac:dyDescent="0.3">
      <c r="A639">
        <v>907</v>
      </c>
      <c r="B639" t="s">
        <v>1855</v>
      </c>
      <c r="C639" t="s">
        <v>1000</v>
      </c>
      <c r="D639">
        <v>0.09</v>
      </c>
      <c r="E639">
        <v>35.99</v>
      </c>
      <c r="F639">
        <v>5.99</v>
      </c>
      <c r="G639" t="s">
        <v>1007</v>
      </c>
      <c r="H639" t="s">
        <v>52</v>
      </c>
      <c r="I639" t="s">
        <v>44</v>
      </c>
      <c r="J639" t="s">
        <v>1063</v>
      </c>
      <c r="K639" t="s">
        <v>1015</v>
      </c>
      <c r="L639" t="s">
        <v>1856</v>
      </c>
      <c r="M639">
        <v>0.38</v>
      </c>
      <c r="N639" t="s">
        <v>29</v>
      </c>
      <c r="O639" t="s">
        <v>2</v>
      </c>
      <c r="P639" t="s">
        <v>31</v>
      </c>
      <c r="Q639" t="s">
        <v>30</v>
      </c>
      <c r="R639">
        <v>42420</v>
      </c>
      <c r="S639" s="3">
        <v>42061</v>
      </c>
      <c r="T639" s="3">
        <v>42062</v>
      </c>
      <c r="U639">
        <v>114.3165</v>
      </c>
      <c r="V639">
        <v>5</v>
      </c>
      <c r="W639">
        <v>151.6</v>
      </c>
      <c r="X639">
        <v>86459</v>
      </c>
      <c r="Y639">
        <v>35.9</v>
      </c>
      <c r="Z639" t="s">
        <v>1004</v>
      </c>
      <c r="AA639" t="str">
        <f t="shared" si="18"/>
        <v>February</v>
      </c>
      <c r="AB639">
        <f t="shared" si="19"/>
        <v>1</v>
      </c>
    </row>
    <row r="640" spans="1:28" x14ac:dyDescent="0.3">
      <c r="A640">
        <v>1639</v>
      </c>
      <c r="B640" t="s">
        <v>1857</v>
      </c>
      <c r="C640" t="s">
        <v>1000</v>
      </c>
      <c r="D640">
        <v>0.08</v>
      </c>
      <c r="E640">
        <v>55.48</v>
      </c>
      <c r="F640">
        <v>6.79</v>
      </c>
      <c r="G640" t="s">
        <v>1007</v>
      </c>
      <c r="H640" t="s">
        <v>52</v>
      </c>
      <c r="I640" t="s">
        <v>37</v>
      </c>
      <c r="J640" t="s">
        <v>49</v>
      </c>
      <c r="K640" t="s">
        <v>1030</v>
      </c>
      <c r="L640" t="s">
        <v>284</v>
      </c>
      <c r="M640">
        <v>0.37</v>
      </c>
      <c r="N640" t="s">
        <v>29</v>
      </c>
      <c r="O640" t="s">
        <v>3</v>
      </c>
      <c r="P640" t="s">
        <v>164</v>
      </c>
      <c r="Q640" t="s">
        <v>1858</v>
      </c>
      <c r="R640">
        <v>6901</v>
      </c>
      <c r="S640" s="3">
        <v>42061</v>
      </c>
      <c r="T640" s="3">
        <v>42063</v>
      </c>
      <c r="U640">
        <v>147.75659999999999</v>
      </c>
      <c r="V640">
        <v>4</v>
      </c>
      <c r="W640">
        <v>214.14</v>
      </c>
      <c r="X640">
        <v>89705</v>
      </c>
      <c r="Y640">
        <v>55.4</v>
      </c>
      <c r="Z640" t="s">
        <v>1051</v>
      </c>
      <c r="AA640" t="str">
        <f t="shared" si="18"/>
        <v>February</v>
      </c>
      <c r="AB640">
        <f t="shared" si="19"/>
        <v>2</v>
      </c>
    </row>
    <row r="641" spans="1:28" x14ac:dyDescent="0.3">
      <c r="A641">
        <v>2114</v>
      </c>
      <c r="B641" t="s">
        <v>1859</v>
      </c>
      <c r="C641" t="s">
        <v>1000</v>
      </c>
      <c r="D641">
        <v>7.0000000000000007E-2</v>
      </c>
      <c r="E641">
        <v>226.67</v>
      </c>
      <c r="F641">
        <v>28.16</v>
      </c>
      <c r="G641" t="s">
        <v>1001</v>
      </c>
      <c r="H641" t="s">
        <v>35</v>
      </c>
      <c r="I641" t="s">
        <v>32</v>
      </c>
      <c r="J641" t="s">
        <v>1049</v>
      </c>
      <c r="K641" t="s">
        <v>1021</v>
      </c>
      <c r="L641" t="s">
        <v>374</v>
      </c>
      <c r="M641">
        <v>0.59</v>
      </c>
      <c r="N641" t="s">
        <v>29</v>
      </c>
      <c r="O641" t="s">
        <v>2</v>
      </c>
      <c r="P641" t="s">
        <v>95</v>
      </c>
      <c r="Q641" t="s">
        <v>901</v>
      </c>
      <c r="R641">
        <v>23518</v>
      </c>
      <c r="S641" s="3">
        <v>42061</v>
      </c>
      <c r="T641" s="3">
        <v>42062</v>
      </c>
      <c r="U641">
        <v>53.114400000000003</v>
      </c>
      <c r="V641">
        <v>1</v>
      </c>
      <c r="W641">
        <v>255.83</v>
      </c>
      <c r="X641">
        <v>88405</v>
      </c>
      <c r="Y641">
        <v>226.6</v>
      </c>
      <c r="Z641" t="s">
        <v>1004</v>
      </c>
      <c r="AA641" t="str">
        <f t="shared" si="18"/>
        <v>February</v>
      </c>
      <c r="AB641">
        <f t="shared" si="19"/>
        <v>1</v>
      </c>
    </row>
    <row r="642" spans="1:28" x14ac:dyDescent="0.3">
      <c r="A642">
        <v>2114</v>
      </c>
      <c r="B642" t="s">
        <v>1859</v>
      </c>
      <c r="C642" t="s">
        <v>1000</v>
      </c>
      <c r="D642">
        <v>0.08</v>
      </c>
      <c r="E642">
        <v>20.98</v>
      </c>
      <c r="F642">
        <v>53.03</v>
      </c>
      <c r="G642" t="s">
        <v>1001</v>
      </c>
      <c r="H642" t="s">
        <v>35</v>
      </c>
      <c r="I642" t="s">
        <v>37</v>
      </c>
      <c r="J642" t="s">
        <v>1033</v>
      </c>
      <c r="K642" t="s">
        <v>1021</v>
      </c>
      <c r="L642" t="s">
        <v>175</v>
      </c>
      <c r="M642">
        <v>0.78</v>
      </c>
      <c r="N642" t="s">
        <v>29</v>
      </c>
      <c r="O642" t="s">
        <v>2</v>
      </c>
      <c r="P642" t="s">
        <v>95</v>
      </c>
      <c r="Q642" t="s">
        <v>901</v>
      </c>
      <c r="R642">
        <v>23518</v>
      </c>
      <c r="S642" s="3">
        <v>42061</v>
      </c>
      <c r="T642" s="3">
        <v>42063</v>
      </c>
      <c r="U642">
        <v>8.7420000000000009</v>
      </c>
      <c r="V642">
        <v>20</v>
      </c>
      <c r="W642">
        <v>421.18</v>
      </c>
      <c r="X642">
        <v>88405</v>
      </c>
      <c r="Y642">
        <v>20.900000000000002</v>
      </c>
      <c r="Z642" t="s">
        <v>1004</v>
      </c>
      <c r="AA642" t="str">
        <f t="shared" si="18"/>
        <v>February</v>
      </c>
      <c r="AB642">
        <f t="shared" si="19"/>
        <v>2</v>
      </c>
    </row>
    <row r="643" spans="1:28" x14ac:dyDescent="0.3">
      <c r="A643">
        <v>2979</v>
      </c>
      <c r="B643" t="s">
        <v>1478</v>
      </c>
      <c r="C643" t="s">
        <v>1000</v>
      </c>
      <c r="D643">
        <v>0.02</v>
      </c>
      <c r="E643">
        <v>5.34</v>
      </c>
      <c r="F643">
        <v>2.99</v>
      </c>
      <c r="G643" t="s">
        <v>1007</v>
      </c>
      <c r="H643" t="s">
        <v>35</v>
      </c>
      <c r="I643" t="s">
        <v>37</v>
      </c>
      <c r="J643" t="s">
        <v>1029</v>
      </c>
      <c r="K643" t="s">
        <v>1030</v>
      </c>
      <c r="L643" t="s">
        <v>512</v>
      </c>
      <c r="M643">
        <v>0.38</v>
      </c>
      <c r="N643" t="s">
        <v>29</v>
      </c>
      <c r="O643" t="s">
        <v>54</v>
      </c>
      <c r="P643" t="s">
        <v>844</v>
      </c>
      <c r="Q643" t="s">
        <v>1479</v>
      </c>
      <c r="R643">
        <v>58601</v>
      </c>
      <c r="S643" s="3">
        <v>42061</v>
      </c>
      <c r="T643" s="3">
        <v>42063</v>
      </c>
      <c r="U643">
        <v>5.2954999999999997</v>
      </c>
      <c r="V643">
        <v>6</v>
      </c>
      <c r="W643">
        <v>34.729999999999997</v>
      </c>
      <c r="X643">
        <v>86545</v>
      </c>
      <c r="Y643">
        <v>5.32</v>
      </c>
      <c r="Z643" t="s">
        <v>1018</v>
      </c>
      <c r="AA643" t="str">
        <f t="shared" ref="AA643:AA706" si="20">TEXT(T643,"mmmm")</f>
        <v>February</v>
      </c>
      <c r="AB643">
        <f t="shared" ref="AB643:AB706" si="21">T643-S643</f>
        <v>2</v>
      </c>
    </row>
    <row r="644" spans="1:28" x14ac:dyDescent="0.3">
      <c r="A644">
        <v>2979</v>
      </c>
      <c r="B644" t="s">
        <v>1478</v>
      </c>
      <c r="C644" t="s">
        <v>1000</v>
      </c>
      <c r="D644">
        <v>0.03</v>
      </c>
      <c r="E644">
        <v>40.98</v>
      </c>
      <c r="F644">
        <v>7.47</v>
      </c>
      <c r="G644" t="s">
        <v>1007</v>
      </c>
      <c r="H644" t="s">
        <v>35</v>
      </c>
      <c r="I644" t="s">
        <v>37</v>
      </c>
      <c r="J644" t="s">
        <v>1029</v>
      </c>
      <c r="K644" t="s">
        <v>1030</v>
      </c>
      <c r="L644" t="s">
        <v>446</v>
      </c>
      <c r="M644">
        <v>0.37</v>
      </c>
      <c r="N644" t="s">
        <v>29</v>
      </c>
      <c r="O644" t="s">
        <v>54</v>
      </c>
      <c r="P644" t="s">
        <v>844</v>
      </c>
      <c r="Q644" t="s">
        <v>1479</v>
      </c>
      <c r="R644">
        <v>58601</v>
      </c>
      <c r="S644" s="3">
        <v>42061</v>
      </c>
      <c r="T644" s="3">
        <v>42062</v>
      </c>
      <c r="U644">
        <v>170.79570000000001</v>
      </c>
      <c r="V644">
        <v>6</v>
      </c>
      <c r="W644">
        <v>247.53</v>
      </c>
      <c r="X644">
        <v>86545</v>
      </c>
      <c r="Y644">
        <v>40.949999999999996</v>
      </c>
      <c r="Z644" t="s">
        <v>1018</v>
      </c>
      <c r="AA644" t="str">
        <f t="shared" si="20"/>
        <v>February</v>
      </c>
      <c r="AB644">
        <f t="shared" si="21"/>
        <v>1</v>
      </c>
    </row>
    <row r="645" spans="1:28" x14ac:dyDescent="0.3">
      <c r="A645">
        <v>573</v>
      </c>
      <c r="B645" t="s">
        <v>1860</v>
      </c>
      <c r="C645" t="s">
        <v>1006</v>
      </c>
      <c r="D645">
        <v>0.08</v>
      </c>
      <c r="E645">
        <v>415.88</v>
      </c>
      <c r="F645">
        <v>11.37</v>
      </c>
      <c r="G645" t="s">
        <v>1007</v>
      </c>
      <c r="H645" t="s">
        <v>35</v>
      </c>
      <c r="I645" t="s">
        <v>37</v>
      </c>
      <c r="J645" t="s">
        <v>1033</v>
      </c>
      <c r="K645" t="s">
        <v>1030</v>
      </c>
      <c r="L645" t="s">
        <v>278</v>
      </c>
      <c r="M645">
        <v>0.56999999999999995</v>
      </c>
      <c r="N645" t="s">
        <v>29</v>
      </c>
      <c r="O645" t="s">
        <v>54</v>
      </c>
      <c r="P645" t="s">
        <v>73</v>
      </c>
      <c r="Q645" t="s">
        <v>1861</v>
      </c>
      <c r="R645">
        <v>61554</v>
      </c>
      <c r="S645" s="3">
        <v>42061</v>
      </c>
      <c r="T645" s="3">
        <v>42062</v>
      </c>
      <c r="U645">
        <v>-269.08440000000002</v>
      </c>
      <c r="V645">
        <v>1</v>
      </c>
      <c r="W645">
        <v>405.57</v>
      </c>
      <c r="X645">
        <v>86556</v>
      </c>
      <c r="Y645">
        <v>415.8</v>
      </c>
      <c r="Z645" t="s">
        <v>1018</v>
      </c>
      <c r="AA645" t="str">
        <f t="shared" si="20"/>
        <v>February</v>
      </c>
      <c r="AB645">
        <f t="shared" si="21"/>
        <v>1</v>
      </c>
    </row>
    <row r="646" spans="1:28" x14ac:dyDescent="0.3">
      <c r="A646">
        <v>1665</v>
      </c>
      <c r="B646" t="s">
        <v>1862</v>
      </c>
      <c r="C646" t="s">
        <v>1006</v>
      </c>
      <c r="D646">
        <v>0.1</v>
      </c>
      <c r="E646">
        <v>3.6</v>
      </c>
      <c r="F646">
        <v>2.2000000000000002</v>
      </c>
      <c r="G646" t="s">
        <v>1007</v>
      </c>
      <c r="H646" t="s">
        <v>28</v>
      </c>
      <c r="I646" t="s">
        <v>37</v>
      </c>
      <c r="J646" t="s">
        <v>49</v>
      </c>
      <c r="K646" t="s">
        <v>1015</v>
      </c>
      <c r="L646" t="s">
        <v>792</v>
      </c>
      <c r="M646">
        <v>0.39</v>
      </c>
      <c r="N646" t="s">
        <v>29</v>
      </c>
      <c r="O646" t="s">
        <v>8</v>
      </c>
      <c r="P646" t="s">
        <v>36</v>
      </c>
      <c r="Q646" t="s">
        <v>1863</v>
      </c>
      <c r="R646">
        <v>92653</v>
      </c>
      <c r="S646" s="3">
        <v>42061</v>
      </c>
      <c r="T646" s="3">
        <v>42062</v>
      </c>
      <c r="U646">
        <v>-8.2799999999999994</v>
      </c>
      <c r="V646">
        <v>2</v>
      </c>
      <c r="W646">
        <v>6.97</v>
      </c>
      <c r="X646">
        <v>90678</v>
      </c>
      <c r="Y646">
        <v>3.5</v>
      </c>
      <c r="Z646" t="s">
        <v>1023</v>
      </c>
      <c r="AA646" t="str">
        <f t="shared" si="20"/>
        <v>February</v>
      </c>
      <c r="AB646">
        <f t="shared" si="21"/>
        <v>1</v>
      </c>
    </row>
    <row r="647" spans="1:28" x14ac:dyDescent="0.3">
      <c r="A647">
        <v>865</v>
      </c>
      <c r="B647" t="s">
        <v>1864</v>
      </c>
      <c r="C647" t="s">
        <v>1013</v>
      </c>
      <c r="D647">
        <v>0.04</v>
      </c>
      <c r="E647">
        <v>6.48</v>
      </c>
      <c r="F647">
        <v>5.16</v>
      </c>
      <c r="G647" t="s">
        <v>1039</v>
      </c>
      <c r="H647" t="s">
        <v>35</v>
      </c>
      <c r="I647" t="s">
        <v>37</v>
      </c>
      <c r="J647" t="s">
        <v>49</v>
      </c>
      <c r="K647" t="s">
        <v>1030</v>
      </c>
      <c r="L647" t="s">
        <v>417</v>
      </c>
      <c r="M647">
        <v>0.37</v>
      </c>
      <c r="N647" t="s">
        <v>29</v>
      </c>
      <c r="O647" t="s">
        <v>54</v>
      </c>
      <c r="P647" t="s">
        <v>82</v>
      </c>
      <c r="Q647" t="s">
        <v>1633</v>
      </c>
      <c r="R647">
        <v>46312</v>
      </c>
      <c r="S647" s="3">
        <v>42061</v>
      </c>
      <c r="T647" s="3">
        <v>42065</v>
      </c>
      <c r="U647">
        <v>-11.1332</v>
      </c>
      <c r="V647">
        <v>12</v>
      </c>
      <c r="W647">
        <v>86.79</v>
      </c>
      <c r="X647">
        <v>90675</v>
      </c>
      <c r="Y647">
        <v>6.44</v>
      </c>
      <c r="Z647" t="s">
        <v>1018</v>
      </c>
      <c r="AA647" t="str">
        <f t="shared" si="20"/>
        <v>March</v>
      </c>
      <c r="AB647">
        <f t="shared" si="21"/>
        <v>4</v>
      </c>
    </row>
    <row r="648" spans="1:28" x14ac:dyDescent="0.3">
      <c r="A648">
        <v>621</v>
      </c>
      <c r="B648" t="s">
        <v>1865</v>
      </c>
      <c r="C648" t="s">
        <v>1054</v>
      </c>
      <c r="D648">
        <v>0.1</v>
      </c>
      <c r="E648">
        <v>6.88</v>
      </c>
      <c r="F648">
        <v>2</v>
      </c>
      <c r="G648" t="s">
        <v>1007</v>
      </c>
      <c r="H648" t="s">
        <v>52</v>
      </c>
      <c r="I648" t="s">
        <v>37</v>
      </c>
      <c r="J648" t="s">
        <v>49</v>
      </c>
      <c r="K648" t="s">
        <v>1015</v>
      </c>
      <c r="L648" t="s">
        <v>233</v>
      </c>
      <c r="M648">
        <v>0.39</v>
      </c>
      <c r="N648" t="s">
        <v>29</v>
      </c>
      <c r="O648" t="s">
        <v>3</v>
      </c>
      <c r="P648" t="s">
        <v>164</v>
      </c>
      <c r="Q648" t="s">
        <v>1866</v>
      </c>
      <c r="R648">
        <v>6111</v>
      </c>
      <c r="S648" s="3">
        <v>42061</v>
      </c>
      <c r="T648" s="3">
        <v>42062</v>
      </c>
      <c r="U648">
        <v>18.420000000000002</v>
      </c>
      <c r="V648">
        <v>5</v>
      </c>
      <c r="W648">
        <v>31.46</v>
      </c>
      <c r="X648">
        <v>91432</v>
      </c>
      <c r="Y648">
        <v>6.78</v>
      </c>
      <c r="Z648" t="s">
        <v>1051</v>
      </c>
      <c r="AA648" t="str">
        <f t="shared" si="20"/>
        <v>February</v>
      </c>
      <c r="AB648">
        <f t="shared" si="21"/>
        <v>1</v>
      </c>
    </row>
    <row r="649" spans="1:28" x14ac:dyDescent="0.3">
      <c r="A649">
        <v>622</v>
      </c>
      <c r="B649" t="s">
        <v>1867</v>
      </c>
      <c r="C649" t="s">
        <v>1054</v>
      </c>
      <c r="D649">
        <v>0.06</v>
      </c>
      <c r="E649">
        <v>195.99</v>
      </c>
      <c r="F649">
        <v>8.99</v>
      </c>
      <c r="G649" t="s">
        <v>1007</v>
      </c>
      <c r="H649" t="s">
        <v>52</v>
      </c>
      <c r="I649" t="s">
        <v>44</v>
      </c>
      <c r="J649" t="s">
        <v>1063</v>
      </c>
      <c r="K649" t="s">
        <v>1030</v>
      </c>
      <c r="L649" t="s">
        <v>1835</v>
      </c>
      <c r="M649">
        <v>0.6</v>
      </c>
      <c r="N649" t="s">
        <v>29</v>
      </c>
      <c r="O649" t="s">
        <v>3</v>
      </c>
      <c r="P649" t="s">
        <v>661</v>
      </c>
      <c r="Q649" t="s">
        <v>275</v>
      </c>
      <c r="R649">
        <v>4210</v>
      </c>
      <c r="S649" s="3">
        <v>42061</v>
      </c>
      <c r="T649" s="3">
        <v>42063</v>
      </c>
      <c r="U649">
        <v>349.47</v>
      </c>
      <c r="V649">
        <v>6</v>
      </c>
      <c r="W649">
        <v>948.97</v>
      </c>
      <c r="X649">
        <v>91432</v>
      </c>
      <c r="Y649">
        <v>195.93</v>
      </c>
      <c r="Z649" t="s">
        <v>1051</v>
      </c>
      <c r="AA649" t="str">
        <f t="shared" si="20"/>
        <v>February</v>
      </c>
      <c r="AB649">
        <f t="shared" si="21"/>
        <v>2</v>
      </c>
    </row>
    <row r="650" spans="1:28" x14ac:dyDescent="0.3">
      <c r="A650">
        <v>3063</v>
      </c>
      <c r="B650" t="s">
        <v>431</v>
      </c>
      <c r="C650" t="s">
        <v>1054</v>
      </c>
      <c r="D650">
        <v>7.0000000000000007E-2</v>
      </c>
      <c r="E650">
        <v>8.33</v>
      </c>
      <c r="F650">
        <v>1.99</v>
      </c>
      <c r="G650" t="s">
        <v>1007</v>
      </c>
      <c r="H650" t="s">
        <v>28</v>
      </c>
      <c r="I650" t="s">
        <v>44</v>
      </c>
      <c r="J650" t="s">
        <v>1008</v>
      </c>
      <c r="K650" t="s">
        <v>1009</v>
      </c>
      <c r="L650" t="s">
        <v>1723</v>
      </c>
      <c r="M650">
        <v>0.52</v>
      </c>
      <c r="N650" t="s">
        <v>29</v>
      </c>
      <c r="O650" t="s">
        <v>8</v>
      </c>
      <c r="P650" t="s">
        <v>51</v>
      </c>
      <c r="Q650" t="s">
        <v>1868</v>
      </c>
      <c r="R650">
        <v>98034</v>
      </c>
      <c r="S650" s="3">
        <v>42061</v>
      </c>
      <c r="T650" s="3">
        <v>42063</v>
      </c>
      <c r="U650">
        <v>11.95</v>
      </c>
      <c r="V650">
        <v>6</v>
      </c>
      <c r="W650">
        <v>50.28</v>
      </c>
      <c r="X650">
        <v>88447</v>
      </c>
      <c r="Y650">
        <v>8.26</v>
      </c>
      <c r="Z650" t="s">
        <v>1023</v>
      </c>
      <c r="AA650" t="str">
        <f t="shared" si="20"/>
        <v>February</v>
      </c>
      <c r="AB650">
        <f t="shared" si="21"/>
        <v>2</v>
      </c>
    </row>
    <row r="651" spans="1:28" x14ac:dyDescent="0.3">
      <c r="A651">
        <v>3063</v>
      </c>
      <c r="B651" t="s">
        <v>431</v>
      </c>
      <c r="C651" t="s">
        <v>1054</v>
      </c>
      <c r="D651">
        <v>0.03</v>
      </c>
      <c r="E651">
        <v>499.99</v>
      </c>
      <c r="F651">
        <v>24.49</v>
      </c>
      <c r="G651" t="s">
        <v>1007</v>
      </c>
      <c r="H651" t="s">
        <v>28</v>
      </c>
      <c r="I651" t="s">
        <v>44</v>
      </c>
      <c r="J651" t="s">
        <v>1025</v>
      </c>
      <c r="K651" t="s">
        <v>1026</v>
      </c>
      <c r="L651" t="s">
        <v>257</v>
      </c>
      <c r="M651">
        <v>0.36</v>
      </c>
      <c r="N651" t="s">
        <v>29</v>
      </c>
      <c r="O651" t="s">
        <v>8</v>
      </c>
      <c r="P651" t="s">
        <v>51</v>
      </c>
      <c r="Q651" t="s">
        <v>1868</v>
      </c>
      <c r="R651">
        <v>98034</v>
      </c>
      <c r="S651" s="3">
        <v>42061</v>
      </c>
      <c r="T651" s="3">
        <v>42062</v>
      </c>
      <c r="U651">
        <v>1773.6105</v>
      </c>
      <c r="V651">
        <v>5</v>
      </c>
      <c r="W651">
        <v>2570.4499999999998</v>
      </c>
      <c r="X651">
        <v>88447</v>
      </c>
      <c r="Y651">
        <v>499.96000000000004</v>
      </c>
      <c r="Z651" t="s">
        <v>1023</v>
      </c>
      <c r="AA651" t="str">
        <f t="shared" si="20"/>
        <v>February</v>
      </c>
      <c r="AB651">
        <f t="shared" si="21"/>
        <v>1</v>
      </c>
    </row>
    <row r="652" spans="1:28" x14ac:dyDescent="0.3">
      <c r="A652">
        <v>1916</v>
      </c>
      <c r="B652" t="s">
        <v>1869</v>
      </c>
      <c r="C652" t="s">
        <v>1000</v>
      </c>
      <c r="D652">
        <v>0.03</v>
      </c>
      <c r="E652">
        <v>11.99</v>
      </c>
      <c r="F652">
        <v>5.99</v>
      </c>
      <c r="G652" t="s">
        <v>1007</v>
      </c>
      <c r="H652" t="s">
        <v>52</v>
      </c>
      <c r="I652" t="s">
        <v>44</v>
      </c>
      <c r="J652" t="s">
        <v>1020</v>
      </c>
      <c r="K652" t="s">
        <v>1070</v>
      </c>
      <c r="L652" t="s">
        <v>1870</v>
      </c>
      <c r="M652">
        <v>0.36</v>
      </c>
      <c r="N652" t="s">
        <v>29</v>
      </c>
      <c r="O652" t="s">
        <v>2</v>
      </c>
      <c r="P652" t="s">
        <v>293</v>
      </c>
      <c r="Q652" t="s">
        <v>651</v>
      </c>
      <c r="R652">
        <v>72209</v>
      </c>
      <c r="S652" s="3">
        <v>42062</v>
      </c>
      <c r="T652" s="3">
        <v>42063</v>
      </c>
      <c r="U652">
        <v>-216.02979999999999</v>
      </c>
      <c r="V652">
        <v>7</v>
      </c>
      <c r="W652">
        <v>83.72</v>
      </c>
      <c r="X652">
        <v>85893</v>
      </c>
      <c r="Y652">
        <v>11.96</v>
      </c>
      <c r="Z652" t="s">
        <v>1004</v>
      </c>
      <c r="AA652" t="str">
        <f t="shared" si="20"/>
        <v>February</v>
      </c>
      <c r="AB652">
        <f t="shared" si="21"/>
        <v>1</v>
      </c>
    </row>
    <row r="653" spans="1:28" x14ac:dyDescent="0.3">
      <c r="A653">
        <v>1005</v>
      </c>
      <c r="B653" t="s">
        <v>1871</v>
      </c>
      <c r="C653" t="s">
        <v>1006</v>
      </c>
      <c r="D653">
        <v>0.02</v>
      </c>
      <c r="E653">
        <v>40.99</v>
      </c>
      <c r="F653">
        <v>17.48</v>
      </c>
      <c r="G653" t="s">
        <v>1007</v>
      </c>
      <c r="H653" t="s">
        <v>1002</v>
      </c>
      <c r="I653" t="s">
        <v>37</v>
      </c>
      <c r="J653" t="s">
        <v>49</v>
      </c>
      <c r="K653" t="s">
        <v>1030</v>
      </c>
      <c r="L653" t="s">
        <v>778</v>
      </c>
      <c r="M653">
        <v>0.36</v>
      </c>
      <c r="N653" t="s">
        <v>29</v>
      </c>
      <c r="O653" t="s">
        <v>54</v>
      </c>
      <c r="P653" t="s">
        <v>73</v>
      </c>
      <c r="Q653" t="s">
        <v>908</v>
      </c>
      <c r="R653">
        <v>60089</v>
      </c>
      <c r="S653" s="3">
        <v>42062</v>
      </c>
      <c r="T653" s="3">
        <v>42063</v>
      </c>
      <c r="U653">
        <v>551.09280000000001</v>
      </c>
      <c r="V653">
        <v>23</v>
      </c>
      <c r="W653">
        <v>950.43</v>
      </c>
      <c r="X653">
        <v>90044</v>
      </c>
      <c r="Y653">
        <v>40.97</v>
      </c>
      <c r="Z653" t="s">
        <v>1018</v>
      </c>
      <c r="AA653" t="str">
        <f t="shared" si="20"/>
        <v>February</v>
      </c>
      <c r="AB653">
        <f t="shared" si="21"/>
        <v>1</v>
      </c>
    </row>
    <row r="654" spans="1:28" x14ac:dyDescent="0.3">
      <c r="A654">
        <v>1044</v>
      </c>
      <c r="B654" t="s">
        <v>1872</v>
      </c>
      <c r="C654" t="s">
        <v>1006</v>
      </c>
      <c r="D654">
        <v>0</v>
      </c>
      <c r="E654">
        <v>6.68</v>
      </c>
      <c r="F654">
        <v>5.66</v>
      </c>
      <c r="G654" t="s">
        <v>1007</v>
      </c>
      <c r="H654" t="s">
        <v>52</v>
      </c>
      <c r="I654" t="s">
        <v>37</v>
      </c>
      <c r="J654" t="s">
        <v>49</v>
      </c>
      <c r="K654" t="s">
        <v>1030</v>
      </c>
      <c r="L654" t="s">
        <v>412</v>
      </c>
      <c r="M654">
        <v>0.37</v>
      </c>
      <c r="N654" t="s">
        <v>29</v>
      </c>
      <c r="O654" t="s">
        <v>8</v>
      </c>
      <c r="P654" t="s">
        <v>36</v>
      </c>
      <c r="Q654" t="s">
        <v>4</v>
      </c>
      <c r="R654">
        <v>90004</v>
      </c>
      <c r="S654" s="3">
        <v>42062</v>
      </c>
      <c r="T654" s="3">
        <v>42063</v>
      </c>
      <c r="U654">
        <v>-76.94</v>
      </c>
      <c r="V654">
        <v>90</v>
      </c>
      <c r="W654">
        <v>617.4</v>
      </c>
      <c r="X654">
        <v>47813</v>
      </c>
      <c r="Y654">
        <v>6.68</v>
      </c>
      <c r="Z654" t="s">
        <v>1023</v>
      </c>
      <c r="AA654" t="str">
        <f t="shared" si="20"/>
        <v>February</v>
      </c>
      <c r="AB654">
        <f t="shared" si="21"/>
        <v>1</v>
      </c>
    </row>
    <row r="655" spans="1:28" x14ac:dyDescent="0.3">
      <c r="A655">
        <v>1047</v>
      </c>
      <c r="B655" t="s">
        <v>1873</v>
      </c>
      <c r="C655" t="s">
        <v>1006</v>
      </c>
      <c r="D655">
        <v>0</v>
      </c>
      <c r="E655">
        <v>6.68</v>
      </c>
      <c r="F655">
        <v>5.66</v>
      </c>
      <c r="G655" t="s">
        <v>1007</v>
      </c>
      <c r="H655" t="s">
        <v>52</v>
      </c>
      <c r="I655" t="s">
        <v>37</v>
      </c>
      <c r="J655" t="s">
        <v>49</v>
      </c>
      <c r="K655" t="s">
        <v>1030</v>
      </c>
      <c r="L655" t="s">
        <v>412</v>
      </c>
      <c r="M655">
        <v>0.37</v>
      </c>
      <c r="N655" t="s">
        <v>29</v>
      </c>
      <c r="O655" t="s">
        <v>3</v>
      </c>
      <c r="P655" t="s">
        <v>231</v>
      </c>
      <c r="Q655" t="s">
        <v>1453</v>
      </c>
      <c r="R655">
        <v>2109</v>
      </c>
      <c r="S655" s="3">
        <v>42062</v>
      </c>
      <c r="T655" s="3">
        <v>42063</v>
      </c>
      <c r="U655">
        <v>-40.008800000000001</v>
      </c>
      <c r="V655">
        <v>23</v>
      </c>
      <c r="W655">
        <v>157.78</v>
      </c>
      <c r="X655">
        <v>89389</v>
      </c>
      <c r="Y655">
        <v>6.68</v>
      </c>
      <c r="Z655" t="s">
        <v>1051</v>
      </c>
      <c r="AA655" t="str">
        <f t="shared" si="20"/>
        <v>February</v>
      </c>
      <c r="AB655">
        <f t="shared" si="21"/>
        <v>1</v>
      </c>
    </row>
    <row r="656" spans="1:28" x14ac:dyDescent="0.3">
      <c r="A656">
        <v>751</v>
      </c>
      <c r="B656" t="s">
        <v>1874</v>
      </c>
      <c r="C656" t="s">
        <v>1013</v>
      </c>
      <c r="D656">
        <v>0.06</v>
      </c>
      <c r="E656">
        <v>130.97999999999999</v>
      </c>
      <c r="F656">
        <v>54.74</v>
      </c>
      <c r="G656" t="s">
        <v>1001</v>
      </c>
      <c r="H656" t="s">
        <v>35</v>
      </c>
      <c r="I656" t="s">
        <v>32</v>
      </c>
      <c r="J656" t="s">
        <v>33</v>
      </c>
      <c r="K656" t="s">
        <v>1003</v>
      </c>
      <c r="L656" t="s">
        <v>621</v>
      </c>
      <c r="M656">
        <v>0.69</v>
      </c>
      <c r="N656" t="s">
        <v>29</v>
      </c>
      <c r="O656" t="s">
        <v>2</v>
      </c>
      <c r="P656" t="s">
        <v>31</v>
      </c>
      <c r="Q656" t="s">
        <v>880</v>
      </c>
      <c r="R656">
        <v>40324</v>
      </c>
      <c r="S656" s="3">
        <v>42062</v>
      </c>
      <c r="T656" s="3">
        <v>42069</v>
      </c>
      <c r="U656">
        <v>14.76</v>
      </c>
      <c r="V656">
        <v>3</v>
      </c>
      <c r="W656">
        <v>411.64</v>
      </c>
      <c r="X656">
        <v>91201</v>
      </c>
      <c r="Y656">
        <v>130.91999999999999</v>
      </c>
      <c r="Z656" t="s">
        <v>1004</v>
      </c>
      <c r="AA656" t="str">
        <f t="shared" si="20"/>
        <v>March</v>
      </c>
      <c r="AB656">
        <f t="shared" si="21"/>
        <v>7</v>
      </c>
    </row>
    <row r="657" spans="1:28" x14ac:dyDescent="0.3">
      <c r="A657">
        <v>1754</v>
      </c>
      <c r="B657" t="s">
        <v>1875</v>
      </c>
      <c r="C657" t="s">
        <v>1013</v>
      </c>
      <c r="D657">
        <v>0.04</v>
      </c>
      <c r="E657">
        <v>8.5</v>
      </c>
      <c r="F657">
        <v>1.99</v>
      </c>
      <c r="G657" t="s">
        <v>1007</v>
      </c>
      <c r="H657" t="s">
        <v>28</v>
      </c>
      <c r="I657" t="s">
        <v>44</v>
      </c>
      <c r="J657" t="s">
        <v>1008</v>
      </c>
      <c r="K657" t="s">
        <v>1009</v>
      </c>
      <c r="L657" t="s">
        <v>1876</v>
      </c>
      <c r="M657">
        <v>0.49</v>
      </c>
      <c r="N657" t="s">
        <v>29</v>
      </c>
      <c r="O657" t="s">
        <v>8</v>
      </c>
      <c r="P657" t="s">
        <v>36</v>
      </c>
      <c r="Q657" t="s">
        <v>422</v>
      </c>
      <c r="R657">
        <v>90503</v>
      </c>
      <c r="S657" s="3">
        <v>42062</v>
      </c>
      <c r="T657" s="3">
        <v>42063</v>
      </c>
      <c r="U657">
        <v>43.275199999999998</v>
      </c>
      <c r="V657">
        <v>14</v>
      </c>
      <c r="W657">
        <v>118.57</v>
      </c>
      <c r="X657">
        <v>90178</v>
      </c>
      <c r="Y657">
        <v>8.4600000000000009</v>
      </c>
      <c r="Z657" t="s">
        <v>1023</v>
      </c>
      <c r="AA657" t="str">
        <f t="shared" si="20"/>
        <v>February</v>
      </c>
      <c r="AB657">
        <f t="shared" si="21"/>
        <v>1</v>
      </c>
    </row>
    <row r="658" spans="1:28" x14ac:dyDescent="0.3">
      <c r="A658">
        <v>1754</v>
      </c>
      <c r="B658" t="s">
        <v>1875</v>
      </c>
      <c r="C658" t="s">
        <v>1013</v>
      </c>
      <c r="D658">
        <v>0.1</v>
      </c>
      <c r="E658">
        <v>15.99</v>
      </c>
      <c r="F658">
        <v>9.4</v>
      </c>
      <c r="G658" t="s">
        <v>1007</v>
      </c>
      <c r="H658" t="s">
        <v>28</v>
      </c>
      <c r="I658" t="s">
        <v>44</v>
      </c>
      <c r="J658" t="s">
        <v>1020</v>
      </c>
      <c r="K658" t="s">
        <v>1030</v>
      </c>
      <c r="L658" t="s">
        <v>1348</v>
      </c>
      <c r="M658">
        <v>0.49</v>
      </c>
      <c r="N658" t="s">
        <v>29</v>
      </c>
      <c r="O658" t="s">
        <v>8</v>
      </c>
      <c r="P658" t="s">
        <v>36</v>
      </c>
      <c r="Q658" t="s">
        <v>422</v>
      </c>
      <c r="R658">
        <v>90503</v>
      </c>
      <c r="S658" s="3">
        <v>42062</v>
      </c>
      <c r="T658" s="3">
        <v>42062</v>
      </c>
      <c r="U658">
        <v>-36.214619999999996</v>
      </c>
      <c r="V658">
        <v>5</v>
      </c>
      <c r="W658">
        <v>79.47</v>
      </c>
      <c r="X658">
        <v>90178</v>
      </c>
      <c r="Y658">
        <v>15.89</v>
      </c>
      <c r="Z658" t="s">
        <v>1023</v>
      </c>
      <c r="AA658" t="str">
        <f t="shared" si="20"/>
        <v>February</v>
      </c>
      <c r="AB658">
        <f t="shared" si="21"/>
        <v>0</v>
      </c>
    </row>
    <row r="659" spans="1:28" x14ac:dyDescent="0.3">
      <c r="A659">
        <v>1754</v>
      </c>
      <c r="B659" t="s">
        <v>1875</v>
      </c>
      <c r="C659" t="s">
        <v>1013</v>
      </c>
      <c r="D659">
        <v>0.09</v>
      </c>
      <c r="E659">
        <v>95.99</v>
      </c>
      <c r="F659">
        <v>8.99</v>
      </c>
      <c r="G659" t="s">
        <v>1007</v>
      </c>
      <c r="H659" t="s">
        <v>28</v>
      </c>
      <c r="I659" t="s">
        <v>44</v>
      </c>
      <c r="J659" t="s">
        <v>1063</v>
      </c>
      <c r="K659" t="s">
        <v>1030</v>
      </c>
      <c r="L659" t="s">
        <v>1877</v>
      </c>
      <c r="M659">
        <v>0.56999999999999995</v>
      </c>
      <c r="N659" t="s">
        <v>29</v>
      </c>
      <c r="O659" t="s">
        <v>8</v>
      </c>
      <c r="P659" t="s">
        <v>36</v>
      </c>
      <c r="Q659" t="s">
        <v>422</v>
      </c>
      <c r="R659">
        <v>90503</v>
      </c>
      <c r="S659" s="3">
        <v>42062</v>
      </c>
      <c r="T659" s="3">
        <v>42066</v>
      </c>
      <c r="U659">
        <v>7.0329600000000001</v>
      </c>
      <c r="V659">
        <v>8</v>
      </c>
      <c r="W659">
        <v>627.28</v>
      </c>
      <c r="X659">
        <v>90178</v>
      </c>
      <c r="Y659">
        <v>95.899999999999991</v>
      </c>
      <c r="Z659" t="s">
        <v>1023</v>
      </c>
      <c r="AA659" t="str">
        <f t="shared" si="20"/>
        <v>March</v>
      </c>
      <c r="AB659">
        <f t="shared" si="21"/>
        <v>4</v>
      </c>
    </row>
    <row r="660" spans="1:28" x14ac:dyDescent="0.3">
      <c r="A660">
        <v>2466</v>
      </c>
      <c r="B660" t="s">
        <v>1878</v>
      </c>
      <c r="C660" t="s">
        <v>1054</v>
      </c>
      <c r="D660">
        <v>0.04</v>
      </c>
      <c r="E660">
        <v>2.08</v>
      </c>
      <c r="F660">
        <v>1.49</v>
      </c>
      <c r="G660" t="s">
        <v>1007</v>
      </c>
      <c r="H660" t="s">
        <v>35</v>
      </c>
      <c r="I660" t="s">
        <v>37</v>
      </c>
      <c r="J660" t="s">
        <v>1029</v>
      </c>
      <c r="K660" t="s">
        <v>1030</v>
      </c>
      <c r="L660" t="s">
        <v>100</v>
      </c>
      <c r="M660">
        <v>0.36</v>
      </c>
      <c r="N660" t="s">
        <v>29</v>
      </c>
      <c r="O660" t="s">
        <v>54</v>
      </c>
      <c r="P660" t="s">
        <v>78</v>
      </c>
      <c r="Q660" t="s">
        <v>1879</v>
      </c>
      <c r="R660">
        <v>49783</v>
      </c>
      <c r="S660" s="3">
        <v>42062</v>
      </c>
      <c r="T660" s="3">
        <v>42063</v>
      </c>
      <c r="U660">
        <v>-3.71956</v>
      </c>
      <c r="V660">
        <v>7</v>
      </c>
      <c r="W660">
        <v>14.77</v>
      </c>
      <c r="X660">
        <v>88136</v>
      </c>
      <c r="Y660">
        <v>2.04</v>
      </c>
      <c r="Z660" t="s">
        <v>1018</v>
      </c>
      <c r="AA660" t="str">
        <f t="shared" si="20"/>
        <v>February</v>
      </c>
      <c r="AB660">
        <f t="shared" si="21"/>
        <v>1</v>
      </c>
    </row>
    <row r="661" spans="1:28" x14ac:dyDescent="0.3">
      <c r="A661">
        <v>2466</v>
      </c>
      <c r="B661" t="s">
        <v>1878</v>
      </c>
      <c r="C661" t="s">
        <v>1054</v>
      </c>
      <c r="D661">
        <v>0.02</v>
      </c>
      <c r="E661">
        <v>53.98</v>
      </c>
      <c r="F661">
        <v>5.5</v>
      </c>
      <c r="G661" t="s">
        <v>1039</v>
      </c>
      <c r="H661" t="s">
        <v>35</v>
      </c>
      <c r="I661" t="s">
        <v>44</v>
      </c>
      <c r="J661" t="s">
        <v>1008</v>
      </c>
      <c r="K661" t="s">
        <v>1030</v>
      </c>
      <c r="L661" t="s">
        <v>1880</v>
      </c>
      <c r="M661">
        <v>0.62</v>
      </c>
      <c r="N661" t="s">
        <v>29</v>
      </c>
      <c r="O661" t="s">
        <v>54</v>
      </c>
      <c r="P661" t="s">
        <v>78</v>
      </c>
      <c r="Q661" t="s">
        <v>1879</v>
      </c>
      <c r="R661">
        <v>49783</v>
      </c>
      <c r="S661" s="3">
        <v>42062</v>
      </c>
      <c r="T661" s="3">
        <v>42063</v>
      </c>
      <c r="U661">
        <v>101.97199999999999</v>
      </c>
      <c r="V661">
        <v>8</v>
      </c>
      <c r="W661">
        <v>438.33</v>
      </c>
      <c r="X661">
        <v>88136</v>
      </c>
      <c r="Y661">
        <v>53.959999999999994</v>
      </c>
      <c r="Z661" t="s">
        <v>1018</v>
      </c>
      <c r="AA661" t="str">
        <f t="shared" si="20"/>
        <v>February</v>
      </c>
      <c r="AB661">
        <f t="shared" si="21"/>
        <v>1</v>
      </c>
    </row>
    <row r="662" spans="1:28" x14ac:dyDescent="0.3">
      <c r="A662">
        <v>2466</v>
      </c>
      <c r="B662" t="s">
        <v>1878</v>
      </c>
      <c r="C662" t="s">
        <v>1054</v>
      </c>
      <c r="D662">
        <v>0.05</v>
      </c>
      <c r="E662">
        <v>4.9800000000000004</v>
      </c>
      <c r="F662">
        <v>5.0199999999999996</v>
      </c>
      <c r="G662" t="s">
        <v>1007</v>
      </c>
      <c r="H662" t="s">
        <v>35</v>
      </c>
      <c r="I662" t="s">
        <v>37</v>
      </c>
      <c r="J662" t="s">
        <v>49</v>
      </c>
      <c r="K662" t="s">
        <v>1030</v>
      </c>
      <c r="L662" t="s">
        <v>663</v>
      </c>
      <c r="M662">
        <v>0.38</v>
      </c>
      <c r="N662" t="s">
        <v>29</v>
      </c>
      <c r="O662" t="s">
        <v>54</v>
      </c>
      <c r="P662" t="s">
        <v>78</v>
      </c>
      <c r="Q662" t="s">
        <v>1879</v>
      </c>
      <c r="R662">
        <v>49783</v>
      </c>
      <c r="S662" s="3">
        <v>42062</v>
      </c>
      <c r="T662" s="3">
        <v>42062</v>
      </c>
      <c r="U662">
        <v>-16.634799999999998</v>
      </c>
      <c r="V662">
        <v>7</v>
      </c>
      <c r="W662">
        <v>38.11</v>
      </c>
      <c r="X662">
        <v>88136</v>
      </c>
      <c r="Y662">
        <v>4.9300000000000006</v>
      </c>
      <c r="Z662" t="s">
        <v>1018</v>
      </c>
      <c r="AA662" t="str">
        <f t="shared" si="20"/>
        <v>February</v>
      </c>
      <c r="AB662">
        <f t="shared" si="21"/>
        <v>0</v>
      </c>
    </row>
    <row r="663" spans="1:28" x14ac:dyDescent="0.3">
      <c r="A663">
        <v>972</v>
      </c>
      <c r="B663" t="s">
        <v>1881</v>
      </c>
      <c r="C663" t="s">
        <v>1013</v>
      </c>
      <c r="D663">
        <v>0.03</v>
      </c>
      <c r="E663">
        <v>284.98</v>
      </c>
      <c r="F663">
        <v>69.55</v>
      </c>
      <c r="G663" t="s">
        <v>1001</v>
      </c>
      <c r="H663" t="s">
        <v>35</v>
      </c>
      <c r="I663" t="s">
        <v>32</v>
      </c>
      <c r="J663" t="s">
        <v>1049</v>
      </c>
      <c r="K663" t="s">
        <v>1021</v>
      </c>
      <c r="L663" t="s">
        <v>1882</v>
      </c>
      <c r="M663">
        <v>0.6</v>
      </c>
      <c r="N663" t="s">
        <v>29</v>
      </c>
      <c r="O663" t="s">
        <v>8</v>
      </c>
      <c r="P663" t="s">
        <v>36</v>
      </c>
      <c r="Q663" t="s">
        <v>420</v>
      </c>
      <c r="R663">
        <v>92503</v>
      </c>
      <c r="S663" s="3">
        <v>42063</v>
      </c>
      <c r="T663" s="3">
        <v>42068</v>
      </c>
      <c r="U663">
        <v>-116.584</v>
      </c>
      <c r="V663">
        <v>2</v>
      </c>
      <c r="W663">
        <v>619.38</v>
      </c>
      <c r="X663">
        <v>87259</v>
      </c>
      <c r="Y663">
        <v>284.95000000000005</v>
      </c>
      <c r="Z663" t="s">
        <v>1023</v>
      </c>
      <c r="AA663" t="str">
        <f t="shared" si="20"/>
        <v>March</v>
      </c>
      <c r="AB663">
        <f t="shared" si="21"/>
        <v>5</v>
      </c>
    </row>
    <row r="664" spans="1:28" x14ac:dyDescent="0.3">
      <c r="A664">
        <v>972</v>
      </c>
      <c r="B664" t="s">
        <v>1881</v>
      </c>
      <c r="C664" t="s">
        <v>1013</v>
      </c>
      <c r="D664">
        <v>0</v>
      </c>
      <c r="E664">
        <v>12.99</v>
      </c>
      <c r="F664">
        <v>14.37</v>
      </c>
      <c r="G664" t="s">
        <v>1007</v>
      </c>
      <c r="H664" t="s">
        <v>35</v>
      </c>
      <c r="I664" t="s">
        <v>32</v>
      </c>
      <c r="J664" t="s">
        <v>1059</v>
      </c>
      <c r="K664" t="s">
        <v>1026</v>
      </c>
      <c r="L664" t="s">
        <v>952</v>
      </c>
      <c r="M664">
        <v>0.73</v>
      </c>
      <c r="N664" t="s">
        <v>29</v>
      </c>
      <c r="O664" t="s">
        <v>8</v>
      </c>
      <c r="P664" t="s">
        <v>36</v>
      </c>
      <c r="Q664" t="s">
        <v>420</v>
      </c>
      <c r="R664">
        <v>92503</v>
      </c>
      <c r="S664" s="3">
        <v>42063</v>
      </c>
      <c r="T664" s="3">
        <v>42063</v>
      </c>
      <c r="U664">
        <v>12.896100000000001</v>
      </c>
      <c r="V664">
        <v>1</v>
      </c>
      <c r="W664">
        <v>18.690000000000001</v>
      </c>
      <c r="X664">
        <v>87259</v>
      </c>
      <c r="Y664">
        <v>12.99</v>
      </c>
      <c r="Z664" t="s">
        <v>1023</v>
      </c>
      <c r="AA664" t="str">
        <f t="shared" si="20"/>
        <v>February</v>
      </c>
      <c r="AB664">
        <f t="shared" si="21"/>
        <v>0</v>
      </c>
    </row>
    <row r="665" spans="1:28" x14ac:dyDescent="0.3">
      <c r="A665">
        <v>2220</v>
      </c>
      <c r="B665" t="s">
        <v>1883</v>
      </c>
      <c r="C665" t="s">
        <v>1013</v>
      </c>
      <c r="D665">
        <v>0.09</v>
      </c>
      <c r="E665">
        <v>14.2</v>
      </c>
      <c r="F665">
        <v>5.3</v>
      </c>
      <c r="G665" t="s">
        <v>1007</v>
      </c>
      <c r="H665" t="s">
        <v>28</v>
      </c>
      <c r="I665" t="s">
        <v>32</v>
      </c>
      <c r="J665" t="s">
        <v>1059</v>
      </c>
      <c r="K665" t="s">
        <v>1015</v>
      </c>
      <c r="L665" t="s">
        <v>269</v>
      </c>
      <c r="M665">
        <v>0.46</v>
      </c>
      <c r="N665" t="s">
        <v>29</v>
      </c>
      <c r="O665" t="s">
        <v>2</v>
      </c>
      <c r="P665" t="s">
        <v>41</v>
      </c>
      <c r="Q665" t="s">
        <v>1884</v>
      </c>
      <c r="R665">
        <v>34787</v>
      </c>
      <c r="S665" s="3">
        <v>42063</v>
      </c>
      <c r="T665" s="3">
        <v>42064</v>
      </c>
      <c r="U665">
        <v>-324.73</v>
      </c>
      <c r="V665">
        <v>4</v>
      </c>
      <c r="W665">
        <v>55.08</v>
      </c>
      <c r="X665">
        <v>91036</v>
      </c>
      <c r="Y665">
        <v>14.11</v>
      </c>
      <c r="Z665" t="s">
        <v>1004</v>
      </c>
      <c r="AA665" t="str">
        <f t="shared" si="20"/>
        <v>March</v>
      </c>
      <c r="AB665">
        <f t="shared" si="21"/>
        <v>1</v>
      </c>
    </row>
    <row r="666" spans="1:28" x14ac:dyDescent="0.3">
      <c r="A666">
        <v>3075</v>
      </c>
      <c r="B666" t="s">
        <v>1885</v>
      </c>
      <c r="C666" t="s">
        <v>1013</v>
      </c>
      <c r="D666">
        <v>0.06</v>
      </c>
      <c r="E666">
        <v>19.23</v>
      </c>
      <c r="F666">
        <v>6.15</v>
      </c>
      <c r="G666" t="s">
        <v>1007</v>
      </c>
      <c r="H666" t="s">
        <v>35</v>
      </c>
      <c r="I666" t="s">
        <v>32</v>
      </c>
      <c r="J666" t="s">
        <v>1059</v>
      </c>
      <c r="K666" t="s">
        <v>1009</v>
      </c>
      <c r="L666" t="s">
        <v>719</v>
      </c>
      <c r="M666">
        <v>0.44</v>
      </c>
      <c r="N666" t="s">
        <v>29</v>
      </c>
      <c r="O666" t="s">
        <v>8</v>
      </c>
      <c r="P666" t="s">
        <v>36</v>
      </c>
      <c r="Q666" t="s">
        <v>4</v>
      </c>
      <c r="R666">
        <v>90061</v>
      </c>
      <c r="S666" s="3">
        <v>42063</v>
      </c>
      <c r="T666" s="3">
        <v>42063</v>
      </c>
      <c r="U666">
        <v>-25.38</v>
      </c>
      <c r="V666">
        <v>4</v>
      </c>
      <c r="W666">
        <v>84.6</v>
      </c>
      <c r="X666">
        <v>14756</v>
      </c>
      <c r="Y666">
        <v>19.170000000000002</v>
      </c>
      <c r="Z666" t="s">
        <v>1023</v>
      </c>
      <c r="AA666" t="str">
        <f t="shared" si="20"/>
        <v>February</v>
      </c>
      <c r="AB666">
        <f t="shared" si="21"/>
        <v>0</v>
      </c>
    </row>
    <row r="667" spans="1:28" x14ac:dyDescent="0.3">
      <c r="A667">
        <v>3098</v>
      </c>
      <c r="B667" t="s">
        <v>1886</v>
      </c>
      <c r="C667" t="s">
        <v>1013</v>
      </c>
      <c r="D667">
        <v>0.06</v>
      </c>
      <c r="E667">
        <v>2.89</v>
      </c>
      <c r="F667">
        <v>0.5</v>
      </c>
      <c r="G667" t="s">
        <v>1007</v>
      </c>
      <c r="H667" t="s">
        <v>28</v>
      </c>
      <c r="I667" t="s">
        <v>37</v>
      </c>
      <c r="J667" t="s">
        <v>38</v>
      </c>
      <c r="K667" t="s">
        <v>1030</v>
      </c>
      <c r="L667" t="s">
        <v>714</v>
      </c>
      <c r="M667">
        <v>0.38</v>
      </c>
      <c r="N667" t="s">
        <v>29</v>
      </c>
      <c r="O667" t="s">
        <v>3</v>
      </c>
      <c r="P667" t="s">
        <v>9</v>
      </c>
      <c r="Q667" t="s">
        <v>1887</v>
      </c>
      <c r="R667">
        <v>11967</v>
      </c>
      <c r="S667" s="3">
        <v>42063</v>
      </c>
      <c r="T667" s="3">
        <v>42063</v>
      </c>
      <c r="U667">
        <v>9.6117000000000008</v>
      </c>
      <c r="V667">
        <v>5</v>
      </c>
      <c r="W667">
        <v>13.93</v>
      </c>
      <c r="X667">
        <v>89316</v>
      </c>
      <c r="Y667">
        <v>2.83</v>
      </c>
      <c r="Z667" t="s">
        <v>1051</v>
      </c>
      <c r="AA667" t="str">
        <f t="shared" si="20"/>
        <v>February</v>
      </c>
      <c r="AB667">
        <f t="shared" si="21"/>
        <v>0</v>
      </c>
    </row>
    <row r="668" spans="1:28" x14ac:dyDescent="0.3">
      <c r="A668">
        <v>3355</v>
      </c>
      <c r="B668" t="s">
        <v>1888</v>
      </c>
      <c r="C668" t="s">
        <v>1013</v>
      </c>
      <c r="D668">
        <v>0.1</v>
      </c>
      <c r="E668">
        <v>120.98</v>
      </c>
      <c r="F668">
        <v>9.07</v>
      </c>
      <c r="G668" t="s">
        <v>1007</v>
      </c>
      <c r="H668" t="s">
        <v>35</v>
      </c>
      <c r="I668" t="s">
        <v>37</v>
      </c>
      <c r="J668" t="s">
        <v>1029</v>
      </c>
      <c r="K668" t="s">
        <v>1030</v>
      </c>
      <c r="L668" t="s">
        <v>204</v>
      </c>
      <c r="M668">
        <v>0.35</v>
      </c>
      <c r="N668" t="s">
        <v>29</v>
      </c>
      <c r="O668" t="s">
        <v>8</v>
      </c>
      <c r="P668" t="s">
        <v>36</v>
      </c>
      <c r="Q668" t="s">
        <v>948</v>
      </c>
      <c r="R668">
        <v>93010</v>
      </c>
      <c r="S668" s="3">
        <v>42063</v>
      </c>
      <c r="T668" s="3">
        <v>42072</v>
      </c>
      <c r="U668">
        <v>379.3965</v>
      </c>
      <c r="V668">
        <v>5</v>
      </c>
      <c r="W668">
        <v>549.85</v>
      </c>
      <c r="X668">
        <v>88587</v>
      </c>
      <c r="Y668">
        <v>120.88000000000001</v>
      </c>
      <c r="Z668" t="s">
        <v>1023</v>
      </c>
      <c r="AA668" t="str">
        <f t="shared" si="20"/>
        <v>March</v>
      </c>
      <c r="AB668">
        <f t="shared" si="21"/>
        <v>9</v>
      </c>
    </row>
    <row r="669" spans="1:28" x14ac:dyDescent="0.3">
      <c r="A669">
        <v>3355</v>
      </c>
      <c r="B669" t="s">
        <v>1888</v>
      </c>
      <c r="C669" t="s">
        <v>1013</v>
      </c>
      <c r="D669">
        <v>0.08</v>
      </c>
      <c r="E669">
        <v>8.32</v>
      </c>
      <c r="F669">
        <v>2.38</v>
      </c>
      <c r="G669" t="s">
        <v>1039</v>
      </c>
      <c r="H669" t="s">
        <v>35</v>
      </c>
      <c r="I669" t="s">
        <v>44</v>
      </c>
      <c r="J669" t="s">
        <v>1008</v>
      </c>
      <c r="K669" t="s">
        <v>1009</v>
      </c>
      <c r="L669" t="s">
        <v>1889</v>
      </c>
      <c r="M669">
        <v>0.74</v>
      </c>
      <c r="N669" t="s">
        <v>29</v>
      </c>
      <c r="O669" t="s">
        <v>8</v>
      </c>
      <c r="P669" t="s">
        <v>36</v>
      </c>
      <c r="Q669" t="s">
        <v>948</v>
      </c>
      <c r="R669">
        <v>93010</v>
      </c>
      <c r="S669" s="3">
        <v>42063</v>
      </c>
      <c r="T669" s="3">
        <v>42067</v>
      </c>
      <c r="U669">
        <v>-41.83</v>
      </c>
      <c r="V669">
        <v>6</v>
      </c>
      <c r="W669">
        <v>48.99</v>
      </c>
      <c r="X669">
        <v>88587</v>
      </c>
      <c r="Y669">
        <v>8.24</v>
      </c>
      <c r="Z669" t="s">
        <v>1023</v>
      </c>
      <c r="AA669" t="str">
        <f t="shared" si="20"/>
        <v>March</v>
      </c>
      <c r="AB669">
        <f t="shared" si="21"/>
        <v>4</v>
      </c>
    </row>
    <row r="670" spans="1:28" x14ac:dyDescent="0.3">
      <c r="A670">
        <v>3355</v>
      </c>
      <c r="B670" t="s">
        <v>1888</v>
      </c>
      <c r="C670" t="s">
        <v>1013</v>
      </c>
      <c r="D670">
        <v>0.1</v>
      </c>
      <c r="E670">
        <v>125.99</v>
      </c>
      <c r="F670">
        <v>4.2</v>
      </c>
      <c r="G670" t="s">
        <v>1007</v>
      </c>
      <c r="H670" t="s">
        <v>35</v>
      </c>
      <c r="I670" t="s">
        <v>44</v>
      </c>
      <c r="J670" t="s">
        <v>1063</v>
      </c>
      <c r="K670" t="s">
        <v>1030</v>
      </c>
      <c r="L670" t="s">
        <v>1890</v>
      </c>
      <c r="M670">
        <v>0.59</v>
      </c>
      <c r="N670" t="s">
        <v>29</v>
      </c>
      <c r="O670" t="s">
        <v>8</v>
      </c>
      <c r="P670" t="s">
        <v>36</v>
      </c>
      <c r="Q670" t="s">
        <v>948</v>
      </c>
      <c r="R670">
        <v>93010</v>
      </c>
      <c r="S670" s="3">
        <v>42063</v>
      </c>
      <c r="T670" s="3">
        <v>42063</v>
      </c>
      <c r="U670">
        <v>372.40199999999999</v>
      </c>
      <c r="V670">
        <v>7</v>
      </c>
      <c r="W670">
        <v>681.42</v>
      </c>
      <c r="X670">
        <v>88587</v>
      </c>
      <c r="Y670">
        <v>125.89</v>
      </c>
      <c r="Z670" t="s">
        <v>1023</v>
      </c>
      <c r="AA670" t="str">
        <f t="shared" si="20"/>
        <v>February</v>
      </c>
      <c r="AB670">
        <f t="shared" si="21"/>
        <v>0</v>
      </c>
    </row>
    <row r="671" spans="1:28" x14ac:dyDescent="0.3">
      <c r="A671">
        <v>2587</v>
      </c>
      <c r="B671" t="s">
        <v>1891</v>
      </c>
      <c r="C671" t="s">
        <v>1054</v>
      </c>
      <c r="D671">
        <v>0.01</v>
      </c>
      <c r="E671">
        <v>6.48</v>
      </c>
      <c r="F671">
        <v>6.57</v>
      </c>
      <c r="G671" t="s">
        <v>1039</v>
      </c>
      <c r="H671" t="s">
        <v>52</v>
      </c>
      <c r="I671" t="s">
        <v>37</v>
      </c>
      <c r="J671" t="s">
        <v>49</v>
      </c>
      <c r="K671" t="s">
        <v>1030</v>
      </c>
      <c r="L671" t="s">
        <v>903</v>
      </c>
      <c r="M671">
        <v>0.37</v>
      </c>
      <c r="N671" t="s">
        <v>29</v>
      </c>
      <c r="O671" t="s">
        <v>54</v>
      </c>
      <c r="P671" t="s">
        <v>58</v>
      </c>
      <c r="Q671" t="s">
        <v>1892</v>
      </c>
      <c r="R671">
        <v>54220</v>
      </c>
      <c r="S671" s="3">
        <v>42063</v>
      </c>
      <c r="T671" s="3">
        <v>42063</v>
      </c>
      <c r="U671">
        <v>-46.5244</v>
      </c>
      <c r="V671">
        <v>18</v>
      </c>
      <c r="W671">
        <v>127.83</v>
      </c>
      <c r="X671">
        <v>91166</v>
      </c>
      <c r="Y671">
        <v>6.4700000000000006</v>
      </c>
      <c r="Z671" t="s">
        <v>1018</v>
      </c>
      <c r="AA671" t="str">
        <f t="shared" si="20"/>
        <v>February</v>
      </c>
      <c r="AB671">
        <f t="shared" si="21"/>
        <v>0</v>
      </c>
    </row>
    <row r="672" spans="1:28" x14ac:dyDescent="0.3">
      <c r="A672">
        <v>2861</v>
      </c>
      <c r="B672" t="s">
        <v>1893</v>
      </c>
      <c r="C672" t="s">
        <v>1054</v>
      </c>
      <c r="D672">
        <v>0.05</v>
      </c>
      <c r="E672">
        <v>20.99</v>
      </c>
      <c r="F672">
        <v>4.8099999999999996</v>
      </c>
      <c r="G672" t="s">
        <v>1007</v>
      </c>
      <c r="H672" t="s">
        <v>35</v>
      </c>
      <c r="I672" t="s">
        <v>44</v>
      </c>
      <c r="J672" t="s">
        <v>1063</v>
      </c>
      <c r="K672" t="s">
        <v>1070</v>
      </c>
      <c r="L672" t="s">
        <v>1894</v>
      </c>
      <c r="M672">
        <v>0.57999999999999996</v>
      </c>
      <c r="N672" t="s">
        <v>29</v>
      </c>
      <c r="O672" t="s">
        <v>54</v>
      </c>
      <c r="P672" t="s">
        <v>579</v>
      </c>
      <c r="Q672" t="s">
        <v>1749</v>
      </c>
      <c r="R672">
        <v>67601</v>
      </c>
      <c r="S672" s="3">
        <v>42063</v>
      </c>
      <c r="T672" s="3">
        <v>42063</v>
      </c>
      <c r="U672">
        <v>4.9017600000000003</v>
      </c>
      <c r="V672">
        <v>11</v>
      </c>
      <c r="W672">
        <v>199.43</v>
      </c>
      <c r="X672">
        <v>88280</v>
      </c>
      <c r="Y672">
        <v>20.939999999999998</v>
      </c>
      <c r="Z672" t="s">
        <v>1018</v>
      </c>
      <c r="AA672" t="str">
        <f t="shared" si="20"/>
        <v>February</v>
      </c>
      <c r="AB672">
        <f t="shared" si="21"/>
        <v>0</v>
      </c>
    </row>
    <row r="673" spans="1:28" x14ac:dyDescent="0.3">
      <c r="A673">
        <v>2923</v>
      </c>
      <c r="B673" t="s">
        <v>1895</v>
      </c>
      <c r="C673" t="s">
        <v>1054</v>
      </c>
      <c r="D673">
        <v>0</v>
      </c>
      <c r="E673">
        <v>6.37</v>
      </c>
      <c r="F673">
        <v>5.19</v>
      </c>
      <c r="G673" t="s">
        <v>1007</v>
      </c>
      <c r="H673" t="s">
        <v>28</v>
      </c>
      <c r="I673" t="s">
        <v>37</v>
      </c>
      <c r="J673" t="s">
        <v>1029</v>
      </c>
      <c r="K673" t="s">
        <v>1030</v>
      </c>
      <c r="L673" t="s">
        <v>83</v>
      </c>
      <c r="M673">
        <v>0.38</v>
      </c>
      <c r="N673" t="s">
        <v>29</v>
      </c>
      <c r="O673" t="s">
        <v>3</v>
      </c>
      <c r="P673" t="s">
        <v>408</v>
      </c>
      <c r="Q673" t="s">
        <v>978</v>
      </c>
      <c r="R673">
        <v>21740</v>
      </c>
      <c r="S673" s="3">
        <v>42063</v>
      </c>
      <c r="T673" s="3">
        <v>42065</v>
      </c>
      <c r="U673">
        <v>-27.1492</v>
      </c>
      <c r="V673">
        <v>15</v>
      </c>
      <c r="W673">
        <v>99.75</v>
      </c>
      <c r="X673">
        <v>86592</v>
      </c>
      <c r="Y673">
        <v>6.37</v>
      </c>
      <c r="Z673" t="s">
        <v>1051</v>
      </c>
      <c r="AA673" t="str">
        <f t="shared" si="20"/>
        <v>March</v>
      </c>
      <c r="AB673">
        <f t="shared" si="21"/>
        <v>2</v>
      </c>
    </row>
    <row r="674" spans="1:28" x14ac:dyDescent="0.3">
      <c r="A674">
        <v>3151</v>
      </c>
      <c r="B674" t="s">
        <v>1568</v>
      </c>
      <c r="C674" t="s">
        <v>1054</v>
      </c>
      <c r="D674">
        <v>0.04</v>
      </c>
      <c r="E674">
        <v>17.239999999999998</v>
      </c>
      <c r="F674">
        <v>3.26</v>
      </c>
      <c r="G674" t="s">
        <v>1007</v>
      </c>
      <c r="H674" t="s">
        <v>52</v>
      </c>
      <c r="I674" t="s">
        <v>37</v>
      </c>
      <c r="J674" t="s">
        <v>1311</v>
      </c>
      <c r="K674" t="s">
        <v>1009</v>
      </c>
      <c r="L674" t="s">
        <v>366</v>
      </c>
      <c r="M674">
        <v>0.56000000000000005</v>
      </c>
      <c r="N674" t="s">
        <v>29</v>
      </c>
      <c r="O674" t="s">
        <v>8</v>
      </c>
      <c r="P674" t="s">
        <v>36</v>
      </c>
      <c r="Q674" t="s">
        <v>1569</v>
      </c>
      <c r="R674">
        <v>92277</v>
      </c>
      <c r="S674" s="3">
        <v>42063</v>
      </c>
      <c r="T674" s="3">
        <v>42063</v>
      </c>
      <c r="U674">
        <v>47.73</v>
      </c>
      <c r="V674">
        <v>7</v>
      </c>
      <c r="W674">
        <v>119.6</v>
      </c>
      <c r="X674">
        <v>88546</v>
      </c>
      <c r="Y674">
        <v>17.2</v>
      </c>
      <c r="Z674" t="s">
        <v>1023</v>
      </c>
      <c r="AA674" t="str">
        <f t="shared" si="20"/>
        <v>February</v>
      </c>
      <c r="AB674">
        <f t="shared" si="21"/>
        <v>0</v>
      </c>
    </row>
    <row r="675" spans="1:28" x14ac:dyDescent="0.3">
      <c r="A675">
        <v>719</v>
      </c>
      <c r="B675" t="s">
        <v>1896</v>
      </c>
      <c r="C675" t="s">
        <v>1028</v>
      </c>
      <c r="D675">
        <v>0</v>
      </c>
      <c r="E675">
        <v>8.5</v>
      </c>
      <c r="F675">
        <v>1.99</v>
      </c>
      <c r="G675" t="s">
        <v>1007</v>
      </c>
      <c r="H675" t="s">
        <v>35</v>
      </c>
      <c r="I675" t="s">
        <v>44</v>
      </c>
      <c r="J675" t="s">
        <v>1008</v>
      </c>
      <c r="K675" t="s">
        <v>1009</v>
      </c>
      <c r="L675" t="s">
        <v>1876</v>
      </c>
      <c r="M675">
        <v>0.49</v>
      </c>
      <c r="N675" t="s">
        <v>29</v>
      </c>
      <c r="O675" t="s">
        <v>8</v>
      </c>
      <c r="P675" t="s">
        <v>251</v>
      </c>
      <c r="Q675" t="s">
        <v>1897</v>
      </c>
      <c r="R675">
        <v>89041</v>
      </c>
      <c r="S675" s="3">
        <v>42063</v>
      </c>
      <c r="T675" s="3">
        <v>42065</v>
      </c>
      <c r="U675">
        <v>71.735600000000005</v>
      </c>
      <c r="V675">
        <v>14</v>
      </c>
      <c r="W675">
        <v>122.25</v>
      </c>
      <c r="X675">
        <v>89344</v>
      </c>
      <c r="Y675">
        <v>8.5</v>
      </c>
      <c r="Z675" t="s">
        <v>1023</v>
      </c>
      <c r="AA675" t="str">
        <f t="shared" si="20"/>
        <v>March</v>
      </c>
      <c r="AB675">
        <f t="shared" si="21"/>
        <v>2</v>
      </c>
    </row>
    <row r="676" spans="1:28" x14ac:dyDescent="0.3">
      <c r="A676">
        <v>719</v>
      </c>
      <c r="B676" t="s">
        <v>1896</v>
      </c>
      <c r="C676" t="s">
        <v>1028</v>
      </c>
      <c r="D676">
        <v>0.03</v>
      </c>
      <c r="E676">
        <v>95.43</v>
      </c>
      <c r="F676">
        <v>19.989999999999998</v>
      </c>
      <c r="G676" t="s">
        <v>1007</v>
      </c>
      <c r="H676" t="s">
        <v>35</v>
      </c>
      <c r="I676" t="s">
        <v>37</v>
      </c>
      <c r="J676" t="s">
        <v>1033</v>
      </c>
      <c r="K676" t="s">
        <v>1030</v>
      </c>
      <c r="L676" t="s">
        <v>1898</v>
      </c>
      <c r="M676">
        <v>0.79</v>
      </c>
      <c r="N676" t="s">
        <v>29</v>
      </c>
      <c r="O676" t="s">
        <v>8</v>
      </c>
      <c r="P676" t="s">
        <v>251</v>
      </c>
      <c r="Q676" t="s">
        <v>1897</v>
      </c>
      <c r="R676">
        <v>89041</v>
      </c>
      <c r="S676" s="3">
        <v>42063</v>
      </c>
      <c r="T676" s="3">
        <v>42065</v>
      </c>
      <c r="U676">
        <v>-79.320800000000006</v>
      </c>
      <c r="V676">
        <v>2</v>
      </c>
      <c r="W676">
        <v>206.09</v>
      </c>
      <c r="X676">
        <v>89344</v>
      </c>
      <c r="Y676">
        <v>95.4</v>
      </c>
      <c r="Z676" t="s">
        <v>1023</v>
      </c>
      <c r="AA676" t="str">
        <f t="shared" si="20"/>
        <v>March</v>
      </c>
      <c r="AB676">
        <f t="shared" si="21"/>
        <v>2</v>
      </c>
    </row>
    <row r="677" spans="1:28" x14ac:dyDescent="0.3">
      <c r="A677">
        <v>1482</v>
      </c>
      <c r="B677" t="s">
        <v>1899</v>
      </c>
      <c r="C677" t="s">
        <v>1028</v>
      </c>
      <c r="D677">
        <v>0.05</v>
      </c>
      <c r="E677">
        <v>9.65</v>
      </c>
      <c r="F677">
        <v>6.22</v>
      </c>
      <c r="G677" t="s">
        <v>1007</v>
      </c>
      <c r="H677" t="s">
        <v>35</v>
      </c>
      <c r="I677" t="s">
        <v>32</v>
      </c>
      <c r="J677" t="s">
        <v>1059</v>
      </c>
      <c r="K677" t="s">
        <v>1030</v>
      </c>
      <c r="L677" t="s">
        <v>1794</v>
      </c>
      <c r="M677">
        <v>0.55000000000000004</v>
      </c>
      <c r="N677" t="s">
        <v>29</v>
      </c>
      <c r="O677" t="s">
        <v>54</v>
      </c>
      <c r="P677" t="s">
        <v>78</v>
      </c>
      <c r="Q677" t="s">
        <v>1597</v>
      </c>
      <c r="R677">
        <v>48708</v>
      </c>
      <c r="S677" s="3">
        <v>42063</v>
      </c>
      <c r="T677" s="3">
        <v>42063</v>
      </c>
      <c r="U677">
        <v>-14.6432</v>
      </c>
      <c r="V677">
        <v>15</v>
      </c>
      <c r="W677">
        <v>151.34</v>
      </c>
      <c r="X677">
        <v>91363</v>
      </c>
      <c r="Y677">
        <v>9.6</v>
      </c>
      <c r="Z677" t="s">
        <v>1018</v>
      </c>
      <c r="AA677" t="str">
        <f t="shared" si="20"/>
        <v>February</v>
      </c>
      <c r="AB677">
        <f t="shared" si="21"/>
        <v>0</v>
      </c>
    </row>
    <row r="678" spans="1:28" x14ac:dyDescent="0.3">
      <c r="A678">
        <v>2908</v>
      </c>
      <c r="B678" t="s">
        <v>1173</v>
      </c>
      <c r="C678" t="s">
        <v>1028</v>
      </c>
      <c r="D678">
        <v>0.05</v>
      </c>
      <c r="E678">
        <v>34.979999999999997</v>
      </c>
      <c r="F678">
        <v>7.53</v>
      </c>
      <c r="G678" t="s">
        <v>1039</v>
      </c>
      <c r="H678" t="s">
        <v>52</v>
      </c>
      <c r="I678" t="s">
        <v>44</v>
      </c>
      <c r="J678" t="s">
        <v>1008</v>
      </c>
      <c r="K678" t="s">
        <v>1030</v>
      </c>
      <c r="L678" t="s">
        <v>1900</v>
      </c>
      <c r="M678">
        <v>0.76</v>
      </c>
      <c r="N678" t="s">
        <v>29</v>
      </c>
      <c r="O678" t="s">
        <v>3</v>
      </c>
      <c r="P678" t="s">
        <v>127</v>
      </c>
      <c r="Q678" t="s">
        <v>1174</v>
      </c>
      <c r="R678">
        <v>44125</v>
      </c>
      <c r="S678" s="3">
        <v>42063</v>
      </c>
      <c r="T678" s="3">
        <v>42066</v>
      </c>
      <c r="U678">
        <v>-32.666400000000003</v>
      </c>
      <c r="V678">
        <v>16</v>
      </c>
      <c r="W678">
        <v>581.08000000000004</v>
      </c>
      <c r="X678">
        <v>88157</v>
      </c>
      <c r="Y678">
        <v>34.93</v>
      </c>
      <c r="Z678" t="s">
        <v>1051</v>
      </c>
      <c r="AA678" t="str">
        <f t="shared" si="20"/>
        <v>March</v>
      </c>
      <c r="AB678">
        <f t="shared" si="21"/>
        <v>3</v>
      </c>
    </row>
    <row r="679" spans="1:28" x14ac:dyDescent="0.3">
      <c r="A679">
        <v>2908</v>
      </c>
      <c r="B679" t="s">
        <v>1173</v>
      </c>
      <c r="C679" t="s">
        <v>1028</v>
      </c>
      <c r="D679">
        <v>0</v>
      </c>
      <c r="E679">
        <v>3.14</v>
      </c>
      <c r="F679">
        <v>1.92</v>
      </c>
      <c r="G679" t="s">
        <v>1007</v>
      </c>
      <c r="H679" t="s">
        <v>52</v>
      </c>
      <c r="I679" t="s">
        <v>37</v>
      </c>
      <c r="J679" t="s">
        <v>1311</v>
      </c>
      <c r="K679" t="s">
        <v>1015</v>
      </c>
      <c r="L679" t="s">
        <v>813</v>
      </c>
      <c r="M679">
        <v>0.84</v>
      </c>
      <c r="N679" t="s">
        <v>29</v>
      </c>
      <c r="O679" t="s">
        <v>3</v>
      </c>
      <c r="P679" t="s">
        <v>127</v>
      </c>
      <c r="Q679" t="s">
        <v>1174</v>
      </c>
      <c r="R679">
        <v>44125</v>
      </c>
      <c r="S679" s="3">
        <v>42063</v>
      </c>
      <c r="T679" s="3">
        <v>42065</v>
      </c>
      <c r="U679">
        <v>-13.135199999999999</v>
      </c>
      <c r="V679">
        <v>8</v>
      </c>
      <c r="W679">
        <v>27.53</v>
      </c>
      <c r="X679">
        <v>88157</v>
      </c>
      <c r="Y679">
        <v>3.14</v>
      </c>
      <c r="Z679" t="s">
        <v>1051</v>
      </c>
      <c r="AA679" t="str">
        <f t="shared" si="20"/>
        <v>March</v>
      </c>
      <c r="AB679">
        <f t="shared" si="21"/>
        <v>2</v>
      </c>
    </row>
    <row r="680" spans="1:28" x14ac:dyDescent="0.3">
      <c r="A680">
        <v>2931</v>
      </c>
      <c r="B680" t="s">
        <v>1901</v>
      </c>
      <c r="C680" t="s">
        <v>1028</v>
      </c>
      <c r="D680">
        <v>0.1</v>
      </c>
      <c r="E680">
        <v>11.55</v>
      </c>
      <c r="F680">
        <v>2.36</v>
      </c>
      <c r="G680" t="s">
        <v>1007</v>
      </c>
      <c r="H680" t="s">
        <v>1002</v>
      </c>
      <c r="I680" t="s">
        <v>37</v>
      </c>
      <c r="J680" t="s">
        <v>1014</v>
      </c>
      <c r="K680" t="s">
        <v>1015</v>
      </c>
      <c r="L680" t="s">
        <v>603</v>
      </c>
      <c r="M680">
        <v>0.55000000000000004</v>
      </c>
      <c r="N680" t="s">
        <v>29</v>
      </c>
      <c r="O680" t="s">
        <v>8</v>
      </c>
      <c r="P680" t="s">
        <v>36</v>
      </c>
      <c r="Q680" t="s">
        <v>1902</v>
      </c>
      <c r="R680">
        <v>95630</v>
      </c>
      <c r="S680" s="3">
        <v>42063</v>
      </c>
      <c r="T680" s="3">
        <v>42063</v>
      </c>
      <c r="U680">
        <v>69.767200000000003</v>
      </c>
      <c r="V680">
        <v>12</v>
      </c>
      <c r="W680">
        <v>135.77000000000001</v>
      </c>
      <c r="X680">
        <v>87619</v>
      </c>
      <c r="Y680">
        <v>11.450000000000001</v>
      </c>
      <c r="Z680" t="s">
        <v>1023</v>
      </c>
      <c r="AA680" t="str">
        <f t="shared" si="20"/>
        <v>February</v>
      </c>
      <c r="AB680">
        <f t="shared" si="21"/>
        <v>0</v>
      </c>
    </row>
    <row r="681" spans="1:28" x14ac:dyDescent="0.3">
      <c r="A681">
        <v>946</v>
      </c>
      <c r="B681" t="s">
        <v>1903</v>
      </c>
      <c r="C681" t="s">
        <v>1000</v>
      </c>
      <c r="D681">
        <v>0.09</v>
      </c>
      <c r="E681">
        <v>90.98</v>
      </c>
      <c r="F681">
        <v>56.2</v>
      </c>
      <c r="G681" t="s">
        <v>1039</v>
      </c>
      <c r="H681" t="s">
        <v>52</v>
      </c>
      <c r="I681" t="s">
        <v>32</v>
      </c>
      <c r="J681" t="s">
        <v>1059</v>
      </c>
      <c r="K681" t="s">
        <v>1070</v>
      </c>
      <c r="L681" t="s">
        <v>207</v>
      </c>
      <c r="M681">
        <v>0.74</v>
      </c>
      <c r="N681" t="s">
        <v>29</v>
      </c>
      <c r="O681" t="s">
        <v>3</v>
      </c>
      <c r="P681" t="s">
        <v>661</v>
      </c>
      <c r="Q681" t="s">
        <v>275</v>
      </c>
      <c r="R681">
        <v>4210</v>
      </c>
      <c r="S681" s="3">
        <v>42064</v>
      </c>
      <c r="T681" s="3">
        <v>42065</v>
      </c>
      <c r="U681">
        <v>-1570.32</v>
      </c>
      <c r="V681">
        <v>20</v>
      </c>
      <c r="W681">
        <v>1782.44</v>
      </c>
      <c r="X681">
        <v>86566</v>
      </c>
      <c r="Y681">
        <v>90.89</v>
      </c>
      <c r="Z681" t="s">
        <v>1051</v>
      </c>
      <c r="AA681" t="str">
        <f t="shared" si="20"/>
        <v>March</v>
      </c>
      <c r="AB681">
        <f t="shared" si="21"/>
        <v>1</v>
      </c>
    </row>
    <row r="682" spans="1:28" x14ac:dyDescent="0.3">
      <c r="A682">
        <v>1014</v>
      </c>
      <c r="B682" t="s">
        <v>1904</v>
      </c>
      <c r="C682" t="s">
        <v>1000</v>
      </c>
      <c r="D682">
        <v>0.09</v>
      </c>
      <c r="E682">
        <v>28.48</v>
      </c>
      <c r="F682">
        <v>1.99</v>
      </c>
      <c r="G682" t="s">
        <v>1007</v>
      </c>
      <c r="H682" t="s">
        <v>52</v>
      </c>
      <c r="I682" t="s">
        <v>44</v>
      </c>
      <c r="J682" t="s">
        <v>1008</v>
      </c>
      <c r="K682" t="s">
        <v>1009</v>
      </c>
      <c r="L682" t="s">
        <v>1110</v>
      </c>
      <c r="M682">
        <v>0.4</v>
      </c>
      <c r="N682" t="s">
        <v>29</v>
      </c>
      <c r="O682" t="s">
        <v>2</v>
      </c>
      <c r="P682" t="s">
        <v>293</v>
      </c>
      <c r="Q682" t="s">
        <v>1905</v>
      </c>
      <c r="R682">
        <v>72022</v>
      </c>
      <c r="S682" s="3">
        <v>42064</v>
      </c>
      <c r="T682" s="3">
        <v>42065</v>
      </c>
      <c r="U682">
        <v>-17.149999999999999</v>
      </c>
      <c r="V682">
        <v>6</v>
      </c>
      <c r="W682">
        <v>160.16999999999999</v>
      </c>
      <c r="X682">
        <v>88387</v>
      </c>
      <c r="Y682">
        <v>28.39</v>
      </c>
      <c r="Z682" t="s">
        <v>1004</v>
      </c>
      <c r="AA682" t="str">
        <f t="shared" si="20"/>
        <v>March</v>
      </c>
      <c r="AB682">
        <f t="shared" si="21"/>
        <v>1</v>
      </c>
    </row>
    <row r="683" spans="1:28" x14ac:dyDescent="0.3">
      <c r="A683">
        <v>1014</v>
      </c>
      <c r="B683" t="s">
        <v>1904</v>
      </c>
      <c r="C683" t="s">
        <v>1000</v>
      </c>
      <c r="D683">
        <v>0</v>
      </c>
      <c r="E683">
        <v>2.08</v>
      </c>
      <c r="F683">
        <v>5.33</v>
      </c>
      <c r="G683" t="s">
        <v>1007</v>
      </c>
      <c r="H683" t="s">
        <v>52</v>
      </c>
      <c r="I683" t="s">
        <v>32</v>
      </c>
      <c r="J683" t="s">
        <v>1059</v>
      </c>
      <c r="K683" t="s">
        <v>1030</v>
      </c>
      <c r="L683" t="s">
        <v>1247</v>
      </c>
      <c r="M683">
        <v>0.43</v>
      </c>
      <c r="N683" t="s">
        <v>29</v>
      </c>
      <c r="O683" t="s">
        <v>2</v>
      </c>
      <c r="P683" t="s">
        <v>293</v>
      </c>
      <c r="Q683" t="s">
        <v>1905</v>
      </c>
      <c r="R683">
        <v>72022</v>
      </c>
      <c r="S683" s="3">
        <v>42064</v>
      </c>
      <c r="T683" s="3">
        <v>42066</v>
      </c>
      <c r="U683">
        <v>-29.54</v>
      </c>
      <c r="V683">
        <v>3</v>
      </c>
      <c r="W683">
        <v>7.47</v>
      </c>
      <c r="X683">
        <v>88387</v>
      </c>
      <c r="Y683">
        <v>2.08</v>
      </c>
      <c r="Z683" t="s">
        <v>1004</v>
      </c>
      <c r="AA683" t="str">
        <f t="shared" si="20"/>
        <v>March</v>
      </c>
      <c r="AB683">
        <f t="shared" si="21"/>
        <v>2</v>
      </c>
    </row>
    <row r="684" spans="1:28" x14ac:dyDescent="0.3">
      <c r="A684">
        <v>1014</v>
      </c>
      <c r="B684" t="s">
        <v>1904</v>
      </c>
      <c r="C684" t="s">
        <v>1000</v>
      </c>
      <c r="D684">
        <v>0.06</v>
      </c>
      <c r="E684">
        <v>45.99</v>
      </c>
      <c r="F684">
        <v>4.99</v>
      </c>
      <c r="G684" t="s">
        <v>1039</v>
      </c>
      <c r="H684" t="s">
        <v>52</v>
      </c>
      <c r="I684" t="s">
        <v>44</v>
      </c>
      <c r="J684" t="s">
        <v>1063</v>
      </c>
      <c r="K684" t="s">
        <v>1030</v>
      </c>
      <c r="L684" t="s">
        <v>1906</v>
      </c>
      <c r="M684">
        <v>0.56000000000000005</v>
      </c>
      <c r="N684" t="s">
        <v>29</v>
      </c>
      <c r="O684" t="s">
        <v>2</v>
      </c>
      <c r="P684" t="s">
        <v>293</v>
      </c>
      <c r="Q684" t="s">
        <v>1905</v>
      </c>
      <c r="R684">
        <v>72022</v>
      </c>
      <c r="S684" s="3">
        <v>42064</v>
      </c>
      <c r="T684" s="3">
        <v>42065</v>
      </c>
      <c r="U684">
        <v>-329.78399999999999</v>
      </c>
      <c r="V684">
        <v>10</v>
      </c>
      <c r="W684">
        <v>370.81</v>
      </c>
      <c r="X684">
        <v>88387</v>
      </c>
      <c r="Y684">
        <v>45.93</v>
      </c>
      <c r="Z684" t="s">
        <v>1004</v>
      </c>
      <c r="AA684" t="str">
        <f t="shared" si="20"/>
        <v>March</v>
      </c>
      <c r="AB684">
        <f t="shared" si="21"/>
        <v>1</v>
      </c>
    </row>
    <row r="685" spans="1:28" x14ac:dyDescent="0.3">
      <c r="A685">
        <v>1279</v>
      </c>
      <c r="B685" t="s">
        <v>1907</v>
      </c>
      <c r="C685" t="s">
        <v>1000</v>
      </c>
      <c r="D685">
        <v>7.0000000000000007E-2</v>
      </c>
      <c r="E685">
        <v>40.98</v>
      </c>
      <c r="F685">
        <v>7.47</v>
      </c>
      <c r="G685" t="s">
        <v>1007</v>
      </c>
      <c r="H685" t="s">
        <v>35</v>
      </c>
      <c r="I685" t="s">
        <v>37</v>
      </c>
      <c r="J685" t="s">
        <v>1029</v>
      </c>
      <c r="K685" t="s">
        <v>1030</v>
      </c>
      <c r="L685" t="s">
        <v>446</v>
      </c>
      <c r="M685">
        <v>0.37</v>
      </c>
      <c r="N685" t="s">
        <v>29</v>
      </c>
      <c r="O685" t="s">
        <v>54</v>
      </c>
      <c r="P685" t="s">
        <v>82</v>
      </c>
      <c r="Q685" t="s">
        <v>1908</v>
      </c>
      <c r="R685">
        <v>46324</v>
      </c>
      <c r="S685" s="3">
        <v>42064</v>
      </c>
      <c r="T685" s="3">
        <v>42065</v>
      </c>
      <c r="U685">
        <v>54.901499999999999</v>
      </c>
      <c r="V685">
        <v>2</v>
      </c>
      <c r="W685">
        <v>81.900000000000006</v>
      </c>
      <c r="X685">
        <v>90114</v>
      </c>
      <c r="Y685">
        <v>40.909999999999997</v>
      </c>
      <c r="Z685" t="s">
        <v>1018</v>
      </c>
      <c r="AA685" t="str">
        <f t="shared" si="20"/>
        <v>March</v>
      </c>
      <c r="AB685">
        <f t="shared" si="21"/>
        <v>1</v>
      </c>
    </row>
    <row r="686" spans="1:28" x14ac:dyDescent="0.3">
      <c r="A686">
        <v>1280</v>
      </c>
      <c r="B686" t="s">
        <v>1909</v>
      </c>
      <c r="C686" t="s">
        <v>1000</v>
      </c>
      <c r="D686">
        <v>7.0000000000000007E-2</v>
      </c>
      <c r="E686">
        <v>40.98</v>
      </c>
      <c r="F686">
        <v>7.47</v>
      </c>
      <c r="G686" t="s">
        <v>1007</v>
      </c>
      <c r="H686" t="s">
        <v>35</v>
      </c>
      <c r="I686" t="s">
        <v>37</v>
      </c>
      <c r="J686" t="s">
        <v>1029</v>
      </c>
      <c r="K686" t="s">
        <v>1030</v>
      </c>
      <c r="L686" t="s">
        <v>446</v>
      </c>
      <c r="M686">
        <v>0.37</v>
      </c>
      <c r="N686" t="s">
        <v>29</v>
      </c>
      <c r="O686" t="s">
        <v>8</v>
      </c>
      <c r="P686" t="s">
        <v>51</v>
      </c>
      <c r="Q686" t="s">
        <v>50</v>
      </c>
      <c r="R686">
        <v>98119</v>
      </c>
      <c r="S686" s="3">
        <v>42064</v>
      </c>
      <c r="T686" s="3">
        <v>42065</v>
      </c>
      <c r="U686">
        <v>54.901499999999999</v>
      </c>
      <c r="V686">
        <v>8</v>
      </c>
      <c r="W686">
        <v>327.61</v>
      </c>
      <c r="X686">
        <v>19042</v>
      </c>
      <c r="Y686">
        <v>40.909999999999997</v>
      </c>
      <c r="Z686" t="s">
        <v>1023</v>
      </c>
      <c r="AA686" t="str">
        <f t="shared" si="20"/>
        <v>March</v>
      </c>
      <c r="AB686">
        <f t="shared" si="21"/>
        <v>1</v>
      </c>
    </row>
    <row r="687" spans="1:28" x14ac:dyDescent="0.3">
      <c r="A687">
        <v>2718</v>
      </c>
      <c r="B687" t="s">
        <v>1910</v>
      </c>
      <c r="C687" t="s">
        <v>1000</v>
      </c>
      <c r="D687">
        <v>0.1</v>
      </c>
      <c r="E687">
        <v>6.74</v>
      </c>
      <c r="F687">
        <v>1.72</v>
      </c>
      <c r="G687" t="s">
        <v>1007</v>
      </c>
      <c r="H687" t="s">
        <v>28</v>
      </c>
      <c r="I687" t="s">
        <v>37</v>
      </c>
      <c r="J687" t="s">
        <v>49</v>
      </c>
      <c r="K687" t="s">
        <v>1015</v>
      </c>
      <c r="L687" t="s">
        <v>511</v>
      </c>
      <c r="M687">
        <v>0.35</v>
      </c>
      <c r="N687" t="s">
        <v>29</v>
      </c>
      <c r="O687" t="s">
        <v>54</v>
      </c>
      <c r="P687" t="s">
        <v>73</v>
      </c>
      <c r="Q687" t="s">
        <v>467</v>
      </c>
      <c r="R687">
        <v>60438</v>
      </c>
      <c r="S687" s="3">
        <v>42064</v>
      </c>
      <c r="T687" s="3">
        <v>42066</v>
      </c>
      <c r="U687">
        <v>65.41</v>
      </c>
      <c r="V687">
        <v>15</v>
      </c>
      <c r="W687">
        <v>98.17</v>
      </c>
      <c r="X687">
        <v>89394</v>
      </c>
      <c r="Y687">
        <v>6.6400000000000006</v>
      </c>
      <c r="Z687" t="s">
        <v>1018</v>
      </c>
      <c r="AA687" t="str">
        <f t="shared" si="20"/>
        <v>March</v>
      </c>
      <c r="AB687">
        <f t="shared" si="21"/>
        <v>2</v>
      </c>
    </row>
    <row r="688" spans="1:28" x14ac:dyDescent="0.3">
      <c r="A688">
        <v>1561</v>
      </c>
      <c r="B688" t="s">
        <v>1911</v>
      </c>
      <c r="C688" t="s">
        <v>1006</v>
      </c>
      <c r="D688">
        <v>0.02</v>
      </c>
      <c r="E688">
        <v>11.34</v>
      </c>
      <c r="F688">
        <v>11.25</v>
      </c>
      <c r="G688" t="s">
        <v>1007</v>
      </c>
      <c r="H688" t="s">
        <v>35</v>
      </c>
      <c r="I688" t="s">
        <v>37</v>
      </c>
      <c r="J688" t="s">
        <v>49</v>
      </c>
      <c r="K688" t="s">
        <v>1030</v>
      </c>
      <c r="L688" t="s">
        <v>1912</v>
      </c>
      <c r="M688">
        <v>0.36</v>
      </c>
      <c r="N688" t="s">
        <v>29</v>
      </c>
      <c r="O688" t="s">
        <v>54</v>
      </c>
      <c r="P688" t="s">
        <v>53</v>
      </c>
      <c r="Q688" t="s">
        <v>967</v>
      </c>
      <c r="R688">
        <v>76063</v>
      </c>
      <c r="S688" s="3">
        <v>42064</v>
      </c>
      <c r="T688" s="3">
        <v>42065</v>
      </c>
      <c r="U688">
        <v>-155.21</v>
      </c>
      <c r="V688">
        <v>9</v>
      </c>
      <c r="W688">
        <v>105.75</v>
      </c>
      <c r="X688">
        <v>88093</v>
      </c>
      <c r="Y688">
        <v>11.32</v>
      </c>
      <c r="Z688" t="s">
        <v>1018</v>
      </c>
      <c r="AA688" t="str">
        <f t="shared" si="20"/>
        <v>March</v>
      </c>
      <c r="AB688">
        <f t="shared" si="21"/>
        <v>1</v>
      </c>
    </row>
    <row r="689" spans="1:28" x14ac:dyDescent="0.3">
      <c r="A689">
        <v>1764</v>
      </c>
      <c r="B689" t="s">
        <v>1401</v>
      </c>
      <c r="C689" t="s">
        <v>1006</v>
      </c>
      <c r="D689">
        <v>0.06</v>
      </c>
      <c r="E689">
        <v>19.98</v>
      </c>
      <c r="F689">
        <v>10.49</v>
      </c>
      <c r="G689" t="s">
        <v>1007</v>
      </c>
      <c r="H689" t="s">
        <v>28</v>
      </c>
      <c r="I689" t="s">
        <v>32</v>
      </c>
      <c r="J689" t="s">
        <v>1059</v>
      </c>
      <c r="K689" t="s">
        <v>1030</v>
      </c>
      <c r="L689" t="s">
        <v>341</v>
      </c>
      <c r="M689">
        <v>0.49</v>
      </c>
      <c r="N689" t="s">
        <v>29</v>
      </c>
      <c r="O689" t="s">
        <v>2</v>
      </c>
      <c r="P689" t="s">
        <v>41</v>
      </c>
      <c r="Q689" t="s">
        <v>1403</v>
      </c>
      <c r="R689">
        <v>34698</v>
      </c>
      <c r="S689" s="3">
        <v>42064</v>
      </c>
      <c r="T689" s="3">
        <v>42066</v>
      </c>
      <c r="U689">
        <v>514.17719999999997</v>
      </c>
      <c r="V689">
        <v>5</v>
      </c>
      <c r="W689">
        <v>103.37</v>
      </c>
      <c r="X689">
        <v>89776</v>
      </c>
      <c r="Y689">
        <v>19.920000000000002</v>
      </c>
      <c r="Z689" t="s">
        <v>1004</v>
      </c>
      <c r="AA689" t="str">
        <f t="shared" si="20"/>
        <v>March</v>
      </c>
      <c r="AB689">
        <f t="shared" si="21"/>
        <v>2</v>
      </c>
    </row>
    <row r="690" spans="1:28" x14ac:dyDescent="0.3">
      <c r="A690">
        <v>1764</v>
      </c>
      <c r="B690" t="s">
        <v>1401</v>
      </c>
      <c r="C690" t="s">
        <v>1006</v>
      </c>
      <c r="D690">
        <v>0.08</v>
      </c>
      <c r="E690">
        <v>1.76</v>
      </c>
      <c r="F690">
        <v>4.8600000000000003</v>
      </c>
      <c r="G690" t="s">
        <v>1007</v>
      </c>
      <c r="H690" t="s">
        <v>28</v>
      </c>
      <c r="I690" t="s">
        <v>32</v>
      </c>
      <c r="J690" t="s">
        <v>1059</v>
      </c>
      <c r="K690" t="s">
        <v>1030</v>
      </c>
      <c r="L690" t="s">
        <v>199</v>
      </c>
      <c r="M690">
        <v>0.41</v>
      </c>
      <c r="N690" t="s">
        <v>29</v>
      </c>
      <c r="O690" t="s">
        <v>2</v>
      </c>
      <c r="P690" t="s">
        <v>41</v>
      </c>
      <c r="Q690" t="s">
        <v>1403</v>
      </c>
      <c r="R690">
        <v>34698</v>
      </c>
      <c r="S690" s="3">
        <v>42064</v>
      </c>
      <c r="T690" s="3">
        <v>42065</v>
      </c>
      <c r="U690">
        <v>235.65600000000001</v>
      </c>
      <c r="V690">
        <v>23</v>
      </c>
      <c r="W690">
        <v>40.22</v>
      </c>
      <c r="X690">
        <v>89776</v>
      </c>
      <c r="Y690">
        <v>1.68</v>
      </c>
      <c r="Z690" t="s">
        <v>1004</v>
      </c>
      <c r="AA690" t="str">
        <f t="shared" si="20"/>
        <v>March</v>
      </c>
      <c r="AB690">
        <f t="shared" si="21"/>
        <v>1</v>
      </c>
    </row>
    <row r="691" spans="1:28" x14ac:dyDescent="0.3">
      <c r="A691">
        <v>1917</v>
      </c>
      <c r="B691" t="s">
        <v>1913</v>
      </c>
      <c r="C691" t="s">
        <v>1006</v>
      </c>
      <c r="D691">
        <v>0.08</v>
      </c>
      <c r="E691">
        <v>22.23</v>
      </c>
      <c r="F691">
        <v>3.63</v>
      </c>
      <c r="G691" t="s">
        <v>1007</v>
      </c>
      <c r="H691" t="s">
        <v>52</v>
      </c>
      <c r="I691" t="s">
        <v>32</v>
      </c>
      <c r="J691" t="s">
        <v>1059</v>
      </c>
      <c r="K691" t="s">
        <v>1009</v>
      </c>
      <c r="L691" t="s">
        <v>377</v>
      </c>
      <c r="M691">
        <v>0.52</v>
      </c>
      <c r="N691" t="s">
        <v>29</v>
      </c>
      <c r="O691" t="s">
        <v>2</v>
      </c>
      <c r="P691" t="s">
        <v>293</v>
      </c>
      <c r="Q691" t="s">
        <v>1914</v>
      </c>
      <c r="R691">
        <v>72113</v>
      </c>
      <c r="S691" s="3">
        <v>42064</v>
      </c>
      <c r="T691" s="3">
        <v>42066</v>
      </c>
      <c r="U691">
        <v>-29.61</v>
      </c>
      <c r="V691">
        <v>10</v>
      </c>
      <c r="W691">
        <v>210.33</v>
      </c>
      <c r="X691">
        <v>85897</v>
      </c>
      <c r="Y691">
        <v>22.150000000000002</v>
      </c>
      <c r="Z691" t="s">
        <v>1004</v>
      </c>
      <c r="AA691" t="str">
        <f t="shared" si="20"/>
        <v>March</v>
      </c>
      <c r="AB691">
        <f t="shared" si="21"/>
        <v>2</v>
      </c>
    </row>
    <row r="692" spans="1:28" x14ac:dyDescent="0.3">
      <c r="A692">
        <v>2437</v>
      </c>
      <c r="B692" t="s">
        <v>1915</v>
      </c>
      <c r="C692" t="s">
        <v>1013</v>
      </c>
      <c r="D692">
        <v>0.09</v>
      </c>
      <c r="E692">
        <v>90.97</v>
      </c>
      <c r="F692">
        <v>14</v>
      </c>
      <c r="G692" t="s">
        <v>1001</v>
      </c>
      <c r="H692" t="s">
        <v>52</v>
      </c>
      <c r="I692" t="s">
        <v>44</v>
      </c>
      <c r="J692" t="s">
        <v>1020</v>
      </c>
      <c r="K692" t="s">
        <v>1021</v>
      </c>
      <c r="L692" t="s">
        <v>1677</v>
      </c>
      <c r="M692">
        <v>0.36</v>
      </c>
      <c r="N692" t="s">
        <v>29</v>
      </c>
      <c r="O692" t="s">
        <v>54</v>
      </c>
      <c r="P692" t="s">
        <v>58</v>
      </c>
      <c r="Q692" t="s">
        <v>1916</v>
      </c>
      <c r="R692">
        <v>53150</v>
      </c>
      <c r="S692" s="3">
        <v>42064</v>
      </c>
      <c r="T692" s="3">
        <v>42066</v>
      </c>
      <c r="U692">
        <v>35.29</v>
      </c>
      <c r="V692">
        <v>3</v>
      </c>
      <c r="W692">
        <v>260</v>
      </c>
      <c r="X692">
        <v>90301</v>
      </c>
      <c r="Y692">
        <v>90.88</v>
      </c>
      <c r="Z692" t="s">
        <v>1018</v>
      </c>
      <c r="AA692" t="str">
        <f t="shared" si="20"/>
        <v>March</v>
      </c>
      <c r="AB692">
        <f t="shared" si="21"/>
        <v>2</v>
      </c>
    </row>
    <row r="693" spans="1:28" x14ac:dyDescent="0.3">
      <c r="A693">
        <v>2454</v>
      </c>
      <c r="B693" t="s">
        <v>1917</v>
      </c>
      <c r="C693" t="s">
        <v>1054</v>
      </c>
      <c r="D693">
        <v>0.06</v>
      </c>
      <c r="E693">
        <v>3499.99</v>
      </c>
      <c r="F693">
        <v>24.49</v>
      </c>
      <c r="G693" t="s">
        <v>1039</v>
      </c>
      <c r="H693" t="s">
        <v>35</v>
      </c>
      <c r="I693" t="s">
        <v>44</v>
      </c>
      <c r="J693" t="s">
        <v>1025</v>
      </c>
      <c r="K693" t="s">
        <v>1026</v>
      </c>
      <c r="L693" t="s">
        <v>715</v>
      </c>
      <c r="M693">
        <v>0.37</v>
      </c>
      <c r="N693" t="s">
        <v>29</v>
      </c>
      <c r="O693" t="s">
        <v>2</v>
      </c>
      <c r="P693" t="s">
        <v>103</v>
      </c>
      <c r="Q693" t="s">
        <v>727</v>
      </c>
      <c r="R693">
        <v>35244</v>
      </c>
      <c r="S693" s="3">
        <v>42064</v>
      </c>
      <c r="T693" s="3">
        <v>42067</v>
      </c>
      <c r="U693">
        <v>-68.432000000000002</v>
      </c>
      <c r="V693">
        <v>1</v>
      </c>
      <c r="W693">
        <v>3550.28</v>
      </c>
      <c r="X693">
        <v>89219</v>
      </c>
      <c r="Y693">
        <v>3499.93</v>
      </c>
      <c r="Z693" t="s">
        <v>1004</v>
      </c>
      <c r="AA693" t="str">
        <f t="shared" si="20"/>
        <v>March</v>
      </c>
      <c r="AB693">
        <f t="shared" si="21"/>
        <v>3</v>
      </c>
    </row>
    <row r="694" spans="1:28" x14ac:dyDescent="0.3">
      <c r="A694">
        <v>1882</v>
      </c>
      <c r="B694" t="s">
        <v>1918</v>
      </c>
      <c r="C694" t="s">
        <v>1028</v>
      </c>
      <c r="D694">
        <v>0.09</v>
      </c>
      <c r="E694">
        <v>5.78</v>
      </c>
      <c r="F694">
        <v>5.67</v>
      </c>
      <c r="G694" t="s">
        <v>1007</v>
      </c>
      <c r="H694" t="s">
        <v>52</v>
      </c>
      <c r="I694" t="s">
        <v>37</v>
      </c>
      <c r="J694" t="s">
        <v>49</v>
      </c>
      <c r="K694" t="s">
        <v>1030</v>
      </c>
      <c r="L694" t="s">
        <v>617</v>
      </c>
      <c r="M694">
        <v>0.36</v>
      </c>
      <c r="N694" t="s">
        <v>29</v>
      </c>
      <c r="O694" t="s">
        <v>3</v>
      </c>
      <c r="P694" t="s">
        <v>168</v>
      </c>
      <c r="Q694" t="s">
        <v>397</v>
      </c>
      <c r="R694">
        <v>7036</v>
      </c>
      <c r="S694" s="3">
        <v>42064</v>
      </c>
      <c r="T694" s="3">
        <v>42066</v>
      </c>
      <c r="U694">
        <v>-7.96</v>
      </c>
      <c r="V694">
        <v>1</v>
      </c>
      <c r="W694">
        <v>11.35</v>
      </c>
      <c r="X694">
        <v>87378</v>
      </c>
      <c r="Y694">
        <v>5.69</v>
      </c>
      <c r="Z694" t="s">
        <v>1051</v>
      </c>
      <c r="AA694" t="str">
        <f t="shared" si="20"/>
        <v>March</v>
      </c>
      <c r="AB694">
        <f t="shared" si="21"/>
        <v>2</v>
      </c>
    </row>
    <row r="695" spans="1:28" x14ac:dyDescent="0.3">
      <c r="A695">
        <v>1885</v>
      </c>
      <c r="B695" t="s">
        <v>1919</v>
      </c>
      <c r="C695" t="s">
        <v>1028</v>
      </c>
      <c r="D695">
        <v>0.05</v>
      </c>
      <c r="E695">
        <v>535.64</v>
      </c>
      <c r="F695">
        <v>14.7</v>
      </c>
      <c r="G695" t="s">
        <v>1001</v>
      </c>
      <c r="H695" t="s">
        <v>52</v>
      </c>
      <c r="I695" t="s">
        <v>44</v>
      </c>
      <c r="J695" t="s">
        <v>1020</v>
      </c>
      <c r="K695" t="s">
        <v>1021</v>
      </c>
      <c r="L695" t="s">
        <v>1920</v>
      </c>
      <c r="M695">
        <v>0.59</v>
      </c>
      <c r="N695" t="s">
        <v>29</v>
      </c>
      <c r="O695" t="s">
        <v>3</v>
      </c>
      <c r="P695" t="s">
        <v>252</v>
      </c>
      <c r="Q695" t="s">
        <v>1921</v>
      </c>
      <c r="R695">
        <v>2806</v>
      </c>
      <c r="S695" s="3">
        <v>42064</v>
      </c>
      <c r="T695" s="3">
        <v>42066</v>
      </c>
      <c r="U695">
        <v>4407.4399999999996</v>
      </c>
      <c r="V695">
        <v>15</v>
      </c>
      <c r="W695">
        <v>7029.1</v>
      </c>
      <c r="X695">
        <v>87378</v>
      </c>
      <c r="Y695">
        <v>535.59</v>
      </c>
      <c r="Z695" t="s">
        <v>1051</v>
      </c>
      <c r="AA695" t="str">
        <f t="shared" si="20"/>
        <v>March</v>
      </c>
      <c r="AB695">
        <f t="shared" si="21"/>
        <v>2</v>
      </c>
    </row>
    <row r="696" spans="1:28" x14ac:dyDescent="0.3">
      <c r="A696">
        <v>3187</v>
      </c>
      <c r="B696" t="s">
        <v>1922</v>
      </c>
      <c r="C696" t="s">
        <v>1006</v>
      </c>
      <c r="D696">
        <v>0.08</v>
      </c>
      <c r="E696">
        <v>170.98</v>
      </c>
      <c r="F696">
        <v>35.89</v>
      </c>
      <c r="G696" t="s">
        <v>1001</v>
      </c>
      <c r="H696" t="s">
        <v>1002</v>
      </c>
      <c r="I696" t="s">
        <v>32</v>
      </c>
      <c r="J696" t="s">
        <v>33</v>
      </c>
      <c r="K696" t="s">
        <v>1003</v>
      </c>
      <c r="L696" t="s">
        <v>781</v>
      </c>
      <c r="M696">
        <v>0.66</v>
      </c>
      <c r="N696" t="s">
        <v>29</v>
      </c>
      <c r="O696" t="s">
        <v>2</v>
      </c>
      <c r="P696" t="s">
        <v>41</v>
      </c>
      <c r="Q696" t="s">
        <v>1923</v>
      </c>
      <c r="R696">
        <v>33569</v>
      </c>
      <c r="S696" s="3">
        <v>42065</v>
      </c>
      <c r="T696" s="3">
        <v>42067</v>
      </c>
      <c r="U696">
        <v>-119.812</v>
      </c>
      <c r="V696">
        <v>1</v>
      </c>
      <c r="W696">
        <v>199.48</v>
      </c>
      <c r="X696">
        <v>89025</v>
      </c>
      <c r="Y696">
        <v>170.89999999999998</v>
      </c>
      <c r="Z696" t="s">
        <v>1004</v>
      </c>
      <c r="AA696" t="str">
        <f t="shared" si="20"/>
        <v>March</v>
      </c>
      <c r="AB696">
        <f t="shared" si="21"/>
        <v>2</v>
      </c>
    </row>
    <row r="697" spans="1:28" x14ac:dyDescent="0.3">
      <c r="A697">
        <v>64</v>
      </c>
      <c r="B697" t="s">
        <v>1924</v>
      </c>
      <c r="C697" t="s">
        <v>1028</v>
      </c>
      <c r="D697">
        <v>0</v>
      </c>
      <c r="E697">
        <v>3.69</v>
      </c>
      <c r="F697">
        <v>0.5</v>
      </c>
      <c r="G697" t="s">
        <v>1007</v>
      </c>
      <c r="H697" t="s">
        <v>1002</v>
      </c>
      <c r="I697" t="s">
        <v>37</v>
      </c>
      <c r="J697" t="s">
        <v>38</v>
      </c>
      <c r="K697" t="s">
        <v>1030</v>
      </c>
      <c r="L697" t="s">
        <v>583</v>
      </c>
      <c r="M697">
        <v>0.38</v>
      </c>
      <c r="N697" t="s">
        <v>29</v>
      </c>
      <c r="O697" t="s">
        <v>2</v>
      </c>
      <c r="P697" t="s">
        <v>95</v>
      </c>
      <c r="Q697" t="s">
        <v>319</v>
      </c>
      <c r="R697">
        <v>24153</v>
      </c>
      <c r="S697" s="3">
        <v>42065</v>
      </c>
      <c r="T697" s="3">
        <v>42067</v>
      </c>
      <c r="U697">
        <v>-37.5291</v>
      </c>
      <c r="V697">
        <v>1</v>
      </c>
      <c r="W697">
        <v>4</v>
      </c>
      <c r="X697">
        <v>87406</v>
      </c>
      <c r="Y697">
        <v>3.69</v>
      </c>
      <c r="Z697" t="s">
        <v>1004</v>
      </c>
      <c r="AA697" t="str">
        <f t="shared" si="20"/>
        <v>March</v>
      </c>
      <c r="AB697">
        <f t="shared" si="21"/>
        <v>2</v>
      </c>
    </row>
    <row r="698" spans="1:28" x14ac:dyDescent="0.3">
      <c r="A698">
        <v>64</v>
      </c>
      <c r="B698" t="s">
        <v>1924</v>
      </c>
      <c r="C698" t="s">
        <v>1028</v>
      </c>
      <c r="D698">
        <v>0.02</v>
      </c>
      <c r="E698">
        <v>175.99</v>
      </c>
      <c r="F698">
        <v>4.99</v>
      </c>
      <c r="G698" t="s">
        <v>1039</v>
      </c>
      <c r="H698" t="s">
        <v>1002</v>
      </c>
      <c r="I698" t="s">
        <v>44</v>
      </c>
      <c r="J698" t="s">
        <v>1063</v>
      </c>
      <c r="K698" t="s">
        <v>1030</v>
      </c>
      <c r="L698" t="s">
        <v>1773</v>
      </c>
      <c r="M698">
        <v>0.59</v>
      </c>
      <c r="N698" t="s">
        <v>29</v>
      </c>
      <c r="O698" t="s">
        <v>2</v>
      </c>
      <c r="P698" t="s">
        <v>95</v>
      </c>
      <c r="Q698" t="s">
        <v>319</v>
      </c>
      <c r="R698">
        <v>24153</v>
      </c>
      <c r="S698" s="3">
        <v>42065</v>
      </c>
      <c r="T698" s="3">
        <v>42065</v>
      </c>
      <c r="U698">
        <v>101.49</v>
      </c>
      <c r="V698">
        <v>4</v>
      </c>
      <c r="W698">
        <v>589.79999999999995</v>
      </c>
      <c r="X698">
        <v>87406</v>
      </c>
      <c r="Y698">
        <v>175.97</v>
      </c>
      <c r="Z698" t="s">
        <v>1004</v>
      </c>
      <c r="AA698" t="str">
        <f t="shared" si="20"/>
        <v>March</v>
      </c>
      <c r="AB698">
        <f t="shared" si="21"/>
        <v>0</v>
      </c>
    </row>
    <row r="699" spans="1:28" x14ac:dyDescent="0.3">
      <c r="A699">
        <v>2877</v>
      </c>
      <c r="B699" t="s">
        <v>1925</v>
      </c>
      <c r="C699" t="s">
        <v>1028</v>
      </c>
      <c r="D699">
        <v>0</v>
      </c>
      <c r="E699">
        <v>8.33</v>
      </c>
      <c r="F699">
        <v>1.99</v>
      </c>
      <c r="G699" t="s">
        <v>1039</v>
      </c>
      <c r="H699" t="s">
        <v>28</v>
      </c>
      <c r="I699" t="s">
        <v>44</v>
      </c>
      <c r="J699" t="s">
        <v>1008</v>
      </c>
      <c r="K699" t="s">
        <v>1009</v>
      </c>
      <c r="L699" t="s">
        <v>1723</v>
      </c>
      <c r="M699">
        <v>0.52</v>
      </c>
      <c r="N699" t="s">
        <v>29</v>
      </c>
      <c r="O699" t="s">
        <v>3</v>
      </c>
      <c r="P699" t="s">
        <v>127</v>
      </c>
      <c r="Q699" t="s">
        <v>1926</v>
      </c>
      <c r="R699">
        <v>44070</v>
      </c>
      <c r="S699" s="3">
        <v>42065</v>
      </c>
      <c r="T699" s="3">
        <v>42067</v>
      </c>
      <c r="U699">
        <v>74.181899999999999</v>
      </c>
      <c r="V699">
        <v>12</v>
      </c>
      <c r="W699">
        <v>107.51</v>
      </c>
      <c r="X699">
        <v>91492</v>
      </c>
      <c r="Y699">
        <v>8.33</v>
      </c>
      <c r="Z699" t="s">
        <v>1051</v>
      </c>
      <c r="AA699" t="str">
        <f t="shared" si="20"/>
        <v>March</v>
      </c>
      <c r="AB699">
        <f t="shared" si="21"/>
        <v>2</v>
      </c>
    </row>
    <row r="700" spans="1:28" x14ac:dyDescent="0.3">
      <c r="A700">
        <v>2878</v>
      </c>
      <c r="B700" t="s">
        <v>1927</v>
      </c>
      <c r="C700" t="s">
        <v>1028</v>
      </c>
      <c r="D700">
        <v>0</v>
      </c>
      <c r="E700">
        <v>8.33</v>
      </c>
      <c r="F700">
        <v>1.99</v>
      </c>
      <c r="G700" t="s">
        <v>1039</v>
      </c>
      <c r="H700" t="s">
        <v>28</v>
      </c>
      <c r="I700" t="s">
        <v>44</v>
      </c>
      <c r="J700" t="s">
        <v>1008</v>
      </c>
      <c r="K700" t="s">
        <v>1009</v>
      </c>
      <c r="L700" t="s">
        <v>1723</v>
      </c>
      <c r="M700">
        <v>0.52</v>
      </c>
      <c r="N700" t="s">
        <v>29</v>
      </c>
      <c r="O700" t="s">
        <v>8</v>
      </c>
      <c r="P700" t="s">
        <v>51</v>
      </c>
      <c r="Q700" t="s">
        <v>50</v>
      </c>
      <c r="R700">
        <v>98107</v>
      </c>
      <c r="S700" s="3">
        <v>42065</v>
      </c>
      <c r="T700" s="3">
        <v>42067</v>
      </c>
      <c r="U700">
        <v>82.31</v>
      </c>
      <c r="V700">
        <v>47</v>
      </c>
      <c r="W700">
        <v>421.08</v>
      </c>
      <c r="X700">
        <v>54369</v>
      </c>
      <c r="Y700">
        <v>8.33</v>
      </c>
      <c r="Z700" t="s">
        <v>1023</v>
      </c>
      <c r="AA700" t="str">
        <f t="shared" si="20"/>
        <v>March</v>
      </c>
      <c r="AB700">
        <f t="shared" si="21"/>
        <v>2</v>
      </c>
    </row>
    <row r="701" spans="1:28" x14ac:dyDescent="0.3">
      <c r="A701">
        <v>3067</v>
      </c>
      <c r="B701" t="s">
        <v>1928</v>
      </c>
      <c r="C701" t="s">
        <v>1028</v>
      </c>
      <c r="D701">
        <v>0.06</v>
      </c>
      <c r="E701">
        <v>355.98</v>
      </c>
      <c r="F701">
        <v>58.92</v>
      </c>
      <c r="G701" t="s">
        <v>1001</v>
      </c>
      <c r="H701" t="s">
        <v>28</v>
      </c>
      <c r="I701" t="s">
        <v>32</v>
      </c>
      <c r="J701" t="s">
        <v>1049</v>
      </c>
      <c r="K701" t="s">
        <v>1021</v>
      </c>
      <c r="L701" t="s">
        <v>1391</v>
      </c>
      <c r="M701">
        <v>0.64</v>
      </c>
      <c r="N701" t="s">
        <v>29</v>
      </c>
      <c r="O701" t="s">
        <v>3</v>
      </c>
      <c r="P701" t="s">
        <v>127</v>
      </c>
      <c r="Q701" t="s">
        <v>1929</v>
      </c>
      <c r="R701">
        <v>44515</v>
      </c>
      <c r="S701" s="3">
        <v>42065</v>
      </c>
      <c r="T701" s="3">
        <v>42066</v>
      </c>
      <c r="U701">
        <v>1660.92</v>
      </c>
      <c r="V701">
        <v>14</v>
      </c>
      <c r="W701">
        <v>5086.08</v>
      </c>
      <c r="X701">
        <v>91376</v>
      </c>
      <c r="Y701">
        <v>355.92</v>
      </c>
      <c r="Z701" t="s">
        <v>1051</v>
      </c>
      <c r="AA701" t="str">
        <f t="shared" si="20"/>
        <v>March</v>
      </c>
      <c r="AB701">
        <f t="shared" si="21"/>
        <v>1</v>
      </c>
    </row>
    <row r="702" spans="1:28" x14ac:dyDescent="0.3">
      <c r="A702">
        <v>1686</v>
      </c>
      <c r="B702" t="s">
        <v>1930</v>
      </c>
      <c r="C702" t="s">
        <v>1013</v>
      </c>
      <c r="D702">
        <v>0.08</v>
      </c>
      <c r="E702">
        <v>2.08</v>
      </c>
      <c r="F702">
        <v>5.33</v>
      </c>
      <c r="G702" t="s">
        <v>1007</v>
      </c>
      <c r="H702" t="s">
        <v>35</v>
      </c>
      <c r="I702" t="s">
        <v>32</v>
      </c>
      <c r="J702" t="s">
        <v>1059</v>
      </c>
      <c r="K702" t="s">
        <v>1030</v>
      </c>
      <c r="L702" t="s">
        <v>1247</v>
      </c>
      <c r="M702">
        <v>0.43</v>
      </c>
      <c r="N702" t="s">
        <v>29</v>
      </c>
      <c r="O702" t="s">
        <v>54</v>
      </c>
      <c r="P702" t="s">
        <v>73</v>
      </c>
      <c r="Q702" t="s">
        <v>1931</v>
      </c>
      <c r="R702">
        <v>60123</v>
      </c>
      <c r="S702" s="3">
        <v>42066</v>
      </c>
      <c r="T702" s="3">
        <v>42073</v>
      </c>
      <c r="U702">
        <v>-129.01</v>
      </c>
      <c r="V702">
        <v>9</v>
      </c>
      <c r="W702">
        <v>19.670000000000002</v>
      </c>
      <c r="X702">
        <v>86973</v>
      </c>
      <c r="Y702">
        <v>2</v>
      </c>
      <c r="Z702" t="s">
        <v>1018</v>
      </c>
      <c r="AA702" t="str">
        <f t="shared" si="20"/>
        <v>March</v>
      </c>
      <c r="AB702">
        <f t="shared" si="21"/>
        <v>7</v>
      </c>
    </row>
    <row r="703" spans="1:28" x14ac:dyDescent="0.3">
      <c r="A703">
        <v>428</v>
      </c>
      <c r="B703" t="s">
        <v>1279</v>
      </c>
      <c r="C703" t="s">
        <v>1028</v>
      </c>
      <c r="D703">
        <v>0.05</v>
      </c>
      <c r="E703">
        <v>10.98</v>
      </c>
      <c r="F703">
        <v>4.8</v>
      </c>
      <c r="G703" t="s">
        <v>1007</v>
      </c>
      <c r="H703" t="s">
        <v>35</v>
      </c>
      <c r="I703" t="s">
        <v>37</v>
      </c>
      <c r="J703" t="s">
        <v>68</v>
      </c>
      <c r="K703" t="s">
        <v>1030</v>
      </c>
      <c r="L703" t="s">
        <v>360</v>
      </c>
      <c r="M703">
        <v>0.36</v>
      </c>
      <c r="N703" t="s">
        <v>29</v>
      </c>
      <c r="O703" t="s">
        <v>8</v>
      </c>
      <c r="P703" t="s">
        <v>251</v>
      </c>
      <c r="Q703" t="s">
        <v>1281</v>
      </c>
      <c r="R703">
        <v>89701</v>
      </c>
      <c r="S703" s="3">
        <v>42066</v>
      </c>
      <c r="T703" s="3">
        <v>42068</v>
      </c>
      <c r="U703">
        <v>90.62</v>
      </c>
      <c r="V703">
        <v>22</v>
      </c>
      <c r="W703">
        <v>243.11</v>
      </c>
      <c r="X703">
        <v>88480</v>
      </c>
      <c r="Y703">
        <v>10.93</v>
      </c>
      <c r="Z703" t="s">
        <v>1023</v>
      </c>
      <c r="AA703" t="str">
        <f t="shared" si="20"/>
        <v>March</v>
      </c>
      <c r="AB703">
        <f t="shared" si="21"/>
        <v>2</v>
      </c>
    </row>
    <row r="704" spans="1:28" x14ac:dyDescent="0.3">
      <c r="A704">
        <v>568</v>
      </c>
      <c r="B704" t="s">
        <v>1932</v>
      </c>
      <c r="C704" t="s">
        <v>1000</v>
      </c>
      <c r="D704">
        <v>0.02</v>
      </c>
      <c r="E704">
        <v>280.98</v>
      </c>
      <c r="F704">
        <v>57</v>
      </c>
      <c r="G704" t="s">
        <v>1001</v>
      </c>
      <c r="H704" t="s">
        <v>28</v>
      </c>
      <c r="I704" t="s">
        <v>32</v>
      </c>
      <c r="J704" t="s">
        <v>1049</v>
      </c>
      <c r="K704" t="s">
        <v>1021</v>
      </c>
      <c r="L704" t="s">
        <v>226</v>
      </c>
      <c r="M704">
        <v>0.78</v>
      </c>
      <c r="N704" t="s">
        <v>29</v>
      </c>
      <c r="O704" t="s">
        <v>2</v>
      </c>
      <c r="P704" t="s">
        <v>267</v>
      </c>
      <c r="Q704" t="s">
        <v>126</v>
      </c>
      <c r="R704">
        <v>39701</v>
      </c>
      <c r="S704" s="3">
        <v>42067</v>
      </c>
      <c r="T704" s="3">
        <v>42068</v>
      </c>
      <c r="U704">
        <v>1141.7940000000001</v>
      </c>
      <c r="V704">
        <v>4</v>
      </c>
      <c r="W704">
        <v>1128.74</v>
      </c>
      <c r="X704">
        <v>88879</v>
      </c>
      <c r="Y704">
        <v>280.96000000000004</v>
      </c>
      <c r="Z704" t="s">
        <v>1004</v>
      </c>
      <c r="AA704" t="str">
        <f t="shared" si="20"/>
        <v>March</v>
      </c>
      <c r="AB704">
        <f t="shared" si="21"/>
        <v>1</v>
      </c>
    </row>
    <row r="705" spans="1:28" x14ac:dyDescent="0.3">
      <c r="A705">
        <v>3133</v>
      </c>
      <c r="B705" t="s">
        <v>1308</v>
      </c>
      <c r="C705" t="s">
        <v>1000</v>
      </c>
      <c r="D705">
        <v>0.08</v>
      </c>
      <c r="E705">
        <v>5.4</v>
      </c>
      <c r="F705">
        <v>7.78</v>
      </c>
      <c r="G705" t="s">
        <v>1007</v>
      </c>
      <c r="H705" t="s">
        <v>35</v>
      </c>
      <c r="I705" t="s">
        <v>37</v>
      </c>
      <c r="J705" t="s">
        <v>1029</v>
      </c>
      <c r="K705" t="s">
        <v>1030</v>
      </c>
      <c r="L705" t="s">
        <v>449</v>
      </c>
      <c r="M705">
        <v>0.37</v>
      </c>
      <c r="N705" t="s">
        <v>29</v>
      </c>
      <c r="O705" t="s">
        <v>54</v>
      </c>
      <c r="P705" t="s">
        <v>73</v>
      </c>
      <c r="Q705" t="s">
        <v>72</v>
      </c>
      <c r="R705">
        <v>60540</v>
      </c>
      <c r="S705" s="3">
        <v>42067</v>
      </c>
      <c r="T705" s="3">
        <v>42067</v>
      </c>
      <c r="U705">
        <v>-44.067999999999998</v>
      </c>
      <c r="V705">
        <v>4</v>
      </c>
      <c r="W705">
        <v>25.35</v>
      </c>
      <c r="X705">
        <v>86792</v>
      </c>
      <c r="Y705">
        <v>5.32</v>
      </c>
      <c r="Z705" t="s">
        <v>1018</v>
      </c>
      <c r="AA705" t="str">
        <f t="shared" si="20"/>
        <v>March</v>
      </c>
      <c r="AB705">
        <f t="shared" si="21"/>
        <v>0</v>
      </c>
    </row>
    <row r="706" spans="1:28" x14ac:dyDescent="0.3">
      <c r="A706">
        <v>3133</v>
      </c>
      <c r="B706" t="s">
        <v>1308</v>
      </c>
      <c r="C706" t="s">
        <v>1000</v>
      </c>
      <c r="D706">
        <v>0.09</v>
      </c>
      <c r="E706">
        <v>8.4600000000000009</v>
      </c>
      <c r="F706">
        <v>8.99</v>
      </c>
      <c r="G706" t="s">
        <v>1039</v>
      </c>
      <c r="H706" t="s">
        <v>35</v>
      </c>
      <c r="I706" t="s">
        <v>44</v>
      </c>
      <c r="J706" t="s">
        <v>1008</v>
      </c>
      <c r="K706" t="s">
        <v>1009</v>
      </c>
      <c r="L706" t="s">
        <v>1933</v>
      </c>
      <c r="M706">
        <v>0.79</v>
      </c>
      <c r="N706" t="s">
        <v>29</v>
      </c>
      <c r="O706" t="s">
        <v>54</v>
      </c>
      <c r="P706" t="s">
        <v>73</v>
      </c>
      <c r="Q706" t="s">
        <v>72</v>
      </c>
      <c r="R706">
        <v>60540</v>
      </c>
      <c r="S706" s="3">
        <v>42067</v>
      </c>
      <c r="T706" s="3">
        <v>42070</v>
      </c>
      <c r="U706">
        <v>-100.51</v>
      </c>
      <c r="V706">
        <v>5</v>
      </c>
      <c r="W706">
        <v>45.03</v>
      </c>
      <c r="X706">
        <v>86792</v>
      </c>
      <c r="Y706">
        <v>8.370000000000001</v>
      </c>
      <c r="Z706" t="s">
        <v>1018</v>
      </c>
      <c r="AA706" t="str">
        <f t="shared" si="20"/>
        <v>March</v>
      </c>
      <c r="AB706">
        <f t="shared" si="21"/>
        <v>3</v>
      </c>
    </row>
    <row r="707" spans="1:28" x14ac:dyDescent="0.3">
      <c r="A707">
        <v>3133</v>
      </c>
      <c r="B707" t="s">
        <v>1308</v>
      </c>
      <c r="C707" t="s">
        <v>1000</v>
      </c>
      <c r="D707">
        <v>0.21</v>
      </c>
      <c r="E707">
        <v>14.98</v>
      </c>
      <c r="F707">
        <v>8.99</v>
      </c>
      <c r="G707" t="s">
        <v>1007</v>
      </c>
      <c r="H707" t="s">
        <v>35</v>
      </c>
      <c r="I707" t="s">
        <v>32</v>
      </c>
      <c r="J707" t="s">
        <v>1059</v>
      </c>
      <c r="K707" t="s">
        <v>1009</v>
      </c>
      <c r="L707" t="s">
        <v>738</v>
      </c>
      <c r="M707">
        <v>0.39</v>
      </c>
      <c r="N707" t="s">
        <v>29</v>
      </c>
      <c r="O707" t="s">
        <v>54</v>
      </c>
      <c r="P707" t="s">
        <v>73</v>
      </c>
      <c r="Q707" t="s">
        <v>72</v>
      </c>
      <c r="R707">
        <v>60540</v>
      </c>
      <c r="S707" s="3">
        <v>42067</v>
      </c>
      <c r="T707" s="3">
        <v>42068</v>
      </c>
      <c r="U707">
        <v>-17.75</v>
      </c>
      <c r="V707">
        <v>10</v>
      </c>
      <c r="W707">
        <v>153.87</v>
      </c>
      <c r="X707">
        <v>86792</v>
      </c>
      <c r="Y707">
        <v>14.77</v>
      </c>
      <c r="Z707" t="s">
        <v>1018</v>
      </c>
      <c r="AA707" t="str">
        <f t="shared" ref="AA707:AA770" si="22">TEXT(T707,"mmmm")</f>
        <v>March</v>
      </c>
      <c r="AB707">
        <f t="shared" ref="AB707:AB770" si="23">T707-S707</f>
        <v>1</v>
      </c>
    </row>
    <row r="708" spans="1:28" x14ac:dyDescent="0.3">
      <c r="A708">
        <v>3133</v>
      </c>
      <c r="B708" t="s">
        <v>1308</v>
      </c>
      <c r="C708" t="s">
        <v>1000</v>
      </c>
      <c r="D708">
        <v>0.04</v>
      </c>
      <c r="E708">
        <v>155.99</v>
      </c>
      <c r="F708">
        <v>8.08</v>
      </c>
      <c r="G708" t="s">
        <v>1007</v>
      </c>
      <c r="H708" t="s">
        <v>35</v>
      </c>
      <c r="I708" t="s">
        <v>44</v>
      </c>
      <c r="J708" t="s">
        <v>1063</v>
      </c>
      <c r="K708" t="s">
        <v>1030</v>
      </c>
      <c r="L708" t="s">
        <v>1934</v>
      </c>
      <c r="M708">
        <v>0.6</v>
      </c>
      <c r="N708" t="s">
        <v>29</v>
      </c>
      <c r="O708" t="s">
        <v>54</v>
      </c>
      <c r="P708" t="s">
        <v>73</v>
      </c>
      <c r="Q708" t="s">
        <v>72</v>
      </c>
      <c r="R708">
        <v>60540</v>
      </c>
      <c r="S708" s="3">
        <v>42067</v>
      </c>
      <c r="T708" s="3">
        <v>42068</v>
      </c>
      <c r="U708">
        <v>1374.9480000000001</v>
      </c>
      <c r="V708">
        <v>22</v>
      </c>
      <c r="W708">
        <v>2800.33</v>
      </c>
      <c r="X708">
        <v>86792</v>
      </c>
      <c r="Y708">
        <v>155.95000000000002</v>
      </c>
      <c r="Z708" t="s">
        <v>1018</v>
      </c>
      <c r="AA708" t="str">
        <f t="shared" si="22"/>
        <v>March</v>
      </c>
      <c r="AB708">
        <f t="shared" si="23"/>
        <v>1</v>
      </c>
    </row>
    <row r="709" spans="1:28" x14ac:dyDescent="0.3">
      <c r="A709">
        <v>1005</v>
      </c>
      <c r="B709" t="s">
        <v>1871</v>
      </c>
      <c r="C709" t="s">
        <v>1013</v>
      </c>
      <c r="D709">
        <v>0.06</v>
      </c>
      <c r="E709">
        <v>10.14</v>
      </c>
      <c r="F709">
        <v>2.27</v>
      </c>
      <c r="G709" t="s">
        <v>1007</v>
      </c>
      <c r="H709" t="s">
        <v>1002</v>
      </c>
      <c r="I709" t="s">
        <v>37</v>
      </c>
      <c r="J709" t="s">
        <v>49</v>
      </c>
      <c r="K709" t="s">
        <v>1015</v>
      </c>
      <c r="L709" t="s">
        <v>1086</v>
      </c>
      <c r="M709">
        <v>0.36</v>
      </c>
      <c r="N709" t="s">
        <v>29</v>
      </c>
      <c r="O709" t="s">
        <v>54</v>
      </c>
      <c r="P709" t="s">
        <v>73</v>
      </c>
      <c r="Q709" t="s">
        <v>908</v>
      </c>
      <c r="R709">
        <v>60089</v>
      </c>
      <c r="S709" s="3">
        <v>42067</v>
      </c>
      <c r="T709" s="3">
        <v>42067</v>
      </c>
      <c r="U709">
        <v>-3.88</v>
      </c>
      <c r="V709">
        <v>1</v>
      </c>
      <c r="W709">
        <v>12.18</v>
      </c>
      <c r="X709">
        <v>90043</v>
      </c>
      <c r="Y709">
        <v>10.08</v>
      </c>
      <c r="Z709" t="s">
        <v>1018</v>
      </c>
      <c r="AA709" t="str">
        <f t="shared" si="22"/>
        <v>March</v>
      </c>
      <c r="AB709">
        <f t="shared" si="23"/>
        <v>0</v>
      </c>
    </row>
    <row r="710" spans="1:28" x14ac:dyDescent="0.3">
      <c r="A710">
        <v>2358</v>
      </c>
      <c r="B710" t="s">
        <v>1716</v>
      </c>
      <c r="C710" t="s">
        <v>1013</v>
      </c>
      <c r="D710">
        <v>0.1</v>
      </c>
      <c r="E710">
        <v>205.99</v>
      </c>
      <c r="F710">
        <v>8.99</v>
      </c>
      <c r="G710" t="s">
        <v>1007</v>
      </c>
      <c r="H710" t="s">
        <v>35</v>
      </c>
      <c r="I710" t="s">
        <v>44</v>
      </c>
      <c r="J710" t="s">
        <v>1063</v>
      </c>
      <c r="K710" t="s">
        <v>1030</v>
      </c>
      <c r="L710" t="s">
        <v>1369</v>
      </c>
      <c r="M710">
        <v>0.56000000000000005</v>
      </c>
      <c r="N710" t="s">
        <v>29</v>
      </c>
      <c r="O710" t="s">
        <v>2</v>
      </c>
      <c r="P710" t="s">
        <v>41</v>
      </c>
      <c r="Q710" t="s">
        <v>40</v>
      </c>
      <c r="R710">
        <v>33311</v>
      </c>
      <c r="S710" s="3">
        <v>42067</v>
      </c>
      <c r="T710" s="3">
        <v>42071</v>
      </c>
      <c r="U710">
        <v>147</v>
      </c>
      <c r="V710">
        <v>2</v>
      </c>
      <c r="W710">
        <v>324.62</v>
      </c>
      <c r="X710">
        <v>88267</v>
      </c>
      <c r="Y710">
        <v>205.89000000000001</v>
      </c>
      <c r="Z710" t="s">
        <v>1004</v>
      </c>
      <c r="AA710" t="str">
        <f t="shared" si="22"/>
        <v>March</v>
      </c>
      <c r="AB710">
        <f t="shared" si="23"/>
        <v>4</v>
      </c>
    </row>
    <row r="711" spans="1:28" x14ac:dyDescent="0.3">
      <c r="A711">
        <v>91</v>
      </c>
      <c r="B711" t="s">
        <v>1771</v>
      </c>
      <c r="C711" t="s">
        <v>1054</v>
      </c>
      <c r="D711">
        <v>0.06</v>
      </c>
      <c r="E711">
        <v>175.99</v>
      </c>
      <c r="F711">
        <v>8.99</v>
      </c>
      <c r="G711" t="s">
        <v>1007</v>
      </c>
      <c r="H711" t="s">
        <v>35</v>
      </c>
      <c r="I711" t="s">
        <v>44</v>
      </c>
      <c r="J711" t="s">
        <v>1063</v>
      </c>
      <c r="K711" t="s">
        <v>1030</v>
      </c>
      <c r="L711" t="s">
        <v>1728</v>
      </c>
      <c r="M711">
        <v>0.56999999999999995</v>
      </c>
      <c r="N711" t="s">
        <v>29</v>
      </c>
      <c r="O711" t="s">
        <v>8</v>
      </c>
      <c r="P711" t="s">
        <v>36</v>
      </c>
      <c r="Q711" t="s">
        <v>331</v>
      </c>
      <c r="R711">
        <v>94591</v>
      </c>
      <c r="S711" s="3">
        <v>42067</v>
      </c>
      <c r="T711" s="3">
        <v>42069</v>
      </c>
      <c r="U711">
        <v>2031.5070000000001</v>
      </c>
      <c r="V711">
        <v>23</v>
      </c>
      <c r="W711">
        <v>3363.53</v>
      </c>
      <c r="X711">
        <v>87177</v>
      </c>
      <c r="Y711">
        <v>175.93</v>
      </c>
      <c r="Z711" t="s">
        <v>1023</v>
      </c>
      <c r="AA711" t="str">
        <f t="shared" si="22"/>
        <v>March</v>
      </c>
      <c r="AB711">
        <f t="shared" si="23"/>
        <v>2</v>
      </c>
    </row>
    <row r="712" spans="1:28" x14ac:dyDescent="0.3">
      <c r="A712">
        <v>679</v>
      </c>
      <c r="B712" t="s">
        <v>1935</v>
      </c>
      <c r="C712" t="s">
        <v>1054</v>
      </c>
      <c r="D712">
        <v>0.01</v>
      </c>
      <c r="E712">
        <v>3.95</v>
      </c>
      <c r="F712">
        <v>5.13</v>
      </c>
      <c r="G712" t="s">
        <v>1007</v>
      </c>
      <c r="H712" t="s">
        <v>35</v>
      </c>
      <c r="I712" t="s">
        <v>37</v>
      </c>
      <c r="J712" t="s">
        <v>45</v>
      </c>
      <c r="K712" t="s">
        <v>1030</v>
      </c>
      <c r="L712" t="s">
        <v>1936</v>
      </c>
      <c r="M712">
        <v>0.59</v>
      </c>
      <c r="N712" t="s">
        <v>29</v>
      </c>
      <c r="O712" t="s">
        <v>8</v>
      </c>
      <c r="P712" t="s">
        <v>51</v>
      </c>
      <c r="Q712" t="s">
        <v>1937</v>
      </c>
      <c r="R712">
        <v>98387</v>
      </c>
      <c r="S712" s="3">
        <v>42067</v>
      </c>
      <c r="T712" s="3">
        <v>42068</v>
      </c>
      <c r="U712">
        <v>-19.93</v>
      </c>
      <c r="V712">
        <v>2</v>
      </c>
      <c r="W712">
        <v>10.11</v>
      </c>
      <c r="X712">
        <v>88890</v>
      </c>
      <c r="Y712">
        <v>3.9400000000000004</v>
      </c>
      <c r="Z712" t="s">
        <v>1023</v>
      </c>
      <c r="AA712" t="str">
        <f t="shared" si="22"/>
        <v>March</v>
      </c>
      <c r="AB712">
        <f t="shared" si="23"/>
        <v>1</v>
      </c>
    </row>
    <row r="713" spans="1:28" x14ac:dyDescent="0.3">
      <c r="A713">
        <v>679</v>
      </c>
      <c r="B713" t="s">
        <v>1935</v>
      </c>
      <c r="C713" t="s">
        <v>1054</v>
      </c>
      <c r="D713">
        <v>0.02</v>
      </c>
      <c r="E713">
        <v>367.99</v>
      </c>
      <c r="F713">
        <v>19.989999999999998</v>
      </c>
      <c r="G713" t="s">
        <v>1007</v>
      </c>
      <c r="H713" t="s">
        <v>35</v>
      </c>
      <c r="I713" t="s">
        <v>37</v>
      </c>
      <c r="J713" t="s">
        <v>1029</v>
      </c>
      <c r="K713" t="s">
        <v>1030</v>
      </c>
      <c r="L713" t="s">
        <v>770</v>
      </c>
      <c r="M713">
        <v>0.4</v>
      </c>
      <c r="N713" t="s">
        <v>29</v>
      </c>
      <c r="O713" t="s">
        <v>8</v>
      </c>
      <c r="P713" t="s">
        <v>51</v>
      </c>
      <c r="Q713" t="s">
        <v>1937</v>
      </c>
      <c r="R713">
        <v>98387</v>
      </c>
      <c r="S713" s="3">
        <v>42067</v>
      </c>
      <c r="T713" s="3">
        <v>42068</v>
      </c>
      <c r="U713">
        <v>4568.6072999999997</v>
      </c>
      <c r="V713">
        <v>17</v>
      </c>
      <c r="W713">
        <v>6621.17</v>
      </c>
      <c r="X713">
        <v>88890</v>
      </c>
      <c r="Y713">
        <v>367.97</v>
      </c>
      <c r="Z713" t="s">
        <v>1023</v>
      </c>
      <c r="AA713" t="str">
        <f t="shared" si="22"/>
        <v>March</v>
      </c>
      <c r="AB713">
        <f t="shared" si="23"/>
        <v>1</v>
      </c>
    </row>
    <row r="714" spans="1:28" x14ac:dyDescent="0.3">
      <c r="A714">
        <v>680</v>
      </c>
      <c r="B714" t="s">
        <v>1938</v>
      </c>
      <c r="C714" t="s">
        <v>1054</v>
      </c>
      <c r="D714">
        <v>0.04</v>
      </c>
      <c r="E714">
        <v>95.99</v>
      </c>
      <c r="F714">
        <v>4.9000000000000004</v>
      </c>
      <c r="G714" t="s">
        <v>1007</v>
      </c>
      <c r="H714" t="s">
        <v>35</v>
      </c>
      <c r="I714" t="s">
        <v>44</v>
      </c>
      <c r="J714" t="s">
        <v>1063</v>
      </c>
      <c r="K714" t="s">
        <v>1030</v>
      </c>
      <c r="L714" t="s">
        <v>1439</v>
      </c>
      <c r="M714">
        <v>0.56000000000000005</v>
      </c>
      <c r="N714" t="s">
        <v>29</v>
      </c>
      <c r="O714" t="s">
        <v>8</v>
      </c>
      <c r="P714" t="s">
        <v>51</v>
      </c>
      <c r="Q714" t="s">
        <v>595</v>
      </c>
      <c r="R714">
        <v>99207</v>
      </c>
      <c r="S714" s="3">
        <v>42067</v>
      </c>
      <c r="T714" s="3">
        <v>42069</v>
      </c>
      <c r="U714">
        <v>-258.22500000000002</v>
      </c>
      <c r="V714">
        <v>3</v>
      </c>
      <c r="W714">
        <v>253.78</v>
      </c>
      <c r="X714">
        <v>88890</v>
      </c>
      <c r="Y714">
        <v>95.949999999999989</v>
      </c>
      <c r="Z714" t="s">
        <v>1023</v>
      </c>
      <c r="AA714" t="str">
        <f t="shared" si="22"/>
        <v>March</v>
      </c>
      <c r="AB714">
        <f t="shared" si="23"/>
        <v>2</v>
      </c>
    </row>
    <row r="715" spans="1:28" x14ac:dyDescent="0.3">
      <c r="A715">
        <v>2696</v>
      </c>
      <c r="B715" t="s">
        <v>1939</v>
      </c>
      <c r="C715" t="s">
        <v>1000</v>
      </c>
      <c r="D715">
        <v>0.05</v>
      </c>
      <c r="E715">
        <v>107.53</v>
      </c>
      <c r="F715">
        <v>5.81</v>
      </c>
      <c r="G715" t="s">
        <v>1007</v>
      </c>
      <c r="H715" t="s">
        <v>52</v>
      </c>
      <c r="I715" t="s">
        <v>32</v>
      </c>
      <c r="J715" t="s">
        <v>1059</v>
      </c>
      <c r="K715" t="s">
        <v>1070</v>
      </c>
      <c r="L715" t="s">
        <v>186</v>
      </c>
      <c r="M715">
        <v>0.65</v>
      </c>
      <c r="N715" t="s">
        <v>29</v>
      </c>
      <c r="O715" t="s">
        <v>2</v>
      </c>
      <c r="P715" t="s">
        <v>103</v>
      </c>
      <c r="Q715" t="s">
        <v>876</v>
      </c>
      <c r="R715">
        <v>35401</v>
      </c>
      <c r="S715" s="3">
        <v>42068</v>
      </c>
      <c r="T715" s="3">
        <v>42069</v>
      </c>
      <c r="U715">
        <v>-89.418000000000006</v>
      </c>
      <c r="V715">
        <v>6</v>
      </c>
      <c r="W715">
        <v>612.91999999999996</v>
      </c>
      <c r="X715">
        <v>87676</v>
      </c>
      <c r="Y715">
        <v>107.48</v>
      </c>
      <c r="Z715" t="s">
        <v>1004</v>
      </c>
      <c r="AA715" t="str">
        <f t="shared" si="22"/>
        <v>March</v>
      </c>
      <c r="AB715">
        <f t="shared" si="23"/>
        <v>1</v>
      </c>
    </row>
    <row r="716" spans="1:28" x14ac:dyDescent="0.3">
      <c r="A716">
        <v>2376</v>
      </c>
      <c r="B716" t="s">
        <v>1940</v>
      </c>
      <c r="C716" t="s">
        <v>1006</v>
      </c>
      <c r="D716">
        <v>0.05</v>
      </c>
      <c r="E716">
        <v>3.28</v>
      </c>
      <c r="F716">
        <v>3.97</v>
      </c>
      <c r="G716" t="s">
        <v>1007</v>
      </c>
      <c r="H716" t="s">
        <v>35</v>
      </c>
      <c r="I716" t="s">
        <v>37</v>
      </c>
      <c r="J716" t="s">
        <v>1014</v>
      </c>
      <c r="K716" t="s">
        <v>1015</v>
      </c>
      <c r="L716" t="s">
        <v>277</v>
      </c>
      <c r="M716">
        <v>0.56000000000000005</v>
      </c>
      <c r="N716" t="s">
        <v>29</v>
      </c>
      <c r="O716" t="s">
        <v>8</v>
      </c>
      <c r="P716" t="s">
        <v>760</v>
      </c>
      <c r="Q716" t="s">
        <v>1941</v>
      </c>
      <c r="R716">
        <v>83843</v>
      </c>
      <c r="S716" s="3">
        <v>42068</v>
      </c>
      <c r="T716" s="3">
        <v>42069</v>
      </c>
      <c r="U716">
        <v>-100.24</v>
      </c>
      <c r="V716">
        <v>18</v>
      </c>
      <c r="W716">
        <v>61.29</v>
      </c>
      <c r="X716">
        <v>91321</v>
      </c>
      <c r="Y716">
        <v>3.23</v>
      </c>
      <c r="Z716" t="s">
        <v>1023</v>
      </c>
      <c r="AA716" t="str">
        <f t="shared" si="22"/>
        <v>March</v>
      </c>
      <c r="AB716">
        <f t="shared" si="23"/>
        <v>1</v>
      </c>
    </row>
    <row r="717" spans="1:28" x14ac:dyDescent="0.3">
      <c r="A717">
        <v>2376</v>
      </c>
      <c r="B717" t="s">
        <v>1940</v>
      </c>
      <c r="C717" t="s">
        <v>1006</v>
      </c>
      <c r="D717">
        <v>0.03</v>
      </c>
      <c r="E717">
        <v>6.98</v>
      </c>
      <c r="F717">
        <v>9.69</v>
      </c>
      <c r="G717" t="s">
        <v>1007</v>
      </c>
      <c r="H717" t="s">
        <v>35</v>
      </c>
      <c r="I717" t="s">
        <v>37</v>
      </c>
      <c r="J717" t="s">
        <v>1033</v>
      </c>
      <c r="K717" t="s">
        <v>1030</v>
      </c>
      <c r="L717" t="s">
        <v>1942</v>
      </c>
      <c r="M717">
        <v>0.83</v>
      </c>
      <c r="N717" t="s">
        <v>29</v>
      </c>
      <c r="O717" t="s">
        <v>8</v>
      </c>
      <c r="P717" t="s">
        <v>760</v>
      </c>
      <c r="Q717" t="s">
        <v>1941</v>
      </c>
      <c r="R717">
        <v>83843</v>
      </c>
      <c r="S717" s="3">
        <v>42068</v>
      </c>
      <c r="T717" s="3">
        <v>42070</v>
      </c>
      <c r="U717">
        <v>-262.62</v>
      </c>
      <c r="V717">
        <v>15</v>
      </c>
      <c r="W717">
        <v>109.15</v>
      </c>
      <c r="X717">
        <v>91321</v>
      </c>
      <c r="Y717">
        <v>6.95</v>
      </c>
      <c r="Z717" t="s">
        <v>1023</v>
      </c>
      <c r="AA717" t="str">
        <f t="shared" si="22"/>
        <v>March</v>
      </c>
      <c r="AB717">
        <f t="shared" si="23"/>
        <v>2</v>
      </c>
    </row>
    <row r="718" spans="1:28" x14ac:dyDescent="0.3">
      <c r="A718">
        <v>670</v>
      </c>
      <c r="B718" t="s">
        <v>1943</v>
      </c>
      <c r="C718" t="s">
        <v>1013</v>
      </c>
      <c r="D718">
        <v>0.08</v>
      </c>
      <c r="E718">
        <v>296.18</v>
      </c>
      <c r="F718">
        <v>54.12</v>
      </c>
      <c r="G718" t="s">
        <v>1001</v>
      </c>
      <c r="H718" t="s">
        <v>52</v>
      </c>
      <c r="I718" t="s">
        <v>32</v>
      </c>
      <c r="J718" t="s">
        <v>42</v>
      </c>
      <c r="K718" t="s">
        <v>1003</v>
      </c>
      <c r="L718" t="s">
        <v>629</v>
      </c>
      <c r="M718">
        <v>0.76</v>
      </c>
      <c r="N718" t="s">
        <v>29</v>
      </c>
      <c r="O718" t="s">
        <v>2</v>
      </c>
      <c r="P718" t="s">
        <v>95</v>
      </c>
      <c r="Q718" t="s">
        <v>1944</v>
      </c>
      <c r="R718">
        <v>22025</v>
      </c>
      <c r="S718" s="3">
        <v>42068</v>
      </c>
      <c r="T718" s="3">
        <v>42075</v>
      </c>
      <c r="U718">
        <v>-187.22200000000001</v>
      </c>
      <c r="V718">
        <v>5</v>
      </c>
      <c r="W718">
        <v>1429.81</v>
      </c>
      <c r="X718">
        <v>88474</v>
      </c>
      <c r="Y718">
        <v>296.10000000000002</v>
      </c>
      <c r="Z718" t="s">
        <v>1004</v>
      </c>
      <c r="AA718" t="str">
        <f t="shared" si="22"/>
        <v>March</v>
      </c>
      <c r="AB718">
        <f t="shared" si="23"/>
        <v>7</v>
      </c>
    </row>
    <row r="719" spans="1:28" x14ac:dyDescent="0.3">
      <c r="A719">
        <v>2944</v>
      </c>
      <c r="B719" t="s">
        <v>1945</v>
      </c>
      <c r="C719" t="s">
        <v>1013</v>
      </c>
      <c r="D719">
        <v>0.04</v>
      </c>
      <c r="E719">
        <v>4.55</v>
      </c>
      <c r="F719">
        <v>1.49</v>
      </c>
      <c r="G719" t="s">
        <v>1007</v>
      </c>
      <c r="H719" t="s">
        <v>35</v>
      </c>
      <c r="I719" t="s">
        <v>37</v>
      </c>
      <c r="J719" t="s">
        <v>1029</v>
      </c>
      <c r="K719" t="s">
        <v>1030</v>
      </c>
      <c r="L719" t="s">
        <v>200</v>
      </c>
      <c r="M719">
        <v>0.35</v>
      </c>
      <c r="N719" t="s">
        <v>29</v>
      </c>
      <c r="O719" t="s">
        <v>54</v>
      </c>
      <c r="P719" t="s">
        <v>78</v>
      </c>
      <c r="Q719" t="s">
        <v>669</v>
      </c>
      <c r="R719">
        <v>48640</v>
      </c>
      <c r="S719" s="3">
        <v>42068</v>
      </c>
      <c r="T719" s="3">
        <v>42070</v>
      </c>
      <c r="U719">
        <v>28.288</v>
      </c>
      <c r="V719">
        <v>13</v>
      </c>
      <c r="W719">
        <v>59.75</v>
      </c>
      <c r="X719">
        <v>90309</v>
      </c>
      <c r="Y719">
        <v>4.51</v>
      </c>
      <c r="Z719" t="s">
        <v>1018</v>
      </c>
      <c r="AA719" t="str">
        <f t="shared" si="22"/>
        <v>March</v>
      </c>
      <c r="AB719">
        <f t="shared" si="23"/>
        <v>2</v>
      </c>
    </row>
    <row r="720" spans="1:28" x14ac:dyDescent="0.3">
      <c r="A720">
        <v>392</v>
      </c>
      <c r="B720" t="s">
        <v>1946</v>
      </c>
      <c r="C720" t="s">
        <v>1054</v>
      </c>
      <c r="D720">
        <v>0.02</v>
      </c>
      <c r="E720">
        <v>34.979999999999997</v>
      </c>
      <c r="F720">
        <v>7.53</v>
      </c>
      <c r="G720" t="s">
        <v>1007</v>
      </c>
      <c r="H720" t="s">
        <v>35</v>
      </c>
      <c r="I720" t="s">
        <v>44</v>
      </c>
      <c r="J720" t="s">
        <v>1008</v>
      </c>
      <c r="K720" t="s">
        <v>1030</v>
      </c>
      <c r="L720" t="s">
        <v>1900</v>
      </c>
      <c r="M720">
        <v>0.76</v>
      </c>
      <c r="N720" t="s">
        <v>29</v>
      </c>
      <c r="O720" t="s">
        <v>54</v>
      </c>
      <c r="P720" t="s">
        <v>143</v>
      </c>
      <c r="Q720" t="s">
        <v>1947</v>
      </c>
      <c r="R720">
        <v>63105</v>
      </c>
      <c r="S720" s="3">
        <v>42068</v>
      </c>
      <c r="T720" s="3">
        <v>42070</v>
      </c>
      <c r="U720">
        <v>-159.68</v>
      </c>
      <c r="V720">
        <v>1</v>
      </c>
      <c r="W720">
        <v>37.159999999999997</v>
      </c>
      <c r="X720">
        <v>86383</v>
      </c>
      <c r="Y720">
        <v>34.959999999999994</v>
      </c>
      <c r="Z720" t="s">
        <v>1018</v>
      </c>
      <c r="AA720" t="str">
        <f t="shared" si="22"/>
        <v>March</v>
      </c>
      <c r="AB720">
        <f t="shared" si="23"/>
        <v>2</v>
      </c>
    </row>
    <row r="721" spans="1:28" x14ac:dyDescent="0.3">
      <c r="A721">
        <v>392</v>
      </c>
      <c r="B721" t="s">
        <v>1946</v>
      </c>
      <c r="C721" t="s">
        <v>1054</v>
      </c>
      <c r="D721">
        <v>0.01</v>
      </c>
      <c r="E721">
        <v>19.989999999999998</v>
      </c>
      <c r="F721">
        <v>11.17</v>
      </c>
      <c r="G721" t="s">
        <v>1007</v>
      </c>
      <c r="H721" t="s">
        <v>35</v>
      </c>
      <c r="I721" t="s">
        <v>32</v>
      </c>
      <c r="J721" t="s">
        <v>1059</v>
      </c>
      <c r="K721" t="s">
        <v>1026</v>
      </c>
      <c r="L721" t="s">
        <v>224</v>
      </c>
      <c r="M721">
        <v>0.6</v>
      </c>
      <c r="N721" t="s">
        <v>29</v>
      </c>
      <c r="O721" t="s">
        <v>54</v>
      </c>
      <c r="P721" t="s">
        <v>143</v>
      </c>
      <c r="Q721" t="s">
        <v>1947</v>
      </c>
      <c r="R721">
        <v>63105</v>
      </c>
      <c r="S721" s="3">
        <v>42068</v>
      </c>
      <c r="T721" s="3">
        <v>42071</v>
      </c>
      <c r="U721">
        <v>27.91</v>
      </c>
      <c r="V721">
        <v>2</v>
      </c>
      <c r="W721">
        <v>43.65</v>
      </c>
      <c r="X721">
        <v>86383</v>
      </c>
      <c r="Y721">
        <v>19.979999999999997</v>
      </c>
      <c r="Z721" t="s">
        <v>1018</v>
      </c>
      <c r="AA721" t="str">
        <f t="shared" si="22"/>
        <v>March</v>
      </c>
      <c r="AB721">
        <f t="shared" si="23"/>
        <v>3</v>
      </c>
    </row>
    <row r="722" spans="1:28" x14ac:dyDescent="0.3">
      <c r="A722">
        <v>3003</v>
      </c>
      <c r="B722" t="s">
        <v>1948</v>
      </c>
      <c r="C722" t="s">
        <v>1054</v>
      </c>
      <c r="D722">
        <v>0.03</v>
      </c>
      <c r="E722">
        <v>85.99</v>
      </c>
      <c r="F722">
        <v>0.99</v>
      </c>
      <c r="G722" t="s">
        <v>1007</v>
      </c>
      <c r="H722" t="s">
        <v>52</v>
      </c>
      <c r="I722" t="s">
        <v>44</v>
      </c>
      <c r="J722" t="s">
        <v>1063</v>
      </c>
      <c r="K722" t="s">
        <v>1015</v>
      </c>
      <c r="L722" t="s">
        <v>1725</v>
      </c>
      <c r="M722">
        <v>0.55000000000000004</v>
      </c>
      <c r="N722" t="s">
        <v>29</v>
      </c>
      <c r="O722" t="s">
        <v>8</v>
      </c>
      <c r="P722" t="s">
        <v>760</v>
      </c>
      <c r="Q722" t="s">
        <v>1949</v>
      </c>
      <c r="R722">
        <v>83814</v>
      </c>
      <c r="S722" s="3">
        <v>42068</v>
      </c>
      <c r="T722" s="3">
        <v>42069</v>
      </c>
      <c r="U722">
        <v>1037.1044999999999</v>
      </c>
      <c r="V722">
        <v>20</v>
      </c>
      <c r="W722">
        <v>1503.05</v>
      </c>
      <c r="X722">
        <v>91586</v>
      </c>
      <c r="Y722">
        <v>85.96</v>
      </c>
      <c r="Z722" t="s">
        <v>1023</v>
      </c>
      <c r="AA722" t="str">
        <f t="shared" si="22"/>
        <v>March</v>
      </c>
      <c r="AB722">
        <f t="shared" si="23"/>
        <v>1</v>
      </c>
    </row>
    <row r="723" spans="1:28" x14ac:dyDescent="0.3">
      <c r="A723">
        <v>1014</v>
      </c>
      <c r="B723" t="s">
        <v>1904</v>
      </c>
      <c r="C723" t="s">
        <v>1028</v>
      </c>
      <c r="D723">
        <v>0.08</v>
      </c>
      <c r="E723">
        <v>10.91</v>
      </c>
      <c r="F723">
        <v>2.99</v>
      </c>
      <c r="G723" t="s">
        <v>1007</v>
      </c>
      <c r="H723" t="s">
        <v>52</v>
      </c>
      <c r="I723" t="s">
        <v>37</v>
      </c>
      <c r="J723" t="s">
        <v>1029</v>
      </c>
      <c r="K723" t="s">
        <v>1030</v>
      </c>
      <c r="L723" t="s">
        <v>1950</v>
      </c>
      <c r="M723">
        <v>0.38</v>
      </c>
      <c r="N723" t="s">
        <v>29</v>
      </c>
      <c r="O723" t="s">
        <v>2</v>
      </c>
      <c r="P723" t="s">
        <v>293</v>
      </c>
      <c r="Q723" t="s">
        <v>1905</v>
      </c>
      <c r="R723">
        <v>72022</v>
      </c>
      <c r="S723" s="3">
        <v>42068</v>
      </c>
      <c r="T723" s="3">
        <v>42069</v>
      </c>
      <c r="U723">
        <v>-2.1</v>
      </c>
      <c r="V723">
        <v>11</v>
      </c>
      <c r="W723">
        <v>119.99</v>
      </c>
      <c r="X723">
        <v>88388</v>
      </c>
      <c r="Y723">
        <v>10.83</v>
      </c>
      <c r="Z723" t="s">
        <v>1004</v>
      </c>
      <c r="AA723" t="str">
        <f t="shared" si="22"/>
        <v>March</v>
      </c>
      <c r="AB723">
        <f t="shared" si="23"/>
        <v>1</v>
      </c>
    </row>
    <row r="724" spans="1:28" x14ac:dyDescent="0.3">
      <c r="A724">
        <v>1279</v>
      </c>
      <c r="B724" t="s">
        <v>1907</v>
      </c>
      <c r="C724" t="s">
        <v>1028</v>
      </c>
      <c r="D724">
        <v>0</v>
      </c>
      <c r="E724">
        <v>442.14</v>
      </c>
      <c r="F724">
        <v>14.7</v>
      </c>
      <c r="G724" t="s">
        <v>1001</v>
      </c>
      <c r="H724" t="s">
        <v>35</v>
      </c>
      <c r="I724" t="s">
        <v>44</v>
      </c>
      <c r="J724" t="s">
        <v>1020</v>
      </c>
      <c r="K724" t="s">
        <v>1021</v>
      </c>
      <c r="L724" t="s">
        <v>1815</v>
      </c>
      <c r="M724">
        <v>0.56000000000000005</v>
      </c>
      <c r="N724" t="s">
        <v>29</v>
      </c>
      <c r="O724" t="s">
        <v>54</v>
      </c>
      <c r="P724" t="s">
        <v>82</v>
      </c>
      <c r="Q724" t="s">
        <v>1908</v>
      </c>
      <c r="R724">
        <v>46324</v>
      </c>
      <c r="S724" s="3">
        <v>42068</v>
      </c>
      <c r="T724" s="3">
        <v>42068</v>
      </c>
      <c r="U724">
        <v>501.51</v>
      </c>
      <c r="V724">
        <v>5</v>
      </c>
      <c r="W724">
        <v>2343.34</v>
      </c>
      <c r="X724">
        <v>90115</v>
      </c>
      <c r="Y724">
        <v>442.14</v>
      </c>
      <c r="Z724" t="s">
        <v>1018</v>
      </c>
      <c r="AA724" t="str">
        <f t="shared" si="22"/>
        <v>March</v>
      </c>
      <c r="AB724">
        <f t="shared" si="23"/>
        <v>0</v>
      </c>
    </row>
    <row r="725" spans="1:28" x14ac:dyDescent="0.3">
      <c r="A725">
        <v>1432</v>
      </c>
      <c r="B725" t="s">
        <v>1951</v>
      </c>
      <c r="C725" t="s">
        <v>1028</v>
      </c>
      <c r="D725">
        <v>0.05</v>
      </c>
      <c r="E725">
        <v>9.7799999999999994</v>
      </c>
      <c r="F725">
        <v>1.39</v>
      </c>
      <c r="G725" t="s">
        <v>1007</v>
      </c>
      <c r="H725" t="s">
        <v>35</v>
      </c>
      <c r="I725" t="s">
        <v>37</v>
      </c>
      <c r="J725" t="s">
        <v>68</v>
      </c>
      <c r="K725" t="s">
        <v>1030</v>
      </c>
      <c r="L725" t="s">
        <v>1952</v>
      </c>
      <c r="M725">
        <v>0.39</v>
      </c>
      <c r="N725" t="s">
        <v>29</v>
      </c>
      <c r="O725" t="s">
        <v>54</v>
      </c>
      <c r="P725" t="s">
        <v>82</v>
      </c>
      <c r="Q725" t="s">
        <v>567</v>
      </c>
      <c r="R725">
        <v>46203</v>
      </c>
      <c r="S725" s="3">
        <v>42068</v>
      </c>
      <c r="T725" s="3">
        <v>42069</v>
      </c>
      <c r="U725">
        <v>74.278499999999994</v>
      </c>
      <c r="V725">
        <v>11</v>
      </c>
      <c r="W725">
        <v>107.65</v>
      </c>
      <c r="X725">
        <v>86826</v>
      </c>
      <c r="Y725">
        <v>9.7299999999999986</v>
      </c>
      <c r="Z725" t="s">
        <v>1018</v>
      </c>
      <c r="AA725" t="str">
        <f t="shared" si="22"/>
        <v>March</v>
      </c>
      <c r="AB725">
        <f t="shared" si="23"/>
        <v>1</v>
      </c>
    </row>
    <row r="726" spans="1:28" x14ac:dyDescent="0.3">
      <c r="A726">
        <v>1433</v>
      </c>
      <c r="B726" t="s">
        <v>1953</v>
      </c>
      <c r="C726" t="s">
        <v>1028</v>
      </c>
      <c r="D726">
        <v>0.02</v>
      </c>
      <c r="E726">
        <v>3.28</v>
      </c>
      <c r="F726">
        <v>3.97</v>
      </c>
      <c r="G726" t="s">
        <v>1039</v>
      </c>
      <c r="H726" t="s">
        <v>35</v>
      </c>
      <c r="I726" t="s">
        <v>37</v>
      </c>
      <c r="J726" t="s">
        <v>1014</v>
      </c>
      <c r="K726" t="s">
        <v>1015</v>
      </c>
      <c r="L726" t="s">
        <v>400</v>
      </c>
      <c r="M726">
        <v>0.56000000000000005</v>
      </c>
      <c r="N726" t="s">
        <v>29</v>
      </c>
      <c r="O726" t="s">
        <v>54</v>
      </c>
      <c r="P726" t="s">
        <v>82</v>
      </c>
      <c r="Q726" t="s">
        <v>1954</v>
      </c>
      <c r="R726">
        <v>47130</v>
      </c>
      <c r="S726" s="3">
        <v>42068</v>
      </c>
      <c r="T726" s="3">
        <v>42069</v>
      </c>
      <c r="U726">
        <v>-66.349999999999994</v>
      </c>
      <c r="V726">
        <v>7</v>
      </c>
      <c r="W726">
        <v>25.15</v>
      </c>
      <c r="X726">
        <v>86826</v>
      </c>
      <c r="Y726">
        <v>3.26</v>
      </c>
      <c r="Z726" t="s">
        <v>1018</v>
      </c>
      <c r="AA726" t="str">
        <f t="shared" si="22"/>
        <v>March</v>
      </c>
      <c r="AB726">
        <f t="shared" si="23"/>
        <v>1</v>
      </c>
    </row>
    <row r="727" spans="1:28" x14ac:dyDescent="0.3">
      <c r="A727">
        <v>2006</v>
      </c>
      <c r="B727" t="s">
        <v>1955</v>
      </c>
      <c r="C727" t="s">
        <v>1028</v>
      </c>
      <c r="D727">
        <v>0.03</v>
      </c>
      <c r="E727">
        <v>5.78</v>
      </c>
      <c r="F727">
        <v>5.37</v>
      </c>
      <c r="G727" t="s">
        <v>1007</v>
      </c>
      <c r="H727" t="s">
        <v>52</v>
      </c>
      <c r="I727" t="s">
        <v>37</v>
      </c>
      <c r="J727" t="s">
        <v>49</v>
      </c>
      <c r="K727" t="s">
        <v>1030</v>
      </c>
      <c r="L727" t="s">
        <v>455</v>
      </c>
      <c r="M727">
        <v>0.36</v>
      </c>
      <c r="N727" t="s">
        <v>29</v>
      </c>
      <c r="O727" t="s">
        <v>8</v>
      </c>
      <c r="P727" t="s">
        <v>121</v>
      </c>
      <c r="Q727" t="s">
        <v>1770</v>
      </c>
      <c r="R727">
        <v>81301</v>
      </c>
      <c r="S727" s="3">
        <v>42068</v>
      </c>
      <c r="T727" s="3">
        <v>42069</v>
      </c>
      <c r="U727">
        <v>-63.35</v>
      </c>
      <c r="V727">
        <v>15</v>
      </c>
      <c r="W727">
        <v>88.22</v>
      </c>
      <c r="X727">
        <v>88798</v>
      </c>
      <c r="Y727">
        <v>5.75</v>
      </c>
      <c r="Z727" t="s">
        <v>1023</v>
      </c>
      <c r="AA727" t="str">
        <f t="shared" si="22"/>
        <v>March</v>
      </c>
      <c r="AB727">
        <f t="shared" si="23"/>
        <v>1</v>
      </c>
    </row>
    <row r="728" spans="1:28" x14ac:dyDescent="0.3">
      <c r="A728">
        <v>868</v>
      </c>
      <c r="B728" t="s">
        <v>1852</v>
      </c>
      <c r="C728" t="s">
        <v>1000</v>
      </c>
      <c r="D728">
        <v>0.06</v>
      </c>
      <c r="E728">
        <v>6.48</v>
      </c>
      <c r="F728">
        <v>8.8800000000000008</v>
      </c>
      <c r="G728" t="s">
        <v>1007</v>
      </c>
      <c r="H728" t="s">
        <v>35</v>
      </c>
      <c r="I728" t="s">
        <v>37</v>
      </c>
      <c r="J728" t="s">
        <v>49</v>
      </c>
      <c r="K728" t="s">
        <v>1030</v>
      </c>
      <c r="L728" t="s">
        <v>452</v>
      </c>
      <c r="M728">
        <v>0.37</v>
      </c>
      <c r="N728" t="s">
        <v>29</v>
      </c>
      <c r="O728" t="s">
        <v>54</v>
      </c>
      <c r="P728" t="s">
        <v>76</v>
      </c>
      <c r="Q728" t="s">
        <v>1854</v>
      </c>
      <c r="R728">
        <v>55126</v>
      </c>
      <c r="S728" s="3">
        <v>42069</v>
      </c>
      <c r="T728" s="3">
        <v>42070</v>
      </c>
      <c r="U728">
        <v>-237.47</v>
      </c>
      <c r="V728">
        <v>20</v>
      </c>
      <c r="W728">
        <v>125.77</v>
      </c>
      <c r="X728">
        <v>91195</v>
      </c>
      <c r="Y728">
        <v>6.4200000000000008</v>
      </c>
      <c r="Z728" t="s">
        <v>1018</v>
      </c>
      <c r="AA728" t="str">
        <f t="shared" si="22"/>
        <v>March</v>
      </c>
      <c r="AB728">
        <f t="shared" si="23"/>
        <v>1</v>
      </c>
    </row>
    <row r="729" spans="1:28" x14ac:dyDescent="0.3">
      <c r="A729">
        <v>3008</v>
      </c>
      <c r="B729" t="s">
        <v>1956</v>
      </c>
      <c r="C729" t="s">
        <v>1000</v>
      </c>
      <c r="D729">
        <v>0.05</v>
      </c>
      <c r="E729">
        <v>9.99</v>
      </c>
      <c r="F729">
        <v>4.78</v>
      </c>
      <c r="G729" t="s">
        <v>1007</v>
      </c>
      <c r="H729" t="s">
        <v>52</v>
      </c>
      <c r="I729" t="s">
        <v>37</v>
      </c>
      <c r="J729" t="s">
        <v>49</v>
      </c>
      <c r="K729" t="s">
        <v>1030</v>
      </c>
      <c r="L729" t="s">
        <v>465</v>
      </c>
      <c r="M729">
        <v>0.4</v>
      </c>
      <c r="N729" t="s">
        <v>29</v>
      </c>
      <c r="O729" t="s">
        <v>54</v>
      </c>
      <c r="P729" t="s">
        <v>76</v>
      </c>
      <c r="Q729" t="s">
        <v>1957</v>
      </c>
      <c r="R729">
        <v>55343</v>
      </c>
      <c r="S729" s="3">
        <v>42069</v>
      </c>
      <c r="T729" s="3">
        <v>42070</v>
      </c>
      <c r="U729">
        <v>41.3</v>
      </c>
      <c r="V729">
        <v>20</v>
      </c>
      <c r="W729">
        <v>203.37</v>
      </c>
      <c r="X729">
        <v>89414</v>
      </c>
      <c r="Y729">
        <v>9.94</v>
      </c>
      <c r="Z729" t="s">
        <v>1018</v>
      </c>
      <c r="AA729" t="str">
        <f t="shared" si="22"/>
        <v>March</v>
      </c>
      <c r="AB729">
        <f t="shared" si="23"/>
        <v>1</v>
      </c>
    </row>
    <row r="730" spans="1:28" x14ac:dyDescent="0.3">
      <c r="A730">
        <v>688</v>
      </c>
      <c r="B730" t="s">
        <v>1958</v>
      </c>
      <c r="C730" t="s">
        <v>1013</v>
      </c>
      <c r="D730">
        <v>0.06</v>
      </c>
      <c r="E730">
        <v>4.18</v>
      </c>
      <c r="F730">
        <v>2.99</v>
      </c>
      <c r="G730" t="s">
        <v>1007</v>
      </c>
      <c r="H730" t="s">
        <v>1002</v>
      </c>
      <c r="I730" t="s">
        <v>37</v>
      </c>
      <c r="J730" t="s">
        <v>1029</v>
      </c>
      <c r="K730" t="s">
        <v>1030</v>
      </c>
      <c r="L730" t="s">
        <v>1959</v>
      </c>
      <c r="M730">
        <v>0.37</v>
      </c>
      <c r="N730" t="s">
        <v>29</v>
      </c>
      <c r="O730" t="s">
        <v>54</v>
      </c>
      <c r="P730" t="s">
        <v>143</v>
      </c>
      <c r="Q730" t="s">
        <v>643</v>
      </c>
      <c r="R730">
        <v>63116</v>
      </c>
      <c r="S730" s="3">
        <v>42069</v>
      </c>
      <c r="T730" s="3">
        <v>42071</v>
      </c>
      <c r="U730">
        <v>-12.718999999999999</v>
      </c>
      <c r="V730">
        <v>5</v>
      </c>
      <c r="W730">
        <v>21.34</v>
      </c>
      <c r="X730">
        <v>88504</v>
      </c>
      <c r="Y730">
        <v>4.12</v>
      </c>
      <c r="Z730" t="s">
        <v>1018</v>
      </c>
      <c r="AA730" t="str">
        <f t="shared" si="22"/>
        <v>March</v>
      </c>
      <c r="AB730">
        <f t="shared" si="23"/>
        <v>2</v>
      </c>
    </row>
    <row r="731" spans="1:28" x14ac:dyDescent="0.3">
      <c r="A731">
        <v>797</v>
      </c>
      <c r="B731" t="s">
        <v>1960</v>
      </c>
      <c r="C731" t="s">
        <v>1013</v>
      </c>
      <c r="D731">
        <v>0.09</v>
      </c>
      <c r="E731">
        <v>6.48</v>
      </c>
      <c r="F731">
        <v>6.86</v>
      </c>
      <c r="G731" t="s">
        <v>1007</v>
      </c>
      <c r="H731" t="s">
        <v>35</v>
      </c>
      <c r="I731" t="s">
        <v>37</v>
      </c>
      <c r="J731" t="s">
        <v>49</v>
      </c>
      <c r="K731" t="s">
        <v>1030</v>
      </c>
      <c r="L731" t="s">
        <v>788</v>
      </c>
      <c r="M731">
        <v>0.37</v>
      </c>
      <c r="N731" t="s">
        <v>29</v>
      </c>
      <c r="O731" t="s">
        <v>8</v>
      </c>
      <c r="P731" t="s">
        <v>60</v>
      </c>
      <c r="Q731" t="s">
        <v>1961</v>
      </c>
      <c r="R731">
        <v>84067</v>
      </c>
      <c r="S731" s="3">
        <v>42069</v>
      </c>
      <c r="T731" s="3">
        <v>42071</v>
      </c>
      <c r="U731">
        <v>-62.23</v>
      </c>
      <c r="V731">
        <v>8</v>
      </c>
      <c r="W731">
        <v>50.88</v>
      </c>
      <c r="X731">
        <v>86870</v>
      </c>
      <c r="Y731">
        <v>6.3900000000000006</v>
      </c>
      <c r="Z731" t="s">
        <v>1023</v>
      </c>
      <c r="AA731" t="str">
        <f t="shared" si="22"/>
        <v>March</v>
      </c>
      <c r="AB731">
        <f t="shared" si="23"/>
        <v>2</v>
      </c>
    </row>
    <row r="732" spans="1:28" x14ac:dyDescent="0.3">
      <c r="A732">
        <v>2729</v>
      </c>
      <c r="B732" t="s">
        <v>1962</v>
      </c>
      <c r="C732" t="s">
        <v>1013</v>
      </c>
      <c r="D732">
        <v>0.08</v>
      </c>
      <c r="E732">
        <v>230.98</v>
      </c>
      <c r="F732">
        <v>23.78</v>
      </c>
      <c r="G732" t="s">
        <v>1001</v>
      </c>
      <c r="H732" t="s">
        <v>28</v>
      </c>
      <c r="I732" t="s">
        <v>32</v>
      </c>
      <c r="J732" t="s">
        <v>42</v>
      </c>
      <c r="K732" t="s">
        <v>1003</v>
      </c>
      <c r="L732" t="s">
        <v>1963</v>
      </c>
      <c r="M732">
        <v>0.6</v>
      </c>
      <c r="N732" t="s">
        <v>29</v>
      </c>
      <c r="O732" t="s">
        <v>8</v>
      </c>
      <c r="P732" t="s">
        <v>51</v>
      </c>
      <c r="Q732" t="s">
        <v>704</v>
      </c>
      <c r="R732">
        <v>98226</v>
      </c>
      <c r="S732" s="3">
        <v>42069</v>
      </c>
      <c r="T732" s="3">
        <v>42073</v>
      </c>
      <c r="U732">
        <v>501.69</v>
      </c>
      <c r="V732">
        <v>4</v>
      </c>
      <c r="W732">
        <v>924.8</v>
      </c>
      <c r="X732">
        <v>88114</v>
      </c>
      <c r="Y732">
        <v>230.89999999999998</v>
      </c>
      <c r="Z732" t="s">
        <v>1023</v>
      </c>
      <c r="AA732" t="str">
        <f t="shared" si="22"/>
        <v>March</v>
      </c>
      <c r="AB732">
        <f t="shared" si="23"/>
        <v>4</v>
      </c>
    </row>
    <row r="733" spans="1:28" x14ac:dyDescent="0.3">
      <c r="A733">
        <v>1771</v>
      </c>
      <c r="B733" t="s">
        <v>1964</v>
      </c>
      <c r="C733" t="s">
        <v>1054</v>
      </c>
      <c r="D733">
        <v>7.0000000000000007E-2</v>
      </c>
      <c r="E733">
        <v>60.98</v>
      </c>
      <c r="F733">
        <v>49</v>
      </c>
      <c r="G733" t="s">
        <v>1007</v>
      </c>
      <c r="H733" t="s">
        <v>52</v>
      </c>
      <c r="I733" t="s">
        <v>37</v>
      </c>
      <c r="J733" t="s">
        <v>45</v>
      </c>
      <c r="K733" t="s">
        <v>1026</v>
      </c>
      <c r="L733" t="s">
        <v>877</v>
      </c>
      <c r="M733">
        <v>0.59</v>
      </c>
      <c r="N733" t="s">
        <v>29</v>
      </c>
      <c r="O733" t="s">
        <v>54</v>
      </c>
      <c r="P733" t="s">
        <v>73</v>
      </c>
      <c r="Q733" t="s">
        <v>508</v>
      </c>
      <c r="R733">
        <v>61032</v>
      </c>
      <c r="S733" s="3">
        <v>42069</v>
      </c>
      <c r="T733" s="3">
        <v>42070</v>
      </c>
      <c r="U733">
        <v>-807.89</v>
      </c>
      <c r="V733">
        <v>7</v>
      </c>
      <c r="W733">
        <v>410.17</v>
      </c>
      <c r="X733">
        <v>89106</v>
      </c>
      <c r="Y733">
        <v>60.91</v>
      </c>
      <c r="Z733" t="s">
        <v>1018</v>
      </c>
      <c r="AA733" t="str">
        <f t="shared" si="22"/>
        <v>March</v>
      </c>
      <c r="AB733">
        <f t="shared" si="23"/>
        <v>1</v>
      </c>
    </row>
    <row r="734" spans="1:28" x14ac:dyDescent="0.3">
      <c r="A734">
        <v>945</v>
      </c>
      <c r="B734" t="s">
        <v>1965</v>
      </c>
      <c r="C734" t="s">
        <v>1028</v>
      </c>
      <c r="D734">
        <v>0.03</v>
      </c>
      <c r="E734">
        <v>31.74</v>
      </c>
      <c r="F734">
        <v>12.62</v>
      </c>
      <c r="G734" t="s">
        <v>1007</v>
      </c>
      <c r="H734" t="s">
        <v>52</v>
      </c>
      <c r="I734" t="s">
        <v>37</v>
      </c>
      <c r="J734" t="s">
        <v>1029</v>
      </c>
      <c r="K734" t="s">
        <v>1030</v>
      </c>
      <c r="L734" t="s">
        <v>140</v>
      </c>
      <c r="M734">
        <v>0.37</v>
      </c>
      <c r="N734" t="s">
        <v>29</v>
      </c>
      <c r="O734" t="s">
        <v>8</v>
      </c>
      <c r="P734" t="s">
        <v>36</v>
      </c>
      <c r="Q734" t="s">
        <v>1966</v>
      </c>
      <c r="R734">
        <v>95070</v>
      </c>
      <c r="S734" s="3">
        <v>42069</v>
      </c>
      <c r="T734" s="3">
        <v>42069</v>
      </c>
      <c r="U734">
        <v>-4.3010000000000002</v>
      </c>
      <c r="V734">
        <v>3</v>
      </c>
      <c r="W734">
        <v>98.7</v>
      </c>
      <c r="X734">
        <v>86567</v>
      </c>
      <c r="Y734">
        <v>31.709999999999997</v>
      </c>
      <c r="Z734" t="s">
        <v>1023</v>
      </c>
      <c r="AA734" t="str">
        <f t="shared" si="22"/>
        <v>March</v>
      </c>
      <c r="AB734">
        <f t="shared" si="23"/>
        <v>0</v>
      </c>
    </row>
    <row r="735" spans="1:28" x14ac:dyDescent="0.3">
      <c r="A735">
        <v>3327</v>
      </c>
      <c r="B735" t="s">
        <v>1967</v>
      </c>
      <c r="C735" t="s">
        <v>1028</v>
      </c>
      <c r="D735">
        <v>0.06</v>
      </c>
      <c r="E735">
        <v>113.98</v>
      </c>
      <c r="F735">
        <v>30</v>
      </c>
      <c r="G735" t="s">
        <v>1001</v>
      </c>
      <c r="H735" t="s">
        <v>1002</v>
      </c>
      <c r="I735" t="s">
        <v>32</v>
      </c>
      <c r="J735" t="s">
        <v>1049</v>
      </c>
      <c r="K735" t="s">
        <v>1021</v>
      </c>
      <c r="L735" t="s">
        <v>1968</v>
      </c>
      <c r="M735">
        <v>0.69</v>
      </c>
      <c r="N735" t="s">
        <v>29</v>
      </c>
      <c r="O735" t="s">
        <v>54</v>
      </c>
      <c r="P735" t="s">
        <v>78</v>
      </c>
      <c r="Q735" t="s">
        <v>1969</v>
      </c>
      <c r="R735">
        <v>48060</v>
      </c>
      <c r="S735" s="3">
        <v>42069</v>
      </c>
      <c r="T735" s="3">
        <v>42071</v>
      </c>
      <c r="U735">
        <v>-127.3</v>
      </c>
      <c r="V735">
        <v>3</v>
      </c>
      <c r="W735">
        <v>356.14</v>
      </c>
      <c r="X735">
        <v>87272</v>
      </c>
      <c r="Y735">
        <v>113.92</v>
      </c>
      <c r="Z735" t="s">
        <v>1018</v>
      </c>
      <c r="AA735" t="str">
        <f t="shared" si="22"/>
        <v>March</v>
      </c>
      <c r="AB735">
        <f t="shared" si="23"/>
        <v>2</v>
      </c>
    </row>
    <row r="736" spans="1:28" x14ac:dyDescent="0.3">
      <c r="A736">
        <v>3327</v>
      </c>
      <c r="B736" t="s">
        <v>1967</v>
      </c>
      <c r="C736" t="s">
        <v>1028</v>
      </c>
      <c r="D736">
        <v>0.05</v>
      </c>
      <c r="E736">
        <v>6.48</v>
      </c>
      <c r="F736">
        <v>6.86</v>
      </c>
      <c r="G736" t="s">
        <v>1007</v>
      </c>
      <c r="H736" t="s">
        <v>1002</v>
      </c>
      <c r="I736" t="s">
        <v>37</v>
      </c>
      <c r="J736" t="s">
        <v>49</v>
      </c>
      <c r="K736" t="s">
        <v>1030</v>
      </c>
      <c r="L736" t="s">
        <v>788</v>
      </c>
      <c r="M736">
        <v>0.37</v>
      </c>
      <c r="N736" t="s">
        <v>29</v>
      </c>
      <c r="O736" t="s">
        <v>54</v>
      </c>
      <c r="P736" t="s">
        <v>78</v>
      </c>
      <c r="Q736" t="s">
        <v>1969</v>
      </c>
      <c r="R736">
        <v>48060</v>
      </c>
      <c r="S736" s="3">
        <v>42069</v>
      </c>
      <c r="T736" s="3">
        <v>42071</v>
      </c>
      <c r="U736">
        <v>-52.77</v>
      </c>
      <c r="V736">
        <v>4</v>
      </c>
      <c r="W736">
        <v>27.08</v>
      </c>
      <c r="X736">
        <v>87272</v>
      </c>
      <c r="Y736">
        <v>6.4300000000000006</v>
      </c>
      <c r="Z736" t="s">
        <v>1018</v>
      </c>
      <c r="AA736" t="str">
        <f t="shared" si="22"/>
        <v>March</v>
      </c>
      <c r="AB736">
        <f t="shared" si="23"/>
        <v>2</v>
      </c>
    </row>
    <row r="737" spans="1:28" x14ac:dyDescent="0.3">
      <c r="A737">
        <v>1020</v>
      </c>
      <c r="B737" t="s">
        <v>1615</v>
      </c>
      <c r="C737" t="s">
        <v>1000</v>
      </c>
      <c r="D737">
        <v>0.09</v>
      </c>
      <c r="E737">
        <v>517.48</v>
      </c>
      <c r="F737">
        <v>16.63</v>
      </c>
      <c r="G737" t="s">
        <v>1001</v>
      </c>
      <c r="H737" t="s">
        <v>1002</v>
      </c>
      <c r="I737" t="s">
        <v>44</v>
      </c>
      <c r="J737" t="s">
        <v>1020</v>
      </c>
      <c r="K737" t="s">
        <v>1003</v>
      </c>
      <c r="L737" t="s">
        <v>1970</v>
      </c>
      <c r="M737">
        <v>0.59</v>
      </c>
      <c r="N737" t="s">
        <v>29</v>
      </c>
      <c r="O737" t="s">
        <v>54</v>
      </c>
      <c r="P737" t="s">
        <v>579</v>
      </c>
      <c r="Q737" t="s">
        <v>1617</v>
      </c>
      <c r="R737">
        <v>66762</v>
      </c>
      <c r="S737" s="3">
        <v>42070</v>
      </c>
      <c r="T737" s="3">
        <v>42070</v>
      </c>
      <c r="U737">
        <v>909.36</v>
      </c>
      <c r="V737">
        <v>5</v>
      </c>
      <c r="W737">
        <v>2354.54</v>
      </c>
      <c r="X737">
        <v>88632</v>
      </c>
      <c r="Y737">
        <v>517.39</v>
      </c>
      <c r="Z737" t="s">
        <v>1018</v>
      </c>
      <c r="AA737" t="str">
        <f t="shared" si="22"/>
        <v>March</v>
      </c>
      <c r="AB737">
        <f t="shared" si="23"/>
        <v>0</v>
      </c>
    </row>
    <row r="738" spans="1:28" x14ac:dyDescent="0.3">
      <c r="A738">
        <v>850</v>
      </c>
      <c r="B738" t="s">
        <v>1971</v>
      </c>
      <c r="C738" t="s">
        <v>1028</v>
      </c>
      <c r="D738">
        <v>7.0000000000000007E-2</v>
      </c>
      <c r="E738">
        <v>6.08</v>
      </c>
      <c r="F738">
        <v>0.91</v>
      </c>
      <c r="G738" t="s">
        <v>1007</v>
      </c>
      <c r="H738" t="s">
        <v>35</v>
      </c>
      <c r="I738" t="s">
        <v>37</v>
      </c>
      <c r="J738" t="s">
        <v>1014</v>
      </c>
      <c r="K738" t="s">
        <v>1015</v>
      </c>
      <c r="L738" t="s">
        <v>313</v>
      </c>
      <c r="M738">
        <v>0.51</v>
      </c>
      <c r="N738" t="s">
        <v>29</v>
      </c>
      <c r="O738" t="s">
        <v>8</v>
      </c>
      <c r="P738" t="s">
        <v>36</v>
      </c>
      <c r="Q738" t="s">
        <v>1972</v>
      </c>
      <c r="R738">
        <v>93117</v>
      </c>
      <c r="S738" s="3">
        <v>42070</v>
      </c>
      <c r="T738" s="3">
        <v>42071</v>
      </c>
      <c r="U738">
        <v>19.57</v>
      </c>
      <c r="V738">
        <v>7</v>
      </c>
      <c r="W738">
        <v>41.96</v>
      </c>
      <c r="X738">
        <v>88569</v>
      </c>
      <c r="Y738">
        <v>6.01</v>
      </c>
      <c r="Z738" t="s">
        <v>1023</v>
      </c>
      <c r="AA738" t="str">
        <f t="shared" si="22"/>
        <v>March</v>
      </c>
      <c r="AB738">
        <f t="shared" si="23"/>
        <v>1</v>
      </c>
    </row>
    <row r="739" spans="1:28" x14ac:dyDescent="0.3">
      <c r="A739">
        <v>851</v>
      </c>
      <c r="B739" t="s">
        <v>1850</v>
      </c>
      <c r="C739" t="s">
        <v>1028</v>
      </c>
      <c r="D739">
        <v>0.08</v>
      </c>
      <c r="E739">
        <v>19.899999999999999</v>
      </c>
      <c r="F739">
        <v>5.29</v>
      </c>
      <c r="G739" t="s">
        <v>1007</v>
      </c>
      <c r="H739" t="s">
        <v>35</v>
      </c>
      <c r="I739" t="s">
        <v>37</v>
      </c>
      <c r="J739" t="s">
        <v>45</v>
      </c>
      <c r="K739" t="s">
        <v>1070</v>
      </c>
      <c r="L739" t="s">
        <v>506</v>
      </c>
      <c r="M739">
        <v>0.4</v>
      </c>
      <c r="N739" t="s">
        <v>29</v>
      </c>
      <c r="O739" t="s">
        <v>8</v>
      </c>
      <c r="P739" t="s">
        <v>36</v>
      </c>
      <c r="Q739" t="s">
        <v>1851</v>
      </c>
      <c r="R739">
        <v>91745</v>
      </c>
      <c r="S739" s="3">
        <v>42070</v>
      </c>
      <c r="T739" s="3">
        <v>42072</v>
      </c>
      <c r="U739">
        <v>107.11</v>
      </c>
      <c r="V739">
        <v>13</v>
      </c>
      <c r="W739">
        <v>240.46</v>
      </c>
      <c r="X739">
        <v>88569</v>
      </c>
      <c r="Y739">
        <v>19.82</v>
      </c>
      <c r="Z739" t="s">
        <v>1023</v>
      </c>
      <c r="AA739" t="str">
        <f t="shared" si="22"/>
        <v>March</v>
      </c>
      <c r="AB739">
        <f t="shared" si="23"/>
        <v>2</v>
      </c>
    </row>
    <row r="740" spans="1:28" x14ac:dyDescent="0.3">
      <c r="A740">
        <v>851</v>
      </c>
      <c r="B740" t="s">
        <v>1850</v>
      </c>
      <c r="C740" t="s">
        <v>1028</v>
      </c>
      <c r="D740">
        <v>0.02</v>
      </c>
      <c r="E740">
        <v>3.36</v>
      </c>
      <c r="F740">
        <v>6.27</v>
      </c>
      <c r="G740" t="s">
        <v>1007</v>
      </c>
      <c r="H740" t="s">
        <v>35</v>
      </c>
      <c r="I740" t="s">
        <v>37</v>
      </c>
      <c r="J740" t="s">
        <v>1029</v>
      </c>
      <c r="K740" t="s">
        <v>1030</v>
      </c>
      <c r="L740" t="s">
        <v>308</v>
      </c>
      <c r="M740">
        <v>0.4</v>
      </c>
      <c r="N740" t="s">
        <v>29</v>
      </c>
      <c r="O740" t="s">
        <v>8</v>
      </c>
      <c r="P740" t="s">
        <v>36</v>
      </c>
      <c r="Q740" t="s">
        <v>1851</v>
      </c>
      <c r="R740">
        <v>91745</v>
      </c>
      <c r="S740" s="3">
        <v>42070</v>
      </c>
      <c r="T740" s="3">
        <v>42072</v>
      </c>
      <c r="U740">
        <v>-216.154</v>
      </c>
      <c r="V740">
        <v>21</v>
      </c>
      <c r="W740">
        <v>74.08</v>
      </c>
      <c r="X740">
        <v>88569</v>
      </c>
      <c r="Y740">
        <v>3.34</v>
      </c>
      <c r="Z740" t="s">
        <v>1023</v>
      </c>
      <c r="AA740" t="str">
        <f t="shared" si="22"/>
        <v>March</v>
      </c>
      <c r="AB740">
        <f t="shared" si="23"/>
        <v>2</v>
      </c>
    </row>
    <row r="741" spans="1:28" x14ac:dyDescent="0.3">
      <c r="A741">
        <v>2750</v>
      </c>
      <c r="B741" t="s">
        <v>1973</v>
      </c>
      <c r="C741" t="s">
        <v>1000</v>
      </c>
      <c r="D741">
        <v>0.02</v>
      </c>
      <c r="E741">
        <v>161.55000000000001</v>
      </c>
      <c r="F741">
        <v>19.989999999999998</v>
      </c>
      <c r="G741" t="s">
        <v>1007</v>
      </c>
      <c r="H741" t="s">
        <v>1002</v>
      </c>
      <c r="I741" t="s">
        <v>37</v>
      </c>
      <c r="J741" t="s">
        <v>1033</v>
      </c>
      <c r="K741" t="s">
        <v>1030</v>
      </c>
      <c r="L741" t="s">
        <v>1034</v>
      </c>
      <c r="M741">
        <v>0.66</v>
      </c>
      <c r="N741" t="s">
        <v>29</v>
      </c>
      <c r="O741" t="s">
        <v>2</v>
      </c>
      <c r="P741" t="s">
        <v>95</v>
      </c>
      <c r="Q741" t="s">
        <v>347</v>
      </c>
      <c r="R741">
        <v>22980</v>
      </c>
      <c r="S741" s="3">
        <v>42071</v>
      </c>
      <c r="T741" s="3">
        <v>42071</v>
      </c>
      <c r="U741">
        <v>664.51800000000003</v>
      </c>
      <c r="V741">
        <v>4</v>
      </c>
      <c r="W741">
        <v>657.61</v>
      </c>
      <c r="X741">
        <v>91424</v>
      </c>
      <c r="Y741">
        <v>161.53</v>
      </c>
      <c r="Z741" t="s">
        <v>1004</v>
      </c>
      <c r="AA741" t="str">
        <f t="shared" si="22"/>
        <v>March</v>
      </c>
      <c r="AB741">
        <f t="shared" si="23"/>
        <v>0</v>
      </c>
    </row>
    <row r="742" spans="1:28" x14ac:dyDescent="0.3">
      <c r="A742">
        <v>2770</v>
      </c>
      <c r="B742" t="s">
        <v>1974</v>
      </c>
      <c r="C742" t="s">
        <v>1000</v>
      </c>
      <c r="D742">
        <v>0.02</v>
      </c>
      <c r="E742">
        <v>11.55</v>
      </c>
      <c r="F742">
        <v>2.36</v>
      </c>
      <c r="G742" t="s">
        <v>1007</v>
      </c>
      <c r="H742" t="s">
        <v>35</v>
      </c>
      <c r="I742" t="s">
        <v>37</v>
      </c>
      <c r="J742" t="s">
        <v>1014</v>
      </c>
      <c r="K742" t="s">
        <v>1015</v>
      </c>
      <c r="L742" t="s">
        <v>603</v>
      </c>
      <c r="M742">
        <v>0.55000000000000004</v>
      </c>
      <c r="N742" t="s">
        <v>29</v>
      </c>
      <c r="O742" t="s">
        <v>2</v>
      </c>
      <c r="P742" t="s">
        <v>234</v>
      </c>
      <c r="Q742" t="s">
        <v>1975</v>
      </c>
      <c r="R742">
        <v>30338</v>
      </c>
      <c r="S742" s="3">
        <v>42071</v>
      </c>
      <c r="T742" s="3">
        <v>42073</v>
      </c>
      <c r="U742">
        <v>1289.3820000000001</v>
      </c>
      <c r="V742">
        <v>14</v>
      </c>
      <c r="W742">
        <v>159.53</v>
      </c>
      <c r="X742">
        <v>88975</v>
      </c>
      <c r="Y742">
        <v>11.530000000000001</v>
      </c>
      <c r="Z742" t="s">
        <v>1004</v>
      </c>
      <c r="AA742" t="str">
        <f t="shared" si="22"/>
        <v>March</v>
      </c>
      <c r="AB742">
        <f t="shared" si="23"/>
        <v>2</v>
      </c>
    </row>
    <row r="743" spans="1:28" x14ac:dyDescent="0.3">
      <c r="A743">
        <v>2837</v>
      </c>
      <c r="B743" t="s">
        <v>1976</v>
      </c>
      <c r="C743" t="s">
        <v>1006</v>
      </c>
      <c r="D743">
        <v>7.0000000000000007E-2</v>
      </c>
      <c r="E743">
        <v>51.98</v>
      </c>
      <c r="F743">
        <v>10.17</v>
      </c>
      <c r="G743" t="s">
        <v>1007</v>
      </c>
      <c r="H743" t="s">
        <v>52</v>
      </c>
      <c r="I743" t="s">
        <v>44</v>
      </c>
      <c r="J743" t="s">
        <v>1020</v>
      </c>
      <c r="K743" t="s">
        <v>1070</v>
      </c>
      <c r="L743" t="s">
        <v>1977</v>
      </c>
      <c r="M743">
        <v>0.37</v>
      </c>
      <c r="N743" t="s">
        <v>29</v>
      </c>
      <c r="O743" t="s">
        <v>54</v>
      </c>
      <c r="P743" t="s">
        <v>153</v>
      </c>
      <c r="Q743" t="s">
        <v>580</v>
      </c>
      <c r="R743">
        <v>74133</v>
      </c>
      <c r="S743" s="3">
        <v>42071</v>
      </c>
      <c r="T743" s="3">
        <v>42073</v>
      </c>
      <c r="U743">
        <v>439.78530000000001</v>
      </c>
      <c r="V743">
        <v>13</v>
      </c>
      <c r="W743">
        <v>637.37</v>
      </c>
      <c r="X743">
        <v>89801</v>
      </c>
      <c r="Y743">
        <v>51.91</v>
      </c>
      <c r="Z743" t="s">
        <v>1018</v>
      </c>
      <c r="AA743" t="str">
        <f t="shared" si="22"/>
        <v>March</v>
      </c>
      <c r="AB743">
        <f t="shared" si="23"/>
        <v>2</v>
      </c>
    </row>
    <row r="744" spans="1:28" x14ac:dyDescent="0.3">
      <c r="A744">
        <v>2837</v>
      </c>
      <c r="B744" t="s">
        <v>1976</v>
      </c>
      <c r="C744" t="s">
        <v>1006</v>
      </c>
      <c r="D744">
        <v>0.1</v>
      </c>
      <c r="E744">
        <v>80.97</v>
      </c>
      <c r="F744">
        <v>33.6</v>
      </c>
      <c r="G744" t="s">
        <v>1001</v>
      </c>
      <c r="H744" t="s">
        <v>52</v>
      </c>
      <c r="I744" t="s">
        <v>44</v>
      </c>
      <c r="J744" t="s">
        <v>1020</v>
      </c>
      <c r="K744" t="s">
        <v>1021</v>
      </c>
      <c r="L744" t="s">
        <v>1535</v>
      </c>
      <c r="M744">
        <v>0.37</v>
      </c>
      <c r="N744" t="s">
        <v>29</v>
      </c>
      <c r="O744" t="s">
        <v>54</v>
      </c>
      <c r="P744" t="s">
        <v>153</v>
      </c>
      <c r="Q744" t="s">
        <v>580</v>
      </c>
      <c r="R744">
        <v>74133</v>
      </c>
      <c r="S744" s="3">
        <v>42071</v>
      </c>
      <c r="T744" s="3">
        <v>42074</v>
      </c>
      <c r="U744">
        <v>-149.4573</v>
      </c>
      <c r="V744">
        <v>3</v>
      </c>
      <c r="W744">
        <v>232.16</v>
      </c>
      <c r="X744">
        <v>89801</v>
      </c>
      <c r="Y744">
        <v>80.87</v>
      </c>
      <c r="Z744" t="s">
        <v>1018</v>
      </c>
      <c r="AA744" t="str">
        <f t="shared" si="22"/>
        <v>March</v>
      </c>
      <c r="AB744">
        <f t="shared" si="23"/>
        <v>3</v>
      </c>
    </row>
    <row r="745" spans="1:28" x14ac:dyDescent="0.3">
      <c r="A745">
        <v>693</v>
      </c>
      <c r="B745" t="s">
        <v>1978</v>
      </c>
      <c r="C745" t="s">
        <v>1013</v>
      </c>
      <c r="D745">
        <v>0.09</v>
      </c>
      <c r="E745">
        <v>5.34</v>
      </c>
      <c r="F745">
        <v>2.99</v>
      </c>
      <c r="G745" t="s">
        <v>1039</v>
      </c>
      <c r="H745" t="s">
        <v>1002</v>
      </c>
      <c r="I745" t="s">
        <v>37</v>
      </c>
      <c r="J745" t="s">
        <v>1029</v>
      </c>
      <c r="K745" t="s">
        <v>1030</v>
      </c>
      <c r="L745" t="s">
        <v>512</v>
      </c>
      <c r="M745">
        <v>0.38</v>
      </c>
      <c r="N745" t="s">
        <v>29</v>
      </c>
      <c r="O745" t="s">
        <v>8</v>
      </c>
      <c r="P745" t="s">
        <v>121</v>
      </c>
      <c r="Q745" t="s">
        <v>815</v>
      </c>
      <c r="R745">
        <v>80229</v>
      </c>
      <c r="S745" s="3">
        <v>42071</v>
      </c>
      <c r="T745" s="3">
        <v>42078</v>
      </c>
      <c r="U745">
        <v>9.4860000000000007</v>
      </c>
      <c r="V745">
        <v>17</v>
      </c>
      <c r="W745">
        <v>95.1</v>
      </c>
      <c r="X745">
        <v>87812</v>
      </c>
      <c r="Y745">
        <v>5.25</v>
      </c>
      <c r="Z745" t="s">
        <v>1023</v>
      </c>
      <c r="AA745" t="str">
        <f t="shared" si="22"/>
        <v>March</v>
      </c>
      <c r="AB745">
        <f t="shared" si="23"/>
        <v>7</v>
      </c>
    </row>
    <row r="746" spans="1:28" x14ac:dyDescent="0.3">
      <c r="A746">
        <v>693</v>
      </c>
      <c r="B746" t="s">
        <v>1978</v>
      </c>
      <c r="C746" t="s">
        <v>1013</v>
      </c>
      <c r="D746">
        <v>7.0000000000000007E-2</v>
      </c>
      <c r="E746">
        <v>140.97999999999999</v>
      </c>
      <c r="F746">
        <v>53.48</v>
      </c>
      <c r="G746" t="s">
        <v>1001</v>
      </c>
      <c r="H746" t="s">
        <v>1002</v>
      </c>
      <c r="I746" t="s">
        <v>32</v>
      </c>
      <c r="J746" t="s">
        <v>33</v>
      </c>
      <c r="K746" t="s">
        <v>1003</v>
      </c>
      <c r="L746" t="s">
        <v>819</v>
      </c>
      <c r="M746">
        <v>0.65</v>
      </c>
      <c r="N746" t="s">
        <v>29</v>
      </c>
      <c r="O746" t="s">
        <v>8</v>
      </c>
      <c r="P746" t="s">
        <v>121</v>
      </c>
      <c r="Q746" t="s">
        <v>815</v>
      </c>
      <c r="R746">
        <v>80229</v>
      </c>
      <c r="S746" s="3">
        <v>42071</v>
      </c>
      <c r="T746" s="3">
        <v>42078</v>
      </c>
      <c r="U746">
        <v>-263.64999999999998</v>
      </c>
      <c r="V746">
        <v>5</v>
      </c>
      <c r="W746">
        <v>734.74</v>
      </c>
      <c r="X746">
        <v>87812</v>
      </c>
      <c r="Y746">
        <v>140.91</v>
      </c>
      <c r="Z746" t="s">
        <v>1023</v>
      </c>
      <c r="AA746" t="str">
        <f t="shared" si="22"/>
        <v>March</v>
      </c>
      <c r="AB746">
        <f t="shared" si="23"/>
        <v>7</v>
      </c>
    </row>
    <row r="747" spans="1:28" x14ac:dyDescent="0.3">
      <c r="A747">
        <v>693</v>
      </c>
      <c r="B747" t="s">
        <v>1978</v>
      </c>
      <c r="C747" t="s">
        <v>1013</v>
      </c>
      <c r="D747">
        <v>0.06</v>
      </c>
      <c r="E747">
        <v>205.99</v>
      </c>
      <c r="F747">
        <v>5.26</v>
      </c>
      <c r="G747" t="s">
        <v>1007</v>
      </c>
      <c r="H747" t="s">
        <v>1002</v>
      </c>
      <c r="I747" t="s">
        <v>44</v>
      </c>
      <c r="J747" t="s">
        <v>1063</v>
      </c>
      <c r="K747" t="s">
        <v>1030</v>
      </c>
      <c r="L747" t="s">
        <v>1979</v>
      </c>
      <c r="M747">
        <v>0.56000000000000005</v>
      </c>
      <c r="N747" t="s">
        <v>29</v>
      </c>
      <c r="O747" t="s">
        <v>8</v>
      </c>
      <c r="P747" t="s">
        <v>121</v>
      </c>
      <c r="Q747" t="s">
        <v>815</v>
      </c>
      <c r="R747">
        <v>80229</v>
      </c>
      <c r="S747" s="3">
        <v>42071</v>
      </c>
      <c r="T747" s="3">
        <v>42078</v>
      </c>
      <c r="U747">
        <v>890.18100000000004</v>
      </c>
      <c r="V747">
        <v>11</v>
      </c>
      <c r="W747">
        <v>1882.87</v>
      </c>
      <c r="X747">
        <v>87812</v>
      </c>
      <c r="Y747">
        <v>205.93</v>
      </c>
      <c r="Z747" t="s">
        <v>1023</v>
      </c>
      <c r="AA747" t="str">
        <f t="shared" si="22"/>
        <v>March</v>
      </c>
      <c r="AB747">
        <f t="shared" si="23"/>
        <v>7</v>
      </c>
    </row>
    <row r="748" spans="1:28" x14ac:dyDescent="0.3">
      <c r="A748">
        <v>1718</v>
      </c>
      <c r="B748" t="s">
        <v>1980</v>
      </c>
      <c r="C748" t="s">
        <v>1013</v>
      </c>
      <c r="D748">
        <v>0.01</v>
      </c>
      <c r="E748">
        <v>300.98</v>
      </c>
      <c r="F748">
        <v>64.73</v>
      </c>
      <c r="G748" t="s">
        <v>1001</v>
      </c>
      <c r="H748" t="s">
        <v>28</v>
      </c>
      <c r="I748" t="s">
        <v>32</v>
      </c>
      <c r="J748" t="s">
        <v>1049</v>
      </c>
      <c r="K748" t="s">
        <v>1021</v>
      </c>
      <c r="L748" t="s">
        <v>768</v>
      </c>
      <c r="M748">
        <v>0.56000000000000005</v>
      </c>
      <c r="N748" t="s">
        <v>29</v>
      </c>
      <c r="O748" t="s">
        <v>2</v>
      </c>
      <c r="P748" t="s">
        <v>48</v>
      </c>
      <c r="Q748" t="s">
        <v>1981</v>
      </c>
      <c r="R748">
        <v>27529</v>
      </c>
      <c r="S748" s="3">
        <v>42071</v>
      </c>
      <c r="T748" s="3">
        <v>42078</v>
      </c>
      <c r="U748">
        <v>-48.874000000000002</v>
      </c>
      <c r="V748">
        <v>3</v>
      </c>
      <c r="W748">
        <v>974.14</v>
      </c>
      <c r="X748">
        <v>90621</v>
      </c>
      <c r="Y748">
        <v>300.97000000000003</v>
      </c>
      <c r="Z748" t="s">
        <v>1004</v>
      </c>
      <c r="AA748" t="str">
        <f t="shared" si="22"/>
        <v>March</v>
      </c>
      <c r="AB748">
        <f t="shared" si="23"/>
        <v>7</v>
      </c>
    </row>
    <row r="749" spans="1:28" x14ac:dyDescent="0.3">
      <c r="A749">
        <v>1075</v>
      </c>
      <c r="B749" t="s">
        <v>1982</v>
      </c>
      <c r="C749" t="s">
        <v>1006</v>
      </c>
      <c r="D749">
        <v>0.04</v>
      </c>
      <c r="E749">
        <v>19.23</v>
      </c>
      <c r="F749">
        <v>6.15</v>
      </c>
      <c r="G749" t="s">
        <v>1007</v>
      </c>
      <c r="H749" t="s">
        <v>52</v>
      </c>
      <c r="I749" t="s">
        <v>32</v>
      </c>
      <c r="J749" t="s">
        <v>1059</v>
      </c>
      <c r="K749" t="s">
        <v>1009</v>
      </c>
      <c r="L749" t="s">
        <v>719</v>
      </c>
      <c r="M749">
        <v>0.44</v>
      </c>
      <c r="N749" t="s">
        <v>29</v>
      </c>
      <c r="O749" t="s">
        <v>54</v>
      </c>
      <c r="P749" t="s">
        <v>73</v>
      </c>
      <c r="Q749" t="s">
        <v>972</v>
      </c>
      <c r="R749">
        <v>60441</v>
      </c>
      <c r="S749" s="3">
        <v>42072</v>
      </c>
      <c r="T749" s="3">
        <v>42073</v>
      </c>
      <c r="U749">
        <v>152.4348</v>
      </c>
      <c r="V749">
        <v>11</v>
      </c>
      <c r="W749">
        <v>220.92</v>
      </c>
      <c r="X749">
        <v>86422</v>
      </c>
      <c r="Y749">
        <v>19.190000000000001</v>
      </c>
      <c r="Z749" t="s">
        <v>1018</v>
      </c>
      <c r="AA749" t="str">
        <f t="shared" si="22"/>
        <v>March</v>
      </c>
      <c r="AB749">
        <f t="shared" si="23"/>
        <v>1</v>
      </c>
    </row>
    <row r="750" spans="1:28" x14ac:dyDescent="0.3">
      <c r="A750">
        <v>2258</v>
      </c>
      <c r="B750" t="s">
        <v>1983</v>
      </c>
      <c r="C750" t="s">
        <v>1013</v>
      </c>
      <c r="D750">
        <v>0.01</v>
      </c>
      <c r="E750">
        <v>7.64</v>
      </c>
      <c r="F750">
        <v>1.39</v>
      </c>
      <c r="G750" t="s">
        <v>1039</v>
      </c>
      <c r="H750" t="s">
        <v>35</v>
      </c>
      <c r="I750" t="s">
        <v>37</v>
      </c>
      <c r="J750" t="s">
        <v>68</v>
      </c>
      <c r="K750" t="s">
        <v>1030</v>
      </c>
      <c r="L750" t="s">
        <v>354</v>
      </c>
      <c r="M750">
        <v>0.36</v>
      </c>
      <c r="N750" t="s">
        <v>29</v>
      </c>
      <c r="O750" t="s">
        <v>2</v>
      </c>
      <c r="P750" t="s">
        <v>48</v>
      </c>
      <c r="Q750" t="s">
        <v>1984</v>
      </c>
      <c r="R750">
        <v>27801</v>
      </c>
      <c r="S750" s="3">
        <v>42072</v>
      </c>
      <c r="T750" s="3">
        <v>42076</v>
      </c>
      <c r="U750">
        <v>-1676.6120000000001</v>
      </c>
      <c r="V750">
        <v>9</v>
      </c>
      <c r="W750">
        <v>73.290000000000006</v>
      </c>
      <c r="X750">
        <v>87962</v>
      </c>
      <c r="Y750">
        <v>7.63</v>
      </c>
      <c r="Z750" t="s">
        <v>1004</v>
      </c>
      <c r="AA750" t="str">
        <f t="shared" si="22"/>
        <v>March</v>
      </c>
      <c r="AB750">
        <f t="shared" si="23"/>
        <v>4</v>
      </c>
    </row>
    <row r="751" spans="1:28" x14ac:dyDescent="0.3">
      <c r="A751">
        <v>2258</v>
      </c>
      <c r="B751" t="s">
        <v>1983</v>
      </c>
      <c r="C751" t="s">
        <v>1013</v>
      </c>
      <c r="D751">
        <v>7.0000000000000007E-2</v>
      </c>
      <c r="E751">
        <v>400.97</v>
      </c>
      <c r="F751">
        <v>48.26</v>
      </c>
      <c r="G751" t="s">
        <v>1001</v>
      </c>
      <c r="H751" t="s">
        <v>35</v>
      </c>
      <c r="I751" t="s">
        <v>44</v>
      </c>
      <c r="J751" t="s">
        <v>1020</v>
      </c>
      <c r="K751" t="s">
        <v>1003</v>
      </c>
      <c r="L751" t="s">
        <v>1985</v>
      </c>
      <c r="M751">
        <v>0.36</v>
      </c>
      <c r="N751" t="s">
        <v>29</v>
      </c>
      <c r="O751" t="s">
        <v>2</v>
      </c>
      <c r="P751" t="s">
        <v>48</v>
      </c>
      <c r="Q751" t="s">
        <v>1984</v>
      </c>
      <c r="R751">
        <v>27801</v>
      </c>
      <c r="S751" s="3">
        <v>42072</v>
      </c>
      <c r="T751" s="3">
        <v>42076</v>
      </c>
      <c r="U751">
        <v>45.127800000000001</v>
      </c>
      <c r="V751">
        <v>8</v>
      </c>
      <c r="W751">
        <v>2961.32</v>
      </c>
      <c r="X751">
        <v>87962</v>
      </c>
      <c r="Y751">
        <v>400.90000000000003</v>
      </c>
      <c r="Z751" t="s">
        <v>1004</v>
      </c>
      <c r="AA751" t="str">
        <f t="shared" si="22"/>
        <v>March</v>
      </c>
      <c r="AB751">
        <f t="shared" si="23"/>
        <v>4</v>
      </c>
    </row>
    <row r="752" spans="1:28" x14ac:dyDescent="0.3">
      <c r="A752">
        <v>2855</v>
      </c>
      <c r="B752" t="s">
        <v>1381</v>
      </c>
      <c r="C752" t="s">
        <v>1013</v>
      </c>
      <c r="D752">
        <v>0.09</v>
      </c>
      <c r="E752">
        <v>6783.02</v>
      </c>
      <c r="F752">
        <v>24.49</v>
      </c>
      <c r="G752" t="s">
        <v>1007</v>
      </c>
      <c r="H752" t="s">
        <v>28</v>
      </c>
      <c r="I752" t="s">
        <v>44</v>
      </c>
      <c r="J752" t="s">
        <v>1020</v>
      </c>
      <c r="K752" t="s">
        <v>1026</v>
      </c>
      <c r="L752" t="s">
        <v>1168</v>
      </c>
      <c r="M752">
        <v>0.39</v>
      </c>
      <c r="N752" t="s">
        <v>29</v>
      </c>
      <c r="O752" t="s">
        <v>8</v>
      </c>
      <c r="P752" t="s">
        <v>51</v>
      </c>
      <c r="Q752" t="s">
        <v>247</v>
      </c>
      <c r="R752">
        <v>98198</v>
      </c>
      <c r="S752" s="3">
        <v>42073</v>
      </c>
      <c r="T752" s="3">
        <v>42077</v>
      </c>
      <c r="U752">
        <v>-14140.7016</v>
      </c>
      <c r="V752">
        <v>1</v>
      </c>
      <c r="W752">
        <v>6296</v>
      </c>
      <c r="X752">
        <v>87317</v>
      </c>
      <c r="Y752">
        <v>6782.93</v>
      </c>
      <c r="Z752" t="s">
        <v>1023</v>
      </c>
      <c r="AA752" t="str">
        <f t="shared" si="22"/>
        <v>March</v>
      </c>
      <c r="AB752">
        <f t="shared" si="23"/>
        <v>4</v>
      </c>
    </row>
    <row r="753" spans="1:28" x14ac:dyDescent="0.3">
      <c r="A753">
        <v>2545</v>
      </c>
      <c r="B753" t="s">
        <v>1986</v>
      </c>
      <c r="C753" t="s">
        <v>1054</v>
      </c>
      <c r="D753">
        <v>0.01</v>
      </c>
      <c r="E753">
        <v>99.99</v>
      </c>
      <c r="F753">
        <v>19.989999999999998</v>
      </c>
      <c r="G753" t="s">
        <v>1039</v>
      </c>
      <c r="H753" t="s">
        <v>52</v>
      </c>
      <c r="I753" t="s">
        <v>44</v>
      </c>
      <c r="J753" t="s">
        <v>1020</v>
      </c>
      <c r="K753" t="s">
        <v>1030</v>
      </c>
      <c r="L753" t="s">
        <v>1987</v>
      </c>
      <c r="M753">
        <v>0.52</v>
      </c>
      <c r="N753" t="s">
        <v>29</v>
      </c>
      <c r="O753" t="s">
        <v>2</v>
      </c>
      <c r="P753" t="s">
        <v>95</v>
      </c>
      <c r="Q753" t="s">
        <v>94</v>
      </c>
      <c r="R753">
        <v>22153</v>
      </c>
      <c r="S753" s="3">
        <v>42073</v>
      </c>
      <c r="T753" s="3">
        <v>42075</v>
      </c>
      <c r="U753">
        <v>90.024000000000001</v>
      </c>
      <c r="V753">
        <v>2</v>
      </c>
      <c r="W753">
        <v>202.98</v>
      </c>
      <c r="X753">
        <v>87915</v>
      </c>
      <c r="Y753">
        <v>99.97999999999999</v>
      </c>
      <c r="Z753" t="s">
        <v>1004</v>
      </c>
      <c r="AA753" t="str">
        <f t="shared" si="22"/>
        <v>March</v>
      </c>
      <c r="AB753">
        <f t="shared" si="23"/>
        <v>2</v>
      </c>
    </row>
    <row r="754" spans="1:28" x14ac:dyDescent="0.3">
      <c r="A754">
        <v>3194</v>
      </c>
      <c r="B754" t="s">
        <v>1988</v>
      </c>
      <c r="C754" t="s">
        <v>1054</v>
      </c>
      <c r="D754">
        <v>0.1</v>
      </c>
      <c r="E754">
        <v>4.9800000000000004</v>
      </c>
      <c r="F754">
        <v>7.54</v>
      </c>
      <c r="G754" t="s">
        <v>1007</v>
      </c>
      <c r="H754" t="s">
        <v>28</v>
      </c>
      <c r="I754" t="s">
        <v>37</v>
      </c>
      <c r="J754" t="s">
        <v>49</v>
      </c>
      <c r="K754" t="s">
        <v>1030</v>
      </c>
      <c r="L754" t="s">
        <v>1989</v>
      </c>
      <c r="M754">
        <v>0.38</v>
      </c>
      <c r="N754" t="s">
        <v>29</v>
      </c>
      <c r="O754" t="s">
        <v>2</v>
      </c>
      <c r="P754" t="s">
        <v>41</v>
      </c>
      <c r="Q754" t="s">
        <v>1232</v>
      </c>
      <c r="R754">
        <v>34609</v>
      </c>
      <c r="S754" s="3">
        <v>42073</v>
      </c>
      <c r="T754" s="3">
        <v>42074</v>
      </c>
      <c r="U754">
        <v>45.078000000000003</v>
      </c>
      <c r="V754">
        <v>9</v>
      </c>
      <c r="W754">
        <v>43.84</v>
      </c>
      <c r="X754">
        <v>89805</v>
      </c>
      <c r="Y754">
        <v>4.8800000000000008</v>
      </c>
      <c r="Z754" t="s">
        <v>1004</v>
      </c>
      <c r="AA754" t="str">
        <f t="shared" si="22"/>
        <v>March</v>
      </c>
      <c r="AB754">
        <f t="shared" si="23"/>
        <v>1</v>
      </c>
    </row>
    <row r="755" spans="1:28" x14ac:dyDescent="0.3">
      <c r="A755">
        <v>3194</v>
      </c>
      <c r="B755" t="s">
        <v>1988</v>
      </c>
      <c r="C755" t="s">
        <v>1054</v>
      </c>
      <c r="D755">
        <v>0</v>
      </c>
      <c r="E755">
        <v>22.84</v>
      </c>
      <c r="F755">
        <v>8.18</v>
      </c>
      <c r="G755" t="s">
        <v>1007</v>
      </c>
      <c r="H755" t="s">
        <v>28</v>
      </c>
      <c r="I755" t="s">
        <v>37</v>
      </c>
      <c r="J755" t="s">
        <v>49</v>
      </c>
      <c r="K755" t="s">
        <v>1030</v>
      </c>
      <c r="L755" t="s">
        <v>656</v>
      </c>
      <c r="M755">
        <v>0.39</v>
      </c>
      <c r="N755" t="s">
        <v>29</v>
      </c>
      <c r="O755" t="s">
        <v>2</v>
      </c>
      <c r="P755" t="s">
        <v>41</v>
      </c>
      <c r="Q755" t="s">
        <v>1232</v>
      </c>
      <c r="R755">
        <v>34609</v>
      </c>
      <c r="S755" s="3">
        <v>42073</v>
      </c>
      <c r="T755" s="3">
        <v>42075</v>
      </c>
      <c r="U755">
        <v>-110.376</v>
      </c>
      <c r="V755">
        <v>6</v>
      </c>
      <c r="W755">
        <v>141.74</v>
      </c>
      <c r="X755">
        <v>89805</v>
      </c>
      <c r="Y755">
        <v>22.84</v>
      </c>
      <c r="Z755" t="s">
        <v>1004</v>
      </c>
      <c r="AA755" t="str">
        <f t="shared" si="22"/>
        <v>March</v>
      </c>
      <c r="AB755">
        <f t="shared" si="23"/>
        <v>2</v>
      </c>
    </row>
    <row r="756" spans="1:28" x14ac:dyDescent="0.3">
      <c r="A756">
        <v>52</v>
      </c>
      <c r="B756" t="s">
        <v>1990</v>
      </c>
      <c r="C756" t="s">
        <v>1028</v>
      </c>
      <c r="D756">
        <v>0</v>
      </c>
      <c r="E756">
        <v>115.99</v>
      </c>
      <c r="F756">
        <v>2.5</v>
      </c>
      <c r="G756" t="s">
        <v>1007</v>
      </c>
      <c r="H756" t="s">
        <v>35</v>
      </c>
      <c r="I756" t="s">
        <v>44</v>
      </c>
      <c r="J756" t="s">
        <v>1063</v>
      </c>
      <c r="K756" t="s">
        <v>1030</v>
      </c>
      <c r="L756" t="s">
        <v>1991</v>
      </c>
      <c r="M756">
        <v>0.56999999999999995</v>
      </c>
      <c r="N756" t="s">
        <v>29</v>
      </c>
      <c r="O756" t="s">
        <v>8</v>
      </c>
      <c r="P756" t="s">
        <v>51</v>
      </c>
      <c r="Q756" t="s">
        <v>1992</v>
      </c>
      <c r="R756">
        <v>98373</v>
      </c>
      <c r="S756" s="3">
        <v>42073</v>
      </c>
      <c r="T756" s="3">
        <v>42073</v>
      </c>
      <c r="U756">
        <v>162.666</v>
      </c>
      <c r="V756">
        <v>6</v>
      </c>
      <c r="W756">
        <v>627.04</v>
      </c>
      <c r="X756">
        <v>88426</v>
      </c>
      <c r="Y756">
        <v>115.99</v>
      </c>
      <c r="Z756" t="s">
        <v>1023</v>
      </c>
      <c r="AA756" t="str">
        <f t="shared" si="22"/>
        <v>March</v>
      </c>
      <c r="AB756">
        <f t="shared" si="23"/>
        <v>0</v>
      </c>
    </row>
    <row r="757" spans="1:28" x14ac:dyDescent="0.3">
      <c r="A757">
        <v>53</v>
      </c>
      <c r="B757" t="s">
        <v>1494</v>
      </c>
      <c r="C757" t="s">
        <v>1028</v>
      </c>
      <c r="D757">
        <v>0.02</v>
      </c>
      <c r="E757">
        <v>5.98</v>
      </c>
      <c r="F757">
        <v>5.79</v>
      </c>
      <c r="G757" t="s">
        <v>1007</v>
      </c>
      <c r="H757" t="s">
        <v>35</v>
      </c>
      <c r="I757" t="s">
        <v>37</v>
      </c>
      <c r="J757" t="s">
        <v>49</v>
      </c>
      <c r="K757" t="s">
        <v>1030</v>
      </c>
      <c r="L757" t="s">
        <v>686</v>
      </c>
      <c r="M757">
        <v>0.36</v>
      </c>
      <c r="N757" t="s">
        <v>29</v>
      </c>
      <c r="O757" t="s">
        <v>8</v>
      </c>
      <c r="P757" t="s">
        <v>51</v>
      </c>
      <c r="Q757" t="s">
        <v>584</v>
      </c>
      <c r="R757">
        <v>98052</v>
      </c>
      <c r="S757" s="3">
        <v>42073</v>
      </c>
      <c r="T757" s="3">
        <v>42074</v>
      </c>
      <c r="U757">
        <v>-67.489999999999995</v>
      </c>
      <c r="V757">
        <v>17</v>
      </c>
      <c r="W757">
        <v>110.19</v>
      </c>
      <c r="X757">
        <v>88426</v>
      </c>
      <c r="Y757">
        <v>5.9600000000000009</v>
      </c>
      <c r="Z757" t="s">
        <v>1023</v>
      </c>
      <c r="AA757" t="str">
        <f t="shared" si="22"/>
        <v>March</v>
      </c>
      <c r="AB757">
        <f t="shared" si="23"/>
        <v>1</v>
      </c>
    </row>
    <row r="758" spans="1:28" x14ac:dyDescent="0.3">
      <c r="A758">
        <v>753</v>
      </c>
      <c r="B758" t="s">
        <v>1993</v>
      </c>
      <c r="C758" t="s">
        <v>1000</v>
      </c>
      <c r="D758">
        <v>0.06</v>
      </c>
      <c r="E758">
        <v>2.61</v>
      </c>
      <c r="F758">
        <v>0.5</v>
      </c>
      <c r="G758" t="s">
        <v>1039</v>
      </c>
      <c r="H758" t="s">
        <v>35</v>
      </c>
      <c r="I758" t="s">
        <v>37</v>
      </c>
      <c r="J758" t="s">
        <v>38</v>
      </c>
      <c r="K758" t="s">
        <v>1030</v>
      </c>
      <c r="L758" t="s">
        <v>940</v>
      </c>
      <c r="M758">
        <v>0.39</v>
      </c>
      <c r="N758" t="s">
        <v>29</v>
      </c>
      <c r="O758" t="s">
        <v>8</v>
      </c>
      <c r="P758" t="s">
        <v>93</v>
      </c>
      <c r="Q758" t="s">
        <v>1994</v>
      </c>
      <c r="R758">
        <v>86301</v>
      </c>
      <c r="S758" s="3">
        <v>42074</v>
      </c>
      <c r="T758" s="3">
        <v>42074</v>
      </c>
      <c r="U758">
        <v>10.85</v>
      </c>
      <c r="V758">
        <v>1</v>
      </c>
      <c r="W758">
        <v>17.59</v>
      </c>
      <c r="X758">
        <v>90438</v>
      </c>
      <c r="Y758">
        <v>2.5499999999999998</v>
      </c>
      <c r="Z758" t="s">
        <v>1023</v>
      </c>
      <c r="AA758" t="str">
        <f t="shared" si="22"/>
        <v>March</v>
      </c>
      <c r="AB758">
        <f t="shared" si="23"/>
        <v>0</v>
      </c>
    </row>
    <row r="759" spans="1:28" x14ac:dyDescent="0.3">
      <c r="A759">
        <v>753</v>
      </c>
      <c r="B759" t="s">
        <v>1993</v>
      </c>
      <c r="C759" t="s">
        <v>1000</v>
      </c>
      <c r="D759">
        <v>0.01</v>
      </c>
      <c r="E759">
        <v>6.35</v>
      </c>
      <c r="F759">
        <v>1.02</v>
      </c>
      <c r="G759" t="s">
        <v>1007</v>
      </c>
      <c r="H759" t="s">
        <v>35</v>
      </c>
      <c r="I759" t="s">
        <v>37</v>
      </c>
      <c r="J759" t="s">
        <v>49</v>
      </c>
      <c r="K759" t="s">
        <v>1015</v>
      </c>
      <c r="L759" t="s">
        <v>97</v>
      </c>
      <c r="M759">
        <v>0.39</v>
      </c>
      <c r="N759" t="s">
        <v>29</v>
      </c>
      <c r="O759" t="s">
        <v>8</v>
      </c>
      <c r="P759" t="s">
        <v>93</v>
      </c>
      <c r="Q759" t="s">
        <v>1994</v>
      </c>
      <c r="R759">
        <v>86301</v>
      </c>
      <c r="S759" s="3">
        <v>42074</v>
      </c>
      <c r="T759" s="3">
        <v>42076</v>
      </c>
      <c r="U759">
        <v>97.662599999999998</v>
      </c>
      <c r="V759">
        <v>22</v>
      </c>
      <c r="W759">
        <v>141.54</v>
      </c>
      <c r="X759">
        <v>90438</v>
      </c>
      <c r="Y759">
        <v>6.34</v>
      </c>
      <c r="Z759" t="s">
        <v>1023</v>
      </c>
      <c r="AA759" t="str">
        <f t="shared" si="22"/>
        <v>March</v>
      </c>
      <c r="AB759">
        <f t="shared" si="23"/>
        <v>2</v>
      </c>
    </row>
    <row r="760" spans="1:28" x14ac:dyDescent="0.3">
      <c r="A760">
        <v>1494</v>
      </c>
      <c r="B760" t="s">
        <v>1995</v>
      </c>
      <c r="C760" t="s">
        <v>1000</v>
      </c>
      <c r="D760">
        <v>0.06</v>
      </c>
      <c r="E760">
        <v>8.3699999999999992</v>
      </c>
      <c r="F760">
        <v>10.16</v>
      </c>
      <c r="G760" t="s">
        <v>1007</v>
      </c>
      <c r="H760" t="s">
        <v>35</v>
      </c>
      <c r="I760" t="s">
        <v>32</v>
      </c>
      <c r="J760" t="s">
        <v>1059</v>
      </c>
      <c r="K760" t="s">
        <v>1026</v>
      </c>
      <c r="L760" t="s">
        <v>489</v>
      </c>
      <c r="M760">
        <v>0.59</v>
      </c>
      <c r="N760" t="s">
        <v>29</v>
      </c>
      <c r="O760" t="s">
        <v>3</v>
      </c>
      <c r="P760" t="s">
        <v>408</v>
      </c>
      <c r="Q760" t="s">
        <v>1996</v>
      </c>
      <c r="R760">
        <v>21222</v>
      </c>
      <c r="S760" s="3">
        <v>42074</v>
      </c>
      <c r="T760" s="3">
        <v>42076</v>
      </c>
      <c r="U760">
        <v>-255.65</v>
      </c>
      <c r="V760">
        <v>18</v>
      </c>
      <c r="W760">
        <v>157.63999999999999</v>
      </c>
      <c r="X760">
        <v>85880</v>
      </c>
      <c r="Y760">
        <v>8.3099999999999987</v>
      </c>
      <c r="Z760" t="s">
        <v>1051</v>
      </c>
      <c r="AA760" t="str">
        <f t="shared" si="22"/>
        <v>March</v>
      </c>
      <c r="AB760">
        <f t="shared" si="23"/>
        <v>2</v>
      </c>
    </row>
    <row r="761" spans="1:28" x14ac:dyDescent="0.3">
      <c r="A761">
        <v>1494</v>
      </c>
      <c r="B761" t="s">
        <v>1995</v>
      </c>
      <c r="C761" t="s">
        <v>1000</v>
      </c>
      <c r="D761">
        <v>0.09</v>
      </c>
      <c r="E761">
        <v>6.48</v>
      </c>
      <c r="F761">
        <v>9.17</v>
      </c>
      <c r="G761" t="s">
        <v>1039</v>
      </c>
      <c r="H761" t="s">
        <v>35</v>
      </c>
      <c r="I761" t="s">
        <v>37</v>
      </c>
      <c r="J761" t="s">
        <v>49</v>
      </c>
      <c r="K761" t="s">
        <v>1030</v>
      </c>
      <c r="L761" t="s">
        <v>475</v>
      </c>
      <c r="M761">
        <v>0.37</v>
      </c>
      <c r="N761" t="s">
        <v>29</v>
      </c>
      <c r="O761" t="s">
        <v>3</v>
      </c>
      <c r="P761" t="s">
        <v>408</v>
      </c>
      <c r="Q761" t="s">
        <v>1996</v>
      </c>
      <c r="R761">
        <v>21222</v>
      </c>
      <c r="S761" s="3">
        <v>42074</v>
      </c>
      <c r="T761" s="3">
        <v>42076</v>
      </c>
      <c r="U761">
        <v>-76.540000000000006</v>
      </c>
      <c r="V761">
        <v>6</v>
      </c>
      <c r="W761">
        <v>42.16</v>
      </c>
      <c r="X761">
        <v>85880</v>
      </c>
      <c r="Y761">
        <v>6.3900000000000006</v>
      </c>
      <c r="Z761" t="s">
        <v>1051</v>
      </c>
      <c r="AA761" t="str">
        <f t="shared" si="22"/>
        <v>March</v>
      </c>
      <c r="AB761">
        <f t="shared" si="23"/>
        <v>2</v>
      </c>
    </row>
    <row r="762" spans="1:28" x14ac:dyDescent="0.3">
      <c r="A762">
        <v>1497</v>
      </c>
      <c r="B762" t="s">
        <v>1997</v>
      </c>
      <c r="C762" t="s">
        <v>1000</v>
      </c>
      <c r="D762">
        <v>0.09</v>
      </c>
      <c r="E762">
        <v>6.28</v>
      </c>
      <c r="F762">
        <v>5.29</v>
      </c>
      <c r="G762" t="s">
        <v>1007</v>
      </c>
      <c r="H762" t="s">
        <v>35</v>
      </c>
      <c r="I762" t="s">
        <v>32</v>
      </c>
      <c r="J762" t="s">
        <v>1059</v>
      </c>
      <c r="K762" t="s">
        <v>1030</v>
      </c>
      <c r="L762" t="s">
        <v>1998</v>
      </c>
      <c r="M762">
        <v>0.43</v>
      </c>
      <c r="N762" t="s">
        <v>29</v>
      </c>
      <c r="O762" t="s">
        <v>3</v>
      </c>
      <c r="P762" t="s">
        <v>9</v>
      </c>
      <c r="Q762" t="s">
        <v>1999</v>
      </c>
      <c r="R762">
        <v>14901</v>
      </c>
      <c r="S762" s="3">
        <v>42074</v>
      </c>
      <c r="T762" s="3">
        <v>42075</v>
      </c>
      <c r="U762">
        <v>-10.09</v>
      </c>
      <c r="V762">
        <v>2</v>
      </c>
      <c r="W762">
        <v>14.08</v>
      </c>
      <c r="X762">
        <v>85880</v>
      </c>
      <c r="Y762">
        <v>6.19</v>
      </c>
      <c r="Z762" t="s">
        <v>1051</v>
      </c>
      <c r="AA762" t="str">
        <f t="shared" si="22"/>
        <v>March</v>
      </c>
      <c r="AB762">
        <f t="shared" si="23"/>
        <v>1</v>
      </c>
    </row>
    <row r="763" spans="1:28" x14ac:dyDescent="0.3">
      <c r="A763">
        <v>1497</v>
      </c>
      <c r="B763" t="s">
        <v>1997</v>
      </c>
      <c r="C763" t="s">
        <v>1000</v>
      </c>
      <c r="D763">
        <v>0.03</v>
      </c>
      <c r="E763">
        <v>15.14</v>
      </c>
      <c r="F763">
        <v>4.53</v>
      </c>
      <c r="G763" t="s">
        <v>1007</v>
      </c>
      <c r="H763" t="s">
        <v>35</v>
      </c>
      <c r="I763" t="s">
        <v>37</v>
      </c>
      <c r="J763" t="s">
        <v>1033</v>
      </c>
      <c r="K763" t="s">
        <v>1030</v>
      </c>
      <c r="L763" t="s">
        <v>1843</v>
      </c>
      <c r="M763">
        <v>0.81</v>
      </c>
      <c r="N763" t="s">
        <v>29</v>
      </c>
      <c r="O763" t="s">
        <v>3</v>
      </c>
      <c r="P763" t="s">
        <v>9</v>
      </c>
      <c r="Q763" t="s">
        <v>1999</v>
      </c>
      <c r="R763">
        <v>14901</v>
      </c>
      <c r="S763" s="3">
        <v>42074</v>
      </c>
      <c r="T763" s="3">
        <v>42076</v>
      </c>
      <c r="U763">
        <v>-92.87</v>
      </c>
      <c r="V763">
        <v>17</v>
      </c>
      <c r="W763">
        <v>256.73</v>
      </c>
      <c r="X763">
        <v>85880</v>
      </c>
      <c r="Y763">
        <v>15.110000000000001</v>
      </c>
      <c r="Z763" t="s">
        <v>1051</v>
      </c>
      <c r="AA763" t="str">
        <f t="shared" si="22"/>
        <v>March</v>
      </c>
      <c r="AB763">
        <f t="shared" si="23"/>
        <v>2</v>
      </c>
    </row>
    <row r="764" spans="1:28" x14ac:dyDescent="0.3">
      <c r="A764">
        <v>2616</v>
      </c>
      <c r="B764" t="s">
        <v>2000</v>
      </c>
      <c r="C764" t="s">
        <v>1000</v>
      </c>
      <c r="D764">
        <v>0</v>
      </c>
      <c r="E764">
        <v>2.6</v>
      </c>
      <c r="F764">
        <v>2.4</v>
      </c>
      <c r="G764" t="s">
        <v>1007</v>
      </c>
      <c r="H764" t="s">
        <v>35</v>
      </c>
      <c r="I764" t="s">
        <v>37</v>
      </c>
      <c r="J764" t="s">
        <v>1014</v>
      </c>
      <c r="K764" t="s">
        <v>1015</v>
      </c>
      <c r="L764" t="s">
        <v>540</v>
      </c>
      <c r="M764">
        <v>0.57999999999999996</v>
      </c>
      <c r="N764" t="s">
        <v>29</v>
      </c>
      <c r="O764" t="s">
        <v>54</v>
      </c>
      <c r="P764" t="s">
        <v>78</v>
      </c>
      <c r="Q764" t="s">
        <v>843</v>
      </c>
      <c r="R764">
        <v>49002</v>
      </c>
      <c r="S764" s="3">
        <v>42074</v>
      </c>
      <c r="T764" s="3">
        <v>42076</v>
      </c>
      <c r="U764">
        <v>-45.21</v>
      </c>
      <c r="V764">
        <v>16</v>
      </c>
      <c r="W764">
        <v>44.75</v>
      </c>
      <c r="X764">
        <v>91495</v>
      </c>
      <c r="Y764">
        <v>2.6</v>
      </c>
      <c r="Z764" t="s">
        <v>1018</v>
      </c>
      <c r="AA764" t="str">
        <f t="shared" si="22"/>
        <v>March</v>
      </c>
      <c r="AB764">
        <f t="shared" si="23"/>
        <v>2</v>
      </c>
    </row>
    <row r="765" spans="1:28" x14ac:dyDescent="0.3">
      <c r="A765">
        <v>1484</v>
      </c>
      <c r="B765" t="s">
        <v>2001</v>
      </c>
      <c r="C765" t="s">
        <v>1006</v>
      </c>
      <c r="D765">
        <v>0.06</v>
      </c>
      <c r="E765">
        <v>99.99</v>
      </c>
      <c r="F765">
        <v>19.989999999999998</v>
      </c>
      <c r="G765" t="s">
        <v>1007</v>
      </c>
      <c r="H765" t="s">
        <v>52</v>
      </c>
      <c r="I765" t="s">
        <v>44</v>
      </c>
      <c r="J765" t="s">
        <v>1008</v>
      </c>
      <c r="K765" t="s">
        <v>1030</v>
      </c>
      <c r="L765" t="s">
        <v>2002</v>
      </c>
      <c r="M765">
        <v>0.52</v>
      </c>
      <c r="N765" t="s">
        <v>29</v>
      </c>
      <c r="O765" t="s">
        <v>54</v>
      </c>
      <c r="P765" t="s">
        <v>73</v>
      </c>
      <c r="Q765" t="s">
        <v>926</v>
      </c>
      <c r="R765">
        <v>60016</v>
      </c>
      <c r="S765" s="3">
        <v>42074</v>
      </c>
      <c r="T765" s="3">
        <v>42077</v>
      </c>
      <c r="U765">
        <v>-127.56</v>
      </c>
      <c r="V765">
        <v>3</v>
      </c>
      <c r="W765">
        <v>290.24</v>
      </c>
      <c r="X765">
        <v>91235</v>
      </c>
      <c r="Y765">
        <v>99.929999999999993</v>
      </c>
      <c r="Z765" t="s">
        <v>1018</v>
      </c>
      <c r="AA765" t="str">
        <f t="shared" si="22"/>
        <v>March</v>
      </c>
      <c r="AB765">
        <f t="shared" si="23"/>
        <v>3</v>
      </c>
    </row>
    <row r="766" spans="1:28" x14ac:dyDescent="0.3">
      <c r="A766">
        <v>1484</v>
      </c>
      <c r="B766" t="s">
        <v>2001</v>
      </c>
      <c r="C766" t="s">
        <v>1006</v>
      </c>
      <c r="D766">
        <v>0</v>
      </c>
      <c r="E766">
        <v>193.17</v>
      </c>
      <c r="F766">
        <v>19.989999999999998</v>
      </c>
      <c r="G766" t="s">
        <v>1007</v>
      </c>
      <c r="H766" t="s">
        <v>52</v>
      </c>
      <c r="I766" t="s">
        <v>37</v>
      </c>
      <c r="J766" t="s">
        <v>1033</v>
      </c>
      <c r="K766" t="s">
        <v>1030</v>
      </c>
      <c r="L766" t="s">
        <v>2003</v>
      </c>
      <c r="M766">
        <v>0.71</v>
      </c>
      <c r="N766" t="s">
        <v>29</v>
      </c>
      <c r="O766" t="s">
        <v>54</v>
      </c>
      <c r="P766" t="s">
        <v>73</v>
      </c>
      <c r="Q766" t="s">
        <v>926</v>
      </c>
      <c r="R766">
        <v>60016</v>
      </c>
      <c r="S766" s="3">
        <v>42074</v>
      </c>
      <c r="T766" s="3">
        <v>42075</v>
      </c>
      <c r="U766">
        <v>282.18</v>
      </c>
      <c r="V766">
        <v>5</v>
      </c>
      <c r="W766">
        <v>971.4</v>
      </c>
      <c r="X766">
        <v>91235</v>
      </c>
      <c r="Y766">
        <v>193.17</v>
      </c>
      <c r="Z766" t="s">
        <v>1018</v>
      </c>
      <c r="AA766" t="str">
        <f t="shared" si="22"/>
        <v>March</v>
      </c>
      <c r="AB766">
        <f t="shared" si="23"/>
        <v>1</v>
      </c>
    </row>
    <row r="767" spans="1:28" x14ac:dyDescent="0.3">
      <c r="A767">
        <v>1484</v>
      </c>
      <c r="B767" t="s">
        <v>2001</v>
      </c>
      <c r="C767" t="s">
        <v>1006</v>
      </c>
      <c r="D767">
        <v>0.08</v>
      </c>
      <c r="E767">
        <v>20.99</v>
      </c>
      <c r="F767">
        <v>3.3</v>
      </c>
      <c r="G767" t="s">
        <v>1039</v>
      </c>
      <c r="H767" t="s">
        <v>52</v>
      </c>
      <c r="I767" t="s">
        <v>44</v>
      </c>
      <c r="J767" t="s">
        <v>1063</v>
      </c>
      <c r="K767" t="s">
        <v>1009</v>
      </c>
      <c r="L767" t="s">
        <v>2004</v>
      </c>
      <c r="M767">
        <v>0.81</v>
      </c>
      <c r="N767" t="s">
        <v>29</v>
      </c>
      <c r="O767" t="s">
        <v>54</v>
      </c>
      <c r="P767" t="s">
        <v>73</v>
      </c>
      <c r="Q767" t="s">
        <v>926</v>
      </c>
      <c r="R767">
        <v>60016</v>
      </c>
      <c r="S767" s="3">
        <v>42074</v>
      </c>
      <c r="T767" s="3">
        <v>42074</v>
      </c>
      <c r="U767">
        <v>-96.337999999999994</v>
      </c>
      <c r="V767">
        <v>11</v>
      </c>
      <c r="W767">
        <v>193.51</v>
      </c>
      <c r="X767">
        <v>91235</v>
      </c>
      <c r="Y767">
        <v>20.91</v>
      </c>
      <c r="Z767" t="s">
        <v>1018</v>
      </c>
      <c r="AA767" t="str">
        <f t="shared" si="22"/>
        <v>March</v>
      </c>
      <c r="AB767">
        <f t="shared" si="23"/>
        <v>0</v>
      </c>
    </row>
    <row r="768" spans="1:28" x14ac:dyDescent="0.3">
      <c r="A768">
        <v>3397</v>
      </c>
      <c r="B768" t="s">
        <v>2005</v>
      </c>
      <c r="C768" t="s">
        <v>1006</v>
      </c>
      <c r="D768">
        <v>0.01</v>
      </c>
      <c r="E768">
        <v>10.9</v>
      </c>
      <c r="F768">
        <v>7.46</v>
      </c>
      <c r="G768" t="s">
        <v>1007</v>
      </c>
      <c r="H768" t="s">
        <v>1002</v>
      </c>
      <c r="I768" t="s">
        <v>37</v>
      </c>
      <c r="J768" t="s">
        <v>1033</v>
      </c>
      <c r="K768" t="s">
        <v>1030</v>
      </c>
      <c r="L768" t="s">
        <v>2006</v>
      </c>
      <c r="M768">
        <v>0.59</v>
      </c>
      <c r="N768" t="s">
        <v>29</v>
      </c>
      <c r="O768" t="s">
        <v>54</v>
      </c>
      <c r="P768" t="s">
        <v>73</v>
      </c>
      <c r="Q768" t="s">
        <v>856</v>
      </c>
      <c r="R768">
        <v>61832</v>
      </c>
      <c r="S768" s="3">
        <v>42074</v>
      </c>
      <c r="T768" s="3">
        <v>42075</v>
      </c>
      <c r="U768">
        <v>-116.76</v>
      </c>
      <c r="V768">
        <v>18</v>
      </c>
      <c r="W768">
        <v>207.31</v>
      </c>
      <c r="X768">
        <v>87536</v>
      </c>
      <c r="Y768">
        <v>10.89</v>
      </c>
      <c r="Z768" t="s">
        <v>1018</v>
      </c>
      <c r="AA768" t="str">
        <f t="shared" si="22"/>
        <v>March</v>
      </c>
      <c r="AB768">
        <f t="shared" si="23"/>
        <v>1</v>
      </c>
    </row>
    <row r="769" spans="1:28" x14ac:dyDescent="0.3">
      <c r="A769">
        <v>3397</v>
      </c>
      <c r="B769" t="s">
        <v>2005</v>
      </c>
      <c r="C769" t="s">
        <v>1006</v>
      </c>
      <c r="D769">
        <v>0.1</v>
      </c>
      <c r="E769">
        <v>7.99</v>
      </c>
      <c r="F769">
        <v>5.03</v>
      </c>
      <c r="G769" t="s">
        <v>1007</v>
      </c>
      <c r="H769" t="s">
        <v>1002</v>
      </c>
      <c r="I769" t="s">
        <v>44</v>
      </c>
      <c r="J769" t="s">
        <v>1063</v>
      </c>
      <c r="K769" t="s">
        <v>1070</v>
      </c>
      <c r="L769" t="s">
        <v>1251</v>
      </c>
      <c r="M769">
        <v>0.6</v>
      </c>
      <c r="N769" t="s">
        <v>29</v>
      </c>
      <c r="O769" t="s">
        <v>54</v>
      </c>
      <c r="P769" t="s">
        <v>73</v>
      </c>
      <c r="Q769" t="s">
        <v>856</v>
      </c>
      <c r="R769">
        <v>61832</v>
      </c>
      <c r="S769" s="3">
        <v>42074</v>
      </c>
      <c r="T769" s="3">
        <v>42075</v>
      </c>
      <c r="U769">
        <v>-160.952</v>
      </c>
      <c r="V769">
        <v>22</v>
      </c>
      <c r="W769">
        <v>143.12</v>
      </c>
      <c r="X769">
        <v>87536</v>
      </c>
      <c r="Y769">
        <v>7.8900000000000006</v>
      </c>
      <c r="Z769" t="s">
        <v>1018</v>
      </c>
      <c r="AA769" t="str">
        <f t="shared" si="22"/>
        <v>March</v>
      </c>
      <c r="AB769">
        <f t="shared" si="23"/>
        <v>1</v>
      </c>
    </row>
    <row r="770" spans="1:28" x14ac:dyDescent="0.3">
      <c r="A770">
        <v>3151</v>
      </c>
      <c r="B770" t="s">
        <v>1568</v>
      </c>
      <c r="C770" t="s">
        <v>1054</v>
      </c>
      <c r="D770">
        <v>0.02</v>
      </c>
      <c r="E770">
        <v>5.98</v>
      </c>
      <c r="F770">
        <v>1.49</v>
      </c>
      <c r="G770" t="s">
        <v>1007</v>
      </c>
      <c r="H770" t="s">
        <v>35</v>
      </c>
      <c r="I770" t="s">
        <v>37</v>
      </c>
      <c r="J770" t="s">
        <v>1029</v>
      </c>
      <c r="K770" t="s">
        <v>1030</v>
      </c>
      <c r="L770" t="s">
        <v>345</v>
      </c>
      <c r="M770">
        <v>0.39</v>
      </c>
      <c r="N770" t="s">
        <v>29</v>
      </c>
      <c r="O770" t="s">
        <v>8</v>
      </c>
      <c r="P770" t="s">
        <v>36</v>
      </c>
      <c r="Q770" t="s">
        <v>1569</v>
      </c>
      <c r="R770">
        <v>92277</v>
      </c>
      <c r="S770" s="3">
        <v>42074</v>
      </c>
      <c r="T770" s="3">
        <v>42075</v>
      </c>
      <c r="U770">
        <v>28.526</v>
      </c>
      <c r="V770">
        <v>10</v>
      </c>
      <c r="W770">
        <v>59.9</v>
      </c>
      <c r="X770">
        <v>88547</v>
      </c>
      <c r="Y770">
        <v>5.9600000000000009</v>
      </c>
      <c r="Z770" t="s">
        <v>1023</v>
      </c>
      <c r="AA770" t="str">
        <f t="shared" si="22"/>
        <v>March</v>
      </c>
      <c r="AB770">
        <f t="shared" si="23"/>
        <v>1</v>
      </c>
    </row>
    <row r="771" spans="1:28" x14ac:dyDescent="0.3">
      <c r="A771">
        <v>796</v>
      </c>
      <c r="B771" t="s">
        <v>2007</v>
      </c>
      <c r="C771" t="s">
        <v>1028</v>
      </c>
      <c r="D771">
        <v>0.06</v>
      </c>
      <c r="E771">
        <v>8.6</v>
      </c>
      <c r="F771">
        <v>6.19</v>
      </c>
      <c r="G771" t="s">
        <v>1007</v>
      </c>
      <c r="H771" t="s">
        <v>35</v>
      </c>
      <c r="I771" t="s">
        <v>37</v>
      </c>
      <c r="J771" t="s">
        <v>1029</v>
      </c>
      <c r="K771" t="s">
        <v>1030</v>
      </c>
      <c r="L771" t="s">
        <v>311</v>
      </c>
      <c r="M771">
        <v>0.38</v>
      </c>
      <c r="N771" t="s">
        <v>29</v>
      </c>
      <c r="O771" t="s">
        <v>54</v>
      </c>
      <c r="P771" t="s">
        <v>63</v>
      </c>
      <c r="Q771" t="s">
        <v>2008</v>
      </c>
      <c r="R771">
        <v>68046</v>
      </c>
      <c r="S771" s="3">
        <v>42074</v>
      </c>
      <c r="T771" s="3">
        <v>42075</v>
      </c>
      <c r="U771">
        <v>-46.115000000000002</v>
      </c>
      <c r="V771">
        <v>9</v>
      </c>
      <c r="W771">
        <v>79.400000000000006</v>
      </c>
      <c r="X771">
        <v>86867</v>
      </c>
      <c r="Y771">
        <v>8.5399999999999991</v>
      </c>
      <c r="Z771" t="s">
        <v>1018</v>
      </c>
      <c r="AA771" t="str">
        <f t="shared" ref="AA771:AA834" si="24">TEXT(T771,"mmmm")</f>
        <v>March</v>
      </c>
      <c r="AB771">
        <f t="shared" ref="AB771:AB834" si="25">T771-S771</f>
        <v>1</v>
      </c>
    </row>
    <row r="772" spans="1:28" x14ac:dyDescent="0.3">
      <c r="A772">
        <v>1254</v>
      </c>
      <c r="B772" t="s">
        <v>2009</v>
      </c>
      <c r="C772" t="s">
        <v>1000</v>
      </c>
      <c r="D772">
        <v>0.06</v>
      </c>
      <c r="E772">
        <v>80.98</v>
      </c>
      <c r="F772">
        <v>35</v>
      </c>
      <c r="G772" t="s">
        <v>1007</v>
      </c>
      <c r="H772" t="s">
        <v>52</v>
      </c>
      <c r="I772" t="s">
        <v>37</v>
      </c>
      <c r="J772" t="s">
        <v>1033</v>
      </c>
      <c r="K772" t="s">
        <v>1026</v>
      </c>
      <c r="L772" t="s">
        <v>304</v>
      </c>
      <c r="M772">
        <v>0.81</v>
      </c>
      <c r="N772" t="s">
        <v>29</v>
      </c>
      <c r="O772" t="s">
        <v>54</v>
      </c>
      <c r="P772" t="s">
        <v>53</v>
      </c>
      <c r="Q772" t="s">
        <v>2010</v>
      </c>
      <c r="R772">
        <v>77530</v>
      </c>
      <c r="S772" s="3">
        <v>42075</v>
      </c>
      <c r="T772" s="3">
        <v>42076</v>
      </c>
      <c r="U772">
        <v>-218.77</v>
      </c>
      <c r="V772">
        <v>2</v>
      </c>
      <c r="W772">
        <v>172.79</v>
      </c>
      <c r="X772">
        <v>89983</v>
      </c>
      <c r="Y772">
        <v>80.92</v>
      </c>
      <c r="Z772" t="s">
        <v>1018</v>
      </c>
      <c r="AA772" t="str">
        <f t="shared" si="24"/>
        <v>March</v>
      </c>
      <c r="AB772">
        <f t="shared" si="25"/>
        <v>1</v>
      </c>
    </row>
    <row r="773" spans="1:28" x14ac:dyDescent="0.3">
      <c r="A773">
        <v>2896</v>
      </c>
      <c r="B773" t="s">
        <v>1410</v>
      </c>
      <c r="C773" t="s">
        <v>1000</v>
      </c>
      <c r="D773">
        <v>0</v>
      </c>
      <c r="E773">
        <v>22.84</v>
      </c>
      <c r="F773">
        <v>16.920000000000002</v>
      </c>
      <c r="G773" t="s">
        <v>1007</v>
      </c>
      <c r="H773" t="s">
        <v>52</v>
      </c>
      <c r="I773" t="s">
        <v>37</v>
      </c>
      <c r="J773" t="s">
        <v>49</v>
      </c>
      <c r="K773" t="s">
        <v>1030</v>
      </c>
      <c r="L773" t="s">
        <v>498</v>
      </c>
      <c r="M773">
        <v>0.39</v>
      </c>
      <c r="N773" t="s">
        <v>29</v>
      </c>
      <c r="O773" t="s">
        <v>54</v>
      </c>
      <c r="P773" t="s">
        <v>76</v>
      </c>
      <c r="Q773" t="s">
        <v>1411</v>
      </c>
      <c r="R773">
        <v>56001</v>
      </c>
      <c r="S773" s="3">
        <v>42075</v>
      </c>
      <c r="T773" s="3">
        <v>42077</v>
      </c>
      <c r="U773">
        <v>-83.75</v>
      </c>
      <c r="V773">
        <v>15</v>
      </c>
      <c r="W773">
        <v>370.62</v>
      </c>
      <c r="X773">
        <v>86927</v>
      </c>
      <c r="Y773">
        <v>22.84</v>
      </c>
      <c r="Z773" t="s">
        <v>1018</v>
      </c>
      <c r="AA773" t="str">
        <f t="shared" si="24"/>
        <v>March</v>
      </c>
      <c r="AB773">
        <f t="shared" si="25"/>
        <v>2</v>
      </c>
    </row>
    <row r="774" spans="1:28" x14ac:dyDescent="0.3">
      <c r="A774">
        <v>1027</v>
      </c>
      <c r="B774" t="s">
        <v>2011</v>
      </c>
      <c r="C774" t="s">
        <v>1006</v>
      </c>
      <c r="D774">
        <v>0.1</v>
      </c>
      <c r="E774">
        <v>73.98</v>
      </c>
      <c r="F774">
        <v>4</v>
      </c>
      <c r="G774" t="s">
        <v>1007</v>
      </c>
      <c r="H774" t="s">
        <v>1002</v>
      </c>
      <c r="I774" t="s">
        <v>44</v>
      </c>
      <c r="J774" t="s">
        <v>1008</v>
      </c>
      <c r="K774" t="s">
        <v>1030</v>
      </c>
      <c r="L774" t="s">
        <v>1165</v>
      </c>
      <c r="M774">
        <v>0.79</v>
      </c>
      <c r="N774" t="s">
        <v>29</v>
      </c>
      <c r="O774" t="s">
        <v>3</v>
      </c>
      <c r="P774" t="s">
        <v>9</v>
      </c>
      <c r="Q774" t="s">
        <v>2012</v>
      </c>
      <c r="R774">
        <v>14225</v>
      </c>
      <c r="S774" s="3">
        <v>42075</v>
      </c>
      <c r="T774" s="3">
        <v>42076</v>
      </c>
      <c r="U774">
        <v>-229.87</v>
      </c>
      <c r="V774">
        <v>5</v>
      </c>
      <c r="W774">
        <v>347.23</v>
      </c>
      <c r="X774">
        <v>89004</v>
      </c>
      <c r="Y774">
        <v>73.88000000000001</v>
      </c>
      <c r="Z774" t="s">
        <v>1051</v>
      </c>
      <c r="AA774" t="str">
        <f t="shared" si="24"/>
        <v>March</v>
      </c>
      <c r="AB774">
        <f t="shared" si="25"/>
        <v>1</v>
      </c>
    </row>
    <row r="775" spans="1:28" x14ac:dyDescent="0.3">
      <c r="A775">
        <v>1027</v>
      </c>
      <c r="B775" t="s">
        <v>2011</v>
      </c>
      <c r="C775" t="s">
        <v>1006</v>
      </c>
      <c r="D775">
        <v>0.05</v>
      </c>
      <c r="E775">
        <v>51.98</v>
      </c>
      <c r="F775">
        <v>10.17</v>
      </c>
      <c r="G775" t="s">
        <v>1007</v>
      </c>
      <c r="H775" t="s">
        <v>1002</v>
      </c>
      <c r="I775" t="s">
        <v>44</v>
      </c>
      <c r="J775" t="s">
        <v>1020</v>
      </c>
      <c r="K775" t="s">
        <v>1070</v>
      </c>
      <c r="L775" t="s">
        <v>1977</v>
      </c>
      <c r="M775">
        <v>0.37</v>
      </c>
      <c r="N775" t="s">
        <v>29</v>
      </c>
      <c r="O775" t="s">
        <v>3</v>
      </c>
      <c r="P775" t="s">
        <v>9</v>
      </c>
      <c r="Q775" t="s">
        <v>2012</v>
      </c>
      <c r="R775">
        <v>14225</v>
      </c>
      <c r="S775" s="3">
        <v>42075</v>
      </c>
      <c r="T775" s="3">
        <v>42076</v>
      </c>
      <c r="U775">
        <v>329.9787</v>
      </c>
      <c r="V775">
        <v>9</v>
      </c>
      <c r="W775">
        <v>478.23</v>
      </c>
      <c r="X775">
        <v>89004</v>
      </c>
      <c r="Y775">
        <v>51.93</v>
      </c>
      <c r="Z775" t="s">
        <v>1051</v>
      </c>
      <c r="AA775" t="str">
        <f t="shared" si="24"/>
        <v>March</v>
      </c>
      <c r="AB775">
        <f t="shared" si="25"/>
        <v>1</v>
      </c>
    </row>
    <row r="776" spans="1:28" x14ac:dyDescent="0.3">
      <c r="A776">
        <v>32</v>
      </c>
      <c r="B776" t="s">
        <v>1356</v>
      </c>
      <c r="C776" t="s">
        <v>1013</v>
      </c>
      <c r="D776">
        <v>0.06</v>
      </c>
      <c r="E776">
        <v>205.99</v>
      </c>
      <c r="F776">
        <v>8.99</v>
      </c>
      <c r="G776" t="s">
        <v>1007</v>
      </c>
      <c r="H776" t="s">
        <v>35</v>
      </c>
      <c r="I776" t="s">
        <v>44</v>
      </c>
      <c r="J776" t="s">
        <v>1063</v>
      </c>
      <c r="K776" t="s">
        <v>1030</v>
      </c>
      <c r="L776" t="s">
        <v>1369</v>
      </c>
      <c r="M776">
        <v>0.56000000000000005</v>
      </c>
      <c r="N776" t="s">
        <v>29</v>
      </c>
      <c r="O776" t="s">
        <v>8</v>
      </c>
      <c r="P776" t="s">
        <v>116</v>
      </c>
      <c r="Q776" t="s">
        <v>1358</v>
      </c>
      <c r="R776">
        <v>97526</v>
      </c>
      <c r="S776" s="3">
        <v>42075</v>
      </c>
      <c r="T776" s="3">
        <v>42082</v>
      </c>
      <c r="U776">
        <v>3568.096</v>
      </c>
      <c r="V776">
        <v>22</v>
      </c>
      <c r="W776">
        <v>3838.14</v>
      </c>
      <c r="X776">
        <v>89203</v>
      </c>
      <c r="Y776">
        <v>205.93</v>
      </c>
      <c r="Z776" t="s">
        <v>1023</v>
      </c>
      <c r="AA776" t="str">
        <f t="shared" si="24"/>
        <v>March</v>
      </c>
      <c r="AB776">
        <f t="shared" si="25"/>
        <v>7</v>
      </c>
    </row>
    <row r="777" spans="1:28" x14ac:dyDescent="0.3">
      <c r="A777">
        <v>2593</v>
      </c>
      <c r="B777" t="s">
        <v>2013</v>
      </c>
      <c r="C777" t="s">
        <v>1013</v>
      </c>
      <c r="D777">
        <v>0.01</v>
      </c>
      <c r="E777">
        <v>85.99</v>
      </c>
      <c r="F777">
        <v>0.99</v>
      </c>
      <c r="G777" t="s">
        <v>1007</v>
      </c>
      <c r="H777" t="s">
        <v>35</v>
      </c>
      <c r="I777" t="s">
        <v>44</v>
      </c>
      <c r="J777" t="s">
        <v>1063</v>
      </c>
      <c r="K777" t="s">
        <v>1015</v>
      </c>
      <c r="L777" t="s">
        <v>2014</v>
      </c>
      <c r="M777">
        <v>0.85</v>
      </c>
      <c r="N777" t="s">
        <v>29</v>
      </c>
      <c r="O777" t="s">
        <v>2</v>
      </c>
      <c r="P777" t="s">
        <v>234</v>
      </c>
      <c r="Q777" t="s">
        <v>865</v>
      </c>
      <c r="R777">
        <v>30605</v>
      </c>
      <c r="S777" s="3">
        <v>42075</v>
      </c>
      <c r="T777" s="3">
        <v>42080</v>
      </c>
      <c r="U777">
        <v>311.73</v>
      </c>
      <c r="V777">
        <v>2</v>
      </c>
      <c r="W777">
        <v>146.16999999999999</v>
      </c>
      <c r="X777">
        <v>87773</v>
      </c>
      <c r="Y777">
        <v>85.97999999999999</v>
      </c>
      <c r="Z777" t="s">
        <v>1004</v>
      </c>
      <c r="AA777" t="str">
        <f t="shared" si="24"/>
        <v>March</v>
      </c>
      <c r="AB777">
        <f t="shared" si="25"/>
        <v>5</v>
      </c>
    </row>
    <row r="778" spans="1:28" x14ac:dyDescent="0.3">
      <c r="A778">
        <v>2741</v>
      </c>
      <c r="B778" t="s">
        <v>2015</v>
      </c>
      <c r="C778" t="s">
        <v>1013</v>
      </c>
      <c r="D778">
        <v>0.01</v>
      </c>
      <c r="E778">
        <v>35.99</v>
      </c>
      <c r="F778">
        <v>5.99</v>
      </c>
      <c r="G778" t="s">
        <v>1007</v>
      </c>
      <c r="H778" t="s">
        <v>1002</v>
      </c>
      <c r="I778" t="s">
        <v>44</v>
      </c>
      <c r="J778" t="s">
        <v>1063</v>
      </c>
      <c r="K778" t="s">
        <v>1015</v>
      </c>
      <c r="L778" t="s">
        <v>1856</v>
      </c>
      <c r="M778">
        <v>0.38</v>
      </c>
      <c r="N778" t="s">
        <v>29</v>
      </c>
      <c r="O778" t="s">
        <v>8</v>
      </c>
      <c r="P778" t="s">
        <v>760</v>
      </c>
      <c r="Q778" t="s">
        <v>918</v>
      </c>
      <c r="R778">
        <v>83605</v>
      </c>
      <c r="S778" s="3">
        <v>42075</v>
      </c>
      <c r="T778" s="3">
        <v>42082</v>
      </c>
      <c r="U778">
        <v>218.23320000000001</v>
      </c>
      <c r="V778">
        <v>10</v>
      </c>
      <c r="W778">
        <v>316.27999999999997</v>
      </c>
      <c r="X778">
        <v>89481</v>
      </c>
      <c r="Y778">
        <v>35.980000000000004</v>
      </c>
      <c r="Z778" t="s">
        <v>1023</v>
      </c>
      <c r="AA778" t="str">
        <f t="shared" si="24"/>
        <v>March</v>
      </c>
      <c r="AB778">
        <f t="shared" si="25"/>
        <v>7</v>
      </c>
    </row>
    <row r="779" spans="1:28" x14ac:dyDescent="0.3">
      <c r="A779">
        <v>146</v>
      </c>
      <c r="B779" t="s">
        <v>2016</v>
      </c>
      <c r="C779" t="s">
        <v>1028</v>
      </c>
      <c r="D779">
        <v>0.01</v>
      </c>
      <c r="E779">
        <v>45.98</v>
      </c>
      <c r="F779">
        <v>4.8</v>
      </c>
      <c r="G779" t="s">
        <v>1007</v>
      </c>
      <c r="H779" t="s">
        <v>1002</v>
      </c>
      <c r="I779" t="s">
        <v>32</v>
      </c>
      <c r="J779" t="s">
        <v>1059</v>
      </c>
      <c r="K779" t="s">
        <v>1015</v>
      </c>
      <c r="L779" t="s">
        <v>911</v>
      </c>
      <c r="M779">
        <v>0.68</v>
      </c>
      <c r="N779" t="s">
        <v>29</v>
      </c>
      <c r="O779" t="s">
        <v>54</v>
      </c>
      <c r="P779" t="s">
        <v>53</v>
      </c>
      <c r="Q779" t="s">
        <v>2017</v>
      </c>
      <c r="R779">
        <v>76148</v>
      </c>
      <c r="S779" s="3">
        <v>42075</v>
      </c>
      <c r="T779" s="3">
        <v>42076</v>
      </c>
      <c r="U779">
        <v>133.5771</v>
      </c>
      <c r="V779">
        <v>4</v>
      </c>
      <c r="W779">
        <v>193.59</v>
      </c>
      <c r="X779">
        <v>91088</v>
      </c>
      <c r="Y779">
        <v>45.97</v>
      </c>
      <c r="Z779" t="s">
        <v>1018</v>
      </c>
      <c r="AA779" t="str">
        <f t="shared" si="24"/>
        <v>March</v>
      </c>
      <c r="AB779">
        <f t="shared" si="25"/>
        <v>1</v>
      </c>
    </row>
    <row r="780" spans="1:28" x14ac:dyDescent="0.3">
      <c r="A780">
        <v>903</v>
      </c>
      <c r="B780" t="s">
        <v>2018</v>
      </c>
      <c r="C780" t="s">
        <v>1028</v>
      </c>
      <c r="D780">
        <v>0</v>
      </c>
      <c r="E780">
        <v>5.98</v>
      </c>
      <c r="F780">
        <v>1.49</v>
      </c>
      <c r="G780" t="s">
        <v>1007</v>
      </c>
      <c r="H780" t="s">
        <v>28</v>
      </c>
      <c r="I780" t="s">
        <v>37</v>
      </c>
      <c r="J780" t="s">
        <v>1029</v>
      </c>
      <c r="K780" t="s">
        <v>1030</v>
      </c>
      <c r="L780" t="s">
        <v>345</v>
      </c>
      <c r="M780">
        <v>0.39</v>
      </c>
      <c r="N780" t="s">
        <v>29</v>
      </c>
      <c r="O780" t="s">
        <v>3</v>
      </c>
      <c r="P780" t="s">
        <v>231</v>
      </c>
      <c r="Q780" t="s">
        <v>131</v>
      </c>
      <c r="R780">
        <v>1887</v>
      </c>
      <c r="S780" s="3">
        <v>42075</v>
      </c>
      <c r="T780" s="3">
        <v>42077</v>
      </c>
      <c r="U780">
        <v>80.674800000000005</v>
      </c>
      <c r="V780">
        <v>18</v>
      </c>
      <c r="W780">
        <v>116.92</v>
      </c>
      <c r="X780">
        <v>90806</v>
      </c>
      <c r="Y780">
        <v>5.98</v>
      </c>
      <c r="Z780" t="s">
        <v>1051</v>
      </c>
      <c r="AA780" t="str">
        <f t="shared" si="24"/>
        <v>March</v>
      </c>
      <c r="AB780">
        <f t="shared" si="25"/>
        <v>2</v>
      </c>
    </row>
    <row r="781" spans="1:28" x14ac:dyDescent="0.3">
      <c r="A781">
        <v>2037</v>
      </c>
      <c r="B781" t="s">
        <v>2019</v>
      </c>
      <c r="C781" t="s">
        <v>1028</v>
      </c>
      <c r="D781">
        <v>0</v>
      </c>
      <c r="E781">
        <v>73.98</v>
      </c>
      <c r="F781">
        <v>14.52</v>
      </c>
      <c r="G781" t="s">
        <v>1007</v>
      </c>
      <c r="H781" t="s">
        <v>1002</v>
      </c>
      <c r="I781" t="s">
        <v>44</v>
      </c>
      <c r="J781" t="s">
        <v>1008</v>
      </c>
      <c r="K781" t="s">
        <v>1030</v>
      </c>
      <c r="L781" t="s">
        <v>1165</v>
      </c>
      <c r="M781">
        <v>0.65</v>
      </c>
      <c r="N781" t="s">
        <v>29</v>
      </c>
      <c r="O781" t="s">
        <v>8</v>
      </c>
      <c r="P781" t="s">
        <v>301</v>
      </c>
      <c r="Q781" t="s">
        <v>623</v>
      </c>
      <c r="R781">
        <v>59715</v>
      </c>
      <c r="S781" s="3">
        <v>42075</v>
      </c>
      <c r="T781" s="3">
        <v>42077</v>
      </c>
      <c r="U781">
        <v>-88.61</v>
      </c>
      <c r="V781">
        <v>4</v>
      </c>
      <c r="W781">
        <v>305.70999999999998</v>
      </c>
      <c r="X781">
        <v>89333</v>
      </c>
      <c r="Y781">
        <v>73.98</v>
      </c>
      <c r="Z781" t="s">
        <v>1023</v>
      </c>
      <c r="AA781" t="str">
        <f t="shared" si="24"/>
        <v>March</v>
      </c>
      <c r="AB781">
        <f t="shared" si="25"/>
        <v>2</v>
      </c>
    </row>
    <row r="782" spans="1:28" x14ac:dyDescent="0.3">
      <c r="A782">
        <v>2787</v>
      </c>
      <c r="B782" t="s">
        <v>2020</v>
      </c>
      <c r="C782" t="s">
        <v>1028</v>
      </c>
      <c r="D782">
        <v>0.01</v>
      </c>
      <c r="E782">
        <v>47.98</v>
      </c>
      <c r="F782">
        <v>3.61</v>
      </c>
      <c r="G782" t="s">
        <v>1039</v>
      </c>
      <c r="H782" t="s">
        <v>28</v>
      </c>
      <c r="I782" t="s">
        <v>44</v>
      </c>
      <c r="J782" t="s">
        <v>1008</v>
      </c>
      <c r="K782" t="s">
        <v>1009</v>
      </c>
      <c r="L782" t="s">
        <v>1768</v>
      </c>
      <c r="M782">
        <v>0.71</v>
      </c>
      <c r="N782" t="s">
        <v>29</v>
      </c>
      <c r="O782" t="s">
        <v>2</v>
      </c>
      <c r="P782" t="s">
        <v>162</v>
      </c>
      <c r="Q782" t="s">
        <v>2021</v>
      </c>
      <c r="R782">
        <v>70003</v>
      </c>
      <c r="S782" s="3">
        <v>42075</v>
      </c>
      <c r="T782" s="3">
        <v>42076</v>
      </c>
      <c r="U782">
        <v>-44.436</v>
      </c>
      <c r="V782">
        <v>8</v>
      </c>
      <c r="W782">
        <v>393.98</v>
      </c>
      <c r="X782">
        <v>91316</v>
      </c>
      <c r="Y782">
        <v>47.97</v>
      </c>
      <c r="Z782" t="s">
        <v>1004</v>
      </c>
      <c r="AA782" t="str">
        <f t="shared" si="24"/>
        <v>March</v>
      </c>
      <c r="AB782">
        <f t="shared" si="25"/>
        <v>1</v>
      </c>
    </row>
    <row r="783" spans="1:28" x14ac:dyDescent="0.3">
      <c r="A783">
        <v>573</v>
      </c>
      <c r="B783" t="s">
        <v>1860</v>
      </c>
      <c r="C783" t="s">
        <v>1000</v>
      </c>
      <c r="D783">
        <v>0.05</v>
      </c>
      <c r="E783">
        <v>4.13</v>
      </c>
      <c r="F783">
        <v>5.04</v>
      </c>
      <c r="G783" t="s">
        <v>1007</v>
      </c>
      <c r="H783" t="s">
        <v>52</v>
      </c>
      <c r="I783" t="s">
        <v>37</v>
      </c>
      <c r="J783" t="s">
        <v>1029</v>
      </c>
      <c r="K783" t="s">
        <v>1030</v>
      </c>
      <c r="L783" t="s">
        <v>1616</v>
      </c>
      <c r="M783">
        <v>0.38</v>
      </c>
      <c r="N783" t="s">
        <v>29</v>
      </c>
      <c r="O783" t="s">
        <v>54</v>
      </c>
      <c r="P783" t="s">
        <v>73</v>
      </c>
      <c r="Q783" t="s">
        <v>1861</v>
      </c>
      <c r="R783">
        <v>61554</v>
      </c>
      <c r="S783" s="3">
        <v>42076</v>
      </c>
      <c r="T783" s="3">
        <v>42077</v>
      </c>
      <c r="U783">
        <v>-12.1555</v>
      </c>
      <c r="V783">
        <v>1</v>
      </c>
      <c r="W783">
        <v>5.84</v>
      </c>
      <c r="X783">
        <v>86555</v>
      </c>
      <c r="Y783">
        <v>4.08</v>
      </c>
      <c r="Z783" t="s">
        <v>1018</v>
      </c>
      <c r="AA783" t="str">
        <f t="shared" si="24"/>
        <v>March</v>
      </c>
      <c r="AB783">
        <f t="shared" si="25"/>
        <v>1</v>
      </c>
    </row>
    <row r="784" spans="1:28" x14ac:dyDescent="0.3">
      <c r="A784">
        <v>1035</v>
      </c>
      <c r="B784" t="s">
        <v>2022</v>
      </c>
      <c r="C784" t="s">
        <v>1000</v>
      </c>
      <c r="D784">
        <v>7.0000000000000007E-2</v>
      </c>
      <c r="E784">
        <v>125.99</v>
      </c>
      <c r="F784">
        <v>2.5</v>
      </c>
      <c r="G784" t="s">
        <v>1007</v>
      </c>
      <c r="H784" t="s">
        <v>52</v>
      </c>
      <c r="I784" t="s">
        <v>44</v>
      </c>
      <c r="J784" t="s">
        <v>1063</v>
      </c>
      <c r="K784" t="s">
        <v>1030</v>
      </c>
      <c r="L784" t="s">
        <v>1565</v>
      </c>
      <c r="M784">
        <v>0.6</v>
      </c>
      <c r="N784" t="s">
        <v>29</v>
      </c>
      <c r="O784" t="s">
        <v>3</v>
      </c>
      <c r="P784" t="s">
        <v>127</v>
      </c>
      <c r="Q784" t="s">
        <v>81</v>
      </c>
      <c r="R784">
        <v>43015</v>
      </c>
      <c r="S784" s="3">
        <v>42076</v>
      </c>
      <c r="T784" s="3">
        <v>42076</v>
      </c>
      <c r="U784">
        <v>-604.40599999999995</v>
      </c>
      <c r="V784">
        <v>1</v>
      </c>
      <c r="W784">
        <v>100.59</v>
      </c>
      <c r="X784">
        <v>90710</v>
      </c>
      <c r="Y784">
        <v>125.92</v>
      </c>
      <c r="Z784" t="s">
        <v>1051</v>
      </c>
      <c r="AA784" t="str">
        <f t="shared" si="24"/>
        <v>March</v>
      </c>
      <c r="AB784">
        <f t="shared" si="25"/>
        <v>0</v>
      </c>
    </row>
    <row r="785" spans="1:28" x14ac:dyDescent="0.3">
      <c r="A785">
        <v>1036</v>
      </c>
      <c r="B785" t="s">
        <v>2023</v>
      </c>
      <c r="C785" t="s">
        <v>1000</v>
      </c>
      <c r="D785">
        <v>0.03</v>
      </c>
      <c r="E785">
        <v>99.99</v>
      </c>
      <c r="F785">
        <v>19.989999999999998</v>
      </c>
      <c r="G785" t="s">
        <v>1007</v>
      </c>
      <c r="H785" t="s">
        <v>52</v>
      </c>
      <c r="I785" t="s">
        <v>44</v>
      </c>
      <c r="J785" t="s">
        <v>1008</v>
      </c>
      <c r="K785" t="s">
        <v>1030</v>
      </c>
      <c r="L785" t="s">
        <v>2002</v>
      </c>
      <c r="M785">
        <v>0.52</v>
      </c>
      <c r="N785" t="s">
        <v>29</v>
      </c>
      <c r="O785" t="s">
        <v>3</v>
      </c>
      <c r="P785" t="s">
        <v>127</v>
      </c>
      <c r="Q785" t="s">
        <v>178</v>
      </c>
      <c r="R785">
        <v>43017</v>
      </c>
      <c r="S785" s="3">
        <v>42076</v>
      </c>
      <c r="T785" s="3">
        <v>42077</v>
      </c>
      <c r="U785">
        <v>293.66000000000003</v>
      </c>
      <c r="V785">
        <v>6</v>
      </c>
      <c r="W785">
        <v>598.38</v>
      </c>
      <c r="X785">
        <v>90710</v>
      </c>
      <c r="Y785">
        <v>99.96</v>
      </c>
      <c r="Z785" t="s">
        <v>1051</v>
      </c>
      <c r="AA785" t="str">
        <f t="shared" si="24"/>
        <v>March</v>
      </c>
      <c r="AB785">
        <f t="shared" si="25"/>
        <v>1</v>
      </c>
    </row>
    <row r="786" spans="1:28" x14ac:dyDescent="0.3">
      <c r="A786">
        <v>2468</v>
      </c>
      <c r="B786" t="s">
        <v>2024</v>
      </c>
      <c r="C786" t="s">
        <v>1000</v>
      </c>
      <c r="D786">
        <v>0.04</v>
      </c>
      <c r="E786">
        <v>65.989999999999995</v>
      </c>
      <c r="F786">
        <v>8.99</v>
      </c>
      <c r="G786" t="s">
        <v>1007</v>
      </c>
      <c r="H786" t="s">
        <v>35</v>
      </c>
      <c r="I786" t="s">
        <v>44</v>
      </c>
      <c r="J786" t="s">
        <v>1063</v>
      </c>
      <c r="K786" t="s">
        <v>1030</v>
      </c>
      <c r="L786" t="s">
        <v>2025</v>
      </c>
      <c r="M786">
        <v>0.55000000000000004</v>
      </c>
      <c r="N786" t="s">
        <v>29</v>
      </c>
      <c r="O786" t="s">
        <v>2</v>
      </c>
      <c r="P786" t="s">
        <v>48</v>
      </c>
      <c r="Q786" t="s">
        <v>2026</v>
      </c>
      <c r="R786">
        <v>28144</v>
      </c>
      <c r="S786" s="3">
        <v>42076</v>
      </c>
      <c r="T786" s="3">
        <v>42077</v>
      </c>
      <c r="U786">
        <v>-335.041</v>
      </c>
      <c r="V786">
        <v>13</v>
      </c>
      <c r="W786">
        <v>724.57</v>
      </c>
      <c r="X786">
        <v>88137</v>
      </c>
      <c r="Y786">
        <v>65.949999999999989</v>
      </c>
      <c r="Z786" t="s">
        <v>1004</v>
      </c>
      <c r="AA786" t="str">
        <f t="shared" si="24"/>
        <v>March</v>
      </c>
      <c r="AB786">
        <f t="shared" si="25"/>
        <v>1</v>
      </c>
    </row>
    <row r="787" spans="1:28" x14ac:dyDescent="0.3">
      <c r="A787">
        <v>3036</v>
      </c>
      <c r="B787" t="s">
        <v>1309</v>
      </c>
      <c r="C787" t="s">
        <v>1000</v>
      </c>
      <c r="D787">
        <v>0.08</v>
      </c>
      <c r="E787">
        <v>178.47</v>
      </c>
      <c r="F787">
        <v>19.989999999999998</v>
      </c>
      <c r="G787" t="s">
        <v>1007</v>
      </c>
      <c r="H787" t="s">
        <v>52</v>
      </c>
      <c r="I787" t="s">
        <v>37</v>
      </c>
      <c r="J787" t="s">
        <v>1033</v>
      </c>
      <c r="K787" t="s">
        <v>1030</v>
      </c>
      <c r="L787" t="s">
        <v>1610</v>
      </c>
      <c r="M787">
        <v>0.55000000000000004</v>
      </c>
      <c r="N787" t="s">
        <v>29</v>
      </c>
      <c r="O787" t="s">
        <v>54</v>
      </c>
      <c r="P787" t="s">
        <v>844</v>
      </c>
      <c r="Q787" t="s">
        <v>1310</v>
      </c>
      <c r="R787">
        <v>58554</v>
      </c>
      <c r="S787" s="3">
        <v>42076</v>
      </c>
      <c r="T787" s="3">
        <v>42079</v>
      </c>
      <c r="U787">
        <v>2267.2199999999998</v>
      </c>
      <c r="V787">
        <v>22</v>
      </c>
      <c r="W787">
        <v>3802.01</v>
      </c>
      <c r="X787">
        <v>89130</v>
      </c>
      <c r="Y787">
        <v>178.39</v>
      </c>
      <c r="Z787" t="s">
        <v>1018</v>
      </c>
      <c r="AA787" t="str">
        <f t="shared" si="24"/>
        <v>March</v>
      </c>
      <c r="AB787">
        <f t="shared" si="25"/>
        <v>3</v>
      </c>
    </row>
    <row r="788" spans="1:28" x14ac:dyDescent="0.3">
      <c r="A788">
        <v>600</v>
      </c>
      <c r="B788" t="s">
        <v>2027</v>
      </c>
      <c r="C788" t="s">
        <v>1054</v>
      </c>
      <c r="D788">
        <v>0.06</v>
      </c>
      <c r="E788">
        <v>6.48</v>
      </c>
      <c r="F788">
        <v>7.37</v>
      </c>
      <c r="G788" t="s">
        <v>1007</v>
      </c>
      <c r="H788" t="s">
        <v>35</v>
      </c>
      <c r="I788" t="s">
        <v>37</v>
      </c>
      <c r="J788" t="s">
        <v>49</v>
      </c>
      <c r="K788" t="s">
        <v>1030</v>
      </c>
      <c r="L788" t="s">
        <v>426</v>
      </c>
      <c r="M788">
        <v>0.37</v>
      </c>
      <c r="N788" t="s">
        <v>29</v>
      </c>
      <c r="O788" t="s">
        <v>3</v>
      </c>
      <c r="P788" t="s">
        <v>408</v>
      </c>
      <c r="Q788" t="s">
        <v>2028</v>
      </c>
      <c r="R788">
        <v>21136</v>
      </c>
      <c r="S788" s="3">
        <v>42076</v>
      </c>
      <c r="T788" s="3">
        <v>42077</v>
      </c>
      <c r="U788">
        <v>-75.44</v>
      </c>
      <c r="V788">
        <v>5</v>
      </c>
      <c r="W788">
        <v>32.39</v>
      </c>
      <c r="X788">
        <v>87579</v>
      </c>
      <c r="Y788">
        <v>6.4200000000000008</v>
      </c>
      <c r="Z788" t="s">
        <v>1051</v>
      </c>
      <c r="AA788" t="str">
        <f t="shared" si="24"/>
        <v>March</v>
      </c>
      <c r="AB788">
        <f t="shared" si="25"/>
        <v>1</v>
      </c>
    </row>
    <row r="789" spans="1:28" x14ac:dyDescent="0.3">
      <c r="A789">
        <v>2285</v>
      </c>
      <c r="B789" t="s">
        <v>2029</v>
      </c>
      <c r="C789" t="s">
        <v>1054</v>
      </c>
      <c r="D789">
        <v>0.02</v>
      </c>
      <c r="E789">
        <v>17.7</v>
      </c>
      <c r="F789">
        <v>9.4700000000000006</v>
      </c>
      <c r="G789" t="s">
        <v>1039</v>
      </c>
      <c r="H789" t="s">
        <v>35</v>
      </c>
      <c r="I789" t="s">
        <v>37</v>
      </c>
      <c r="J789" t="s">
        <v>1033</v>
      </c>
      <c r="K789" t="s">
        <v>1030</v>
      </c>
      <c r="L789" t="s">
        <v>1638</v>
      </c>
      <c r="M789">
        <v>0.59</v>
      </c>
      <c r="N789" t="s">
        <v>29</v>
      </c>
      <c r="O789" t="s">
        <v>2</v>
      </c>
      <c r="P789" t="s">
        <v>108</v>
      </c>
      <c r="Q789" t="s">
        <v>804</v>
      </c>
      <c r="R789">
        <v>29730</v>
      </c>
      <c r="S789" s="3">
        <v>42076</v>
      </c>
      <c r="T789" s="3">
        <v>42078</v>
      </c>
      <c r="U789">
        <v>-85.022000000000006</v>
      </c>
      <c r="V789">
        <v>21</v>
      </c>
      <c r="W789">
        <v>374.6</v>
      </c>
      <c r="X789">
        <v>90148</v>
      </c>
      <c r="Y789">
        <v>17.68</v>
      </c>
      <c r="Z789" t="s">
        <v>1004</v>
      </c>
      <c r="AA789" t="str">
        <f t="shared" si="24"/>
        <v>March</v>
      </c>
      <c r="AB789">
        <f t="shared" si="25"/>
        <v>2</v>
      </c>
    </row>
    <row r="790" spans="1:28" x14ac:dyDescent="0.3">
      <c r="A790">
        <v>2484</v>
      </c>
      <c r="B790" t="s">
        <v>2030</v>
      </c>
      <c r="C790" t="s">
        <v>1054</v>
      </c>
      <c r="D790">
        <v>0.05</v>
      </c>
      <c r="E790">
        <v>6.48</v>
      </c>
      <c r="F790">
        <v>7.91</v>
      </c>
      <c r="G790" t="s">
        <v>1007</v>
      </c>
      <c r="H790" t="s">
        <v>35</v>
      </c>
      <c r="I790" t="s">
        <v>37</v>
      </c>
      <c r="J790" t="s">
        <v>49</v>
      </c>
      <c r="K790" t="s">
        <v>1030</v>
      </c>
      <c r="L790" t="s">
        <v>202</v>
      </c>
      <c r="M790">
        <v>0.37</v>
      </c>
      <c r="N790" t="s">
        <v>29</v>
      </c>
      <c r="O790" t="s">
        <v>2</v>
      </c>
      <c r="P790" t="s">
        <v>41</v>
      </c>
      <c r="Q790" t="s">
        <v>2031</v>
      </c>
      <c r="R790">
        <v>33881</v>
      </c>
      <c r="S790" s="3">
        <v>42076</v>
      </c>
      <c r="T790" s="3">
        <v>42077</v>
      </c>
      <c r="U790">
        <v>322.12200000000001</v>
      </c>
      <c r="V790">
        <v>16</v>
      </c>
      <c r="W790">
        <v>109.99</v>
      </c>
      <c r="X790">
        <v>88998</v>
      </c>
      <c r="Y790">
        <v>6.4300000000000006</v>
      </c>
      <c r="Z790" t="s">
        <v>1004</v>
      </c>
      <c r="AA790" t="str">
        <f t="shared" si="24"/>
        <v>March</v>
      </c>
      <c r="AB790">
        <f t="shared" si="25"/>
        <v>1</v>
      </c>
    </row>
    <row r="791" spans="1:28" x14ac:dyDescent="0.3">
      <c r="A791">
        <v>2484</v>
      </c>
      <c r="B791" t="s">
        <v>2030</v>
      </c>
      <c r="C791" t="s">
        <v>1054</v>
      </c>
      <c r="D791">
        <v>0.03</v>
      </c>
      <c r="E791">
        <v>111.03</v>
      </c>
      <c r="F791">
        <v>8.64</v>
      </c>
      <c r="G791" t="s">
        <v>1007</v>
      </c>
      <c r="H791" t="s">
        <v>35</v>
      </c>
      <c r="I791" t="s">
        <v>37</v>
      </c>
      <c r="J791" t="s">
        <v>1033</v>
      </c>
      <c r="K791" t="s">
        <v>1030</v>
      </c>
      <c r="L791" t="s">
        <v>849</v>
      </c>
      <c r="M791">
        <v>0.78</v>
      </c>
      <c r="N791" t="s">
        <v>29</v>
      </c>
      <c r="O791" t="s">
        <v>2</v>
      </c>
      <c r="P791" t="s">
        <v>41</v>
      </c>
      <c r="Q791" t="s">
        <v>2031</v>
      </c>
      <c r="R791">
        <v>33881</v>
      </c>
      <c r="S791" s="3">
        <v>42076</v>
      </c>
      <c r="T791" s="3">
        <v>42077</v>
      </c>
      <c r="U791">
        <v>366.54</v>
      </c>
      <c r="V791">
        <v>8</v>
      </c>
      <c r="W791">
        <v>900.12</v>
      </c>
      <c r="X791">
        <v>88998</v>
      </c>
      <c r="Y791">
        <v>111</v>
      </c>
      <c r="Z791" t="s">
        <v>1004</v>
      </c>
      <c r="AA791" t="str">
        <f t="shared" si="24"/>
        <v>March</v>
      </c>
      <c r="AB791">
        <f t="shared" si="25"/>
        <v>1</v>
      </c>
    </row>
    <row r="792" spans="1:28" x14ac:dyDescent="0.3">
      <c r="A792">
        <v>604</v>
      </c>
      <c r="B792" t="s">
        <v>1421</v>
      </c>
      <c r="C792" t="s">
        <v>1000</v>
      </c>
      <c r="D792">
        <v>0.09</v>
      </c>
      <c r="E792">
        <v>154.13</v>
      </c>
      <c r="F792">
        <v>69</v>
      </c>
      <c r="G792" t="s">
        <v>1039</v>
      </c>
      <c r="H792" t="s">
        <v>35</v>
      </c>
      <c r="I792" t="s">
        <v>32</v>
      </c>
      <c r="J792" t="s">
        <v>42</v>
      </c>
      <c r="K792" t="s">
        <v>1026</v>
      </c>
      <c r="L792" t="s">
        <v>350</v>
      </c>
      <c r="M792">
        <v>0.68</v>
      </c>
      <c r="N792" t="s">
        <v>29</v>
      </c>
      <c r="O792" t="s">
        <v>8</v>
      </c>
      <c r="P792" t="s">
        <v>36</v>
      </c>
      <c r="Q792" t="s">
        <v>4</v>
      </c>
      <c r="R792">
        <v>90045</v>
      </c>
      <c r="S792" s="3">
        <v>42077</v>
      </c>
      <c r="T792" s="3">
        <v>42078</v>
      </c>
      <c r="U792">
        <v>-1763.7476999999999</v>
      </c>
      <c r="V792">
        <v>38</v>
      </c>
      <c r="W792">
        <v>5679.59</v>
      </c>
      <c r="X792">
        <v>28647</v>
      </c>
      <c r="Y792">
        <v>154.04</v>
      </c>
      <c r="Z792" t="s">
        <v>1023</v>
      </c>
      <c r="AA792" t="str">
        <f t="shared" si="24"/>
        <v>March</v>
      </c>
      <c r="AB792">
        <f t="shared" si="25"/>
        <v>1</v>
      </c>
    </row>
    <row r="793" spans="1:28" x14ac:dyDescent="0.3">
      <c r="A793">
        <v>605</v>
      </c>
      <c r="B793" t="s">
        <v>2032</v>
      </c>
      <c r="C793" t="s">
        <v>1000</v>
      </c>
      <c r="D793">
        <v>0.09</v>
      </c>
      <c r="E793">
        <v>154.13</v>
      </c>
      <c r="F793">
        <v>69</v>
      </c>
      <c r="G793" t="s">
        <v>1039</v>
      </c>
      <c r="H793" t="s">
        <v>35</v>
      </c>
      <c r="I793" t="s">
        <v>32</v>
      </c>
      <c r="J793" t="s">
        <v>42</v>
      </c>
      <c r="K793" t="s">
        <v>1026</v>
      </c>
      <c r="L793" t="s">
        <v>350</v>
      </c>
      <c r="M793">
        <v>0.68</v>
      </c>
      <c r="N793" t="s">
        <v>29</v>
      </c>
      <c r="O793" t="s">
        <v>3</v>
      </c>
      <c r="P793" t="s">
        <v>9</v>
      </c>
      <c r="Q793" t="s">
        <v>2033</v>
      </c>
      <c r="R793">
        <v>11795</v>
      </c>
      <c r="S793" s="3">
        <v>42077</v>
      </c>
      <c r="T793" s="3">
        <v>42078</v>
      </c>
      <c r="U793">
        <v>-1763.7476999999999</v>
      </c>
      <c r="V793">
        <v>10</v>
      </c>
      <c r="W793">
        <v>1494.63</v>
      </c>
      <c r="X793">
        <v>91144</v>
      </c>
      <c r="Y793">
        <v>154.04</v>
      </c>
      <c r="Z793" t="s">
        <v>1051</v>
      </c>
      <c r="AA793" t="str">
        <f t="shared" si="24"/>
        <v>March</v>
      </c>
      <c r="AB793">
        <f t="shared" si="25"/>
        <v>1</v>
      </c>
    </row>
    <row r="794" spans="1:28" x14ac:dyDescent="0.3">
      <c r="A794">
        <v>994</v>
      </c>
      <c r="B794" t="s">
        <v>2034</v>
      </c>
      <c r="C794" t="s">
        <v>1006</v>
      </c>
      <c r="D794">
        <v>0.1</v>
      </c>
      <c r="E794">
        <v>400.98</v>
      </c>
      <c r="F794">
        <v>76.37</v>
      </c>
      <c r="G794" t="s">
        <v>1001</v>
      </c>
      <c r="H794" t="s">
        <v>1002</v>
      </c>
      <c r="I794" t="s">
        <v>32</v>
      </c>
      <c r="J794" t="s">
        <v>42</v>
      </c>
      <c r="K794" t="s">
        <v>1003</v>
      </c>
      <c r="L794" t="s">
        <v>711</v>
      </c>
      <c r="M794">
        <v>0.6</v>
      </c>
      <c r="N794" t="s">
        <v>29</v>
      </c>
      <c r="O794" t="s">
        <v>3</v>
      </c>
      <c r="P794" t="s">
        <v>661</v>
      </c>
      <c r="Q794" t="s">
        <v>966</v>
      </c>
      <c r="R794">
        <v>4073</v>
      </c>
      <c r="S794" s="3">
        <v>42077</v>
      </c>
      <c r="T794" s="3">
        <v>42078</v>
      </c>
      <c r="U794">
        <v>-969.04836599999999</v>
      </c>
      <c r="V794">
        <v>2</v>
      </c>
      <c r="W794">
        <v>810.47</v>
      </c>
      <c r="X794">
        <v>89433</v>
      </c>
      <c r="Y794">
        <v>400.88</v>
      </c>
      <c r="Z794" t="s">
        <v>1051</v>
      </c>
      <c r="AA794" t="str">
        <f t="shared" si="24"/>
        <v>March</v>
      </c>
      <c r="AB794">
        <f t="shared" si="25"/>
        <v>1</v>
      </c>
    </row>
    <row r="795" spans="1:28" x14ac:dyDescent="0.3">
      <c r="A795">
        <v>999</v>
      </c>
      <c r="B795" t="s">
        <v>2035</v>
      </c>
      <c r="C795" t="s">
        <v>1006</v>
      </c>
      <c r="D795">
        <v>0.08</v>
      </c>
      <c r="E795">
        <v>45.19</v>
      </c>
      <c r="F795">
        <v>1.99</v>
      </c>
      <c r="G795" t="s">
        <v>1007</v>
      </c>
      <c r="H795" t="s">
        <v>1002</v>
      </c>
      <c r="I795" t="s">
        <v>44</v>
      </c>
      <c r="J795" t="s">
        <v>1008</v>
      </c>
      <c r="K795" t="s">
        <v>1009</v>
      </c>
      <c r="L795" t="s">
        <v>1010</v>
      </c>
      <c r="M795">
        <v>0.55000000000000004</v>
      </c>
      <c r="N795" t="s">
        <v>29</v>
      </c>
      <c r="O795" t="s">
        <v>3</v>
      </c>
      <c r="P795" t="s">
        <v>168</v>
      </c>
      <c r="Q795" t="s">
        <v>2036</v>
      </c>
      <c r="R795">
        <v>7450</v>
      </c>
      <c r="S795" s="3">
        <v>42077</v>
      </c>
      <c r="T795" s="3">
        <v>42078</v>
      </c>
      <c r="U795">
        <v>-71.83</v>
      </c>
      <c r="V795">
        <v>3</v>
      </c>
      <c r="W795">
        <v>127.22</v>
      </c>
      <c r="X795">
        <v>89433</v>
      </c>
      <c r="Y795">
        <v>45.11</v>
      </c>
      <c r="Z795" t="s">
        <v>1051</v>
      </c>
      <c r="AA795" t="str">
        <f t="shared" si="24"/>
        <v>March</v>
      </c>
      <c r="AB795">
        <f t="shared" si="25"/>
        <v>1</v>
      </c>
    </row>
    <row r="796" spans="1:28" x14ac:dyDescent="0.3">
      <c r="A796">
        <v>1000</v>
      </c>
      <c r="B796" t="s">
        <v>2037</v>
      </c>
      <c r="C796" t="s">
        <v>1006</v>
      </c>
      <c r="D796">
        <v>0.03</v>
      </c>
      <c r="E796">
        <v>33.979999999999997</v>
      </c>
      <c r="F796">
        <v>19.989999999999998</v>
      </c>
      <c r="G796" t="s">
        <v>1007</v>
      </c>
      <c r="H796" t="s">
        <v>1002</v>
      </c>
      <c r="I796" t="s">
        <v>32</v>
      </c>
      <c r="J796" t="s">
        <v>1059</v>
      </c>
      <c r="K796" t="s">
        <v>1030</v>
      </c>
      <c r="L796" t="s">
        <v>2038</v>
      </c>
      <c r="M796">
        <v>0.55000000000000004</v>
      </c>
      <c r="N796" t="s">
        <v>29</v>
      </c>
      <c r="O796" t="s">
        <v>3</v>
      </c>
      <c r="P796" t="s">
        <v>659</v>
      </c>
      <c r="Q796" t="s">
        <v>2039</v>
      </c>
      <c r="R796">
        <v>5201</v>
      </c>
      <c r="S796" s="3">
        <v>42077</v>
      </c>
      <c r="T796" s="3">
        <v>42078</v>
      </c>
      <c r="U796">
        <v>-0.74</v>
      </c>
      <c r="V796">
        <v>12</v>
      </c>
      <c r="W796">
        <v>432.44</v>
      </c>
      <c r="X796">
        <v>89433</v>
      </c>
      <c r="Y796">
        <v>33.949999999999996</v>
      </c>
      <c r="Z796" t="s">
        <v>1051</v>
      </c>
      <c r="AA796" t="str">
        <f t="shared" si="24"/>
        <v>March</v>
      </c>
      <c r="AB796">
        <f t="shared" si="25"/>
        <v>1</v>
      </c>
    </row>
    <row r="797" spans="1:28" x14ac:dyDescent="0.3">
      <c r="A797">
        <v>2345</v>
      </c>
      <c r="B797" t="s">
        <v>2040</v>
      </c>
      <c r="C797" t="s">
        <v>1054</v>
      </c>
      <c r="D797">
        <v>7.0000000000000007E-2</v>
      </c>
      <c r="E797">
        <v>200.98</v>
      </c>
      <c r="F797">
        <v>23.76</v>
      </c>
      <c r="G797" t="s">
        <v>1001</v>
      </c>
      <c r="H797" t="s">
        <v>35</v>
      </c>
      <c r="I797" t="s">
        <v>32</v>
      </c>
      <c r="J797" t="s">
        <v>1049</v>
      </c>
      <c r="K797" t="s">
        <v>1021</v>
      </c>
      <c r="L797" t="s">
        <v>193</v>
      </c>
      <c r="M797">
        <v>0.57999999999999996</v>
      </c>
      <c r="N797" t="s">
        <v>29</v>
      </c>
      <c r="O797" t="s">
        <v>2</v>
      </c>
      <c r="P797" t="s">
        <v>31</v>
      </c>
      <c r="Q797" t="s">
        <v>1483</v>
      </c>
      <c r="R797">
        <v>42003</v>
      </c>
      <c r="S797" s="3">
        <v>42077</v>
      </c>
      <c r="T797" s="3">
        <v>42078</v>
      </c>
      <c r="U797">
        <v>-132.42599999999999</v>
      </c>
      <c r="V797">
        <v>9</v>
      </c>
      <c r="W797">
        <v>1805.9</v>
      </c>
      <c r="X797">
        <v>89504</v>
      </c>
      <c r="Y797">
        <v>200.91</v>
      </c>
      <c r="Z797" t="s">
        <v>1004</v>
      </c>
      <c r="AA797" t="str">
        <f t="shared" si="24"/>
        <v>March</v>
      </c>
      <c r="AB797">
        <f t="shared" si="25"/>
        <v>1</v>
      </c>
    </row>
    <row r="798" spans="1:28" x14ac:dyDescent="0.3">
      <c r="A798">
        <v>2345</v>
      </c>
      <c r="B798" t="s">
        <v>2040</v>
      </c>
      <c r="C798" t="s">
        <v>1054</v>
      </c>
      <c r="D798">
        <v>0.02</v>
      </c>
      <c r="E798">
        <v>179.29</v>
      </c>
      <c r="F798">
        <v>29.21</v>
      </c>
      <c r="G798" t="s">
        <v>1001</v>
      </c>
      <c r="H798" t="s">
        <v>35</v>
      </c>
      <c r="I798" t="s">
        <v>32</v>
      </c>
      <c r="J798" t="s">
        <v>42</v>
      </c>
      <c r="K798" t="s">
        <v>1003</v>
      </c>
      <c r="L798" t="s">
        <v>259</v>
      </c>
      <c r="M798">
        <v>0.76</v>
      </c>
      <c r="N798" t="s">
        <v>29</v>
      </c>
      <c r="O798" t="s">
        <v>2</v>
      </c>
      <c r="P798" t="s">
        <v>31</v>
      </c>
      <c r="Q798" t="s">
        <v>1483</v>
      </c>
      <c r="R798">
        <v>42003</v>
      </c>
      <c r="S798" s="3">
        <v>42077</v>
      </c>
      <c r="T798" s="3">
        <v>42077</v>
      </c>
      <c r="U798">
        <v>-411.23599999999999</v>
      </c>
      <c r="V798">
        <v>2</v>
      </c>
      <c r="W798">
        <v>311.41000000000003</v>
      </c>
      <c r="X798">
        <v>89504</v>
      </c>
      <c r="Y798">
        <v>179.26999999999998</v>
      </c>
      <c r="Z798" t="s">
        <v>1004</v>
      </c>
      <c r="AA798" t="str">
        <f t="shared" si="24"/>
        <v>March</v>
      </c>
      <c r="AB798">
        <f t="shared" si="25"/>
        <v>0</v>
      </c>
    </row>
    <row r="799" spans="1:28" x14ac:dyDescent="0.3">
      <c r="A799">
        <v>2417</v>
      </c>
      <c r="B799" t="s">
        <v>2041</v>
      </c>
      <c r="C799" t="s">
        <v>1054</v>
      </c>
      <c r="D799">
        <v>0</v>
      </c>
      <c r="E799">
        <v>65.989999999999995</v>
      </c>
      <c r="F799">
        <v>3.99</v>
      </c>
      <c r="G799" t="s">
        <v>1007</v>
      </c>
      <c r="H799" t="s">
        <v>28</v>
      </c>
      <c r="I799" t="s">
        <v>44</v>
      </c>
      <c r="J799" t="s">
        <v>1063</v>
      </c>
      <c r="K799" t="s">
        <v>1030</v>
      </c>
      <c r="L799" t="s">
        <v>2042</v>
      </c>
      <c r="M799">
        <v>0.59</v>
      </c>
      <c r="N799" t="s">
        <v>29</v>
      </c>
      <c r="O799" t="s">
        <v>2</v>
      </c>
      <c r="P799" t="s">
        <v>95</v>
      </c>
      <c r="Q799" t="s">
        <v>2043</v>
      </c>
      <c r="R799">
        <v>22124</v>
      </c>
      <c r="S799" s="3">
        <v>42077</v>
      </c>
      <c r="T799" s="3">
        <v>42078</v>
      </c>
      <c r="U799">
        <v>-60.564</v>
      </c>
      <c r="V799">
        <v>13</v>
      </c>
      <c r="W799">
        <v>765.65</v>
      </c>
      <c r="X799">
        <v>86754</v>
      </c>
      <c r="Y799">
        <v>65.989999999999995</v>
      </c>
      <c r="Z799" t="s">
        <v>1004</v>
      </c>
      <c r="AA799" t="str">
        <f t="shared" si="24"/>
        <v>March</v>
      </c>
      <c r="AB799">
        <f t="shared" si="25"/>
        <v>1</v>
      </c>
    </row>
    <row r="800" spans="1:28" x14ac:dyDescent="0.3">
      <c r="A800">
        <v>3279</v>
      </c>
      <c r="B800" t="s">
        <v>2044</v>
      </c>
      <c r="C800" t="s">
        <v>1054</v>
      </c>
      <c r="D800">
        <v>0.01</v>
      </c>
      <c r="E800">
        <v>45.99</v>
      </c>
      <c r="F800">
        <v>4.99</v>
      </c>
      <c r="G800" t="s">
        <v>1007</v>
      </c>
      <c r="H800" t="s">
        <v>52</v>
      </c>
      <c r="I800" t="s">
        <v>44</v>
      </c>
      <c r="J800" t="s">
        <v>1063</v>
      </c>
      <c r="K800" t="s">
        <v>1030</v>
      </c>
      <c r="L800" t="s">
        <v>1906</v>
      </c>
      <c r="M800">
        <v>0.56000000000000005</v>
      </c>
      <c r="N800" t="s">
        <v>29</v>
      </c>
      <c r="O800" t="s">
        <v>2</v>
      </c>
      <c r="P800" t="s">
        <v>108</v>
      </c>
      <c r="Q800" t="s">
        <v>107</v>
      </c>
      <c r="R800">
        <v>29203</v>
      </c>
      <c r="S800" s="3">
        <v>42077</v>
      </c>
      <c r="T800" s="3">
        <v>42079</v>
      </c>
      <c r="U800">
        <v>24.018000000000001</v>
      </c>
      <c r="V800">
        <v>3</v>
      </c>
      <c r="W800">
        <v>125.19</v>
      </c>
      <c r="X800">
        <v>90767</v>
      </c>
      <c r="Y800">
        <v>45.980000000000004</v>
      </c>
      <c r="Z800" t="s">
        <v>1004</v>
      </c>
      <c r="AA800" t="str">
        <f t="shared" si="24"/>
        <v>March</v>
      </c>
      <c r="AB800">
        <f t="shared" si="25"/>
        <v>2</v>
      </c>
    </row>
    <row r="801" spans="1:28" x14ac:dyDescent="0.3">
      <c r="A801">
        <v>373</v>
      </c>
      <c r="B801" t="s">
        <v>2045</v>
      </c>
      <c r="C801" t="s">
        <v>1028</v>
      </c>
      <c r="D801">
        <v>0.02</v>
      </c>
      <c r="E801">
        <v>200.98</v>
      </c>
      <c r="F801">
        <v>55.96</v>
      </c>
      <c r="G801" t="s">
        <v>1001</v>
      </c>
      <c r="H801" t="s">
        <v>1002</v>
      </c>
      <c r="I801" t="s">
        <v>32</v>
      </c>
      <c r="J801" t="s">
        <v>33</v>
      </c>
      <c r="K801" t="s">
        <v>1003</v>
      </c>
      <c r="L801" t="s">
        <v>702</v>
      </c>
      <c r="M801">
        <v>0.75</v>
      </c>
      <c r="N801" t="s">
        <v>29</v>
      </c>
      <c r="O801" t="s">
        <v>54</v>
      </c>
      <c r="P801" t="s">
        <v>78</v>
      </c>
      <c r="Q801" t="s">
        <v>181</v>
      </c>
      <c r="R801">
        <v>48234</v>
      </c>
      <c r="S801" s="3">
        <v>42077</v>
      </c>
      <c r="T801" s="3">
        <v>42079</v>
      </c>
      <c r="U801">
        <v>-163.63</v>
      </c>
      <c r="V801">
        <v>45</v>
      </c>
      <c r="W801">
        <v>9539.6</v>
      </c>
      <c r="X801">
        <v>24193</v>
      </c>
      <c r="Y801">
        <v>200.95999999999998</v>
      </c>
      <c r="Z801" t="s">
        <v>1018</v>
      </c>
      <c r="AA801" t="str">
        <f t="shared" si="24"/>
        <v>March</v>
      </c>
      <c r="AB801">
        <f t="shared" si="25"/>
        <v>2</v>
      </c>
    </row>
    <row r="802" spans="1:28" x14ac:dyDescent="0.3">
      <c r="A802">
        <v>373</v>
      </c>
      <c r="B802" t="s">
        <v>2045</v>
      </c>
      <c r="C802" t="s">
        <v>1028</v>
      </c>
      <c r="D802">
        <v>0.02</v>
      </c>
      <c r="E802">
        <v>4.28</v>
      </c>
      <c r="F802">
        <v>5.17</v>
      </c>
      <c r="G802" t="s">
        <v>1007</v>
      </c>
      <c r="H802" t="s">
        <v>1002</v>
      </c>
      <c r="I802" t="s">
        <v>37</v>
      </c>
      <c r="J802" t="s">
        <v>49</v>
      </c>
      <c r="K802" t="s">
        <v>1030</v>
      </c>
      <c r="L802" t="s">
        <v>742</v>
      </c>
      <c r="M802">
        <v>0.4</v>
      </c>
      <c r="N802" t="s">
        <v>29</v>
      </c>
      <c r="O802" t="s">
        <v>54</v>
      </c>
      <c r="P802" t="s">
        <v>78</v>
      </c>
      <c r="Q802" t="s">
        <v>181</v>
      </c>
      <c r="R802">
        <v>48234</v>
      </c>
      <c r="S802" s="3">
        <v>42077</v>
      </c>
      <c r="T802" s="3">
        <v>42078</v>
      </c>
      <c r="U802">
        <v>-63.87</v>
      </c>
      <c r="V802">
        <v>24</v>
      </c>
      <c r="W802">
        <v>109.86</v>
      </c>
      <c r="X802">
        <v>24193</v>
      </c>
      <c r="Y802">
        <v>4.2600000000000007</v>
      </c>
      <c r="Z802" t="s">
        <v>1018</v>
      </c>
      <c r="AA802" t="str">
        <f t="shared" si="24"/>
        <v>March</v>
      </c>
      <c r="AB802">
        <f t="shared" si="25"/>
        <v>1</v>
      </c>
    </row>
    <row r="803" spans="1:28" x14ac:dyDescent="0.3">
      <c r="A803">
        <v>373</v>
      </c>
      <c r="B803" t="s">
        <v>2045</v>
      </c>
      <c r="C803" t="s">
        <v>1028</v>
      </c>
      <c r="D803">
        <v>0.04</v>
      </c>
      <c r="E803">
        <v>85.99</v>
      </c>
      <c r="F803">
        <v>0.99</v>
      </c>
      <c r="G803" t="s">
        <v>1007</v>
      </c>
      <c r="H803" t="s">
        <v>1002</v>
      </c>
      <c r="I803" t="s">
        <v>44</v>
      </c>
      <c r="J803" t="s">
        <v>1063</v>
      </c>
      <c r="K803" t="s">
        <v>1015</v>
      </c>
      <c r="L803" t="s">
        <v>2014</v>
      </c>
      <c r="M803">
        <v>0.85</v>
      </c>
      <c r="N803" t="s">
        <v>29</v>
      </c>
      <c r="O803" t="s">
        <v>54</v>
      </c>
      <c r="P803" t="s">
        <v>78</v>
      </c>
      <c r="Q803" t="s">
        <v>181</v>
      </c>
      <c r="R803">
        <v>48234</v>
      </c>
      <c r="S803" s="3">
        <v>42077</v>
      </c>
      <c r="T803" s="3">
        <v>42079</v>
      </c>
      <c r="U803">
        <v>-175.17500000000001</v>
      </c>
      <c r="V803">
        <v>19</v>
      </c>
      <c r="W803">
        <v>1426.51</v>
      </c>
      <c r="X803">
        <v>24193</v>
      </c>
      <c r="Y803">
        <v>85.949999999999989</v>
      </c>
      <c r="Z803" t="s">
        <v>1018</v>
      </c>
      <c r="AA803" t="str">
        <f t="shared" si="24"/>
        <v>March</v>
      </c>
      <c r="AB803">
        <f t="shared" si="25"/>
        <v>2</v>
      </c>
    </row>
    <row r="804" spans="1:28" x14ac:dyDescent="0.3">
      <c r="A804">
        <v>375</v>
      </c>
      <c r="B804" t="s">
        <v>2046</v>
      </c>
      <c r="C804" t="s">
        <v>1028</v>
      </c>
      <c r="D804">
        <v>0.02</v>
      </c>
      <c r="E804">
        <v>200.98</v>
      </c>
      <c r="F804">
        <v>55.96</v>
      </c>
      <c r="G804" t="s">
        <v>1001</v>
      </c>
      <c r="H804" t="s">
        <v>1002</v>
      </c>
      <c r="I804" t="s">
        <v>32</v>
      </c>
      <c r="J804" t="s">
        <v>33</v>
      </c>
      <c r="K804" t="s">
        <v>1003</v>
      </c>
      <c r="L804" t="s">
        <v>702</v>
      </c>
      <c r="M804">
        <v>0.75</v>
      </c>
      <c r="N804" t="s">
        <v>29</v>
      </c>
      <c r="O804" t="s">
        <v>2</v>
      </c>
      <c r="P804" t="s">
        <v>98</v>
      </c>
      <c r="Q804" t="s">
        <v>196</v>
      </c>
      <c r="R804">
        <v>37814</v>
      </c>
      <c r="S804" s="3">
        <v>42077</v>
      </c>
      <c r="T804" s="3">
        <v>42079</v>
      </c>
      <c r="U804">
        <v>-224.9478</v>
      </c>
      <c r="V804">
        <v>11</v>
      </c>
      <c r="W804">
        <v>2331.9</v>
      </c>
      <c r="X804">
        <v>90917</v>
      </c>
      <c r="Y804">
        <v>200.95999999999998</v>
      </c>
      <c r="Z804" t="s">
        <v>1004</v>
      </c>
      <c r="AA804" t="str">
        <f t="shared" si="24"/>
        <v>March</v>
      </c>
      <c r="AB804">
        <f t="shared" si="25"/>
        <v>2</v>
      </c>
    </row>
    <row r="805" spans="1:28" x14ac:dyDescent="0.3">
      <c r="A805">
        <v>375</v>
      </c>
      <c r="B805" t="s">
        <v>2046</v>
      </c>
      <c r="C805" t="s">
        <v>1028</v>
      </c>
      <c r="D805">
        <v>0.02</v>
      </c>
      <c r="E805">
        <v>4.28</v>
      </c>
      <c r="F805">
        <v>5.17</v>
      </c>
      <c r="G805" t="s">
        <v>1007</v>
      </c>
      <c r="H805" t="s">
        <v>1002</v>
      </c>
      <c r="I805" t="s">
        <v>37</v>
      </c>
      <c r="J805" t="s">
        <v>49</v>
      </c>
      <c r="K805" t="s">
        <v>1030</v>
      </c>
      <c r="L805" t="s">
        <v>742</v>
      </c>
      <c r="M805">
        <v>0.4</v>
      </c>
      <c r="N805" t="s">
        <v>29</v>
      </c>
      <c r="O805" t="s">
        <v>2</v>
      </c>
      <c r="P805" t="s">
        <v>98</v>
      </c>
      <c r="Q805" t="s">
        <v>196</v>
      </c>
      <c r="R805">
        <v>37814</v>
      </c>
      <c r="S805" s="3">
        <v>42077</v>
      </c>
      <c r="T805" s="3">
        <v>42078</v>
      </c>
      <c r="U805">
        <v>196.8</v>
      </c>
      <c r="V805">
        <v>6</v>
      </c>
      <c r="W805">
        <v>27.47</v>
      </c>
      <c r="X805">
        <v>90917</v>
      </c>
      <c r="Y805">
        <v>4.2600000000000007</v>
      </c>
      <c r="Z805" t="s">
        <v>1004</v>
      </c>
      <c r="AA805" t="str">
        <f t="shared" si="24"/>
        <v>March</v>
      </c>
      <c r="AB805">
        <f t="shared" si="25"/>
        <v>1</v>
      </c>
    </row>
    <row r="806" spans="1:28" x14ac:dyDescent="0.3">
      <c r="A806">
        <v>1682</v>
      </c>
      <c r="B806" t="s">
        <v>1732</v>
      </c>
      <c r="C806" t="s">
        <v>1028</v>
      </c>
      <c r="D806">
        <v>0.08</v>
      </c>
      <c r="E806">
        <v>4.9800000000000004</v>
      </c>
      <c r="F806">
        <v>4.7</v>
      </c>
      <c r="G806" t="s">
        <v>1007</v>
      </c>
      <c r="H806" t="s">
        <v>28</v>
      </c>
      <c r="I806" t="s">
        <v>37</v>
      </c>
      <c r="J806" t="s">
        <v>49</v>
      </c>
      <c r="K806" t="s">
        <v>1030</v>
      </c>
      <c r="L806" t="s">
        <v>1829</v>
      </c>
      <c r="M806">
        <v>0.38</v>
      </c>
      <c r="N806" t="s">
        <v>29</v>
      </c>
      <c r="O806" t="s">
        <v>54</v>
      </c>
      <c r="P806" t="s">
        <v>73</v>
      </c>
      <c r="Q806" t="s">
        <v>12</v>
      </c>
      <c r="R806">
        <v>60611</v>
      </c>
      <c r="S806" s="3">
        <v>42077</v>
      </c>
      <c r="T806" s="3">
        <v>42078</v>
      </c>
      <c r="U806">
        <v>-56.35</v>
      </c>
      <c r="V806">
        <v>47</v>
      </c>
      <c r="W806">
        <v>225.98</v>
      </c>
      <c r="X806">
        <v>38080</v>
      </c>
      <c r="Y806">
        <v>4.9000000000000004</v>
      </c>
      <c r="Z806" t="s">
        <v>1018</v>
      </c>
      <c r="AA806" t="str">
        <f t="shared" si="24"/>
        <v>March</v>
      </c>
      <c r="AB806">
        <f t="shared" si="25"/>
        <v>1</v>
      </c>
    </row>
    <row r="807" spans="1:28" x14ac:dyDescent="0.3">
      <c r="A807">
        <v>1683</v>
      </c>
      <c r="B807" t="s">
        <v>1733</v>
      </c>
      <c r="C807" t="s">
        <v>1028</v>
      </c>
      <c r="D807">
        <v>0.08</v>
      </c>
      <c r="E807">
        <v>4.9800000000000004</v>
      </c>
      <c r="F807">
        <v>4.7</v>
      </c>
      <c r="G807" t="s">
        <v>1007</v>
      </c>
      <c r="H807" t="s">
        <v>28</v>
      </c>
      <c r="I807" t="s">
        <v>37</v>
      </c>
      <c r="J807" t="s">
        <v>49</v>
      </c>
      <c r="K807" t="s">
        <v>1030</v>
      </c>
      <c r="L807" t="s">
        <v>1829</v>
      </c>
      <c r="M807">
        <v>0.38</v>
      </c>
      <c r="N807" t="s">
        <v>29</v>
      </c>
      <c r="O807" t="s">
        <v>54</v>
      </c>
      <c r="P807" t="s">
        <v>53</v>
      </c>
      <c r="Q807" t="s">
        <v>783</v>
      </c>
      <c r="R807">
        <v>77301</v>
      </c>
      <c r="S807" s="3">
        <v>42077</v>
      </c>
      <c r="T807" s="3">
        <v>42078</v>
      </c>
      <c r="U807">
        <v>-56.35</v>
      </c>
      <c r="V807">
        <v>12</v>
      </c>
      <c r="W807">
        <v>57.7</v>
      </c>
      <c r="X807">
        <v>90613</v>
      </c>
      <c r="Y807">
        <v>4.9000000000000004</v>
      </c>
      <c r="Z807" t="s">
        <v>1018</v>
      </c>
      <c r="AA807" t="str">
        <f t="shared" si="24"/>
        <v>March</v>
      </c>
      <c r="AB807">
        <f t="shared" si="25"/>
        <v>1</v>
      </c>
    </row>
    <row r="808" spans="1:28" x14ac:dyDescent="0.3">
      <c r="A808">
        <v>3177</v>
      </c>
      <c r="B808" t="s">
        <v>2047</v>
      </c>
      <c r="C808" t="s">
        <v>1028</v>
      </c>
      <c r="D808">
        <v>0.1</v>
      </c>
      <c r="E808">
        <v>62.18</v>
      </c>
      <c r="F808">
        <v>10.84</v>
      </c>
      <c r="G808" t="s">
        <v>1007</v>
      </c>
      <c r="H808" t="s">
        <v>28</v>
      </c>
      <c r="I808" t="s">
        <v>32</v>
      </c>
      <c r="J808" t="s">
        <v>1059</v>
      </c>
      <c r="K808" t="s">
        <v>1070</v>
      </c>
      <c r="L808" t="s">
        <v>666</v>
      </c>
      <c r="M808">
        <v>0.63</v>
      </c>
      <c r="N808" t="s">
        <v>29</v>
      </c>
      <c r="O808" t="s">
        <v>2</v>
      </c>
      <c r="P808" t="s">
        <v>41</v>
      </c>
      <c r="Q808" t="s">
        <v>896</v>
      </c>
      <c r="R808">
        <v>33458</v>
      </c>
      <c r="S808" s="3">
        <v>42077</v>
      </c>
      <c r="T808" s="3">
        <v>42079</v>
      </c>
      <c r="U808">
        <v>-29.666</v>
      </c>
      <c r="V808">
        <v>9</v>
      </c>
      <c r="W808">
        <v>511.57</v>
      </c>
      <c r="X808">
        <v>90818</v>
      </c>
      <c r="Y808">
        <v>62.08</v>
      </c>
      <c r="Z808" t="s">
        <v>1004</v>
      </c>
      <c r="AA808" t="str">
        <f t="shared" si="24"/>
        <v>March</v>
      </c>
      <c r="AB808">
        <f t="shared" si="25"/>
        <v>2</v>
      </c>
    </row>
    <row r="809" spans="1:28" x14ac:dyDescent="0.3">
      <c r="A809">
        <v>594</v>
      </c>
      <c r="B809" t="s">
        <v>2048</v>
      </c>
      <c r="C809" t="s">
        <v>1000</v>
      </c>
      <c r="D809">
        <v>0.09</v>
      </c>
      <c r="E809">
        <v>13.79</v>
      </c>
      <c r="F809">
        <v>8.7799999999999994</v>
      </c>
      <c r="G809" t="s">
        <v>1007</v>
      </c>
      <c r="H809" t="s">
        <v>28</v>
      </c>
      <c r="I809" t="s">
        <v>32</v>
      </c>
      <c r="J809" t="s">
        <v>1059</v>
      </c>
      <c r="K809" t="s">
        <v>1030</v>
      </c>
      <c r="L809" t="s">
        <v>117</v>
      </c>
      <c r="M809">
        <v>0.43</v>
      </c>
      <c r="N809" t="s">
        <v>29</v>
      </c>
      <c r="O809" t="s">
        <v>54</v>
      </c>
      <c r="P809" t="s">
        <v>82</v>
      </c>
      <c r="Q809" t="s">
        <v>2049</v>
      </c>
      <c r="R809">
        <v>46016</v>
      </c>
      <c r="S809" s="3">
        <v>42078</v>
      </c>
      <c r="T809" s="3">
        <v>42080</v>
      </c>
      <c r="U809">
        <v>-22.12</v>
      </c>
      <c r="V809">
        <v>1</v>
      </c>
      <c r="W809">
        <v>17.440000000000001</v>
      </c>
      <c r="X809">
        <v>86309</v>
      </c>
      <c r="Y809">
        <v>13.7</v>
      </c>
      <c r="Z809" t="s">
        <v>1018</v>
      </c>
      <c r="AA809" t="str">
        <f t="shared" si="24"/>
        <v>March</v>
      </c>
      <c r="AB809">
        <f t="shared" si="25"/>
        <v>2</v>
      </c>
    </row>
    <row r="810" spans="1:28" x14ac:dyDescent="0.3">
      <c r="A810">
        <v>83</v>
      </c>
      <c r="B810" t="s">
        <v>2050</v>
      </c>
      <c r="C810" t="s">
        <v>1006</v>
      </c>
      <c r="D810">
        <v>0.04</v>
      </c>
      <c r="E810">
        <v>296.18</v>
      </c>
      <c r="F810">
        <v>54.12</v>
      </c>
      <c r="G810" t="s">
        <v>1001</v>
      </c>
      <c r="H810" t="s">
        <v>35</v>
      </c>
      <c r="I810" t="s">
        <v>32</v>
      </c>
      <c r="J810" t="s">
        <v>42</v>
      </c>
      <c r="K810" t="s">
        <v>1003</v>
      </c>
      <c r="L810" t="s">
        <v>629</v>
      </c>
      <c r="M810">
        <v>0.76</v>
      </c>
      <c r="N810" t="s">
        <v>29</v>
      </c>
      <c r="O810" t="s">
        <v>3</v>
      </c>
      <c r="P810" t="s">
        <v>127</v>
      </c>
      <c r="Q810" t="s">
        <v>268</v>
      </c>
      <c r="R810">
        <v>44708</v>
      </c>
      <c r="S810" s="3">
        <v>42078</v>
      </c>
      <c r="T810" s="3">
        <v>42078</v>
      </c>
      <c r="U810">
        <v>-715.77820599999995</v>
      </c>
      <c r="V810">
        <v>6</v>
      </c>
      <c r="W810">
        <v>1821.89</v>
      </c>
      <c r="X810">
        <v>87365</v>
      </c>
      <c r="Y810">
        <v>296.14</v>
      </c>
      <c r="Z810" t="s">
        <v>1051</v>
      </c>
      <c r="AA810" t="str">
        <f t="shared" si="24"/>
        <v>March</v>
      </c>
      <c r="AB810">
        <f t="shared" si="25"/>
        <v>0</v>
      </c>
    </row>
    <row r="811" spans="1:28" x14ac:dyDescent="0.3">
      <c r="A811">
        <v>1123</v>
      </c>
      <c r="B811" t="s">
        <v>2051</v>
      </c>
      <c r="C811" t="s">
        <v>1006</v>
      </c>
      <c r="D811">
        <v>0.03</v>
      </c>
      <c r="E811">
        <v>7.3</v>
      </c>
      <c r="F811">
        <v>7.72</v>
      </c>
      <c r="G811" t="s">
        <v>1007</v>
      </c>
      <c r="H811" t="s">
        <v>1002</v>
      </c>
      <c r="I811" t="s">
        <v>37</v>
      </c>
      <c r="J811" t="s">
        <v>1029</v>
      </c>
      <c r="K811" t="s">
        <v>1030</v>
      </c>
      <c r="L811" t="s">
        <v>246</v>
      </c>
      <c r="M811">
        <v>0.38</v>
      </c>
      <c r="N811" t="s">
        <v>29</v>
      </c>
      <c r="O811" t="s">
        <v>8</v>
      </c>
      <c r="P811" t="s">
        <v>36</v>
      </c>
      <c r="Q811" t="s">
        <v>137</v>
      </c>
      <c r="R811">
        <v>95661</v>
      </c>
      <c r="S811" s="3">
        <v>42078</v>
      </c>
      <c r="T811" s="3">
        <v>42081</v>
      </c>
      <c r="U811">
        <v>-127.05200000000001</v>
      </c>
      <c r="V811">
        <v>14</v>
      </c>
      <c r="W811">
        <v>103.61</v>
      </c>
      <c r="X811">
        <v>87015</v>
      </c>
      <c r="Y811">
        <v>7.27</v>
      </c>
      <c r="Z811" t="s">
        <v>1023</v>
      </c>
      <c r="AA811" t="str">
        <f t="shared" si="24"/>
        <v>March</v>
      </c>
      <c r="AB811">
        <f t="shared" si="25"/>
        <v>3</v>
      </c>
    </row>
    <row r="812" spans="1:28" x14ac:dyDescent="0.3">
      <c r="A812">
        <v>2426</v>
      </c>
      <c r="B812" t="s">
        <v>2052</v>
      </c>
      <c r="C812" t="s">
        <v>1006</v>
      </c>
      <c r="D812">
        <v>0.08</v>
      </c>
      <c r="E812">
        <v>30.93</v>
      </c>
      <c r="F812">
        <v>3.92</v>
      </c>
      <c r="G812" t="s">
        <v>1007</v>
      </c>
      <c r="H812" t="s">
        <v>1002</v>
      </c>
      <c r="I812" t="s">
        <v>32</v>
      </c>
      <c r="J812" t="s">
        <v>1059</v>
      </c>
      <c r="K812" t="s">
        <v>1009</v>
      </c>
      <c r="L812" t="s">
        <v>735</v>
      </c>
      <c r="M812">
        <v>0.44</v>
      </c>
      <c r="N812" t="s">
        <v>29</v>
      </c>
      <c r="O812" t="s">
        <v>54</v>
      </c>
      <c r="P812" t="s">
        <v>53</v>
      </c>
      <c r="Q812" t="s">
        <v>527</v>
      </c>
      <c r="R812">
        <v>75061</v>
      </c>
      <c r="S812" s="3">
        <v>42078</v>
      </c>
      <c r="T812" s="3">
        <v>42079</v>
      </c>
      <c r="U812">
        <v>63.059100000000001</v>
      </c>
      <c r="V812">
        <v>3</v>
      </c>
      <c r="W812">
        <v>91.39</v>
      </c>
      <c r="X812">
        <v>90859</v>
      </c>
      <c r="Y812">
        <v>30.85</v>
      </c>
      <c r="Z812" t="s">
        <v>1018</v>
      </c>
      <c r="AA812" t="str">
        <f t="shared" si="24"/>
        <v>March</v>
      </c>
      <c r="AB812">
        <f t="shared" si="25"/>
        <v>1</v>
      </c>
    </row>
    <row r="813" spans="1:28" x14ac:dyDescent="0.3">
      <c r="A813">
        <v>724</v>
      </c>
      <c r="B813" t="s">
        <v>2053</v>
      </c>
      <c r="C813" t="s">
        <v>1054</v>
      </c>
      <c r="D813">
        <v>0.09</v>
      </c>
      <c r="E813">
        <v>125.99</v>
      </c>
      <c r="F813">
        <v>8.99</v>
      </c>
      <c r="G813" t="s">
        <v>1007</v>
      </c>
      <c r="H813" t="s">
        <v>28</v>
      </c>
      <c r="I813" t="s">
        <v>44</v>
      </c>
      <c r="J813" t="s">
        <v>1063</v>
      </c>
      <c r="K813" t="s">
        <v>1030</v>
      </c>
      <c r="L813" t="s">
        <v>2054</v>
      </c>
      <c r="M813">
        <v>0.55000000000000004</v>
      </c>
      <c r="N813" t="s">
        <v>29</v>
      </c>
      <c r="O813" t="s">
        <v>3</v>
      </c>
      <c r="P813" t="s">
        <v>164</v>
      </c>
      <c r="Q813" t="s">
        <v>2055</v>
      </c>
      <c r="R813">
        <v>6614</v>
      </c>
      <c r="S813" s="3">
        <v>42078</v>
      </c>
      <c r="T813" s="3">
        <v>42079</v>
      </c>
      <c r="U813">
        <v>-605.37400000000002</v>
      </c>
      <c r="V813">
        <v>1</v>
      </c>
      <c r="W813">
        <v>100.38</v>
      </c>
      <c r="X813">
        <v>90359</v>
      </c>
      <c r="Y813">
        <v>125.89999999999999</v>
      </c>
      <c r="Z813" t="s">
        <v>1051</v>
      </c>
      <c r="AA813" t="str">
        <f t="shared" si="24"/>
        <v>March</v>
      </c>
      <c r="AB813">
        <f t="shared" si="25"/>
        <v>1</v>
      </c>
    </row>
    <row r="814" spans="1:28" x14ac:dyDescent="0.3">
      <c r="A814">
        <v>727</v>
      </c>
      <c r="B814" t="s">
        <v>2056</v>
      </c>
      <c r="C814" t="s">
        <v>1054</v>
      </c>
      <c r="D814">
        <v>0.1</v>
      </c>
      <c r="E814">
        <v>17.98</v>
      </c>
      <c r="F814">
        <v>4</v>
      </c>
      <c r="G814" t="s">
        <v>1007</v>
      </c>
      <c r="H814" t="s">
        <v>28</v>
      </c>
      <c r="I814" t="s">
        <v>44</v>
      </c>
      <c r="J814" t="s">
        <v>1008</v>
      </c>
      <c r="K814" t="s">
        <v>1030</v>
      </c>
      <c r="L814" t="s">
        <v>2057</v>
      </c>
      <c r="M814">
        <v>0.79</v>
      </c>
      <c r="N814" t="s">
        <v>29</v>
      </c>
      <c r="O814" t="s">
        <v>3</v>
      </c>
      <c r="P814" t="s">
        <v>661</v>
      </c>
      <c r="Q814" t="s">
        <v>854</v>
      </c>
      <c r="R814">
        <v>4240</v>
      </c>
      <c r="S814" s="3">
        <v>42078</v>
      </c>
      <c r="T814" s="3">
        <v>42079</v>
      </c>
      <c r="U814">
        <v>-99.55</v>
      </c>
      <c r="V814">
        <v>4</v>
      </c>
      <c r="W814">
        <v>66.319999999999993</v>
      </c>
      <c r="X814">
        <v>90359</v>
      </c>
      <c r="Y814">
        <v>17.88</v>
      </c>
      <c r="Z814" t="s">
        <v>1051</v>
      </c>
      <c r="AA814" t="str">
        <f t="shared" si="24"/>
        <v>March</v>
      </c>
      <c r="AB814">
        <f t="shared" si="25"/>
        <v>1</v>
      </c>
    </row>
    <row r="815" spans="1:28" x14ac:dyDescent="0.3">
      <c r="A815">
        <v>2356</v>
      </c>
      <c r="B815" t="s">
        <v>2058</v>
      </c>
      <c r="C815" t="s">
        <v>1054</v>
      </c>
      <c r="D815">
        <v>0</v>
      </c>
      <c r="E815">
        <v>29.34</v>
      </c>
      <c r="F815">
        <v>7.87</v>
      </c>
      <c r="G815" t="s">
        <v>1007</v>
      </c>
      <c r="H815" t="s">
        <v>28</v>
      </c>
      <c r="I815" t="s">
        <v>32</v>
      </c>
      <c r="J815" t="s">
        <v>1059</v>
      </c>
      <c r="K815" t="s">
        <v>1030</v>
      </c>
      <c r="L815" t="s">
        <v>147</v>
      </c>
      <c r="M815">
        <v>0.54</v>
      </c>
      <c r="N815" t="s">
        <v>29</v>
      </c>
      <c r="O815" t="s">
        <v>8</v>
      </c>
      <c r="P815" t="s">
        <v>914</v>
      </c>
      <c r="Q815" t="s">
        <v>2059</v>
      </c>
      <c r="R815">
        <v>82901</v>
      </c>
      <c r="S815" s="3">
        <v>42078</v>
      </c>
      <c r="T815" s="3">
        <v>42080</v>
      </c>
      <c r="U815">
        <v>385.37</v>
      </c>
      <c r="V815">
        <v>22</v>
      </c>
      <c r="W815">
        <v>668.38</v>
      </c>
      <c r="X815">
        <v>91305</v>
      </c>
      <c r="Y815">
        <v>29.34</v>
      </c>
      <c r="Z815" t="s">
        <v>1023</v>
      </c>
      <c r="AA815" t="str">
        <f t="shared" si="24"/>
        <v>March</v>
      </c>
      <c r="AB815">
        <f t="shared" si="25"/>
        <v>2</v>
      </c>
    </row>
    <row r="816" spans="1:28" x14ac:dyDescent="0.3">
      <c r="A816">
        <v>2372</v>
      </c>
      <c r="B816" t="s">
        <v>2060</v>
      </c>
      <c r="C816" t="s">
        <v>1054</v>
      </c>
      <c r="D816">
        <v>0.01</v>
      </c>
      <c r="E816">
        <v>1.76</v>
      </c>
      <c r="F816">
        <v>0.7</v>
      </c>
      <c r="G816" t="s">
        <v>1007</v>
      </c>
      <c r="H816" t="s">
        <v>35</v>
      </c>
      <c r="I816" t="s">
        <v>37</v>
      </c>
      <c r="J816" t="s">
        <v>1014</v>
      </c>
      <c r="K816" t="s">
        <v>1015</v>
      </c>
      <c r="L816" t="s">
        <v>549</v>
      </c>
      <c r="M816">
        <v>0.56000000000000005</v>
      </c>
      <c r="N816" t="s">
        <v>29</v>
      </c>
      <c r="O816" t="s">
        <v>54</v>
      </c>
      <c r="P816" t="s">
        <v>76</v>
      </c>
      <c r="Q816" t="s">
        <v>2061</v>
      </c>
      <c r="R816">
        <v>55803</v>
      </c>
      <c r="S816" s="3">
        <v>42078</v>
      </c>
      <c r="T816" s="3">
        <v>42079</v>
      </c>
      <c r="U816">
        <v>-1.56</v>
      </c>
      <c r="V816">
        <v>4</v>
      </c>
      <c r="W816">
        <v>7.2</v>
      </c>
      <c r="X816">
        <v>90714</v>
      </c>
      <c r="Y816">
        <v>1.75</v>
      </c>
      <c r="Z816" t="s">
        <v>1018</v>
      </c>
      <c r="AA816" t="str">
        <f t="shared" si="24"/>
        <v>March</v>
      </c>
      <c r="AB816">
        <f t="shared" si="25"/>
        <v>1</v>
      </c>
    </row>
    <row r="817" spans="1:28" x14ac:dyDescent="0.3">
      <c r="A817">
        <v>871</v>
      </c>
      <c r="B817" t="s">
        <v>2062</v>
      </c>
      <c r="C817" t="s">
        <v>1028</v>
      </c>
      <c r="D817">
        <v>0.03</v>
      </c>
      <c r="E817">
        <v>14.2</v>
      </c>
      <c r="F817">
        <v>5.3</v>
      </c>
      <c r="G817" t="s">
        <v>1007</v>
      </c>
      <c r="H817" t="s">
        <v>52</v>
      </c>
      <c r="I817" t="s">
        <v>32</v>
      </c>
      <c r="J817" t="s">
        <v>1059</v>
      </c>
      <c r="K817" t="s">
        <v>1015</v>
      </c>
      <c r="L817" t="s">
        <v>269</v>
      </c>
      <c r="M817">
        <v>0.46</v>
      </c>
      <c r="N817" t="s">
        <v>29</v>
      </c>
      <c r="O817" t="s">
        <v>8</v>
      </c>
      <c r="P817" t="s">
        <v>251</v>
      </c>
      <c r="Q817" t="s">
        <v>471</v>
      </c>
      <c r="R817">
        <v>89502</v>
      </c>
      <c r="S817" s="3">
        <v>42078</v>
      </c>
      <c r="T817" s="3">
        <v>42080</v>
      </c>
      <c r="U817">
        <v>21.555599999999998</v>
      </c>
      <c r="V817">
        <v>2</v>
      </c>
      <c r="W817">
        <v>31.24</v>
      </c>
      <c r="X817">
        <v>90577</v>
      </c>
      <c r="Y817">
        <v>14.17</v>
      </c>
      <c r="Z817" t="s">
        <v>1023</v>
      </c>
      <c r="AA817" t="str">
        <f t="shared" si="24"/>
        <v>March</v>
      </c>
      <c r="AB817">
        <f t="shared" si="25"/>
        <v>2</v>
      </c>
    </row>
    <row r="818" spans="1:28" x14ac:dyDescent="0.3">
      <c r="A818">
        <v>1646</v>
      </c>
      <c r="B818" t="s">
        <v>2063</v>
      </c>
      <c r="C818" t="s">
        <v>1028</v>
      </c>
      <c r="D818">
        <v>0.06</v>
      </c>
      <c r="E818">
        <v>3.29</v>
      </c>
      <c r="F818">
        <v>1.35</v>
      </c>
      <c r="G818" t="s">
        <v>1007</v>
      </c>
      <c r="H818" t="s">
        <v>1002</v>
      </c>
      <c r="I818" t="s">
        <v>37</v>
      </c>
      <c r="J818" t="s">
        <v>1091</v>
      </c>
      <c r="K818" t="s">
        <v>1015</v>
      </c>
      <c r="L818" t="s">
        <v>2064</v>
      </c>
      <c r="M818">
        <v>0.4</v>
      </c>
      <c r="N818" t="s">
        <v>29</v>
      </c>
      <c r="O818" t="s">
        <v>3</v>
      </c>
      <c r="P818" t="s">
        <v>9</v>
      </c>
      <c r="Q818" t="s">
        <v>2065</v>
      </c>
      <c r="R818">
        <v>11714</v>
      </c>
      <c r="S818" s="3">
        <v>42078</v>
      </c>
      <c r="T818" s="3">
        <v>42080</v>
      </c>
      <c r="U818">
        <v>8.5299999999999994</v>
      </c>
      <c r="V818">
        <v>11</v>
      </c>
      <c r="W818">
        <v>35.97</v>
      </c>
      <c r="X818">
        <v>90932</v>
      </c>
      <c r="Y818">
        <v>3.23</v>
      </c>
      <c r="Z818" t="s">
        <v>1051</v>
      </c>
      <c r="AA818" t="str">
        <f t="shared" si="24"/>
        <v>March</v>
      </c>
      <c r="AB818">
        <f t="shared" si="25"/>
        <v>2</v>
      </c>
    </row>
    <row r="819" spans="1:28" x14ac:dyDescent="0.3">
      <c r="A819">
        <v>853</v>
      </c>
      <c r="B819" t="s">
        <v>2066</v>
      </c>
      <c r="C819" t="s">
        <v>1006</v>
      </c>
      <c r="D819">
        <v>0.05</v>
      </c>
      <c r="E819">
        <v>4.24</v>
      </c>
      <c r="F819">
        <v>5.41</v>
      </c>
      <c r="G819" t="s">
        <v>1007</v>
      </c>
      <c r="H819" t="s">
        <v>1002</v>
      </c>
      <c r="I819" t="s">
        <v>37</v>
      </c>
      <c r="J819" t="s">
        <v>1029</v>
      </c>
      <c r="K819" t="s">
        <v>1030</v>
      </c>
      <c r="L819" t="s">
        <v>56</v>
      </c>
      <c r="M819">
        <v>0.35</v>
      </c>
      <c r="N819" t="s">
        <v>29</v>
      </c>
      <c r="O819" t="s">
        <v>8</v>
      </c>
      <c r="P819" t="s">
        <v>36</v>
      </c>
      <c r="Q819" t="s">
        <v>222</v>
      </c>
      <c r="R819">
        <v>92345</v>
      </c>
      <c r="S819" s="3">
        <v>42079</v>
      </c>
      <c r="T819" s="3">
        <v>42081</v>
      </c>
      <c r="U819">
        <v>-89.216999999999999</v>
      </c>
      <c r="V819">
        <v>12</v>
      </c>
      <c r="W819">
        <v>50.83</v>
      </c>
      <c r="X819">
        <v>88570</v>
      </c>
      <c r="Y819">
        <v>4.1900000000000004</v>
      </c>
      <c r="Z819" t="s">
        <v>1023</v>
      </c>
      <c r="AA819" t="str">
        <f t="shared" si="24"/>
        <v>March</v>
      </c>
      <c r="AB819">
        <f t="shared" si="25"/>
        <v>2</v>
      </c>
    </row>
    <row r="820" spans="1:28" x14ac:dyDescent="0.3">
      <c r="A820">
        <v>2272</v>
      </c>
      <c r="B820" t="s">
        <v>2067</v>
      </c>
      <c r="C820" t="s">
        <v>1006</v>
      </c>
      <c r="D820">
        <v>0.08</v>
      </c>
      <c r="E820">
        <v>15.73</v>
      </c>
      <c r="F820">
        <v>7.42</v>
      </c>
      <c r="G820" t="s">
        <v>1039</v>
      </c>
      <c r="H820" t="s">
        <v>35</v>
      </c>
      <c r="I820" t="s">
        <v>37</v>
      </c>
      <c r="J820" t="s">
        <v>1311</v>
      </c>
      <c r="K820" t="s">
        <v>1009</v>
      </c>
      <c r="L820" t="s">
        <v>1570</v>
      </c>
      <c r="M820">
        <v>0.56000000000000005</v>
      </c>
      <c r="N820" t="s">
        <v>29</v>
      </c>
      <c r="O820" t="s">
        <v>54</v>
      </c>
      <c r="P820" t="s">
        <v>53</v>
      </c>
      <c r="Q820" t="s">
        <v>2068</v>
      </c>
      <c r="R820">
        <v>76543</v>
      </c>
      <c r="S820" s="3">
        <v>42079</v>
      </c>
      <c r="T820" s="3">
        <v>42081</v>
      </c>
      <c r="U820">
        <v>-37.6</v>
      </c>
      <c r="V820">
        <v>5</v>
      </c>
      <c r="W820">
        <v>78.08</v>
      </c>
      <c r="X820">
        <v>90110</v>
      </c>
      <c r="Y820">
        <v>15.65</v>
      </c>
      <c r="Z820" t="s">
        <v>1018</v>
      </c>
      <c r="AA820" t="str">
        <f t="shared" si="24"/>
        <v>March</v>
      </c>
      <c r="AB820">
        <f t="shared" si="25"/>
        <v>2</v>
      </c>
    </row>
    <row r="821" spans="1:28" x14ac:dyDescent="0.3">
      <c r="A821">
        <v>2323</v>
      </c>
      <c r="B821" t="s">
        <v>2069</v>
      </c>
      <c r="C821" t="s">
        <v>1006</v>
      </c>
      <c r="D821">
        <v>0.08</v>
      </c>
      <c r="E821">
        <v>68.81</v>
      </c>
      <c r="F821">
        <v>60</v>
      </c>
      <c r="G821" t="s">
        <v>1001</v>
      </c>
      <c r="H821" t="s">
        <v>1002</v>
      </c>
      <c r="I821" t="s">
        <v>37</v>
      </c>
      <c r="J821" t="s">
        <v>45</v>
      </c>
      <c r="K821" t="s">
        <v>1021</v>
      </c>
      <c r="L821" t="s">
        <v>55</v>
      </c>
      <c r="M821">
        <v>0.41</v>
      </c>
      <c r="N821" t="s">
        <v>29</v>
      </c>
      <c r="O821" t="s">
        <v>8</v>
      </c>
      <c r="P821" t="s">
        <v>36</v>
      </c>
      <c r="Q821" t="s">
        <v>688</v>
      </c>
      <c r="R821">
        <v>92236</v>
      </c>
      <c r="S821" s="3">
        <v>42079</v>
      </c>
      <c r="T821" s="3">
        <v>42080</v>
      </c>
      <c r="U821">
        <v>-550.42999999999995</v>
      </c>
      <c r="V821">
        <v>5</v>
      </c>
      <c r="W821">
        <v>337.86</v>
      </c>
      <c r="X821">
        <v>88721</v>
      </c>
      <c r="Y821">
        <v>68.73</v>
      </c>
      <c r="Z821" t="s">
        <v>1023</v>
      </c>
      <c r="AA821" t="str">
        <f t="shared" si="24"/>
        <v>March</v>
      </c>
      <c r="AB821">
        <f t="shared" si="25"/>
        <v>1</v>
      </c>
    </row>
    <row r="822" spans="1:28" x14ac:dyDescent="0.3">
      <c r="A822">
        <v>2323</v>
      </c>
      <c r="B822" t="s">
        <v>2069</v>
      </c>
      <c r="C822" t="s">
        <v>1006</v>
      </c>
      <c r="D822">
        <v>0.04</v>
      </c>
      <c r="E822">
        <v>21.38</v>
      </c>
      <c r="F822">
        <v>8.99</v>
      </c>
      <c r="G822" t="s">
        <v>1007</v>
      </c>
      <c r="H822" t="s">
        <v>1002</v>
      </c>
      <c r="I822" t="s">
        <v>37</v>
      </c>
      <c r="J822" t="s">
        <v>1014</v>
      </c>
      <c r="K822" t="s">
        <v>1009</v>
      </c>
      <c r="L822" t="s">
        <v>717</v>
      </c>
      <c r="M822">
        <v>0.59</v>
      </c>
      <c r="N822" t="s">
        <v>29</v>
      </c>
      <c r="O822" t="s">
        <v>8</v>
      </c>
      <c r="P822" t="s">
        <v>36</v>
      </c>
      <c r="Q822" t="s">
        <v>688</v>
      </c>
      <c r="R822">
        <v>92236</v>
      </c>
      <c r="S822" s="3">
        <v>42079</v>
      </c>
      <c r="T822" s="3">
        <v>42081</v>
      </c>
      <c r="U822">
        <v>-52.12</v>
      </c>
      <c r="V822">
        <v>4</v>
      </c>
      <c r="W822">
        <v>84.21</v>
      </c>
      <c r="X822">
        <v>88721</v>
      </c>
      <c r="Y822">
        <v>21.34</v>
      </c>
      <c r="Z822" t="s">
        <v>1023</v>
      </c>
      <c r="AA822" t="str">
        <f t="shared" si="24"/>
        <v>March</v>
      </c>
      <c r="AB822">
        <f t="shared" si="25"/>
        <v>2</v>
      </c>
    </row>
    <row r="823" spans="1:28" x14ac:dyDescent="0.3">
      <c r="A823">
        <v>145</v>
      </c>
      <c r="B823" t="s">
        <v>1290</v>
      </c>
      <c r="C823" t="s">
        <v>1013</v>
      </c>
      <c r="D823">
        <v>7.0000000000000007E-2</v>
      </c>
      <c r="E823">
        <v>154.13</v>
      </c>
      <c r="F823">
        <v>69</v>
      </c>
      <c r="G823" t="s">
        <v>1039</v>
      </c>
      <c r="H823" t="s">
        <v>52</v>
      </c>
      <c r="I823" t="s">
        <v>32</v>
      </c>
      <c r="J823" t="s">
        <v>42</v>
      </c>
      <c r="K823" t="s">
        <v>1026</v>
      </c>
      <c r="L823" t="s">
        <v>350</v>
      </c>
      <c r="M823">
        <v>0.68</v>
      </c>
      <c r="N823" t="s">
        <v>29</v>
      </c>
      <c r="O823" t="s">
        <v>3</v>
      </c>
      <c r="P823" t="s">
        <v>65</v>
      </c>
      <c r="Q823" t="s">
        <v>1291</v>
      </c>
      <c r="R823">
        <v>15122</v>
      </c>
      <c r="S823" s="3">
        <v>42079</v>
      </c>
      <c r="T823" s="3">
        <v>42079</v>
      </c>
      <c r="U823">
        <v>-634.73410000000001</v>
      </c>
      <c r="V823">
        <v>3</v>
      </c>
      <c r="W823">
        <v>453.62</v>
      </c>
      <c r="X823">
        <v>91089</v>
      </c>
      <c r="Y823">
        <v>154.06</v>
      </c>
      <c r="Z823" t="s">
        <v>1051</v>
      </c>
      <c r="AA823" t="str">
        <f t="shared" si="24"/>
        <v>March</v>
      </c>
      <c r="AB823">
        <f t="shared" si="25"/>
        <v>0</v>
      </c>
    </row>
    <row r="824" spans="1:28" x14ac:dyDescent="0.3">
      <c r="A824">
        <v>1068</v>
      </c>
      <c r="B824" t="s">
        <v>2070</v>
      </c>
      <c r="C824" t="s">
        <v>1013</v>
      </c>
      <c r="D824">
        <v>0.04</v>
      </c>
      <c r="E824">
        <v>22.84</v>
      </c>
      <c r="F824">
        <v>16.87</v>
      </c>
      <c r="G824" t="s">
        <v>1007</v>
      </c>
      <c r="H824" t="s">
        <v>52</v>
      </c>
      <c r="I824" t="s">
        <v>37</v>
      </c>
      <c r="J824" t="s">
        <v>49</v>
      </c>
      <c r="K824" t="s">
        <v>1030</v>
      </c>
      <c r="L824" t="s">
        <v>647</v>
      </c>
      <c r="M824">
        <v>0.39</v>
      </c>
      <c r="N824" t="s">
        <v>29</v>
      </c>
      <c r="O824" t="s">
        <v>54</v>
      </c>
      <c r="P824" t="s">
        <v>73</v>
      </c>
      <c r="Q824" t="s">
        <v>2071</v>
      </c>
      <c r="R824">
        <v>60409</v>
      </c>
      <c r="S824" s="3">
        <v>42079</v>
      </c>
      <c r="T824" s="3">
        <v>42079</v>
      </c>
      <c r="U824">
        <v>-97.28</v>
      </c>
      <c r="V824">
        <v>12</v>
      </c>
      <c r="W824">
        <v>286.39999999999998</v>
      </c>
      <c r="X824">
        <v>87109</v>
      </c>
      <c r="Y824">
        <v>22.8</v>
      </c>
      <c r="Z824" t="s">
        <v>1018</v>
      </c>
      <c r="AA824" t="str">
        <f t="shared" si="24"/>
        <v>March</v>
      </c>
      <c r="AB824">
        <f t="shared" si="25"/>
        <v>0</v>
      </c>
    </row>
    <row r="825" spans="1:28" x14ac:dyDescent="0.3">
      <c r="A825">
        <v>2157</v>
      </c>
      <c r="B825" t="s">
        <v>2072</v>
      </c>
      <c r="C825" t="s">
        <v>1013</v>
      </c>
      <c r="D825">
        <v>0.05</v>
      </c>
      <c r="E825">
        <v>55.5</v>
      </c>
      <c r="F825">
        <v>52.2</v>
      </c>
      <c r="G825" t="s">
        <v>1007</v>
      </c>
      <c r="H825" t="s">
        <v>52</v>
      </c>
      <c r="I825" t="s">
        <v>32</v>
      </c>
      <c r="J825" t="s">
        <v>1059</v>
      </c>
      <c r="K825" t="s">
        <v>1070</v>
      </c>
      <c r="L825" t="s">
        <v>2073</v>
      </c>
      <c r="M825">
        <v>0.72</v>
      </c>
      <c r="N825" t="s">
        <v>29</v>
      </c>
      <c r="O825" t="s">
        <v>54</v>
      </c>
      <c r="P825" t="s">
        <v>78</v>
      </c>
      <c r="Q825" t="s">
        <v>2074</v>
      </c>
      <c r="R825">
        <v>48093</v>
      </c>
      <c r="S825" s="3">
        <v>42079</v>
      </c>
      <c r="T825" s="3">
        <v>42079</v>
      </c>
      <c r="U825">
        <v>-118.54</v>
      </c>
      <c r="V825">
        <v>4</v>
      </c>
      <c r="W825">
        <v>253.87</v>
      </c>
      <c r="X825">
        <v>90385</v>
      </c>
      <c r="Y825">
        <v>55.45</v>
      </c>
      <c r="Z825" t="s">
        <v>1018</v>
      </c>
      <c r="AA825" t="str">
        <f t="shared" si="24"/>
        <v>March</v>
      </c>
      <c r="AB825">
        <f t="shared" si="25"/>
        <v>0</v>
      </c>
    </row>
    <row r="826" spans="1:28" x14ac:dyDescent="0.3">
      <c r="A826">
        <v>2157</v>
      </c>
      <c r="B826" t="s">
        <v>2072</v>
      </c>
      <c r="C826" t="s">
        <v>1013</v>
      </c>
      <c r="D826">
        <v>0.05</v>
      </c>
      <c r="E826">
        <v>442.14</v>
      </c>
      <c r="F826">
        <v>14.7</v>
      </c>
      <c r="G826" t="s">
        <v>1001</v>
      </c>
      <c r="H826" t="s">
        <v>52</v>
      </c>
      <c r="I826" t="s">
        <v>44</v>
      </c>
      <c r="J826" t="s">
        <v>1020</v>
      </c>
      <c r="K826" t="s">
        <v>1021</v>
      </c>
      <c r="L826" t="s">
        <v>1815</v>
      </c>
      <c r="M826">
        <v>0.56000000000000005</v>
      </c>
      <c r="N826" t="s">
        <v>29</v>
      </c>
      <c r="O826" t="s">
        <v>54</v>
      </c>
      <c r="P826" t="s">
        <v>78</v>
      </c>
      <c r="Q826" t="s">
        <v>2074</v>
      </c>
      <c r="R826">
        <v>48093</v>
      </c>
      <c r="S826" s="3">
        <v>42079</v>
      </c>
      <c r="T826" s="3">
        <v>42088</v>
      </c>
      <c r="U826">
        <v>2963.48</v>
      </c>
      <c r="V826">
        <v>14</v>
      </c>
      <c r="W826">
        <v>5880.46</v>
      </c>
      <c r="X826">
        <v>90385</v>
      </c>
      <c r="Y826">
        <v>442.09</v>
      </c>
      <c r="Z826" t="s">
        <v>1018</v>
      </c>
      <c r="AA826" t="str">
        <f t="shared" si="24"/>
        <v>March</v>
      </c>
      <c r="AB826">
        <f t="shared" si="25"/>
        <v>9</v>
      </c>
    </row>
    <row r="827" spans="1:28" x14ac:dyDescent="0.3">
      <c r="A827">
        <v>1241</v>
      </c>
      <c r="B827" t="s">
        <v>2075</v>
      </c>
      <c r="C827" t="s">
        <v>1028</v>
      </c>
      <c r="D827">
        <v>0</v>
      </c>
      <c r="E827">
        <v>387.99</v>
      </c>
      <c r="F827">
        <v>19.989999999999998</v>
      </c>
      <c r="G827" t="s">
        <v>1007</v>
      </c>
      <c r="H827" t="s">
        <v>35</v>
      </c>
      <c r="I827" t="s">
        <v>37</v>
      </c>
      <c r="J827" t="s">
        <v>1029</v>
      </c>
      <c r="K827" t="s">
        <v>1030</v>
      </c>
      <c r="L827" t="s">
        <v>435</v>
      </c>
      <c r="M827">
        <v>0.38</v>
      </c>
      <c r="N827" t="s">
        <v>29</v>
      </c>
      <c r="O827" t="s">
        <v>2</v>
      </c>
      <c r="P827" t="s">
        <v>103</v>
      </c>
      <c r="Q827" t="s">
        <v>275</v>
      </c>
      <c r="R827">
        <v>36830</v>
      </c>
      <c r="S827" s="3">
        <v>42079</v>
      </c>
      <c r="T827" s="3">
        <v>42080</v>
      </c>
      <c r="U827">
        <v>-70.14</v>
      </c>
      <c r="V827">
        <v>23</v>
      </c>
      <c r="W827">
        <v>9280.7199999999993</v>
      </c>
      <c r="X827">
        <v>90880</v>
      </c>
      <c r="Y827">
        <v>387.99</v>
      </c>
      <c r="Z827" t="s">
        <v>1004</v>
      </c>
      <c r="AA827" t="str">
        <f t="shared" si="24"/>
        <v>March</v>
      </c>
      <c r="AB827">
        <f t="shared" si="25"/>
        <v>1</v>
      </c>
    </row>
    <row r="828" spans="1:28" x14ac:dyDescent="0.3">
      <c r="A828">
        <v>1711</v>
      </c>
      <c r="B828" t="s">
        <v>2076</v>
      </c>
      <c r="C828" t="s">
        <v>1028</v>
      </c>
      <c r="D828">
        <v>7.0000000000000007E-2</v>
      </c>
      <c r="E828">
        <v>7.59</v>
      </c>
      <c r="F828">
        <v>4</v>
      </c>
      <c r="G828" t="s">
        <v>1007</v>
      </c>
      <c r="H828" t="s">
        <v>35</v>
      </c>
      <c r="I828" t="s">
        <v>32</v>
      </c>
      <c r="J828" t="s">
        <v>1059</v>
      </c>
      <c r="K828" t="s">
        <v>1015</v>
      </c>
      <c r="L828" t="s">
        <v>2077</v>
      </c>
      <c r="M828">
        <v>0.42</v>
      </c>
      <c r="N828" t="s">
        <v>29</v>
      </c>
      <c r="O828" t="s">
        <v>2</v>
      </c>
      <c r="P828" t="s">
        <v>234</v>
      </c>
      <c r="Q828" t="s">
        <v>868</v>
      </c>
      <c r="R828">
        <v>30062</v>
      </c>
      <c r="S828" s="3">
        <v>42079</v>
      </c>
      <c r="T828" s="3">
        <v>42081</v>
      </c>
      <c r="U828">
        <v>-167.048</v>
      </c>
      <c r="V828">
        <v>3</v>
      </c>
      <c r="W828">
        <v>22.48</v>
      </c>
      <c r="X828">
        <v>87747</v>
      </c>
      <c r="Y828">
        <v>7.52</v>
      </c>
      <c r="Z828" t="s">
        <v>1004</v>
      </c>
      <c r="AA828" t="str">
        <f t="shared" si="24"/>
        <v>March</v>
      </c>
      <c r="AB828">
        <f t="shared" si="25"/>
        <v>2</v>
      </c>
    </row>
    <row r="829" spans="1:28" x14ac:dyDescent="0.3">
      <c r="A829">
        <v>2030</v>
      </c>
      <c r="B829" t="s">
        <v>2078</v>
      </c>
      <c r="C829" t="s">
        <v>1000</v>
      </c>
      <c r="D829">
        <v>0.04</v>
      </c>
      <c r="E829">
        <v>120.97</v>
      </c>
      <c r="F829">
        <v>7.11</v>
      </c>
      <c r="G829" t="s">
        <v>1007</v>
      </c>
      <c r="H829" t="s">
        <v>35</v>
      </c>
      <c r="I829" t="s">
        <v>44</v>
      </c>
      <c r="J829" t="s">
        <v>1020</v>
      </c>
      <c r="K829" t="s">
        <v>1070</v>
      </c>
      <c r="L829" t="s">
        <v>2079</v>
      </c>
      <c r="M829">
        <v>0.36</v>
      </c>
      <c r="N829" t="s">
        <v>29</v>
      </c>
      <c r="O829" t="s">
        <v>54</v>
      </c>
      <c r="P829" t="s">
        <v>53</v>
      </c>
      <c r="Q829" t="s">
        <v>491</v>
      </c>
      <c r="R829">
        <v>75401</v>
      </c>
      <c r="S829" s="3">
        <v>42080</v>
      </c>
      <c r="T829" s="3">
        <v>42080</v>
      </c>
      <c r="U829">
        <v>1320.5496000000001</v>
      </c>
      <c r="V829">
        <v>16</v>
      </c>
      <c r="W829">
        <v>1913.84</v>
      </c>
      <c r="X829">
        <v>91059</v>
      </c>
      <c r="Y829">
        <v>120.92999999999999</v>
      </c>
      <c r="Z829" t="s">
        <v>1018</v>
      </c>
      <c r="AA829" t="str">
        <f t="shared" si="24"/>
        <v>March</v>
      </c>
      <c r="AB829">
        <f t="shared" si="25"/>
        <v>0</v>
      </c>
    </row>
    <row r="830" spans="1:28" x14ac:dyDescent="0.3">
      <c r="A830">
        <v>2030</v>
      </c>
      <c r="B830" t="s">
        <v>2078</v>
      </c>
      <c r="C830" t="s">
        <v>1000</v>
      </c>
      <c r="D830">
        <v>0</v>
      </c>
      <c r="E830">
        <v>195.99</v>
      </c>
      <c r="F830">
        <v>4.2</v>
      </c>
      <c r="G830" t="s">
        <v>1007</v>
      </c>
      <c r="H830" t="s">
        <v>35</v>
      </c>
      <c r="I830" t="s">
        <v>44</v>
      </c>
      <c r="J830" t="s">
        <v>1063</v>
      </c>
      <c r="K830" t="s">
        <v>1030</v>
      </c>
      <c r="L830" t="s">
        <v>2080</v>
      </c>
      <c r="M830">
        <v>0.6</v>
      </c>
      <c r="N830" t="s">
        <v>29</v>
      </c>
      <c r="O830" t="s">
        <v>54</v>
      </c>
      <c r="P830" t="s">
        <v>53</v>
      </c>
      <c r="Q830" t="s">
        <v>491</v>
      </c>
      <c r="R830">
        <v>75401</v>
      </c>
      <c r="S830" s="3">
        <v>42080</v>
      </c>
      <c r="T830" s="3">
        <v>42082</v>
      </c>
      <c r="U830">
        <v>1585.5029999999999</v>
      </c>
      <c r="V830">
        <v>16</v>
      </c>
      <c r="W830">
        <v>2692.12</v>
      </c>
      <c r="X830">
        <v>91059</v>
      </c>
      <c r="Y830">
        <v>195.99</v>
      </c>
      <c r="Z830" t="s">
        <v>1018</v>
      </c>
      <c r="AA830" t="str">
        <f t="shared" si="24"/>
        <v>March</v>
      </c>
      <c r="AB830">
        <f t="shared" si="25"/>
        <v>2</v>
      </c>
    </row>
    <row r="831" spans="1:28" x14ac:dyDescent="0.3">
      <c r="A831">
        <v>2647</v>
      </c>
      <c r="B831" t="s">
        <v>2081</v>
      </c>
      <c r="C831" t="s">
        <v>1013</v>
      </c>
      <c r="D831">
        <v>0.1</v>
      </c>
      <c r="E831">
        <v>10.98</v>
      </c>
      <c r="F831">
        <v>3.99</v>
      </c>
      <c r="G831" t="s">
        <v>1007</v>
      </c>
      <c r="H831" t="s">
        <v>35</v>
      </c>
      <c r="I831" t="s">
        <v>37</v>
      </c>
      <c r="J831" t="s">
        <v>45</v>
      </c>
      <c r="K831" t="s">
        <v>1030</v>
      </c>
      <c r="L831" t="s">
        <v>2082</v>
      </c>
      <c r="M831">
        <v>0.57999999999999996</v>
      </c>
      <c r="N831" t="s">
        <v>29</v>
      </c>
      <c r="O831" t="s">
        <v>8</v>
      </c>
      <c r="P831" t="s">
        <v>36</v>
      </c>
      <c r="Q831" t="s">
        <v>732</v>
      </c>
      <c r="R831">
        <v>93309</v>
      </c>
      <c r="S831" s="3">
        <v>42080</v>
      </c>
      <c r="T831" s="3">
        <v>42087</v>
      </c>
      <c r="U831">
        <v>-21.03</v>
      </c>
      <c r="V831">
        <v>5</v>
      </c>
      <c r="W831">
        <v>52.21</v>
      </c>
      <c r="X831">
        <v>91386</v>
      </c>
      <c r="Y831">
        <v>10.88</v>
      </c>
      <c r="Z831" t="s">
        <v>1023</v>
      </c>
      <c r="AA831" t="str">
        <f t="shared" si="24"/>
        <v>March</v>
      </c>
      <c r="AB831">
        <f t="shared" si="25"/>
        <v>7</v>
      </c>
    </row>
    <row r="832" spans="1:28" x14ac:dyDescent="0.3">
      <c r="A832">
        <v>2647</v>
      </c>
      <c r="B832" t="s">
        <v>2081</v>
      </c>
      <c r="C832" t="s">
        <v>1013</v>
      </c>
      <c r="D832">
        <v>0.01</v>
      </c>
      <c r="E832">
        <v>39.979999999999997</v>
      </c>
      <c r="F832">
        <v>9.1999999999999993</v>
      </c>
      <c r="G832" t="s">
        <v>1007</v>
      </c>
      <c r="H832" t="s">
        <v>35</v>
      </c>
      <c r="I832" t="s">
        <v>32</v>
      </c>
      <c r="J832" t="s">
        <v>1059</v>
      </c>
      <c r="K832" t="s">
        <v>1015</v>
      </c>
      <c r="L832" t="s">
        <v>484</v>
      </c>
      <c r="M832">
        <v>0.65</v>
      </c>
      <c r="N832" t="s">
        <v>29</v>
      </c>
      <c r="O832" t="s">
        <v>8</v>
      </c>
      <c r="P832" t="s">
        <v>36</v>
      </c>
      <c r="Q832" t="s">
        <v>732</v>
      </c>
      <c r="R832">
        <v>93309</v>
      </c>
      <c r="S832" s="3">
        <v>42080</v>
      </c>
      <c r="T832" s="3">
        <v>42082</v>
      </c>
      <c r="U832">
        <v>117.52079999999999</v>
      </c>
      <c r="V832">
        <v>4</v>
      </c>
      <c r="W832">
        <v>170.32</v>
      </c>
      <c r="X832">
        <v>91386</v>
      </c>
      <c r="Y832">
        <v>39.97</v>
      </c>
      <c r="Z832" t="s">
        <v>1023</v>
      </c>
      <c r="AA832" t="str">
        <f t="shared" si="24"/>
        <v>March</v>
      </c>
      <c r="AB832">
        <f t="shared" si="25"/>
        <v>2</v>
      </c>
    </row>
    <row r="833" spans="1:28" x14ac:dyDescent="0.3">
      <c r="A833">
        <v>339</v>
      </c>
      <c r="B833" t="s">
        <v>2083</v>
      </c>
      <c r="C833" t="s">
        <v>1054</v>
      </c>
      <c r="D833">
        <v>0.08</v>
      </c>
      <c r="E833">
        <v>7.77</v>
      </c>
      <c r="F833">
        <v>9.23</v>
      </c>
      <c r="G833" t="s">
        <v>1007</v>
      </c>
      <c r="H833" t="s">
        <v>35</v>
      </c>
      <c r="I833" t="s">
        <v>37</v>
      </c>
      <c r="J833" t="s">
        <v>45</v>
      </c>
      <c r="K833" t="s">
        <v>1030</v>
      </c>
      <c r="L833" t="s">
        <v>546</v>
      </c>
      <c r="M833">
        <v>0.57999999999999996</v>
      </c>
      <c r="N833" t="s">
        <v>29</v>
      </c>
      <c r="O833" t="s">
        <v>3</v>
      </c>
      <c r="P833" t="s">
        <v>127</v>
      </c>
      <c r="Q833" t="s">
        <v>126</v>
      </c>
      <c r="R833">
        <v>43229</v>
      </c>
      <c r="S833" s="3">
        <v>42080</v>
      </c>
      <c r="T833" s="3">
        <v>42081</v>
      </c>
      <c r="U833">
        <v>-83.65</v>
      </c>
      <c r="V833">
        <v>5</v>
      </c>
      <c r="W833">
        <v>40.299999999999997</v>
      </c>
      <c r="X833">
        <v>90583</v>
      </c>
      <c r="Y833">
        <v>7.6899999999999995</v>
      </c>
      <c r="Z833" t="s">
        <v>1051</v>
      </c>
      <c r="AA833" t="str">
        <f t="shared" si="24"/>
        <v>March</v>
      </c>
      <c r="AB833">
        <f t="shared" si="25"/>
        <v>1</v>
      </c>
    </row>
    <row r="834" spans="1:28" x14ac:dyDescent="0.3">
      <c r="A834">
        <v>339</v>
      </c>
      <c r="B834" t="s">
        <v>2083</v>
      </c>
      <c r="C834" t="s">
        <v>1054</v>
      </c>
      <c r="D834">
        <v>7.0000000000000007E-2</v>
      </c>
      <c r="E834">
        <v>7.59</v>
      </c>
      <c r="F834">
        <v>4</v>
      </c>
      <c r="G834" t="s">
        <v>1007</v>
      </c>
      <c r="H834" t="s">
        <v>35</v>
      </c>
      <c r="I834" t="s">
        <v>32</v>
      </c>
      <c r="J834" t="s">
        <v>1059</v>
      </c>
      <c r="K834" t="s">
        <v>1015</v>
      </c>
      <c r="L834" t="s">
        <v>2077</v>
      </c>
      <c r="M834">
        <v>0.42</v>
      </c>
      <c r="N834" t="s">
        <v>29</v>
      </c>
      <c r="O834" t="s">
        <v>3</v>
      </c>
      <c r="P834" t="s">
        <v>127</v>
      </c>
      <c r="Q834" t="s">
        <v>126</v>
      </c>
      <c r="R834">
        <v>43229</v>
      </c>
      <c r="S834" s="3">
        <v>42080</v>
      </c>
      <c r="T834" s="3">
        <v>42082</v>
      </c>
      <c r="U834">
        <v>24.39</v>
      </c>
      <c r="V834">
        <v>15</v>
      </c>
      <c r="W834">
        <v>111.88</v>
      </c>
      <c r="X834">
        <v>90583</v>
      </c>
      <c r="Y834">
        <v>7.52</v>
      </c>
      <c r="Z834" t="s">
        <v>1051</v>
      </c>
      <c r="AA834" t="str">
        <f t="shared" si="24"/>
        <v>March</v>
      </c>
      <c r="AB834">
        <f t="shared" si="25"/>
        <v>2</v>
      </c>
    </row>
    <row r="835" spans="1:28" x14ac:dyDescent="0.3">
      <c r="A835">
        <v>1808</v>
      </c>
      <c r="B835" t="s">
        <v>2084</v>
      </c>
      <c r="C835" t="s">
        <v>1054</v>
      </c>
      <c r="D835">
        <v>0.01</v>
      </c>
      <c r="E835">
        <v>8.1199999999999992</v>
      </c>
      <c r="F835">
        <v>2.83</v>
      </c>
      <c r="G835" t="s">
        <v>1039</v>
      </c>
      <c r="H835" t="s">
        <v>52</v>
      </c>
      <c r="I835" t="s">
        <v>44</v>
      </c>
      <c r="J835" t="s">
        <v>1008</v>
      </c>
      <c r="K835" t="s">
        <v>1009</v>
      </c>
      <c r="L835" t="s">
        <v>2085</v>
      </c>
      <c r="M835">
        <v>0.77</v>
      </c>
      <c r="N835" t="s">
        <v>29</v>
      </c>
      <c r="O835" t="s">
        <v>3</v>
      </c>
      <c r="P835" t="s">
        <v>955</v>
      </c>
      <c r="Q835" t="s">
        <v>2086</v>
      </c>
      <c r="R835">
        <v>26101</v>
      </c>
      <c r="S835" s="3">
        <v>42080</v>
      </c>
      <c r="T835" s="3">
        <v>42081</v>
      </c>
      <c r="U835">
        <v>-40.76</v>
      </c>
      <c r="V835">
        <v>10</v>
      </c>
      <c r="W835">
        <v>88.64</v>
      </c>
      <c r="X835">
        <v>89251</v>
      </c>
      <c r="Y835">
        <v>8.11</v>
      </c>
      <c r="Z835" t="s">
        <v>1051</v>
      </c>
      <c r="AA835" t="str">
        <f t="shared" ref="AA835:AA898" si="26">TEXT(T835,"mmmm")</f>
        <v>March</v>
      </c>
      <c r="AB835">
        <f t="shared" ref="AB835:AB898" si="27">T835-S835</f>
        <v>1</v>
      </c>
    </row>
    <row r="836" spans="1:28" x14ac:dyDescent="0.3">
      <c r="A836">
        <v>1364</v>
      </c>
      <c r="B836" t="s">
        <v>2087</v>
      </c>
      <c r="C836" t="s">
        <v>1028</v>
      </c>
      <c r="D836">
        <v>0.1</v>
      </c>
      <c r="E836">
        <v>5.98</v>
      </c>
      <c r="F836">
        <v>5.35</v>
      </c>
      <c r="G836" t="s">
        <v>1007</v>
      </c>
      <c r="H836" t="s">
        <v>52</v>
      </c>
      <c r="I836" t="s">
        <v>37</v>
      </c>
      <c r="J836" t="s">
        <v>49</v>
      </c>
      <c r="K836" t="s">
        <v>1030</v>
      </c>
      <c r="L836" t="s">
        <v>922</v>
      </c>
      <c r="M836">
        <v>0.4</v>
      </c>
      <c r="N836" t="s">
        <v>29</v>
      </c>
      <c r="O836" t="s">
        <v>3</v>
      </c>
      <c r="P836" t="s">
        <v>408</v>
      </c>
      <c r="Q836" t="s">
        <v>2088</v>
      </c>
      <c r="R836">
        <v>20746</v>
      </c>
      <c r="S836" s="3">
        <v>42080</v>
      </c>
      <c r="T836" s="3">
        <v>42080</v>
      </c>
      <c r="U836">
        <v>-90.26</v>
      </c>
      <c r="V836">
        <v>10</v>
      </c>
      <c r="W836">
        <v>57.34</v>
      </c>
      <c r="X836">
        <v>89994</v>
      </c>
      <c r="Y836">
        <v>5.8800000000000008</v>
      </c>
      <c r="Z836" t="s">
        <v>1051</v>
      </c>
      <c r="AA836" t="str">
        <f t="shared" si="26"/>
        <v>March</v>
      </c>
      <c r="AB836">
        <f t="shared" si="27"/>
        <v>0</v>
      </c>
    </row>
    <row r="837" spans="1:28" x14ac:dyDescent="0.3">
      <c r="A837">
        <v>3001</v>
      </c>
      <c r="B837" t="s">
        <v>2089</v>
      </c>
      <c r="C837" t="s">
        <v>1028</v>
      </c>
      <c r="D837">
        <v>0.03</v>
      </c>
      <c r="E837">
        <v>5.4</v>
      </c>
      <c r="F837">
        <v>7.78</v>
      </c>
      <c r="G837" t="s">
        <v>1007</v>
      </c>
      <c r="H837" t="s">
        <v>28</v>
      </c>
      <c r="I837" t="s">
        <v>37</v>
      </c>
      <c r="J837" t="s">
        <v>1029</v>
      </c>
      <c r="K837" t="s">
        <v>1030</v>
      </c>
      <c r="L837" t="s">
        <v>449</v>
      </c>
      <c r="M837">
        <v>0.37</v>
      </c>
      <c r="N837" t="s">
        <v>29</v>
      </c>
      <c r="O837" t="s">
        <v>54</v>
      </c>
      <c r="P837" t="s">
        <v>78</v>
      </c>
      <c r="Q837" t="s">
        <v>1969</v>
      </c>
      <c r="R837">
        <v>48060</v>
      </c>
      <c r="S837" s="3">
        <v>42080</v>
      </c>
      <c r="T837" s="3">
        <v>42082</v>
      </c>
      <c r="U837">
        <v>-237.54400000000001</v>
      </c>
      <c r="V837">
        <v>21</v>
      </c>
      <c r="W837">
        <v>117.87</v>
      </c>
      <c r="X837">
        <v>87043</v>
      </c>
      <c r="Y837">
        <v>5.37</v>
      </c>
      <c r="Z837" t="s">
        <v>1018</v>
      </c>
      <c r="AA837" t="str">
        <f t="shared" si="26"/>
        <v>March</v>
      </c>
      <c r="AB837">
        <f t="shared" si="27"/>
        <v>2</v>
      </c>
    </row>
    <row r="838" spans="1:28" x14ac:dyDescent="0.3">
      <c r="A838">
        <v>2127</v>
      </c>
      <c r="B838" t="s">
        <v>2090</v>
      </c>
      <c r="C838" t="s">
        <v>1000</v>
      </c>
      <c r="D838">
        <v>0.1</v>
      </c>
      <c r="E838">
        <v>5.98</v>
      </c>
      <c r="F838">
        <v>5.14</v>
      </c>
      <c r="G838" t="s">
        <v>1007</v>
      </c>
      <c r="H838" t="s">
        <v>52</v>
      </c>
      <c r="I838" t="s">
        <v>37</v>
      </c>
      <c r="J838" t="s">
        <v>49</v>
      </c>
      <c r="K838" t="s">
        <v>1030</v>
      </c>
      <c r="L838" t="s">
        <v>256</v>
      </c>
      <c r="M838">
        <v>0.36</v>
      </c>
      <c r="N838" t="s">
        <v>29</v>
      </c>
      <c r="O838" t="s">
        <v>54</v>
      </c>
      <c r="P838" t="s">
        <v>78</v>
      </c>
      <c r="Q838" t="s">
        <v>750</v>
      </c>
      <c r="R838">
        <v>48310</v>
      </c>
      <c r="S838" s="3">
        <v>42081</v>
      </c>
      <c r="T838" s="3">
        <v>42083</v>
      </c>
      <c r="U838">
        <v>-49.53</v>
      </c>
      <c r="V838">
        <v>6</v>
      </c>
      <c r="W838">
        <v>33.950000000000003</v>
      </c>
      <c r="X838">
        <v>88418</v>
      </c>
      <c r="Y838">
        <v>5.8800000000000008</v>
      </c>
      <c r="Z838" t="s">
        <v>1018</v>
      </c>
      <c r="AA838" t="str">
        <f t="shared" si="26"/>
        <v>March</v>
      </c>
      <c r="AB838">
        <f t="shared" si="27"/>
        <v>2</v>
      </c>
    </row>
    <row r="839" spans="1:28" x14ac:dyDescent="0.3">
      <c r="A839">
        <v>3191</v>
      </c>
      <c r="B839" t="s">
        <v>2091</v>
      </c>
      <c r="C839" t="s">
        <v>1000</v>
      </c>
      <c r="D839">
        <v>0.01</v>
      </c>
      <c r="E839">
        <v>20.99</v>
      </c>
      <c r="F839">
        <v>4.8099999999999996</v>
      </c>
      <c r="G839" t="s">
        <v>1007</v>
      </c>
      <c r="H839" t="s">
        <v>35</v>
      </c>
      <c r="I839" t="s">
        <v>44</v>
      </c>
      <c r="J839" t="s">
        <v>1063</v>
      </c>
      <c r="K839" t="s">
        <v>1070</v>
      </c>
      <c r="L839" t="s">
        <v>1894</v>
      </c>
      <c r="M839">
        <v>0.57999999999999996</v>
      </c>
      <c r="N839" t="s">
        <v>29</v>
      </c>
      <c r="O839" t="s">
        <v>54</v>
      </c>
      <c r="P839" t="s">
        <v>58</v>
      </c>
      <c r="Q839" t="s">
        <v>2092</v>
      </c>
      <c r="R839">
        <v>54481</v>
      </c>
      <c r="S839" s="3">
        <v>42081</v>
      </c>
      <c r="T839" s="3">
        <v>42081</v>
      </c>
      <c r="U839">
        <v>-9.1080000000000005</v>
      </c>
      <c r="V839">
        <v>5</v>
      </c>
      <c r="W839">
        <v>93.81</v>
      </c>
      <c r="X839">
        <v>86447</v>
      </c>
      <c r="Y839">
        <v>20.979999999999997</v>
      </c>
      <c r="Z839" t="s">
        <v>1018</v>
      </c>
      <c r="AA839" t="str">
        <f t="shared" si="26"/>
        <v>March</v>
      </c>
      <c r="AB839">
        <f t="shared" si="27"/>
        <v>0</v>
      </c>
    </row>
    <row r="840" spans="1:28" x14ac:dyDescent="0.3">
      <c r="A840">
        <v>1197</v>
      </c>
      <c r="B840" t="s">
        <v>2093</v>
      </c>
      <c r="C840" t="s">
        <v>1006</v>
      </c>
      <c r="D840">
        <v>0.08</v>
      </c>
      <c r="E840">
        <v>355.98</v>
      </c>
      <c r="F840">
        <v>58.92</v>
      </c>
      <c r="G840" t="s">
        <v>1001</v>
      </c>
      <c r="H840" t="s">
        <v>1002</v>
      </c>
      <c r="I840" t="s">
        <v>32</v>
      </c>
      <c r="J840" t="s">
        <v>1049</v>
      </c>
      <c r="K840" t="s">
        <v>1021</v>
      </c>
      <c r="L840" t="s">
        <v>1391</v>
      </c>
      <c r="M840">
        <v>0.64</v>
      </c>
      <c r="N840" t="s">
        <v>29</v>
      </c>
      <c r="O840" t="s">
        <v>3</v>
      </c>
      <c r="P840" t="s">
        <v>231</v>
      </c>
      <c r="Q840" t="s">
        <v>2094</v>
      </c>
      <c r="R840">
        <v>1776</v>
      </c>
      <c r="S840" s="3">
        <v>42081</v>
      </c>
      <c r="T840" s="3">
        <v>42083</v>
      </c>
      <c r="U840">
        <v>103.83</v>
      </c>
      <c r="V840">
        <v>4</v>
      </c>
      <c r="W840">
        <v>1350.94</v>
      </c>
      <c r="X840">
        <v>87583</v>
      </c>
      <c r="Y840">
        <v>355.90000000000003</v>
      </c>
      <c r="Z840" t="s">
        <v>1051</v>
      </c>
      <c r="AA840" t="str">
        <f t="shared" si="26"/>
        <v>March</v>
      </c>
      <c r="AB840">
        <f t="shared" si="27"/>
        <v>2</v>
      </c>
    </row>
    <row r="841" spans="1:28" x14ac:dyDescent="0.3">
      <c r="A841">
        <v>1894</v>
      </c>
      <c r="B841" t="s">
        <v>1833</v>
      </c>
      <c r="C841" t="s">
        <v>1006</v>
      </c>
      <c r="D841">
        <v>0.01</v>
      </c>
      <c r="E841">
        <v>26.17</v>
      </c>
      <c r="F841">
        <v>1.39</v>
      </c>
      <c r="G841" t="s">
        <v>1007</v>
      </c>
      <c r="H841" t="s">
        <v>28</v>
      </c>
      <c r="I841" t="s">
        <v>37</v>
      </c>
      <c r="J841" t="s">
        <v>68</v>
      </c>
      <c r="K841" t="s">
        <v>1030</v>
      </c>
      <c r="L841" t="s">
        <v>640</v>
      </c>
      <c r="M841">
        <v>0.38</v>
      </c>
      <c r="N841" t="s">
        <v>29</v>
      </c>
      <c r="O841" t="s">
        <v>54</v>
      </c>
      <c r="P841" t="s">
        <v>58</v>
      </c>
      <c r="Q841" t="s">
        <v>547</v>
      </c>
      <c r="R841">
        <v>54915</v>
      </c>
      <c r="S841" s="3">
        <v>42081</v>
      </c>
      <c r="T841" s="3">
        <v>42082</v>
      </c>
      <c r="U841">
        <v>237.04259999999999</v>
      </c>
      <c r="V841">
        <v>13</v>
      </c>
      <c r="W841">
        <v>343.54</v>
      </c>
      <c r="X841">
        <v>91263</v>
      </c>
      <c r="Y841">
        <v>26.16</v>
      </c>
      <c r="Z841" t="s">
        <v>1018</v>
      </c>
      <c r="AA841" t="str">
        <f t="shared" si="26"/>
        <v>March</v>
      </c>
      <c r="AB841">
        <f t="shared" si="27"/>
        <v>1</v>
      </c>
    </row>
    <row r="842" spans="1:28" x14ac:dyDescent="0.3">
      <c r="A842">
        <v>1015</v>
      </c>
      <c r="B842" t="s">
        <v>2095</v>
      </c>
      <c r="C842" t="s">
        <v>1054</v>
      </c>
      <c r="D842">
        <v>0</v>
      </c>
      <c r="E842">
        <v>43.98</v>
      </c>
      <c r="F842">
        <v>8.99</v>
      </c>
      <c r="G842" t="s">
        <v>1007</v>
      </c>
      <c r="H842" t="s">
        <v>52</v>
      </c>
      <c r="I842" t="s">
        <v>37</v>
      </c>
      <c r="J842" t="s">
        <v>1014</v>
      </c>
      <c r="K842" t="s">
        <v>1009</v>
      </c>
      <c r="L842" t="s">
        <v>276</v>
      </c>
      <c r="M842">
        <v>0.57999999999999996</v>
      </c>
      <c r="N842" t="s">
        <v>29</v>
      </c>
      <c r="O842" t="s">
        <v>2</v>
      </c>
      <c r="P842" t="s">
        <v>48</v>
      </c>
      <c r="Q842" t="s">
        <v>2096</v>
      </c>
      <c r="R842">
        <v>27502</v>
      </c>
      <c r="S842" s="3">
        <v>42081</v>
      </c>
      <c r="T842" s="3">
        <v>42081</v>
      </c>
      <c r="U842">
        <v>829.46699999999998</v>
      </c>
      <c r="V842">
        <v>14</v>
      </c>
      <c r="W842">
        <v>650.70000000000005</v>
      </c>
      <c r="X842">
        <v>88390</v>
      </c>
      <c r="Y842">
        <v>43.98</v>
      </c>
      <c r="Z842" t="s">
        <v>1004</v>
      </c>
      <c r="AA842" t="str">
        <f t="shared" si="26"/>
        <v>March</v>
      </c>
      <c r="AB842">
        <f t="shared" si="27"/>
        <v>0</v>
      </c>
    </row>
    <row r="843" spans="1:28" x14ac:dyDescent="0.3">
      <c r="A843">
        <v>1967</v>
      </c>
      <c r="B843" t="s">
        <v>2097</v>
      </c>
      <c r="C843" t="s">
        <v>1054</v>
      </c>
      <c r="D843">
        <v>0.01</v>
      </c>
      <c r="E843">
        <v>78.650000000000006</v>
      </c>
      <c r="F843">
        <v>13.99</v>
      </c>
      <c r="G843" t="s">
        <v>1039</v>
      </c>
      <c r="H843" t="s">
        <v>1002</v>
      </c>
      <c r="I843" t="s">
        <v>37</v>
      </c>
      <c r="J843" t="s">
        <v>45</v>
      </c>
      <c r="K843" t="s">
        <v>1070</v>
      </c>
      <c r="L843" t="s">
        <v>586</v>
      </c>
      <c r="M843">
        <v>0.52</v>
      </c>
      <c r="N843" t="s">
        <v>29</v>
      </c>
      <c r="O843" t="s">
        <v>54</v>
      </c>
      <c r="P843" t="s">
        <v>125</v>
      </c>
      <c r="Q843" t="s">
        <v>454</v>
      </c>
      <c r="R843">
        <v>52732</v>
      </c>
      <c r="S843" s="3">
        <v>42081</v>
      </c>
      <c r="T843" s="3">
        <v>42082</v>
      </c>
      <c r="U843">
        <v>442.36590000000001</v>
      </c>
      <c r="V843">
        <v>8</v>
      </c>
      <c r="W843">
        <v>641.11</v>
      </c>
      <c r="X843">
        <v>89456</v>
      </c>
      <c r="Y843">
        <v>78.64</v>
      </c>
      <c r="Z843" t="s">
        <v>1018</v>
      </c>
      <c r="AA843" t="str">
        <f t="shared" si="26"/>
        <v>March</v>
      </c>
      <c r="AB843">
        <f t="shared" si="27"/>
        <v>1</v>
      </c>
    </row>
    <row r="844" spans="1:28" x14ac:dyDescent="0.3">
      <c r="A844">
        <v>2030</v>
      </c>
      <c r="B844" t="s">
        <v>2078</v>
      </c>
      <c r="C844" t="s">
        <v>1054</v>
      </c>
      <c r="D844">
        <v>0.03</v>
      </c>
      <c r="E844">
        <v>55.98</v>
      </c>
      <c r="F844">
        <v>4.8600000000000003</v>
      </c>
      <c r="G844" t="s">
        <v>1007</v>
      </c>
      <c r="H844" t="s">
        <v>35</v>
      </c>
      <c r="I844" t="s">
        <v>37</v>
      </c>
      <c r="J844" t="s">
        <v>49</v>
      </c>
      <c r="K844" t="s">
        <v>1030</v>
      </c>
      <c r="L844" t="s">
        <v>262</v>
      </c>
      <c r="M844">
        <v>0.36</v>
      </c>
      <c r="N844" t="s">
        <v>29</v>
      </c>
      <c r="O844" t="s">
        <v>54</v>
      </c>
      <c r="P844" t="s">
        <v>53</v>
      </c>
      <c r="Q844" t="s">
        <v>491</v>
      </c>
      <c r="R844">
        <v>75401</v>
      </c>
      <c r="S844" s="3">
        <v>42081</v>
      </c>
      <c r="T844" s="3">
        <v>42083</v>
      </c>
      <c r="U844">
        <v>526.04219999999998</v>
      </c>
      <c r="V844">
        <v>13</v>
      </c>
      <c r="W844">
        <v>762.38</v>
      </c>
      <c r="X844">
        <v>91060</v>
      </c>
      <c r="Y844">
        <v>55.949999999999996</v>
      </c>
      <c r="Z844" t="s">
        <v>1018</v>
      </c>
      <c r="AA844" t="str">
        <f t="shared" si="26"/>
        <v>March</v>
      </c>
      <c r="AB844">
        <f t="shared" si="27"/>
        <v>2</v>
      </c>
    </row>
    <row r="845" spans="1:28" x14ac:dyDescent="0.3">
      <c r="A845">
        <v>2745</v>
      </c>
      <c r="B845" t="s">
        <v>2098</v>
      </c>
      <c r="C845" t="s">
        <v>1054</v>
      </c>
      <c r="D845">
        <v>0.01</v>
      </c>
      <c r="E845">
        <v>220.98</v>
      </c>
      <c r="F845">
        <v>64.66</v>
      </c>
      <c r="G845" t="s">
        <v>1001</v>
      </c>
      <c r="H845" t="s">
        <v>35</v>
      </c>
      <c r="I845" t="s">
        <v>32</v>
      </c>
      <c r="J845" t="s">
        <v>33</v>
      </c>
      <c r="K845" t="s">
        <v>1003</v>
      </c>
      <c r="L845" t="s">
        <v>765</v>
      </c>
      <c r="M845">
        <v>0.62</v>
      </c>
      <c r="N845" t="s">
        <v>29</v>
      </c>
      <c r="O845" t="s">
        <v>8</v>
      </c>
      <c r="P845" t="s">
        <v>93</v>
      </c>
      <c r="Q845" t="s">
        <v>883</v>
      </c>
      <c r="R845">
        <v>85224</v>
      </c>
      <c r="S845" s="3">
        <v>42081</v>
      </c>
      <c r="T845" s="3">
        <v>42082</v>
      </c>
      <c r="U845">
        <v>1049.03</v>
      </c>
      <c r="V845">
        <v>11</v>
      </c>
      <c r="W845">
        <v>2591.09</v>
      </c>
      <c r="X845">
        <v>86184</v>
      </c>
      <c r="Y845">
        <v>220.97</v>
      </c>
      <c r="Z845" t="s">
        <v>1023</v>
      </c>
      <c r="AA845" t="str">
        <f t="shared" si="26"/>
        <v>March</v>
      </c>
      <c r="AB845">
        <f t="shared" si="27"/>
        <v>1</v>
      </c>
    </row>
    <row r="846" spans="1:28" x14ac:dyDescent="0.3">
      <c r="A846">
        <v>2747</v>
      </c>
      <c r="B846" t="s">
        <v>1605</v>
      </c>
      <c r="C846" t="s">
        <v>1054</v>
      </c>
      <c r="D846">
        <v>0.01</v>
      </c>
      <c r="E846">
        <v>220.98</v>
      </c>
      <c r="F846">
        <v>64.66</v>
      </c>
      <c r="G846" t="s">
        <v>1001</v>
      </c>
      <c r="H846" t="s">
        <v>35</v>
      </c>
      <c r="I846" t="s">
        <v>32</v>
      </c>
      <c r="J846" t="s">
        <v>33</v>
      </c>
      <c r="K846" t="s">
        <v>1003</v>
      </c>
      <c r="L846" t="s">
        <v>765</v>
      </c>
      <c r="M846">
        <v>0.62</v>
      </c>
      <c r="N846" t="s">
        <v>29</v>
      </c>
      <c r="O846" t="s">
        <v>3</v>
      </c>
      <c r="P846" t="s">
        <v>9</v>
      </c>
      <c r="Q846" t="s">
        <v>86</v>
      </c>
      <c r="R846">
        <v>10115</v>
      </c>
      <c r="S846" s="3">
        <v>42081</v>
      </c>
      <c r="T846" s="3">
        <v>42082</v>
      </c>
      <c r="U846">
        <v>1049.03</v>
      </c>
      <c r="V846">
        <v>44</v>
      </c>
      <c r="W846">
        <v>10364.36</v>
      </c>
      <c r="X846">
        <v>23751</v>
      </c>
      <c r="Y846">
        <v>220.97</v>
      </c>
      <c r="Z846" t="s">
        <v>1051</v>
      </c>
      <c r="AA846" t="str">
        <f t="shared" si="26"/>
        <v>March</v>
      </c>
      <c r="AB846">
        <f t="shared" si="27"/>
        <v>1</v>
      </c>
    </row>
    <row r="847" spans="1:28" x14ac:dyDescent="0.3">
      <c r="A847">
        <v>485</v>
      </c>
      <c r="B847" t="s">
        <v>2099</v>
      </c>
      <c r="C847" t="s">
        <v>1028</v>
      </c>
      <c r="D847">
        <v>0.05</v>
      </c>
      <c r="E847">
        <v>2.88</v>
      </c>
      <c r="F847">
        <v>0.5</v>
      </c>
      <c r="G847" t="s">
        <v>1007</v>
      </c>
      <c r="H847" t="s">
        <v>35</v>
      </c>
      <c r="I847" t="s">
        <v>37</v>
      </c>
      <c r="J847" t="s">
        <v>38</v>
      </c>
      <c r="K847" t="s">
        <v>1030</v>
      </c>
      <c r="L847" t="s">
        <v>699</v>
      </c>
      <c r="M847">
        <v>0.36</v>
      </c>
      <c r="N847" t="s">
        <v>29</v>
      </c>
      <c r="O847" t="s">
        <v>8</v>
      </c>
      <c r="P847" t="s">
        <v>36</v>
      </c>
      <c r="Q847" t="s">
        <v>487</v>
      </c>
      <c r="R847">
        <v>93727</v>
      </c>
      <c r="S847" s="3">
        <v>42081</v>
      </c>
      <c r="T847" s="3">
        <v>42083</v>
      </c>
      <c r="U847">
        <v>6.0513000000000003</v>
      </c>
      <c r="V847">
        <v>3</v>
      </c>
      <c r="W847">
        <v>8.77</v>
      </c>
      <c r="X847">
        <v>91062</v>
      </c>
      <c r="Y847">
        <v>2.83</v>
      </c>
      <c r="Z847" t="s">
        <v>1023</v>
      </c>
      <c r="AA847" t="str">
        <f t="shared" si="26"/>
        <v>March</v>
      </c>
      <c r="AB847">
        <f t="shared" si="27"/>
        <v>2</v>
      </c>
    </row>
    <row r="848" spans="1:28" x14ac:dyDescent="0.3">
      <c r="A848">
        <v>383</v>
      </c>
      <c r="B848" t="s">
        <v>2100</v>
      </c>
      <c r="C848" t="s">
        <v>1000</v>
      </c>
      <c r="D848">
        <v>0.06</v>
      </c>
      <c r="E848">
        <v>5.34</v>
      </c>
      <c r="F848">
        <v>5.63</v>
      </c>
      <c r="G848" t="s">
        <v>1007</v>
      </c>
      <c r="H848" t="s">
        <v>35</v>
      </c>
      <c r="I848" t="s">
        <v>37</v>
      </c>
      <c r="J848" t="s">
        <v>1029</v>
      </c>
      <c r="K848" t="s">
        <v>1030</v>
      </c>
      <c r="L848" t="s">
        <v>514</v>
      </c>
      <c r="M848">
        <v>0.39</v>
      </c>
      <c r="N848" t="s">
        <v>29</v>
      </c>
      <c r="O848" t="s">
        <v>3</v>
      </c>
      <c r="P848" t="s">
        <v>65</v>
      </c>
      <c r="Q848" t="s">
        <v>2101</v>
      </c>
      <c r="R848">
        <v>19026</v>
      </c>
      <c r="S848" s="3">
        <v>42082</v>
      </c>
      <c r="T848" s="3">
        <v>42082</v>
      </c>
      <c r="U848">
        <v>-82.822999999999993</v>
      </c>
      <c r="V848">
        <v>7</v>
      </c>
      <c r="W848">
        <v>38.65</v>
      </c>
      <c r="X848">
        <v>88928</v>
      </c>
      <c r="Y848">
        <v>5.28</v>
      </c>
      <c r="Z848" t="s">
        <v>1051</v>
      </c>
      <c r="AA848" t="str">
        <f t="shared" si="26"/>
        <v>March</v>
      </c>
      <c r="AB848">
        <f t="shared" si="27"/>
        <v>0</v>
      </c>
    </row>
    <row r="849" spans="1:28" x14ac:dyDescent="0.3">
      <c r="A849">
        <v>383</v>
      </c>
      <c r="B849" t="s">
        <v>2100</v>
      </c>
      <c r="C849" t="s">
        <v>1000</v>
      </c>
      <c r="D849">
        <v>7.0000000000000007E-2</v>
      </c>
      <c r="E849">
        <v>65.989999999999995</v>
      </c>
      <c r="F849">
        <v>5.26</v>
      </c>
      <c r="G849" t="s">
        <v>1039</v>
      </c>
      <c r="H849" t="s">
        <v>35</v>
      </c>
      <c r="I849" t="s">
        <v>44</v>
      </c>
      <c r="J849" t="s">
        <v>1063</v>
      </c>
      <c r="K849" t="s">
        <v>1030</v>
      </c>
      <c r="L849" t="s">
        <v>2102</v>
      </c>
      <c r="M849">
        <v>0.56000000000000005</v>
      </c>
      <c r="N849" t="s">
        <v>29</v>
      </c>
      <c r="O849" t="s">
        <v>3</v>
      </c>
      <c r="P849" t="s">
        <v>65</v>
      </c>
      <c r="Q849" t="s">
        <v>2101</v>
      </c>
      <c r="R849">
        <v>19026</v>
      </c>
      <c r="S849" s="3">
        <v>42082</v>
      </c>
      <c r="T849" s="3">
        <v>42084</v>
      </c>
      <c r="U849">
        <v>107.08199999999999</v>
      </c>
      <c r="V849">
        <v>5</v>
      </c>
      <c r="W849">
        <v>279.83</v>
      </c>
      <c r="X849">
        <v>88928</v>
      </c>
      <c r="Y849">
        <v>65.92</v>
      </c>
      <c r="Z849" t="s">
        <v>1051</v>
      </c>
      <c r="AA849" t="str">
        <f t="shared" si="26"/>
        <v>March</v>
      </c>
      <c r="AB849">
        <f t="shared" si="27"/>
        <v>2</v>
      </c>
    </row>
    <row r="850" spans="1:28" x14ac:dyDescent="0.3">
      <c r="A850">
        <v>770</v>
      </c>
      <c r="B850" t="s">
        <v>2103</v>
      </c>
      <c r="C850" t="s">
        <v>1000</v>
      </c>
      <c r="D850">
        <v>0.08</v>
      </c>
      <c r="E850">
        <v>30.73</v>
      </c>
      <c r="F850">
        <v>4</v>
      </c>
      <c r="G850" t="s">
        <v>1007</v>
      </c>
      <c r="H850" t="s">
        <v>1002</v>
      </c>
      <c r="I850" t="s">
        <v>44</v>
      </c>
      <c r="J850" t="s">
        <v>1008</v>
      </c>
      <c r="K850" t="s">
        <v>1030</v>
      </c>
      <c r="L850" t="s">
        <v>1378</v>
      </c>
      <c r="M850">
        <v>0.75</v>
      </c>
      <c r="N850" t="s">
        <v>29</v>
      </c>
      <c r="O850" t="s">
        <v>8</v>
      </c>
      <c r="P850" t="s">
        <v>116</v>
      </c>
      <c r="Q850" t="s">
        <v>1681</v>
      </c>
      <c r="R850">
        <v>97062</v>
      </c>
      <c r="S850" s="3">
        <v>42082</v>
      </c>
      <c r="T850" s="3">
        <v>42082</v>
      </c>
      <c r="U850">
        <v>-45.07</v>
      </c>
      <c r="V850">
        <v>14</v>
      </c>
      <c r="W850">
        <v>429.33</v>
      </c>
      <c r="X850">
        <v>88667</v>
      </c>
      <c r="Y850">
        <v>30.650000000000002</v>
      </c>
      <c r="Z850" t="s">
        <v>1023</v>
      </c>
      <c r="AA850" t="str">
        <f t="shared" si="26"/>
        <v>March</v>
      </c>
      <c r="AB850">
        <f t="shared" si="27"/>
        <v>0</v>
      </c>
    </row>
    <row r="851" spans="1:28" x14ac:dyDescent="0.3">
      <c r="A851">
        <v>771</v>
      </c>
      <c r="B851" t="s">
        <v>2104</v>
      </c>
      <c r="C851" t="s">
        <v>1000</v>
      </c>
      <c r="D851">
        <v>0.05</v>
      </c>
      <c r="E851">
        <v>14.56</v>
      </c>
      <c r="F851">
        <v>3.5</v>
      </c>
      <c r="G851" t="s">
        <v>1007</v>
      </c>
      <c r="H851" t="s">
        <v>1002</v>
      </c>
      <c r="I851" t="s">
        <v>37</v>
      </c>
      <c r="J851" t="s">
        <v>45</v>
      </c>
      <c r="K851" t="s">
        <v>1030</v>
      </c>
      <c r="L851" t="s">
        <v>504</v>
      </c>
      <c r="M851">
        <v>0.57999999999999996</v>
      </c>
      <c r="N851" t="s">
        <v>29</v>
      </c>
      <c r="O851" t="s">
        <v>8</v>
      </c>
      <c r="P851" t="s">
        <v>116</v>
      </c>
      <c r="Q851" t="s">
        <v>2105</v>
      </c>
      <c r="R851">
        <v>97068</v>
      </c>
      <c r="S851" s="3">
        <v>42082</v>
      </c>
      <c r="T851" s="3">
        <v>42084</v>
      </c>
      <c r="U851">
        <v>-8.5299999999999994</v>
      </c>
      <c r="V851">
        <v>3</v>
      </c>
      <c r="W851">
        <v>44.66</v>
      </c>
      <c r="X851">
        <v>88667</v>
      </c>
      <c r="Y851">
        <v>14.51</v>
      </c>
      <c r="Z851" t="s">
        <v>1023</v>
      </c>
      <c r="AA851" t="str">
        <f t="shared" si="26"/>
        <v>March</v>
      </c>
      <c r="AB851">
        <f t="shared" si="27"/>
        <v>2</v>
      </c>
    </row>
    <row r="852" spans="1:28" x14ac:dyDescent="0.3">
      <c r="A852">
        <v>771</v>
      </c>
      <c r="B852" t="s">
        <v>2104</v>
      </c>
      <c r="C852" t="s">
        <v>1000</v>
      </c>
      <c r="D852">
        <v>0</v>
      </c>
      <c r="E852">
        <v>299.99</v>
      </c>
      <c r="F852">
        <v>11.64</v>
      </c>
      <c r="G852" t="s">
        <v>1007</v>
      </c>
      <c r="H852" t="s">
        <v>1002</v>
      </c>
      <c r="I852" t="s">
        <v>44</v>
      </c>
      <c r="J852" t="s">
        <v>1025</v>
      </c>
      <c r="K852" t="s">
        <v>1026</v>
      </c>
      <c r="L852" t="s">
        <v>468</v>
      </c>
      <c r="M852">
        <v>0.5</v>
      </c>
      <c r="N852" t="s">
        <v>29</v>
      </c>
      <c r="O852" t="s">
        <v>8</v>
      </c>
      <c r="P852" t="s">
        <v>116</v>
      </c>
      <c r="Q852" t="s">
        <v>2105</v>
      </c>
      <c r="R852">
        <v>97068</v>
      </c>
      <c r="S852" s="3">
        <v>42082</v>
      </c>
      <c r="T852" s="3">
        <v>42084</v>
      </c>
      <c r="U852">
        <v>285.95</v>
      </c>
      <c r="V852">
        <v>5</v>
      </c>
      <c r="W852">
        <v>1619.95</v>
      </c>
      <c r="X852">
        <v>88667</v>
      </c>
      <c r="Y852">
        <v>299.99</v>
      </c>
      <c r="Z852" t="s">
        <v>1023</v>
      </c>
      <c r="AA852" t="str">
        <f t="shared" si="26"/>
        <v>March</v>
      </c>
      <c r="AB852">
        <f t="shared" si="27"/>
        <v>2</v>
      </c>
    </row>
    <row r="853" spans="1:28" x14ac:dyDescent="0.3">
      <c r="A853">
        <v>2502</v>
      </c>
      <c r="B853" t="s">
        <v>2106</v>
      </c>
      <c r="C853" t="s">
        <v>1006</v>
      </c>
      <c r="D853">
        <v>0.1</v>
      </c>
      <c r="E853">
        <v>24.92</v>
      </c>
      <c r="F853">
        <v>12.98</v>
      </c>
      <c r="G853" t="s">
        <v>1007</v>
      </c>
      <c r="H853" t="s">
        <v>52</v>
      </c>
      <c r="I853" t="s">
        <v>37</v>
      </c>
      <c r="J853" t="s">
        <v>1029</v>
      </c>
      <c r="K853" t="s">
        <v>1030</v>
      </c>
      <c r="L853" t="s">
        <v>296</v>
      </c>
      <c r="M853">
        <v>0.39</v>
      </c>
      <c r="N853" t="s">
        <v>29</v>
      </c>
      <c r="O853" t="s">
        <v>54</v>
      </c>
      <c r="P853" t="s">
        <v>82</v>
      </c>
      <c r="Q853" t="s">
        <v>2107</v>
      </c>
      <c r="R853">
        <v>46321</v>
      </c>
      <c r="S853" s="3">
        <v>42082</v>
      </c>
      <c r="T853" s="3">
        <v>42082</v>
      </c>
      <c r="U853">
        <v>-45.816000000000003</v>
      </c>
      <c r="V853">
        <v>3</v>
      </c>
      <c r="W853">
        <v>70.819999999999993</v>
      </c>
      <c r="X853">
        <v>91310</v>
      </c>
      <c r="Y853">
        <v>24.82</v>
      </c>
      <c r="Z853" t="s">
        <v>1018</v>
      </c>
      <c r="AA853" t="str">
        <f t="shared" si="26"/>
        <v>March</v>
      </c>
      <c r="AB853">
        <f t="shared" si="27"/>
        <v>0</v>
      </c>
    </row>
    <row r="854" spans="1:28" x14ac:dyDescent="0.3">
      <c r="A854">
        <v>2502</v>
      </c>
      <c r="B854" t="s">
        <v>2106</v>
      </c>
      <c r="C854" t="s">
        <v>1006</v>
      </c>
      <c r="D854">
        <v>0</v>
      </c>
      <c r="E854">
        <v>12.28</v>
      </c>
      <c r="F854">
        <v>6.35</v>
      </c>
      <c r="G854" t="s">
        <v>1039</v>
      </c>
      <c r="H854" t="s">
        <v>52</v>
      </c>
      <c r="I854" t="s">
        <v>37</v>
      </c>
      <c r="J854" t="s">
        <v>49</v>
      </c>
      <c r="K854" t="s">
        <v>1030</v>
      </c>
      <c r="L854" t="s">
        <v>2108</v>
      </c>
      <c r="M854">
        <v>0.38</v>
      </c>
      <c r="N854" t="s">
        <v>29</v>
      </c>
      <c r="O854" t="s">
        <v>54</v>
      </c>
      <c r="P854" t="s">
        <v>82</v>
      </c>
      <c r="Q854" t="s">
        <v>2107</v>
      </c>
      <c r="R854">
        <v>46321</v>
      </c>
      <c r="S854" s="3">
        <v>42082</v>
      </c>
      <c r="T854" s="3">
        <v>42083</v>
      </c>
      <c r="U854">
        <v>30.63</v>
      </c>
      <c r="V854">
        <v>7</v>
      </c>
      <c r="W854">
        <v>90.44</v>
      </c>
      <c r="X854">
        <v>91310</v>
      </c>
      <c r="Y854">
        <v>12.28</v>
      </c>
      <c r="Z854" t="s">
        <v>1018</v>
      </c>
      <c r="AA854" t="str">
        <f t="shared" si="26"/>
        <v>March</v>
      </c>
      <c r="AB854">
        <f t="shared" si="27"/>
        <v>1</v>
      </c>
    </row>
    <row r="855" spans="1:28" x14ac:dyDescent="0.3">
      <c r="A855">
        <v>2621</v>
      </c>
      <c r="B855" t="s">
        <v>2109</v>
      </c>
      <c r="C855" t="s">
        <v>1006</v>
      </c>
      <c r="D855">
        <v>0.03</v>
      </c>
      <c r="E855">
        <v>40.97</v>
      </c>
      <c r="F855">
        <v>8.99</v>
      </c>
      <c r="G855" t="s">
        <v>1039</v>
      </c>
      <c r="H855" t="s">
        <v>35</v>
      </c>
      <c r="I855" t="s">
        <v>37</v>
      </c>
      <c r="J855" t="s">
        <v>1014</v>
      </c>
      <c r="K855" t="s">
        <v>1009</v>
      </c>
      <c r="L855" t="s">
        <v>485</v>
      </c>
      <c r="M855">
        <v>0.59</v>
      </c>
      <c r="N855" t="s">
        <v>29</v>
      </c>
      <c r="O855" t="s">
        <v>2</v>
      </c>
      <c r="P855" t="s">
        <v>98</v>
      </c>
      <c r="Q855" t="s">
        <v>195</v>
      </c>
      <c r="R855">
        <v>37027</v>
      </c>
      <c r="S855" s="3">
        <v>42082</v>
      </c>
      <c r="T855" s="3">
        <v>42083</v>
      </c>
      <c r="U855">
        <v>-177.05799999999999</v>
      </c>
      <c r="V855">
        <v>5</v>
      </c>
      <c r="W855">
        <v>207.22</v>
      </c>
      <c r="X855">
        <v>88016</v>
      </c>
      <c r="Y855">
        <v>40.94</v>
      </c>
      <c r="Z855" t="s">
        <v>1004</v>
      </c>
      <c r="AA855" t="str">
        <f t="shared" si="26"/>
        <v>March</v>
      </c>
      <c r="AB855">
        <f t="shared" si="27"/>
        <v>1</v>
      </c>
    </row>
    <row r="856" spans="1:28" x14ac:dyDescent="0.3">
      <c r="A856">
        <v>2840</v>
      </c>
      <c r="B856" t="s">
        <v>2110</v>
      </c>
      <c r="C856" t="s">
        <v>1006</v>
      </c>
      <c r="D856">
        <v>0</v>
      </c>
      <c r="E856">
        <v>21.98</v>
      </c>
      <c r="F856">
        <v>2.87</v>
      </c>
      <c r="G856" t="s">
        <v>1007</v>
      </c>
      <c r="H856" t="s">
        <v>35</v>
      </c>
      <c r="I856" t="s">
        <v>37</v>
      </c>
      <c r="J856" t="s">
        <v>1014</v>
      </c>
      <c r="K856" t="s">
        <v>1009</v>
      </c>
      <c r="L856" t="s">
        <v>505</v>
      </c>
      <c r="M856">
        <v>0.55000000000000004</v>
      </c>
      <c r="N856" t="s">
        <v>29</v>
      </c>
      <c r="O856" t="s">
        <v>2</v>
      </c>
      <c r="P856" t="s">
        <v>41</v>
      </c>
      <c r="Q856" t="s">
        <v>794</v>
      </c>
      <c r="R856">
        <v>33161</v>
      </c>
      <c r="S856" s="3">
        <v>42082</v>
      </c>
      <c r="T856" s="3">
        <v>42083</v>
      </c>
      <c r="U856">
        <v>21.096</v>
      </c>
      <c r="V856">
        <v>16</v>
      </c>
      <c r="W856">
        <v>360.03</v>
      </c>
      <c r="X856">
        <v>87884</v>
      </c>
      <c r="Y856">
        <v>21.98</v>
      </c>
      <c r="Z856" t="s">
        <v>1004</v>
      </c>
      <c r="AA856" t="str">
        <f t="shared" si="26"/>
        <v>March</v>
      </c>
      <c r="AB856">
        <f t="shared" si="27"/>
        <v>1</v>
      </c>
    </row>
    <row r="857" spans="1:28" x14ac:dyDescent="0.3">
      <c r="A857">
        <v>2882</v>
      </c>
      <c r="B857" t="s">
        <v>1376</v>
      </c>
      <c r="C857" t="s">
        <v>1006</v>
      </c>
      <c r="D857">
        <v>7.0000000000000007E-2</v>
      </c>
      <c r="E857">
        <v>28.99</v>
      </c>
      <c r="F857">
        <v>8.59</v>
      </c>
      <c r="G857" t="s">
        <v>1007</v>
      </c>
      <c r="H857" t="s">
        <v>28</v>
      </c>
      <c r="I857" t="s">
        <v>44</v>
      </c>
      <c r="J857" t="s">
        <v>1063</v>
      </c>
      <c r="K857" t="s">
        <v>1070</v>
      </c>
      <c r="L857" t="s">
        <v>1624</v>
      </c>
      <c r="M857">
        <v>0.56000000000000005</v>
      </c>
      <c r="N857" t="s">
        <v>29</v>
      </c>
      <c r="O857" t="s">
        <v>2</v>
      </c>
      <c r="P857" t="s">
        <v>48</v>
      </c>
      <c r="Q857" t="s">
        <v>123</v>
      </c>
      <c r="R857">
        <v>28206</v>
      </c>
      <c r="S857" s="3">
        <v>42082</v>
      </c>
      <c r="T857" s="3">
        <v>42082</v>
      </c>
      <c r="U857">
        <v>-16.063739999999999</v>
      </c>
      <c r="V857">
        <v>39</v>
      </c>
      <c r="W857">
        <v>936.8</v>
      </c>
      <c r="X857">
        <v>16676</v>
      </c>
      <c r="Y857">
        <v>28.919999999999998</v>
      </c>
      <c r="Z857" t="s">
        <v>1004</v>
      </c>
      <c r="AA857" t="str">
        <f t="shared" si="26"/>
        <v>March</v>
      </c>
      <c r="AB857">
        <f t="shared" si="27"/>
        <v>0</v>
      </c>
    </row>
    <row r="858" spans="1:28" x14ac:dyDescent="0.3">
      <c r="A858">
        <v>2884</v>
      </c>
      <c r="B858" t="s">
        <v>2111</v>
      </c>
      <c r="C858" t="s">
        <v>1006</v>
      </c>
      <c r="D858">
        <v>7.0000000000000007E-2</v>
      </c>
      <c r="E858">
        <v>28.99</v>
      </c>
      <c r="F858">
        <v>8.59</v>
      </c>
      <c r="G858" t="s">
        <v>1007</v>
      </c>
      <c r="H858" t="s">
        <v>28</v>
      </c>
      <c r="I858" t="s">
        <v>44</v>
      </c>
      <c r="J858" t="s">
        <v>1063</v>
      </c>
      <c r="K858" t="s">
        <v>1070</v>
      </c>
      <c r="L858" t="s">
        <v>1624</v>
      </c>
      <c r="M858">
        <v>0.56000000000000005</v>
      </c>
      <c r="N858" t="s">
        <v>29</v>
      </c>
      <c r="O858" t="s">
        <v>3</v>
      </c>
      <c r="P858" t="s">
        <v>127</v>
      </c>
      <c r="Q858" t="s">
        <v>2112</v>
      </c>
      <c r="R858">
        <v>44039</v>
      </c>
      <c r="S858" s="3">
        <v>42082</v>
      </c>
      <c r="T858" s="3">
        <v>42082</v>
      </c>
      <c r="U858">
        <v>-12.077999999999999</v>
      </c>
      <c r="V858">
        <v>10</v>
      </c>
      <c r="W858">
        <v>240.21</v>
      </c>
      <c r="X858">
        <v>87631</v>
      </c>
      <c r="Y858">
        <v>28.919999999999998</v>
      </c>
      <c r="Z858" t="s">
        <v>1051</v>
      </c>
      <c r="AA858" t="str">
        <f t="shared" si="26"/>
        <v>March</v>
      </c>
      <c r="AB858">
        <f t="shared" si="27"/>
        <v>0</v>
      </c>
    </row>
    <row r="859" spans="1:28" x14ac:dyDescent="0.3">
      <c r="A859">
        <v>3222</v>
      </c>
      <c r="B859" t="s">
        <v>2113</v>
      </c>
      <c r="C859" t="s">
        <v>1006</v>
      </c>
      <c r="D859">
        <v>0.04</v>
      </c>
      <c r="E859">
        <v>39.479999999999997</v>
      </c>
      <c r="F859">
        <v>1.99</v>
      </c>
      <c r="G859" t="s">
        <v>1039</v>
      </c>
      <c r="H859" t="s">
        <v>35</v>
      </c>
      <c r="I859" t="s">
        <v>44</v>
      </c>
      <c r="J859" t="s">
        <v>1008</v>
      </c>
      <c r="K859" t="s">
        <v>1009</v>
      </c>
      <c r="L859" t="s">
        <v>1779</v>
      </c>
      <c r="M859">
        <v>0.54</v>
      </c>
      <c r="N859" t="s">
        <v>29</v>
      </c>
      <c r="O859" t="s">
        <v>2</v>
      </c>
      <c r="P859" t="s">
        <v>41</v>
      </c>
      <c r="Q859" t="s">
        <v>701</v>
      </c>
      <c r="R859">
        <v>32303</v>
      </c>
      <c r="S859" s="3">
        <v>42082</v>
      </c>
      <c r="T859" s="3">
        <v>42082</v>
      </c>
      <c r="U859">
        <v>-1535.4864</v>
      </c>
      <c r="V859">
        <v>8</v>
      </c>
      <c r="W859">
        <v>332.16</v>
      </c>
      <c r="X859">
        <v>90814</v>
      </c>
      <c r="Y859">
        <v>39.44</v>
      </c>
      <c r="Z859" t="s">
        <v>1004</v>
      </c>
      <c r="AA859" t="str">
        <f t="shared" si="26"/>
        <v>March</v>
      </c>
      <c r="AB859">
        <f t="shared" si="27"/>
        <v>0</v>
      </c>
    </row>
    <row r="860" spans="1:28" x14ac:dyDescent="0.3">
      <c r="A860">
        <v>3222</v>
      </c>
      <c r="B860" t="s">
        <v>2113</v>
      </c>
      <c r="C860" t="s">
        <v>1006</v>
      </c>
      <c r="D860">
        <v>0</v>
      </c>
      <c r="E860">
        <v>8.1199999999999992</v>
      </c>
      <c r="F860">
        <v>2.83</v>
      </c>
      <c r="G860" t="s">
        <v>1007</v>
      </c>
      <c r="H860" t="s">
        <v>35</v>
      </c>
      <c r="I860" t="s">
        <v>44</v>
      </c>
      <c r="J860" t="s">
        <v>1008</v>
      </c>
      <c r="K860" t="s">
        <v>1009</v>
      </c>
      <c r="L860" t="s">
        <v>2085</v>
      </c>
      <c r="M860">
        <v>0.77</v>
      </c>
      <c r="N860" t="s">
        <v>29</v>
      </c>
      <c r="O860" t="s">
        <v>2</v>
      </c>
      <c r="P860" t="s">
        <v>41</v>
      </c>
      <c r="Q860" t="s">
        <v>701</v>
      </c>
      <c r="R860">
        <v>32303</v>
      </c>
      <c r="S860" s="3">
        <v>42082</v>
      </c>
      <c r="T860" s="3">
        <v>42083</v>
      </c>
      <c r="U860">
        <v>-159.32</v>
      </c>
      <c r="V860">
        <v>17</v>
      </c>
      <c r="W860">
        <v>147.62</v>
      </c>
      <c r="X860">
        <v>90814</v>
      </c>
      <c r="Y860">
        <v>8.1199999999999992</v>
      </c>
      <c r="Z860" t="s">
        <v>1004</v>
      </c>
      <c r="AA860" t="str">
        <f t="shared" si="26"/>
        <v>March</v>
      </c>
      <c r="AB860">
        <f t="shared" si="27"/>
        <v>1</v>
      </c>
    </row>
    <row r="861" spans="1:28" x14ac:dyDescent="0.3">
      <c r="A861">
        <v>1852</v>
      </c>
      <c r="B861" t="s">
        <v>2114</v>
      </c>
      <c r="C861" t="s">
        <v>1028</v>
      </c>
      <c r="D861">
        <v>0.06</v>
      </c>
      <c r="E861">
        <v>6.48</v>
      </c>
      <c r="F861">
        <v>5.14</v>
      </c>
      <c r="G861" t="s">
        <v>1039</v>
      </c>
      <c r="H861" t="s">
        <v>52</v>
      </c>
      <c r="I861" t="s">
        <v>37</v>
      </c>
      <c r="J861" t="s">
        <v>49</v>
      </c>
      <c r="K861" t="s">
        <v>1030</v>
      </c>
      <c r="L861" t="s">
        <v>693</v>
      </c>
      <c r="M861">
        <v>0.37</v>
      </c>
      <c r="N861" t="s">
        <v>29</v>
      </c>
      <c r="O861" t="s">
        <v>8</v>
      </c>
      <c r="P861" t="s">
        <v>36</v>
      </c>
      <c r="Q861" t="s">
        <v>155</v>
      </c>
      <c r="R861">
        <v>92008</v>
      </c>
      <c r="S861" s="3">
        <v>42082</v>
      </c>
      <c r="T861" s="3">
        <v>42084</v>
      </c>
      <c r="U861">
        <v>-28.45</v>
      </c>
      <c r="V861">
        <v>10</v>
      </c>
      <c r="W861">
        <v>68.34</v>
      </c>
      <c r="X861">
        <v>86847</v>
      </c>
      <c r="Y861">
        <v>6.4200000000000008</v>
      </c>
      <c r="Z861" t="s">
        <v>1023</v>
      </c>
      <c r="AA861" t="str">
        <f t="shared" si="26"/>
        <v>March</v>
      </c>
      <c r="AB861">
        <f t="shared" si="27"/>
        <v>2</v>
      </c>
    </row>
    <row r="862" spans="1:28" x14ac:dyDescent="0.3">
      <c r="A862">
        <v>1854</v>
      </c>
      <c r="B862" t="s">
        <v>2115</v>
      </c>
      <c r="C862" t="s">
        <v>1028</v>
      </c>
      <c r="D862">
        <v>0.02</v>
      </c>
      <c r="E862">
        <v>30.73</v>
      </c>
      <c r="F862">
        <v>4</v>
      </c>
      <c r="G862" t="s">
        <v>1007</v>
      </c>
      <c r="H862" t="s">
        <v>52</v>
      </c>
      <c r="I862" t="s">
        <v>44</v>
      </c>
      <c r="J862" t="s">
        <v>1008</v>
      </c>
      <c r="K862" t="s">
        <v>1030</v>
      </c>
      <c r="L862" t="s">
        <v>1378</v>
      </c>
      <c r="M862">
        <v>0.75</v>
      </c>
      <c r="N862" t="s">
        <v>29</v>
      </c>
      <c r="O862" t="s">
        <v>3</v>
      </c>
      <c r="P862" t="s">
        <v>164</v>
      </c>
      <c r="Q862" t="s">
        <v>2116</v>
      </c>
      <c r="R862">
        <v>6478</v>
      </c>
      <c r="S862" s="3">
        <v>42082</v>
      </c>
      <c r="T862" s="3">
        <v>42085</v>
      </c>
      <c r="U862">
        <v>72.78</v>
      </c>
      <c r="V862">
        <v>16</v>
      </c>
      <c r="W862">
        <v>522.22</v>
      </c>
      <c r="X862">
        <v>86847</v>
      </c>
      <c r="Y862">
        <v>30.71</v>
      </c>
      <c r="Z862" t="s">
        <v>1051</v>
      </c>
      <c r="AA862" t="str">
        <f t="shared" si="26"/>
        <v>March</v>
      </c>
      <c r="AB862">
        <f t="shared" si="27"/>
        <v>3</v>
      </c>
    </row>
    <row r="863" spans="1:28" x14ac:dyDescent="0.3">
      <c r="A863">
        <v>2639</v>
      </c>
      <c r="B863" t="s">
        <v>2117</v>
      </c>
      <c r="C863" t="s">
        <v>1028</v>
      </c>
      <c r="D863">
        <v>0.05</v>
      </c>
      <c r="E863">
        <v>4.9800000000000004</v>
      </c>
      <c r="F863">
        <v>0.49</v>
      </c>
      <c r="G863" t="s">
        <v>1007</v>
      </c>
      <c r="H863" t="s">
        <v>28</v>
      </c>
      <c r="I863" t="s">
        <v>37</v>
      </c>
      <c r="J863" t="s">
        <v>38</v>
      </c>
      <c r="K863" t="s">
        <v>1030</v>
      </c>
      <c r="L863" t="s">
        <v>773</v>
      </c>
      <c r="M863">
        <v>0.39</v>
      </c>
      <c r="N863" t="s">
        <v>29</v>
      </c>
      <c r="O863" t="s">
        <v>8</v>
      </c>
      <c r="P863" t="s">
        <v>156</v>
      </c>
      <c r="Q863" t="s">
        <v>461</v>
      </c>
      <c r="R863">
        <v>88201</v>
      </c>
      <c r="S863" s="3">
        <v>42082</v>
      </c>
      <c r="T863" s="3">
        <v>42082</v>
      </c>
      <c r="U863">
        <v>3.84</v>
      </c>
      <c r="V863">
        <v>3</v>
      </c>
      <c r="W863">
        <v>14.2</v>
      </c>
      <c r="X863">
        <v>90952</v>
      </c>
      <c r="Y863">
        <v>4.9300000000000006</v>
      </c>
      <c r="Z863" t="s">
        <v>1023</v>
      </c>
      <c r="AA863" t="str">
        <f t="shared" si="26"/>
        <v>March</v>
      </c>
      <c r="AB863">
        <f t="shared" si="27"/>
        <v>0</v>
      </c>
    </row>
    <row r="864" spans="1:28" x14ac:dyDescent="0.3">
      <c r="A864">
        <v>3105</v>
      </c>
      <c r="B864" t="s">
        <v>2118</v>
      </c>
      <c r="C864" t="s">
        <v>1000</v>
      </c>
      <c r="D864">
        <v>0.04</v>
      </c>
      <c r="E864">
        <v>3.08</v>
      </c>
      <c r="F864">
        <v>0.99</v>
      </c>
      <c r="G864" t="s">
        <v>1007</v>
      </c>
      <c r="H864" t="s">
        <v>52</v>
      </c>
      <c r="I864" t="s">
        <v>37</v>
      </c>
      <c r="J864" t="s">
        <v>38</v>
      </c>
      <c r="K864" t="s">
        <v>1030</v>
      </c>
      <c r="L864" t="s">
        <v>548</v>
      </c>
      <c r="M864">
        <v>0.37</v>
      </c>
      <c r="N864" t="s">
        <v>29</v>
      </c>
      <c r="O864" t="s">
        <v>2</v>
      </c>
      <c r="P864" t="s">
        <v>31</v>
      </c>
      <c r="Q864" t="s">
        <v>503</v>
      </c>
      <c r="R864">
        <v>42071</v>
      </c>
      <c r="S864" s="3">
        <v>42083</v>
      </c>
      <c r="T864" s="3">
        <v>42084</v>
      </c>
      <c r="U864">
        <v>13.8</v>
      </c>
      <c r="V864">
        <v>19</v>
      </c>
      <c r="W864">
        <v>60.01</v>
      </c>
      <c r="X864">
        <v>86327</v>
      </c>
      <c r="Y864">
        <v>3.04</v>
      </c>
      <c r="Z864" t="s">
        <v>1004</v>
      </c>
      <c r="AA864" t="str">
        <f t="shared" si="26"/>
        <v>March</v>
      </c>
      <c r="AB864">
        <f t="shared" si="27"/>
        <v>1</v>
      </c>
    </row>
    <row r="865" spans="1:28" x14ac:dyDescent="0.3">
      <c r="A865">
        <v>3105</v>
      </c>
      <c r="B865" t="s">
        <v>2118</v>
      </c>
      <c r="C865" t="s">
        <v>1000</v>
      </c>
      <c r="D865">
        <v>0.02</v>
      </c>
      <c r="E865">
        <v>6.48</v>
      </c>
      <c r="F865">
        <v>5.9</v>
      </c>
      <c r="G865" t="s">
        <v>1007</v>
      </c>
      <c r="H865" t="s">
        <v>52</v>
      </c>
      <c r="I865" t="s">
        <v>37</v>
      </c>
      <c r="J865" t="s">
        <v>49</v>
      </c>
      <c r="K865" t="s">
        <v>1030</v>
      </c>
      <c r="L865" t="s">
        <v>945</v>
      </c>
      <c r="M865">
        <v>0.37</v>
      </c>
      <c r="N865" t="s">
        <v>29</v>
      </c>
      <c r="O865" t="s">
        <v>2</v>
      </c>
      <c r="P865" t="s">
        <v>31</v>
      </c>
      <c r="Q865" t="s">
        <v>503</v>
      </c>
      <c r="R865">
        <v>42071</v>
      </c>
      <c r="S865" s="3">
        <v>42083</v>
      </c>
      <c r="T865" s="3">
        <v>42084</v>
      </c>
      <c r="U865">
        <v>4.3920000000000003</v>
      </c>
      <c r="V865">
        <v>13</v>
      </c>
      <c r="W865">
        <v>90.98</v>
      </c>
      <c r="X865">
        <v>86327</v>
      </c>
      <c r="Y865">
        <v>6.4600000000000009</v>
      </c>
      <c r="Z865" t="s">
        <v>1004</v>
      </c>
      <c r="AA865" t="str">
        <f t="shared" si="26"/>
        <v>March</v>
      </c>
      <c r="AB865">
        <f t="shared" si="27"/>
        <v>1</v>
      </c>
    </row>
    <row r="866" spans="1:28" x14ac:dyDescent="0.3">
      <c r="A866">
        <v>3105</v>
      </c>
      <c r="B866" t="s">
        <v>2118</v>
      </c>
      <c r="C866" t="s">
        <v>1000</v>
      </c>
      <c r="D866">
        <v>0.04</v>
      </c>
      <c r="E866">
        <v>125.99</v>
      </c>
      <c r="F866">
        <v>4.2</v>
      </c>
      <c r="G866" t="s">
        <v>1007</v>
      </c>
      <c r="H866" t="s">
        <v>52</v>
      </c>
      <c r="I866" t="s">
        <v>44</v>
      </c>
      <c r="J866" t="s">
        <v>1063</v>
      </c>
      <c r="K866" t="s">
        <v>1030</v>
      </c>
      <c r="L866" t="s">
        <v>1890</v>
      </c>
      <c r="M866">
        <v>0.59</v>
      </c>
      <c r="N866" t="s">
        <v>29</v>
      </c>
      <c r="O866" t="s">
        <v>2</v>
      </c>
      <c r="P866" t="s">
        <v>31</v>
      </c>
      <c r="Q866" t="s">
        <v>503</v>
      </c>
      <c r="R866">
        <v>42071</v>
      </c>
      <c r="S866" s="3">
        <v>42083</v>
      </c>
      <c r="T866" s="3">
        <v>42085</v>
      </c>
      <c r="U866">
        <v>-236.25</v>
      </c>
      <c r="V866">
        <v>12</v>
      </c>
      <c r="W866">
        <v>1270.7</v>
      </c>
      <c r="X866">
        <v>86327</v>
      </c>
      <c r="Y866">
        <v>125.94999999999999</v>
      </c>
      <c r="Z866" t="s">
        <v>1004</v>
      </c>
      <c r="AA866" t="str">
        <f t="shared" si="26"/>
        <v>March</v>
      </c>
      <c r="AB866">
        <f t="shared" si="27"/>
        <v>2</v>
      </c>
    </row>
    <row r="867" spans="1:28" x14ac:dyDescent="0.3">
      <c r="A867">
        <v>3106</v>
      </c>
      <c r="B867" t="s">
        <v>2119</v>
      </c>
      <c r="C867" t="s">
        <v>1000</v>
      </c>
      <c r="D867">
        <v>0.04</v>
      </c>
      <c r="E867">
        <v>3.08</v>
      </c>
      <c r="F867">
        <v>0.99</v>
      </c>
      <c r="G867" t="s">
        <v>1007</v>
      </c>
      <c r="H867" t="s">
        <v>52</v>
      </c>
      <c r="I867" t="s">
        <v>37</v>
      </c>
      <c r="J867" t="s">
        <v>38</v>
      </c>
      <c r="K867" t="s">
        <v>1030</v>
      </c>
      <c r="L867" t="s">
        <v>548</v>
      </c>
      <c r="M867">
        <v>0.37</v>
      </c>
      <c r="N867" t="s">
        <v>29</v>
      </c>
      <c r="O867" t="s">
        <v>54</v>
      </c>
      <c r="P867" t="s">
        <v>53</v>
      </c>
      <c r="Q867" t="s">
        <v>11</v>
      </c>
      <c r="R867">
        <v>77041</v>
      </c>
      <c r="S867" s="3">
        <v>42083</v>
      </c>
      <c r="T867" s="3">
        <v>42084</v>
      </c>
      <c r="U867">
        <v>36.020000000000003</v>
      </c>
      <c r="V867">
        <v>75</v>
      </c>
      <c r="W867">
        <v>236.87</v>
      </c>
      <c r="X867">
        <v>548</v>
      </c>
      <c r="Y867">
        <v>3.04</v>
      </c>
      <c r="Z867" t="s">
        <v>1018</v>
      </c>
      <c r="AA867" t="str">
        <f t="shared" si="26"/>
        <v>March</v>
      </c>
      <c r="AB867">
        <f t="shared" si="27"/>
        <v>1</v>
      </c>
    </row>
    <row r="868" spans="1:28" x14ac:dyDescent="0.3">
      <c r="A868">
        <v>3106</v>
      </c>
      <c r="B868" t="s">
        <v>2119</v>
      </c>
      <c r="C868" t="s">
        <v>1000</v>
      </c>
      <c r="D868">
        <v>0.02</v>
      </c>
      <c r="E868">
        <v>6.48</v>
      </c>
      <c r="F868">
        <v>5.9</v>
      </c>
      <c r="G868" t="s">
        <v>1007</v>
      </c>
      <c r="H868" t="s">
        <v>52</v>
      </c>
      <c r="I868" t="s">
        <v>37</v>
      </c>
      <c r="J868" t="s">
        <v>49</v>
      </c>
      <c r="K868" t="s">
        <v>1030</v>
      </c>
      <c r="L868" t="s">
        <v>945</v>
      </c>
      <c r="M868">
        <v>0.37</v>
      </c>
      <c r="N868" t="s">
        <v>29</v>
      </c>
      <c r="O868" t="s">
        <v>54</v>
      </c>
      <c r="P868" t="s">
        <v>53</v>
      </c>
      <c r="Q868" t="s">
        <v>11</v>
      </c>
      <c r="R868">
        <v>77041</v>
      </c>
      <c r="S868" s="3">
        <v>42083</v>
      </c>
      <c r="T868" s="3">
        <v>42084</v>
      </c>
      <c r="U868">
        <v>-50.64</v>
      </c>
      <c r="V868">
        <v>53</v>
      </c>
      <c r="W868">
        <v>370.91</v>
      </c>
      <c r="X868">
        <v>548</v>
      </c>
      <c r="Y868">
        <v>6.4600000000000009</v>
      </c>
      <c r="Z868" t="s">
        <v>1018</v>
      </c>
      <c r="AA868" t="str">
        <f t="shared" si="26"/>
        <v>March</v>
      </c>
      <c r="AB868">
        <f t="shared" si="27"/>
        <v>1</v>
      </c>
    </row>
    <row r="869" spans="1:28" x14ac:dyDescent="0.3">
      <c r="A869">
        <v>3106</v>
      </c>
      <c r="B869" t="s">
        <v>2119</v>
      </c>
      <c r="C869" t="s">
        <v>1000</v>
      </c>
      <c r="D869">
        <v>0.04</v>
      </c>
      <c r="E869">
        <v>125.99</v>
      </c>
      <c r="F869">
        <v>4.2</v>
      </c>
      <c r="G869" t="s">
        <v>1007</v>
      </c>
      <c r="H869" t="s">
        <v>52</v>
      </c>
      <c r="I869" t="s">
        <v>44</v>
      </c>
      <c r="J869" t="s">
        <v>1063</v>
      </c>
      <c r="K869" t="s">
        <v>1030</v>
      </c>
      <c r="L869" t="s">
        <v>1890</v>
      </c>
      <c r="M869">
        <v>0.59</v>
      </c>
      <c r="N869" t="s">
        <v>29</v>
      </c>
      <c r="O869" t="s">
        <v>54</v>
      </c>
      <c r="P869" t="s">
        <v>53</v>
      </c>
      <c r="Q869" t="s">
        <v>11</v>
      </c>
      <c r="R869">
        <v>77041</v>
      </c>
      <c r="S869" s="3">
        <v>42083</v>
      </c>
      <c r="T869" s="3">
        <v>42085</v>
      </c>
      <c r="U869">
        <v>510.48899999999998</v>
      </c>
      <c r="V869">
        <v>47</v>
      </c>
      <c r="W869">
        <v>4976.92</v>
      </c>
      <c r="X869">
        <v>548</v>
      </c>
      <c r="Y869">
        <v>125.94999999999999</v>
      </c>
      <c r="Z869" t="s">
        <v>1018</v>
      </c>
      <c r="AA869" t="str">
        <f t="shared" si="26"/>
        <v>March</v>
      </c>
      <c r="AB869">
        <f t="shared" si="27"/>
        <v>2</v>
      </c>
    </row>
    <row r="870" spans="1:28" x14ac:dyDescent="0.3">
      <c r="A870">
        <v>637</v>
      </c>
      <c r="B870" t="s">
        <v>2120</v>
      </c>
      <c r="C870" t="s">
        <v>1013</v>
      </c>
      <c r="D870">
        <v>0.06</v>
      </c>
      <c r="E870">
        <v>160.97999999999999</v>
      </c>
      <c r="F870">
        <v>35.020000000000003</v>
      </c>
      <c r="G870" t="s">
        <v>1001</v>
      </c>
      <c r="H870" t="s">
        <v>28</v>
      </c>
      <c r="I870" t="s">
        <v>32</v>
      </c>
      <c r="J870" t="s">
        <v>33</v>
      </c>
      <c r="K870" t="s">
        <v>1003</v>
      </c>
      <c r="L870" t="s">
        <v>827</v>
      </c>
      <c r="M870">
        <v>0.72</v>
      </c>
      <c r="N870" t="s">
        <v>29</v>
      </c>
      <c r="O870" t="s">
        <v>8</v>
      </c>
      <c r="P870" t="s">
        <v>36</v>
      </c>
      <c r="Q870" t="s">
        <v>187</v>
      </c>
      <c r="R870">
        <v>95051</v>
      </c>
      <c r="S870" s="3">
        <v>42083</v>
      </c>
      <c r="T870" s="3">
        <v>42087</v>
      </c>
      <c r="U870">
        <v>-229.68</v>
      </c>
      <c r="V870">
        <v>8</v>
      </c>
      <c r="W870">
        <v>1232.01</v>
      </c>
      <c r="X870">
        <v>87953</v>
      </c>
      <c r="Y870">
        <v>160.91999999999999</v>
      </c>
      <c r="Z870" t="s">
        <v>1023</v>
      </c>
      <c r="AA870" t="str">
        <f t="shared" si="26"/>
        <v>March</v>
      </c>
      <c r="AB870">
        <f t="shared" si="27"/>
        <v>4</v>
      </c>
    </row>
    <row r="871" spans="1:28" x14ac:dyDescent="0.3">
      <c r="A871">
        <v>640</v>
      </c>
      <c r="B871" t="s">
        <v>1731</v>
      </c>
      <c r="C871" t="s">
        <v>1013</v>
      </c>
      <c r="D871">
        <v>0.06</v>
      </c>
      <c r="E871">
        <v>160.97999999999999</v>
      </c>
      <c r="F871">
        <v>35.020000000000003</v>
      </c>
      <c r="G871" t="s">
        <v>1001</v>
      </c>
      <c r="H871" t="s">
        <v>28</v>
      </c>
      <c r="I871" t="s">
        <v>32</v>
      </c>
      <c r="J871" t="s">
        <v>33</v>
      </c>
      <c r="K871" t="s">
        <v>1003</v>
      </c>
      <c r="L871" t="s">
        <v>827</v>
      </c>
      <c r="M871">
        <v>0.72</v>
      </c>
      <c r="N871" t="s">
        <v>29</v>
      </c>
      <c r="O871" t="s">
        <v>8</v>
      </c>
      <c r="P871" t="s">
        <v>51</v>
      </c>
      <c r="Q871" t="s">
        <v>50</v>
      </c>
      <c r="R871">
        <v>98119</v>
      </c>
      <c r="S871" s="3">
        <v>42083</v>
      </c>
      <c r="T871" s="3">
        <v>42087</v>
      </c>
      <c r="U871">
        <v>-229.68</v>
      </c>
      <c r="V871">
        <v>30</v>
      </c>
      <c r="W871">
        <v>4620.05</v>
      </c>
      <c r="X871">
        <v>11077</v>
      </c>
      <c r="Y871">
        <v>160.91999999999999</v>
      </c>
      <c r="Z871" t="s">
        <v>1023</v>
      </c>
      <c r="AA871" t="str">
        <f t="shared" si="26"/>
        <v>March</v>
      </c>
      <c r="AB871">
        <f t="shared" si="27"/>
        <v>4</v>
      </c>
    </row>
    <row r="872" spans="1:28" x14ac:dyDescent="0.3">
      <c r="A872">
        <v>314</v>
      </c>
      <c r="B872" t="s">
        <v>2121</v>
      </c>
      <c r="C872" t="s">
        <v>1054</v>
      </c>
      <c r="D872">
        <v>0.04</v>
      </c>
      <c r="E872">
        <v>1637.53</v>
      </c>
      <c r="F872">
        <v>24.49</v>
      </c>
      <c r="G872" t="s">
        <v>1007</v>
      </c>
      <c r="H872" t="s">
        <v>35</v>
      </c>
      <c r="I872" t="s">
        <v>37</v>
      </c>
      <c r="J872" t="s">
        <v>1311</v>
      </c>
      <c r="K872" t="s">
        <v>1070</v>
      </c>
      <c r="L872" t="s">
        <v>697</v>
      </c>
      <c r="M872">
        <v>0.81</v>
      </c>
      <c r="N872" t="s">
        <v>29</v>
      </c>
      <c r="O872" t="s">
        <v>54</v>
      </c>
      <c r="P872" t="s">
        <v>73</v>
      </c>
      <c r="Q872" t="s">
        <v>2122</v>
      </c>
      <c r="R872">
        <v>60130</v>
      </c>
      <c r="S872" s="3">
        <v>42083</v>
      </c>
      <c r="T872" s="3">
        <v>42085</v>
      </c>
      <c r="U872">
        <v>-1759.58</v>
      </c>
      <c r="V872">
        <v>2</v>
      </c>
      <c r="W872">
        <v>3206.94</v>
      </c>
      <c r="X872">
        <v>89166</v>
      </c>
      <c r="Y872">
        <v>1637.49</v>
      </c>
      <c r="Z872" t="s">
        <v>1018</v>
      </c>
      <c r="AA872" t="str">
        <f t="shared" si="26"/>
        <v>March</v>
      </c>
      <c r="AB872">
        <f t="shared" si="27"/>
        <v>2</v>
      </c>
    </row>
    <row r="873" spans="1:28" x14ac:dyDescent="0.3">
      <c r="A873">
        <v>315</v>
      </c>
      <c r="B873" t="s">
        <v>2123</v>
      </c>
      <c r="C873" t="s">
        <v>1054</v>
      </c>
      <c r="D873">
        <v>0.01</v>
      </c>
      <c r="E873">
        <v>19.98</v>
      </c>
      <c r="F873">
        <v>4</v>
      </c>
      <c r="G873" t="s">
        <v>1007</v>
      </c>
      <c r="H873" t="s">
        <v>35</v>
      </c>
      <c r="I873" t="s">
        <v>44</v>
      </c>
      <c r="J873" t="s">
        <v>1008</v>
      </c>
      <c r="K873" t="s">
        <v>1030</v>
      </c>
      <c r="L873" t="s">
        <v>2124</v>
      </c>
      <c r="M873">
        <v>0.68</v>
      </c>
      <c r="N873" t="s">
        <v>29</v>
      </c>
      <c r="O873" t="s">
        <v>3</v>
      </c>
      <c r="P873" t="s">
        <v>231</v>
      </c>
      <c r="Q873" t="s">
        <v>2125</v>
      </c>
      <c r="R873">
        <v>1007</v>
      </c>
      <c r="S873" s="3">
        <v>42083</v>
      </c>
      <c r="T873" s="3">
        <v>42083</v>
      </c>
      <c r="U873">
        <v>-72.23</v>
      </c>
      <c r="V873">
        <v>2</v>
      </c>
      <c r="W873">
        <v>43.08</v>
      </c>
      <c r="X873">
        <v>89166</v>
      </c>
      <c r="Y873">
        <v>19.97</v>
      </c>
      <c r="Z873" t="s">
        <v>1051</v>
      </c>
      <c r="AA873" t="str">
        <f t="shared" si="26"/>
        <v>March</v>
      </c>
      <c r="AB873">
        <f t="shared" si="27"/>
        <v>0</v>
      </c>
    </row>
    <row r="874" spans="1:28" x14ac:dyDescent="0.3">
      <c r="A874">
        <v>669</v>
      </c>
      <c r="B874" t="s">
        <v>2126</v>
      </c>
      <c r="C874" t="s">
        <v>1054</v>
      </c>
      <c r="D874">
        <v>0.09</v>
      </c>
      <c r="E874">
        <v>2.89</v>
      </c>
      <c r="F874">
        <v>0.5</v>
      </c>
      <c r="G874" t="s">
        <v>1007</v>
      </c>
      <c r="H874" t="s">
        <v>52</v>
      </c>
      <c r="I874" t="s">
        <v>37</v>
      </c>
      <c r="J874" t="s">
        <v>38</v>
      </c>
      <c r="K874" t="s">
        <v>1030</v>
      </c>
      <c r="L874" t="s">
        <v>714</v>
      </c>
      <c r="M874">
        <v>0.38</v>
      </c>
      <c r="N874" t="s">
        <v>29</v>
      </c>
      <c r="O874" t="s">
        <v>54</v>
      </c>
      <c r="P874" t="s">
        <v>125</v>
      </c>
      <c r="Q874" t="s">
        <v>2127</v>
      </c>
      <c r="R874">
        <v>52501</v>
      </c>
      <c r="S874" s="3">
        <v>42083</v>
      </c>
      <c r="T874" s="3">
        <v>42085</v>
      </c>
      <c r="U874">
        <v>40.482300000000002</v>
      </c>
      <c r="V874">
        <v>22</v>
      </c>
      <c r="W874">
        <v>58.67</v>
      </c>
      <c r="X874">
        <v>88475</v>
      </c>
      <c r="Y874">
        <v>2.8000000000000003</v>
      </c>
      <c r="Z874" t="s">
        <v>1018</v>
      </c>
      <c r="AA874" t="str">
        <f t="shared" si="26"/>
        <v>March</v>
      </c>
      <c r="AB874">
        <f t="shared" si="27"/>
        <v>2</v>
      </c>
    </row>
    <row r="875" spans="1:28" x14ac:dyDescent="0.3">
      <c r="A875">
        <v>669</v>
      </c>
      <c r="B875" t="s">
        <v>2126</v>
      </c>
      <c r="C875" t="s">
        <v>1054</v>
      </c>
      <c r="D875">
        <v>0.02</v>
      </c>
      <c r="E875">
        <v>48.91</v>
      </c>
      <c r="F875">
        <v>5.81</v>
      </c>
      <c r="G875" t="s">
        <v>1007</v>
      </c>
      <c r="H875" t="s">
        <v>52</v>
      </c>
      <c r="I875" t="s">
        <v>37</v>
      </c>
      <c r="J875" t="s">
        <v>49</v>
      </c>
      <c r="K875" t="s">
        <v>1030</v>
      </c>
      <c r="L875" t="s">
        <v>608</v>
      </c>
      <c r="M875">
        <v>0.38</v>
      </c>
      <c r="N875" t="s">
        <v>29</v>
      </c>
      <c r="O875" t="s">
        <v>54</v>
      </c>
      <c r="P875" t="s">
        <v>125</v>
      </c>
      <c r="Q875" t="s">
        <v>2127</v>
      </c>
      <c r="R875">
        <v>52501</v>
      </c>
      <c r="S875" s="3">
        <v>42083</v>
      </c>
      <c r="T875" s="3">
        <v>42084</v>
      </c>
      <c r="U875">
        <v>32.86</v>
      </c>
      <c r="V875">
        <v>2</v>
      </c>
      <c r="W875">
        <v>101.06</v>
      </c>
      <c r="X875">
        <v>88475</v>
      </c>
      <c r="Y875">
        <v>48.889999999999993</v>
      </c>
      <c r="Z875" t="s">
        <v>1018</v>
      </c>
      <c r="AA875" t="str">
        <f t="shared" si="26"/>
        <v>March</v>
      </c>
      <c r="AB875">
        <f t="shared" si="27"/>
        <v>1</v>
      </c>
    </row>
    <row r="876" spans="1:28" x14ac:dyDescent="0.3">
      <c r="A876">
        <v>1679</v>
      </c>
      <c r="B876" t="s">
        <v>2128</v>
      </c>
      <c r="C876" t="s">
        <v>1054</v>
      </c>
      <c r="D876">
        <v>7.0000000000000007E-2</v>
      </c>
      <c r="E876">
        <v>13.73</v>
      </c>
      <c r="F876">
        <v>6.85</v>
      </c>
      <c r="G876" t="s">
        <v>1007</v>
      </c>
      <c r="H876" t="s">
        <v>28</v>
      </c>
      <c r="I876" t="s">
        <v>32</v>
      </c>
      <c r="J876" t="s">
        <v>1059</v>
      </c>
      <c r="K876" t="s">
        <v>1015</v>
      </c>
      <c r="L876" t="s">
        <v>841</v>
      </c>
      <c r="M876">
        <v>0.54</v>
      </c>
      <c r="N876" t="s">
        <v>29</v>
      </c>
      <c r="O876" t="s">
        <v>3</v>
      </c>
      <c r="P876" t="s">
        <v>127</v>
      </c>
      <c r="Q876" t="s">
        <v>2129</v>
      </c>
      <c r="R876">
        <v>45324</v>
      </c>
      <c r="S876" s="3">
        <v>42083</v>
      </c>
      <c r="T876" s="3">
        <v>42084</v>
      </c>
      <c r="U876">
        <v>-22.72</v>
      </c>
      <c r="V876">
        <v>21</v>
      </c>
      <c r="W876">
        <v>276.64</v>
      </c>
      <c r="X876">
        <v>86646</v>
      </c>
      <c r="Y876">
        <v>13.66</v>
      </c>
      <c r="Z876" t="s">
        <v>1051</v>
      </c>
      <c r="AA876" t="str">
        <f t="shared" si="26"/>
        <v>March</v>
      </c>
      <c r="AB876">
        <f t="shared" si="27"/>
        <v>1</v>
      </c>
    </row>
    <row r="877" spans="1:28" x14ac:dyDescent="0.3">
      <c r="A877">
        <v>2794</v>
      </c>
      <c r="B877" t="s">
        <v>2130</v>
      </c>
      <c r="C877" t="s">
        <v>1054</v>
      </c>
      <c r="D877">
        <v>0.06</v>
      </c>
      <c r="E877">
        <v>2.61</v>
      </c>
      <c r="F877">
        <v>0.5</v>
      </c>
      <c r="G877" t="s">
        <v>1007</v>
      </c>
      <c r="H877" t="s">
        <v>35</v>
      </c>
      <c r="I877" t="s">
        <v>37</v>
      </c>
      <c r="J877" t="s">
        <v>38</v>
      </c>
      <c r="K877" t="s">
        <v>1030</v>
      </c>
      <c r="L877" t="s">
        <v>940</v>
      </c>
      <c r="M877">
        <v>0.39</v>
      </c>
      <c r="N877" t="s">
        <v>29</v>
      </c>
      <c r="O877" t="s">
        <v>54</v>
      </c>
      <c r="P877" t="s">
        <v>125</v>
      </c>
      <c r="Q877" t="s">
        <v>2131</v>
      </c>
      <c r="R877">
        <v>50158</v>
      </c>
      <c r="S877" s="3">
        <v>42083</v>
      </c>
      <c r="T877" s="3">
        <v>42085</v>
      </c>
      <c r="U877">
        <v>3.5949</v>
      </c>
      <c r="V877">
        <v>2</v>
      </c>
      <c r="W877">
        <v>5.21</v>
      </c>
      <c r="X877">
        <v>87554</v>
      </c>
      <c r="Y877">
        <v>2.5499999999999998</v>
      </c>
      <c r="Z877" t="s">
        <v>1018</v>
      </c>
      <c r="AA877" t="str">
        <f t="shared" si="26"/>
        <v>March</v>
      </c>
      <c r="AB877">
        <f t="shared" si="27"/>
        <v>2</v>
      </c>
    </row>
    <row r="878" spans="1:28" x14ac:dyDescent="0.3">
      <c r="A878">
        <v>3360</v>
      </c>
      <c r="B878" t="s">
        <v>2132</v>
      </c>
      <c r="C878" t="s">
        <v>1028</v>
      </c>
      <c r="D878">
        <v>0.02</v>
      </c>
      <c r="E878">
        <v>9.11</v>
      </c>
      <c r="F878">
        <v>2.15</v>
      </c>
      <c r="G878" t="s">
        <v>1007</v>
      </c>
      <c r="H878" t="s">
        <v>52</v>
      </c>
      <c r="I878" t="s">
        <v>37</v>
      </c>
      <c r="J878" t="s">
        <v>49</v>
      </c>
      <c r="K878" t="s">
        <v>1015</v>
      </c>
      <c r="L878" t="s">
        <v>1040</v>
      </c>
      <c r="M878">
        <v>0.4</v>
      </c>
      <c r="N878" t="s">
        <v>29</v>
      </c>
      <c r="O878" t="s">
        <v>54</v>
      </c>
      <c r="P878" t="s">
        <v>58</v>
      </c>
      <c r="Q878" t="s">
        <v>807</v>
      </c>
      <c r="R878">
        <v>53214</v>
      </c>
      <c r="S878" s="3">
        <v>42083</v>
      </c>
      <c r="T878" s="3">
        <v>42085</v>
      </c>
      <c r="U878">
        <v>18.41</v>
      </c>
      <c r="V878">
        <v>3</v>
      </c>
      <c r="W878">
        <v>27.37</v>
      </c>
      <c r="X878">
        <v>91435</v>
      </c>
      <c r="Y878">
        <v>9.09</v>
      </c>
      <c r="Z878" t="s">
        <v>1018</v>
      </c>
      <c r="AA878" t="str">
        <f t="shared" si="26"/>
        <v>March</v>
      </c>
      <c r="AB878">
        <f t="shared" si="27"/>
        <v>2</v>
      </c>
    </row>
    <row r="879" spans="1:28" x14ac:dyDescent="0.3">
      <c r="A879">
        <v>3361</v>
      </c>
      <c r="B879" t="s">
        <v>1471</v>
      </c>
      <c r="C879" t="s">
        <v>1028</v>
      </c>
      <c r="D879">
        <v>0.06</v>
      </c>
      <c r="E879">
        <v>12.64</v>
      </c>
      <c r="F879">
        <v>4.9800000000000004</v>
      </c>
      <c r="G879" t="s">
        <v>1007</v>
      </c>
      <c r="H879" t="s">
        <v>52</v>
      </c>
      <c r="I879" t="s">
        <v>32</v>
      </c>
      <c r="J879" t="s">
        <v>1059</v>
      </c>
      <c r="K879" t="s">
        <v>1009</v>
      </c>
      <c r="L879" t="s">
        <v>678</v>
      </c>
      <c r="M879">
        <v>0.48</v>
      </c>
      <c r="N879" t="s">
        <v>29</v>
      </c>
      <c r="O879" t="s">
        <v>54</v>
      </c>
      <c r="P879" t="s">
        <v>58</v>
      </c>
      <c r="Q879" t="s">
        <v>1473</v>
      </c>
      <c r="R879">
        <v>53095</v>
      </c>
      <c r="S879" s="3">
        <v>42083</v>
      </c>
      <c r="T879" s="3">
        <v>42085</v>
      </c>
      <c r="U879">
        <v>65.63</v>
      </c>
      <c r="V879">
        <v>8</v>
      </c>
      <c r="W879">
        <v>98.16</v>
      </c>
      <c r="X879">
        <v>91435</v>
      </c>
      <c r="Y879">
        <v>12.58</v>
      </c>
      <c r="Z879" t="s">
        <v>1018</v>
      </c>
      <c r="AA879" t="str">
        <f t="shared" si="26"/>
        <v>March</v>
      </c>
      <c r="AB879">
        <f t="shared" si="27"/>
        <v>2</v>
      </c>
    </row>
    <row r="880" spans="1:28" x14ac:dyDescent="0.3">
      <c r="A880">
        <v>691</v>
      </c>
      <c r="B880" t="s">
        <v>2133</v>
      </c>
      <c r="C880" t="s">
        <v>1006</v>
      </c>
      <c r="D880">
        <v>0.09</v>
      </c>
      <c r="E880">
        <v>6.48</v>
      </c>
      <c r="F880">
        <v>6.35</v>
      </c>
      <c r="G880" t="s">
        <v>1007</v>
      </c>
      <c r="H880" t="s">
        <v>52</v>
      </c>
      <c r="I880" t="s">
        <v>37</v>
      </c>
      <c r="J880" t="s">
        <v>49</v>
      </c>
      <c r="K880" t="s">
        <v>1030</v>
      </c>
      <c r="L880" t="s">
        <v>793</v>
      </c>
      <c r="M880">
        <v>0.37</v>
      </c>
      <c r="N880" t="s">
        <v>29</v>
      </c>
      <c r="O880" t="s">
        <v>8</v>
      </c>
      <c r="P880" t="s">
        <v>51</v>
      </c>
      <c r="Q880" t="s">
        <v>2134</v>
      </c>
      <c r="R880">
        <v>98408</v>
      </c>
      <c r="S880" s="3">
        <v>42084</v>
      </c>
      <c r="T880" s="3">
        <v>42085</v>
      </c>
      <c r="U880">
        <v>-88.6</v>
      </c>
      <c r="V880">
        <v>8</v>
      </c>
      <c r="W880">
        <v>49.81</v>
      </c>
      <c r="X880">
        <v>89915</v>
      </c>
      <c r="Y880">
        <v>6.3900000000000006</v>
      </c>
      <c r="Z880" t="s">
        <v>1023</v>
      </c>
      <c r="AA880" t="str">
        <f t="shared" si="26"/>
        <v>March</v>
      </c>
      <c r="AB880">
        <f t="shared" si="27"/>
        <v>1</v>
      </c>
    </row>
    <row r="881" spans="1:28" x14ac:dyDescent="0.3">
      <c r="A881">
        <v>1471</v>
      </c>
      <c r="B881" t="s">
        <v>2135</v>
      </c>
      <c r="C881" t="s">
        <v>1006</v>
      </c>
      <c r="D881">
        <v>0.03</v>
      </c>
      <c r="E881">
        <v>420.98</v>
      </c>
      <c r="F881">
        <v>19.989999999999998</v>
      </c>
      <c r="G881" t="s">
        <v>1007</v>
      </c>
      <c r="H881" t="s">
        <v>52</v>
      </c>
      <c r="I881" t="s">
        <v>37</v>
      </c>
      <c r="J881" t="s">
        <v>1029</v>
      </c>
      <c r="K881" t="s">
        <v>1030</v>
      </c>
      <c r="L881" t="s">
        <v>606</v>
      </c>
      <c r="M881">
        <v>0.35</v>
      </c>
      <c r="N881" t="s">
        <v>29</v>
      </c>
      <c r="O881" t="s">
        <v>3</v>
      </c>
      <c r="P881" t="s">
        <v>127</v>
      </c>
      <c r="Q881" t="s">
        <v>1699</v>
      </c>
      <c r="R881">
        <v>43081</v>
      </c>
      <c r="S881" s="3">
        <v>42084</v>
      </c>
      <c r="T881" s="3">
        <v>42085</v>
      </c>
      <c r="U881">
        <v>3043.0311000000002</v>
      </c>
      <c r="V881">
        <v>10</v>
      </c>
      <c r="W881">
        <v>4410.1899999999996</v>
      </c>
      <c r="X881">
        <v>87077</v>
      </c>
      <c r="Y881">
        <v>420.95000000000005</v>
      </c>
      <c r="Z881" t="s">
        <v>1051</v>
      </c>
      <c r="AA881" t="str">
        <f t="shared" si="26"/>
        <v>March</v>
      </c>
      <c r="AB881">
        <f t="shared" si="27"/>
        <v>1</v>
      </c>
    </row>
    <row r="882" spans="1:28" x14ac:dyDescent="0.3">
      <c r="A882">
        <v>2601</v>
      </c>
      <c r="B882" t="s">
        <v>2136</v>
      </c>
      <c r="C882" t="s">
        <v>1013</v>
      </c>
      <c r="D882">
        <v>0.05</v>
      </c>
      <c r="E882">
        <v>5.74</v>
      </c>
      <c r="F882">
        <v>5.3</v>
      </c>
      <c r="G882" t="s">
        <v>1007</v>
      </c>
      <c r="H882" t="s">
        <v>35</v>
      </c>
      <c r="I882" t="s">
        <v>37</v>
      </c>
      <c r="J882" t="s">
        <v>1311</v>
      </c>
      <c r="K882" t="s">
        <v>1009</v>
      </c>
      <c r="L882" t="s">
        <v>2137</v>
      </c>
      <c r="M882">
        <v>0.55000000000000004</v>
      </c>
      <c r="N882" t="s">
        <v>29</v>
      </c>
      <c r="O882" t="s">
        <v>3</v>
      </c>
      <c r="P882" t="s">
        <v>403</v>
      </c>
      <c r="Q882" t="s">
        <v>2138</v>
      </c>
      <c r="R882">
        <v>3054</v>
      </c>
      <c r="S882" s="3">
        <v>42084</v>
      </c>
      <c r="T882" s="3">
        <v>42089</v>
      </c>
      <c r="U882">
        <v>-50.75</v>
      </c>
      <c r="V882">
        <v>7</v>
      </c>
      <c r="W882">
        <v>42.02</v>
      </c>
      <c r="X882">
        <v>87382</v>
      </c>
      <c r="Y882">
        <v>5.69</v>
      </c>
      <c r="Z882" t="s">
        <v>1051</v>
      </c>
      <c r="AA882" t="str">
        <f t="shared" si="26"/>
        <v>March</v>
      </c>
      <c r="AB882">
        <f t="shared" si="27"/>
        <v>5</v>
      </c>
    </row>
    <row r="883" spans="1:28" x14ac:dyDescent="0.3">
      <c r="A883">
        <v>3275</v>
      </c>
      <c r="B883" t="s">
        <v>1024</v>
      </c>
      <c r="C883" t="s">
        <v>1013</v>
      </c>
      <c r="D883">
        <v>0.02</v>
      </c>
      <c r="E883">
        <v>13.48</v>
      </c>
      <c r="F883">
        <v>4.51</v>
      </c>
      <c r="G883" t="s">
        <v>1007</v>
      </c>
      <c r="H883" t="s">
        <v>52</v>
      </c>
      <c r="I883" t="s">
        <v>37</v>
      </c>
      <c r="J883" t="s">
        <v>1033</v>
      </c>
      <c r="K883" t="s">
        <v>1030</v>
      </c>
      <c r="L883" t="s">
        <v>152</v>
      </c>
      <c r="M883">
        <v>0.59</v>
      </c>
      <c r="N883" t="s">
        <v>29</v>
      </c>
      <c r="O883" t="s">
        <v>8</v>
      </c>
      <c r="P883" t="s">
        <v>51</v>
      </c>
      <c r="Q883" t="s">
        <v>355</v>
      </c>
      <c r="R883">
        <v>98273</v>
      </c>
      <c r="S883" s="3">
        <v>42084</v>
      </c>
      <c r="T883" s="3">
        <v>42086</v>
      </c>
      <c r="U883">
        <v>34.520000000000003</v>
      </c>
      <c r="V883">
        <v>9</v>
      </c>
      <c r="W883">
        <v>127.12</v>
      </c>
      <c r="X883">
        <v>86233</v>
      </c>
      <c r="Y883">
        <v>13.46</v>
      </c>
      <c r="Z883" t="s">
        <v>1023</v>
      </c>
      <c r="AA883" t="str">
        <f t="shared" si="26"/>
        <v>March</v>
      </c>
      <c r="AB883">
        <f t="shared" si="27"/>
        <v>2</v>
      </c>
    </row>
    <row r="884" spans="1:28" x14ac:dyDescent="0.3">
      <c r="A884">
        <v>247</v>
      </c>
      <c r="B884" t="s">
        <v>1830</v>
      </c>
      <c r="C884" t="s">
        <v>1054</v>
      </c>
      <c r="D884">
        <v>0.09</v>
      </c>
      <c r="E884">
        <v>2.88</v>
      </c>
      <c r="F884">
        <v>0.99</v>
      </c>
      <c r="G884" t="s">
        <v>1007</v>
      </c>
      <c r="H884" t="s">
        <v>35</v>
      </c>
      <c r="I884" t="s">
        <v>37</v>
      </c>
      <c r="J884" t="s">
        <v>38</v>
      </c>
      <c r="K884" t="s">
        <v>1030</v>
      </c>
      <c r="L884" t="s">
        <v>439</v>
      </c>
      <c r="M884">
        <v>0.36</v>
      </c>
      <c r="N884" t="s">
        <v>29</v>
      </c>
      <c r="O884" t="s">
        <v>2</v>
      </c>
      <c r="P884" t="s">
        <v>98</v>
      </c>
      <c r="Q884" t="s">
        <v>1831</v>
      </c>
      <c r="R884">
        <v>37804</v>
      </c>
      <c r="S884" s="3">
        <v>42084</v>
      </c>
      <c r="T884" s="3">
        <v>42086</v>
      </c>
      <c r="U884">
        <v>-145.08199999999999</v>
      </c>
      <c r="V884">
        <v>10</v>
      </c>
      <c r="W884">
        <v>28.73</v>
      </c>
      <c r="X884">
        <v>89140</v>
      </c>
      <c r="Y884">
        <v>2.79</v>
      </c>
      <c r="Z884" t="s">
        <v>1004</v>
      </c>
      <c r="AA884" t="str">
        <f t="shared" si="26"/>
        <v>March</v>
      </c>
      <c r="AB884">
        <f t="shared" si="27"/>
        <v>2</v>
      </c>
    </row>
    <row r="885" spans="1:28" x14ac:dyDescent="0.3">
      <c r="A885">
        <v>1185</v>
      </c>
      <c r="B885" t="s">
        <v>2139</v>
      </c>
      <c r="C885" t="s">
        <v>1054</v>
      </c>
      <c r="D885">
        <v>0</v>
      </c>
      <c r="E885">
        <v>6783.02</v>
      </c>
      <c r="F885">
        <v>24.49</v>
      </c>
      <c r="G885" t="s">
        <v>1007</v>
      </c>
      <c r="H885" t="s">
        <v>28</v>
      </c>
      <c r="I885" t="s">
        <v>44</v>
      </c>
      <c r="J885" t="s">
        <v>1020</v>
      </c>
      <c r="K885" t="s">
        <v>1026</v>
      </c>
      <c r="L885" t="s">
        <v>1168</v>
      </c>
      <c r="M885">
        <v>0.39</v>
      </c>
      <c r="N885" t="s">
        <v>29</v>
      </c>
      <c r="O885" t="s">
        <v>2</v>
      </c>
      <c r="P885" t="s">
        <v>103</v>
      </c>
      <c r="Q885" t="s">
        <v>57</v>
      </c>
      <c r="R885">
        <v>35756</v>
      </c>
      <c r="S885" s="3">
        <v>42084</v>
      </c>
      <c r="T885" s="3">
        <v>42085</v>
      </c>
      <c r="U885">
        <v>4.1100000000000003</v>
      </c>
      <c r="V885">
        <v>3</v>
      </c>
      <c r="W885">
        <v>20552.55</v>
      </c>
      <c r="X885">
        <v>85938</v>
      </c>
      <c r="Y885">
        <v>6783.02</v>
      </c>
      <c r="Z885" t="s">
        <v>1004</v>
      </c>
      <c r="AA885" t="str">
        <f t="shared" si="26"/>
        <v>March</v>
      </c>
      <c r="AB885">
        <f t="shared" si="27"/>
        <v>1</v>
      </c>
    </row>
    <row r="886" spans="1:28" x14ac:dyDescent="0.3">
      <c r="A886">
        <v>3258</v>
      </c>
      <c r="B886" t="s">
        <v>2140</v>
      </c>
      <c r="C886" t="s">
        <v>1028</v>
      </c>
      <c r="D886">
        <v>0.02</v>
      </c>
      <c r="E886">
        <v>55.94</v>
      </c>
      <c r="F886">
        <v>6.55</v>
      </c>
      <c r="G886" t="s">
        <v>1007</v>
      </c>
      <c r="H886" t="s">
        <v>28</v>
      </c>
      <c r="I886" t="s">
        <v>44</v>
      </c>
      <c r="J886" t="s">
        <v>1008</v>
      </c>
      <c r="K886" t="s">
        <v>1030</v>
      </c>
      <c r="L886" t="s">
        <v>2141</v>
      </c>
      <c r="M886">
        <v>0.68</v>
      </c>
      <c r="N886" t="s">
        <v>29</v>
      </c>
      <c r="O886" t="s">
        <v>8</v>
      </c>
      <c r="P886" t="s">
        <v>51</v>
      </c>
      <c r="Q886" t="s">
        <v>2142</v>
      </c>
      <c r="R886">
        <v>98037</v>
      </c>
      <c r="S886" s="3">
        <v>42084</v>
      </c>
      <c r="T886" s="3">
        <v>42086</v>
      </c>
      <c r="U886">
        <v>401.85</v>
      </c>
      <c r="V886">
        <v>11</v>
      </c>
      <c r="W886">
        <v>646.88</v>
      </c>
      <c r="X886">
        <v>88824</v>
      </c>
      <c r="Y886">
        <v>55.919999999999995</v>
      </c>
      <c r="Z886" t="s">
        <v>1023</v>
      </c>
      <c r="AA886" t="str">
        <f t="shared" si="26"/>
        <v>March</v>
      </c>
      <c r="AB886">
        <f t="shared" si="27"/>
        <v>2</v>
      </c>
    </row>
    <row r="887" spans="1:28" x14ac:dyDescent="0.3">
      <c r="A887">
        <v>87</v>
      </c>
      <c r="B887" t="s">
        <v>2143</v>
      </c>
      <c r="C887" t="s">
        <v>1006</v>
      </c>
      <c r="D887">
        <v>0.09</v>
      </c>
      <c r="E887">
        <v>4.91</v>
      </c>
      <c r="F887">
        <v>0.5</v>
      </c>
      <c r="G887" t="s">
        <v>1007</v>
      </c>
      <c r="H887" t="s">
        <v>35</v>
      </c>
      <c r="I887" t="s">
        <v>37</v>
      </c>
      <c r="J887" t="s">
        <v>38</v>
      </c>
      <c r="K887" t="s">
        <v>1030</v>
      </c>
      <c r="L887" t="s">
        <v>324</v>
      </c>
      <c r="M887">
        <v>0.36</v>
      </c>
      <c r="N887" t="s">
        <v>29</v>
      </c>
      <c r="O887" t="s">
        <v>8</v>
      </c>
      <c r="P887" t="s">
        <v>36</v>
      </c>
      <c r="Q887" t="s">
        <v>728</v>
      </c>
      <c r="R887">
        <v>95687</v>
      </c>
      <c r="S887" s="3">
        <v>42085</v>
      </c>
      <c r="T887" s="3">
        <v>42086</v>
      </c>
      <c r="U887">
        <v>28.855799999999999</v>
      </c>
      <c r="V887">
        <v>9</v>
      </c>
      <c r="W887">
        <v>41.82</v>
      </c>
      <c r="X887">
        <v>90597</v>
      </c>
      <c r="Y887">
        <v>4.82</v>
      </c>
      <c r="Z887" t="s">
        <v>1023</v>
      </c>
      <c r="AA887" t="str">
        <f t="shared" si="26"/>
        <v>March</v>
      </c>
      <c r="AB887">
        <f t="shared" si="27"/>
        <v>1</v>
      </c>
    </row>
    <row r="888" spans="1:28" x14ac:dyDescent="0.3">
      <c r="A888">
        <v>87</v>
      </c>
      <c r="B888" t="s">
        <v>2143</v>
      </c>
      <c r="C888" t="s">
        <v>1006</v>
      </c>
      <c r="D888">
        <v>0.01</v>
      </c>
      <c r="E888">
        <v>296.18</v>
      </c>
      <c r="F888">
        <v>54.12</v>
      </c>
      <c r="G888" t="s">
        <v>1001</v>
      </c>
      <c r="H888" t="s">
        <v>35</v>
      </c>
      <c r="I888" t="s">
        <v>32</v>
      </c>
      <c r="J888" t="s">
        <v>42</v>
      </c>
      <c r="K888" t="s">
        <v>1003</v>
      </c>
      <c r="L888" t="s">
        <v>629</v>
      </c>
      <c r="M888">
        <v>0.76</v>
      </c>
      <c r="N888" t="s">
        <v>29</v>
      </c>
      <c r="O888" t="s">
        <v>8</v>
      </c>
      <c r="P888" t="s">
        <v>36</v>
      </c>
      <c r="Q888" t="s">
        <v>728</v>
      </c>
      <c r="R888">
        <v>95687</v>
      </c>
      <c r="S888" s="3">
        <v>42085</v>
      </c>
      <c r="T888" s="3">
        <v>42088</v>
      </c>
      <c r="U888">
        <v>173.48</v>
      </c>
      <c r="V888">
        <v>9</v>
      </c>
      <c r="W888">
        <v>2875.72</v>
      </c>
      <c r="X888">
        <v>90597</v>
      </c>
      <c r="Y888">
        <v>296.17</v>
      </c>
      <c r="Z888" t="s">
        <v>1023</v>
      </c>
      <c r="AA888" t="str">
        <f t="shared" si="26"/>
        <v>March</v>
      </c>
      <c r="AB888">
        <f t="shared" si="27"/>
        <v>3</v>
      </c>
    </row>
    <row r="889" spans="1:28" x14ac:dyDescent="0.3">
      <c r="A889">
        <v>2014</v>
      </c>
      <c r="B889" t="s">
        <v>2144</v>
      </c>
      <c r="C889" t="s">
        <v>1006</v>
      </c>
      <c r="D889">
        <v>7.0000000000000007E-2</v>
      </c>
      <c r="E889">
        <v>39.479999999999997</v>
      </c>
      <c r="F889">
        <v>1.99</v>
      </c>
      <c r="G889" t="s">
        <v>1007</v>
      </c>
      <c r="H889" t="s">
        <v>52</v>
      </c>
      <c r="I889" t="s">
        <v>44</v>
      </c>
      <c r="J889" t="s">
        <v>1008</v>
      </c>
      <c r="K889" t="s">
        <v>1009</v>
      </c>
      <c r="L889" t="s">
        <v>1779</v>
      </c>
      <c r="M889">
        <v>0.54</v>
      </c>
      <c r="N889" t="s">
        <v>29</v>
      </c>
      <c r="O889" t="s">
        <v>54</v>
      </c>
      <c r="P889" t="s">
        <v>125</v>
      </c>
      <c r="Q889" t="s">
        <v>2145</v>
      </c>
      <c r="R889">
        <v>51503</v>
      </c>
      <c r="S889" s="3">
        <v>42085</v>
      </c>
      <c r="T889" s="3">
        <v>42087</v>
      </c>
      <c r="U889">
        <v>88.72</v>
      </c>
      <c r="V889">
        <v>4</v>
      </c>
      <c r="W889">
        <v>151.27000000000001</v>
      </c>
      <c r="X889">
        <v>88367</v>
      </c>
      <c r="Y889">
        <v>39.409999999999997</v>
      </c>
      <c r="Z889" t="s">
        <v>1018</v>
      </c>
      <c r="AA889" t="str">
        <f t="shared" si="26"/>
        <v>March</v>
      </c>
      <c r="AB889">
        <f t="shared" si="27"/>
        <v>2</v>
      </c>
    </row>
    <row r="890" spans="1:28" x14ac:dyDescent="0.3">
      <c r="A890">
        <v>2014</v>
      </c>
      <c r="B890" t="s">
        <v>2144</v>
      </c>
      <c r="C890" t="s">
        <v>1006</v>
      </c>
      <c r="D890">
        <v>0</v>
      </c>
      <c r="E890">
        <v>4.91</v>
      </c>
      <c r="F890">
        <v>0.5</v>
      </c>
      <c r="G890" t="s">
        <v>1007</v>
      </c>
      <c r="H890" t="s">
        <v>52</v>
      </c>
      <c r="I890" t="s">
        <v>37</v>
      </c>
      <c r="J890" t="s">
        <v>38</v>
      </c>
      <c r="K890" t="s">
        <v>1030</v>
      </c>
      <c r="L890" t="s">
        <v>324</v>
      </c>
      <c r="M890">
        <v>0.36</v>
      </c>
      <c r="N890" t="s">
        <v>29</v>
      </c>
      <c r="O890" t="s">
        <v>54</v>
      </c>
      <c r="P890" t="s">
        <v>125</v>
      </c>
      <c r="Q890" t="s">
        <v>2145</v>
      </c>
      <c r="R890">
        <v>51503</v>
      </c>
      <c r="S890" s="3">
        <v>42085</v>
      </c>
      <c r="T890" s="3">
        <v>42087</v>
      </c>
      <c r="U890">
        <v>7.2519</v>
      </c>
      <c r="V890">
        <v>2</v>
      </c>
      <c r="W890">
        <v>10.51</v>
      </c>
      <c r="X890">
        <v>88367</v>
      </c>
      <c r="Y890">
        <v>4.91</v>
      </c>
      <c r="Z890" t="s">
        <v>1018</v>
      </c>
      <c r="AA890" t="str">
        <f t="shared" si="26"/>
        <v>March</v>
      </c>
      <c r="AB890">
        <f t="shared" si="27"/>
        <v>2</v>
      </c>
    </row>
    <row r="891" spans="1:28" x14ac:dyDescent="0.3">
      <c r="A891">
        <v>949</v>
      </c>
      <c r="B891" t="s">
        <v>1043</v>
      </c>
      <c r="C891" t="s">
        <v>1013</v>
      </c>
      <c r="D891">
        <v>0.02</v>
      </c>
      <c r="E891">
        <v>48.04</v>
      </c>
      <c r="F891">
        <v>5.09</v>
      </c>
      <c r="G891" t="s">
        <v>1007</v>
      </c>
      <c r="H891" t="s">
        <v>28</v>
      </c>
      <c r="I891" t="s">
        <v>37</v>
      </c>
      <c r="J891" t="s">
        <v>49</v>
      </c>
      <c r="K891" t="s">
        <v>1030</v>
      </c>
      <c r="L891" t="s">
        <v>404</v>
      </c>
      <c r="M891">
        <v>0.37</v>
      </c>
      <c r="N891" t="s">
        <v>29</v>
      </c>
      <c r="O891" t="s">
        <v>8</v>
      </c>
      <c r="P891" t="s">
        <v>36</v>
      </c>
      <c r="Q891" t="s">
        <v>4</v>
      </c>
      <c r="R891">
        <v>90049</v>
      </c>
      <c r="S891" s="3">
        <v>42085</v>
      </c>
      <c r="T891" s="3">
        <v>42089</v>
      </c>
      <c r="U891">
        <v>373.67</v>
      </c>
      <c r="V891">
        <v>18</v>
      </c>
      <c r="W891">
        <v>881.32</v>
      </c>
      <c r="X891">
        <v>8257</v>
      </c>
      <c r="Y891">
        <v>48.019999999999996</v>
      </c>
      <c r="Z891" t="s">
        <v>1023</v>
      </c>
      <c r="AA891" t="str">
        <f t="shared" si="26"/>
        <v>March</v>
      </c>
      <c r="AB891">
        <f t="shared" si="27"/>
        <v>4</v>
      </c>
    </row>
    <row r="892" spans="1:28" x14ac:dyDescent="0.3">
      <c r="A892">
        <v>950</v>
      </c>
      <c r="B892" t="s">
        <v>1036</v>
      </c>
      <c r="C892" t="s">
        <v>1013</v>
      </c>
      <c r="D892">
        <v>0.05</v>
      </c>
      <c r="E892">
        <v>1500.97</v>
      </c>
      <c r="F892">
        <v>29.7</v>
      </c>
      <c r="G892" t="s">
        <v>1001</v>
      </c>
      <c r="H892" t="s">
        <v>28</v>
      </c>
      <c r="I892" t="s">
        <v>44</v>
      </c>
      <c r="J892" t="s">
        <v>1020</v>
      </c>
      <c r="K892" t="s">
        <v>1021</v>
      </c>
      <c r="L892" t="s">
        <v>2146</v>
      </c>
      <c r="M892">
        <v>0.56999999999999995</v>
      </c>
      <c r="N892" t="s">
        <v>29</v>
      </c>
      <c r="O892" t="s">
        <v>54</v>
      </c>
      <c r="P892" t="s">
        <v>76</v>
      </c>
      <c r="Q892" t="s">
        <v>1037</v>
      </c>
      <c r="R892">
        <v>55372</v>
      </c>
      <c r="S892" s="3">
        <v>42085</v>
      </c>
      <c r="T892" s="3">
        <v>42085</v>
      </c>
      <c r="U892">
        <v>-2561.3235</v>
      </c>
      <c r="V892">
        <v>1</v>
      </c>
      <c r="W892">
        <v>1497.22</v>
      </c>
      <c r="X892">
        <v>89084</v>
      </c>
      <c r="Y892">
        <v>1500.92</v>
      </c>
      <c r="Z892" t="s">
        <v>1018</v>
      </c>
      <c r="AA892" t="str">
        <f t="shared" si="26"/>
        <v>March</v>
      </c>
      <c r="AB892">
        <f t="shared" si="27"/>
        <v>0</v>
      </c>
    </row>
    <row r="893" spans="1:28" x14ac:dyDescent="0.3">
      <c r="A893">
        <v>950</v>
      </c>
      <c r="B893" t="s">
        <v>1036</v>
      </c>
      <c r="C893" t="s">
        <v>1013</v>
      </c>
      <c r="D893">
        <v>0.02</v>
      </c>
      <c r="E893">
        <v>48.04</v>
      </c>
      <c r="F893">
        <v>5.09</v>
      </c>
      <c r="G893" t="s">
        <v>1007</v>
      </c>
      <c r="H893" t="s">
        <v>28</v>
      </c>
      <c r="I893" t="s">
        <v>37</v>
      </c>
      <c r="J893" t="s">
        <v>49</v>
      </c>
      <c r="K893" t="s">
        <v>1030</v>
      </c>
      <c r="L893" t="s">
        <v>404</v>
      </c>
      <c r="M893">
        <v>0.37</v>
      </c>
      <c r="N893" t="s">
        <v>29</v>
      </c>
      <c r="O893" t="s">
        <v>54</v>
      </c>
      <c r="P893" t="s">
        <v>76</v>
      </c>
      <c r="Q893" t="s">
        <v>1037</v>
      </c>
      <c r="R893">
        <v>55372</v>
      </c>
      <c r="S893" s="3">
        <v>42085</v>
      </c>
      <c r="T893" s="3">
        <v>42089</v>
      </c>
      <c r="U893">
        <v>168.91890000000001</v>
      </c>
      <c r="V893">
        <v>5</v>
      </c>
      <c r="W893">
        <v>244.81</v>
      </c>
      <c r="X893">
        <v>89084</v>
      </c>
      <c r="Y893">
        <v>48.019999999999996</v>
      </c>
      <c r="Z893" t="s">
        <v>1018</v>
      </c>
      <c r="AA893" t="str">
        <f t="shared" si="26"/>
        <v>March</v>
      </c>
      <c r="AB893">
        <f t="shared" si="27"/>
        <v>4</v>
      </c>
    </row>
    <row r="894" spans="1:28" x14ac:dyDescent="0.3">
      <c r="A894">
        <v>950</v>
      </c>
      <c r="B894" t="s">
        <v>1036</v>
      </c>
      <c r="C894" t="s">
        <v>1013</v>
      </c>
      <c r="D894">
        <v>0.03</v>
      </c>
      <c r="E894">
        <v>4.28</v>
      </c>
      <c r="F894">
        <v>1.6</v>
      </c>
      <c r="G894" t="s">
        <v>1007</v>
      </c>
      <c r="H894" t="s">
        <v>28</v>
      </c>
      <c r="I894" t="s">
        <v>37</v>
      </c>
      <c r="J894" t="s">
        <v>1014</v>
      </c>
      <c r="K894" t="s">
        <v>1015</v>
      </c>
      <c r="L894" t="s">
        <v>529</v>
      </c>
      <c r="M894">
        <v>0.57999999999999996</v>
      </c>
      <c r="N894" t="s">
        <v>29</v>
      </c>
      <c r="O894" t="s">
        <v>54</v>
      </c>
      <c r="P894" t="s">
        <v>76</v>
      </c>
      <c r="Q894" t="s">
        <v>1037</v>
      </c>
      <c r="R894">
        <v>55372</v>
      </c>
      <c r="S894" s="3">
        <v>42085</v>
      </c>
      <c r="T894" s="3">
        <v>42092</v>
      </c>
      <c r="U894">
        <v>-6.2</v>
      </c>
      <c r="V894">
        <v>1</v>
      </c>
      <c r="W894">
        <v>4.55</v>
      </c>
      <c r="X894">
        <v>89084</v>
      </c>
      <c r="Y894">
        <v>4.25</v>
      </c>
      <c r="Z894" t="s">
        <v>1018</v>
      </c>
      <c r="AA894" t="str">
        <f t="shared" si="26"/>
        <v>March</v>
      </c>
      <c r="AB894">
        <f t="shared" si="27"/>
        <v>7</v>
      </c>
    </row>
    <row r="895" spans="1:28" x14ac:dyDescent="0.3">
      <c r="A895">
        <v>1938</v>
      </c>
      <c r="B895" t="s">
        <v>2147</v>
      </c>
      <c r="C895" t="s">
        <v>1054</v>
      </c>
      <c r="D895">
        <v>0.1</v>
      </c>
      <c r="E895">
        <v>152.47999999999999</v>
      </c>
      <c r="F895">
        <v>4</v>
      </c>
      <c r="G895" t="s">
        <v>1039</v>
      </c>
      <c r="H895" t="s">
        <v>35</v>
      </c>
      <c r="I895" t="s">
        <v>44</v>
      </c>
      <c r="J895" t="s">
        <v>1008</v>
      </c>
      <c r="K895" t="s">
        <v>1030</v>
      </c>
      <c r="L895" t="s">
        <v>2148</v>
      </c>
      <c r="M895">
        <v>0.79</v>
      </c>
      <c r="N895" t="s">
        <v>29</v>
      </c>
      <c r="O895" t="s">
        <v>54</v>
      </c>
      <c r="P895" t="s">
        <v>579</v>
      </c>
      <c r="Q895" t="s">
        <v>2149</v>
      </c>
      <c r="R895">
        <v>66801</v>
      </c>
      <c r="S895" s="3">
        <v>42085</v>
      </c>
      <c r="T895" s="3">
        <v>42086</v>
      </c>
      <c r="U895">
        <v>-521.09</v>
      </c>
      <c r="V895">
        <v>4</v>
      </c>
      <c r="W895">
        <v>558.16999999999996</v>
      </c>
      <c r="X895">
        <v>88870</v>
      </c>
      <c r="Y895">
        <v>152.38</v>
      </c>
      <c r="Z895" t="s">
        <v>1018</v>
      </c>
      <c r="AA895" t="str">
        <f t="shared" si="26"/>
        <v>March</v>
      </c>
      <c r="AB895">
        <f t="shared" si="27"/>
        <v>1</v>
      </c>
    </row>
    <row r="896" spans="1:28" x14ac:dyDescent="0.3">
      <c r="A896">
        <v>1940</v>
      </c>
      <c r="B896" t="s">
        <v>2150</v>
      </c>
      <c r="C896" t="s">
        <v>1054</v>
      </c>
      <c r="D896">
        <v>0.08</v>
      </c>
      <c r="E896">
        <v>6.84</v>
      </c>
      <c r="F896">
        <v>8.3699999999999992</v>
      </c>
      <c r="G896" t="s">
        <v>1007</v>
      </c>
      <c r="H896" t="s">
        <v>35</v>
      </c>
      <c r="I896" t="s">
        <v>37</v>
      </c>
      <c r="J896" t="s">
        <v>1311</v>
      </c>
      <c r="K896" t="s">
        <v>1009</v>
      </c>
      <c r="L896" t="s">
        <v>964</v>
      </c>
      <c r="M896">
        <v>0.57999999999999996</v>
      </c>
      <c r="N896" t="s">
        <v>29</v>
      </c>
      <c r="O896" t="s">
        <v>8</v>
      </c>
      <c r="P896" t="s">
        <v>60</v>
      </c>
      <c r="Q896" t="s">
        <v>902</v>
      </c>
      <c r="R896">
        <v>84020</v>
      </c>
      <c r="S896" s="3">
        <v>42085</v>
      </c>
      <c r="T896" s="3">
        <v>42087</v>
      </c>
      <c r="U896">
        <v>-29.49</v>
      </c>
      <c r="V896">
        <v>1</v>
      </c>
      <c r="W896">
        <v>8.39</v>
      </c>
      <c r="X896">
        <v>88870</v>
      </c>
      <c r="Y896">
        <v>6.76</v>
      </c>
      <c r="Z896" t="s">
        <v>1023</v>
      </c>
      <c r="AA896" t="str">
        <f t="shared" si="26"/>
        <v>March</v>
      </c>
      <c r="AB896">
        <f t="shared" si="27"/>
        <v>2</v>
      </c>
    </row>
    <row r="897" spans="1:28" x14ac:dyDescent="0.3">
      <c r="A897">
        <v>959</v>
      </c>
      <c r="B897" t="s">
        <v>2151</v>
      </c>
      <c r="C897" t="s">
        <v>1028</v>
      </c>
      <c r="D897">
        <v>0.01</v>
      </c>
      <c r="E897">
        <v>145.44999999999999</v>
      </c>
      <c r="F897">
        <v>17.850000000000001</v>
      </c>
      <c r="G897" t="s">
        <v>1001</v>
      </c>
      <c r="H897" t="s">
        <v>35</v>
      </c>
      <c r="I897" t="s">
        <v>44</v>
      </c>
      <c r="J897" t="s">
        <v>1020</v>
      </c>
      <c r="K897" t="s">
        <v>1021</v>
      </c>
      <c r="L897" t="s">
        <v>1108</v>
      </c>
      <c r="M897">
        <v>0.56000000000000005</v>
      </c>
      <c r="N897" t="s">
        <v>29</v>
      </c>
      <c r="O897" t="s">
        <v>54</v>
      </c>
      <c r="P897" t="s">
        <v>53</v>
      </c>
      <c r="Q897" t="s">
        <v>1102</v>
      </c>
      <c r="R897">
        <v>76028</v>
      </c>
      <c r="S897" s="3">
        <v>42085</v>
      </c>
      <c r="T897" s="3">
        <v>42086</v>
      </c>
      <c r="U897">
        <v>837.6807</v>
      </c>
      <c r="V897">
        <v>8</v>
      </c>
      <c r="W897">
        <v>1214.03</v>
      </c>
      <c r="X897">
        <v>91581</v>
      </c>
      <c r="Y897">
        <v>145.44</v>
      </c>
      <c r="Z897" t="s">
        <v>1018</v>
      </c>
      <c r="AA897" t="str">
        <f t="shared" si="26"/>
        <v>March</v>
      </c>
      <c r="AB897">
        <f t="shared" si="27"/>
        <v>1</v>
      </c>
    </row>
    <row r="898" spans="1:28" x14ac:dyDescent="0.3">
      <c r="A898">
        <v>1553</v>
      </c>
      <c r="B898" t="s">
        <v>2152</v>
      </c>
      <c r="C898" t="s">
        <v>1028</v>
      </c>
      <c r="D898">
        <v>0.03</v>
      </c>
      <c r="E898">
        <v>12.28</v>
      </c>
      <c r="F898">
        <v>6.35</v>
      </c>
      <c r="G898" t="s">
        <v>1007</v>
      </c>
      <c r="H898" t="s">
        <v>1002</v>
      </c>
      <c r="I898" t="s">
        <v>37</v>
      </c>
      <c r="J898" t="s">
        <v>49</v>
      </c>
      <c r="K898" t="s">
        <v>1030</v>
      </c>
      <c r="L898" t="s">
        <v>2108</v>
      </c>
      <c r="M898">
        <v>0.38</v>
      </c>
      <c r="N898" t="s">
        <v>29</v>
      </c>
      <c r="O898" t="s">
        <v>2</v>
      </c>
      <c r="P898" t="s">
        <v>267</v>
      </c>
      <c r="Q898" t="s">
        <v>491</v>
      </c>
      <c r="R898">
        <v>38701</v>
      </c>
      <c r="S898" s="3">
        <v>42085</v>
      </c>
      <c r="T898" s="3">
        <v>42087</v>
      </c>
      <c r="U898">
        <v>68.676000000000002</v>
      </c>
      <c r="V898">
        <v>7</v>
      </c>
      <c r="W898">
        <v>87.53</v>
      </c>
      <c r="X898">
        <v>87484</v>
      </c>
      <c r="Y898">
        <v>12.25</v>
      </c>
      <c r="Z898" t="s">
        <v>1004</v>
      </c>
      <c r="AA898" t="str">
        <f t="shared" si="26"/>
        <v>March</v>
      </c>
      <c r="AB898">
        <f t="shared" si="27"/>
        <v>2</v>
      </c>
    </row>
    <row r="899" spans="1:28" x14ac:dyDescent="0.3">
      <c r="A899">
        <v>2561</v>
      </c>
      <c r="B899" t="s">
        <v>2153</v>
      </c>
      <c r="C899" t="s">
        <v>1028</v>
      </c>
      <c r="D899">
        <v>0.03</v>
      </c>
      <c r="E899">
        <v>160.97999999999999</v>
      </c>
      <c r="F899">
        <v>30</v>
      </c>
      <c r="G899" t="s">
        <v>1001</v>
      </c>
      <c r="H899" t="s">
        <v>28</v>
      </c>
      <c r="I899" t="s">
        <v>32</v>
      </c>
      <c r="J899" t="s">
        <v>1049</v>
      </c>
      <c r="K899" t="s">
        <v>1021</v>
      </c>
      <c r="L899" t="s">
        <v>806</v>
      </c>
      <c r="M899">
        <v>0.62</v>
      </c>
      <c r="N899" t="s">
        <v>29</v>
      </c>
      <c r="O899" t="s">
        <v>3</v>
      </c>
      <c r="P899" t="s">
        <v>9</v>
      </c>
      <c r="Q899" t="s">
        <v>2154</v>
      </c>
      <c r="R899">
        <v>10562</v>
      </c>
      <c r="S899" s="3">
        <v>42085</v>
      </c>
      <c r="T899" s="3">
        <v>42088</v>
      </c>
      <c r="U899">
        <v>1261.4718</v>
      </c>
      <c r="V899">
        <v>11</v>
      </c>
      <c r="W899">
        <v>1828.22</v>
      </c>
      <c r="X899">
        <v>86465</v>
      </c>
      <c r="Y899">
        <v>160.94999999999999</v>
      </c>
      <c r="Z899" t="s">
        <v>1051</v>
      </c>
      <c r="AA899" t="str">
        <f t="shared" ref="AA899:AA962" si="28">TEXT(T899,"mmmm")</f>
        <v>March</v>
      </c>
      <c r="AB899">
        <f t="shared" ref="AB899:AB962" si="29">T899-S899</f>
        <v>3</v>
      </c>
    </row>
    <row r="900" spans="1:28" x14ac:dyDescent="0.3">
      <c r="A900">
        <v>1976</v>
      </c>
      <c r="B900" t="s">
        <v>1202</v>
      </c>
      <c r="C900" t="s">
        <v>1000</v>
      </c>
      <c r="D900">
        <v>0.06</v>
      </c>
      <c r="E900">
        <v>40.99</v>
      </c>
      <c r="F900">
        <v>17.48</v>
      </c>
      <c r="G900" t="s">
        <v>1007</v>
      </c>
      <c r="H900" t="s">
        <v>28</v>
      </c>
      <c r="I900" t="s">
        <v>37</v>
      </c>
      <c r="J900" t="s">
        <v>49</v>
      </c>
      <c r="K900" t="s">
        <v>1030</v>
      </c>
      <c r="L900" t="s">
        <v>778</v>
      </c>
      <c r="M900">
        <v>0.36</v>
      </c>
      <c r="N900" t="s">
        <v>29</v>
      </c>
      <c r="O900" t="s">
        <v>54</v>
      </c>
      <c r="P900" t="s">
        <v>78</v>
      </c>
      <c r="Q900" t="s">
        <v>1203</v>
      </c>
      <c r="R900">
        <v>48823</v>
      </c>
      <c r="S900" s="3">
        <v>42086</v>
      </c>
      <c r="T900" s="3">
        <v>42088</v>
      </c>
      <c r="U900">
        <v>214.23</v>
      </c>
      <c r="V900">
        <v>14</v>
      </c>
      <c r="W900">
        <v>585.08000000000004</v>
      </c>
      <c r="X900">
        <v>89041</v>
      </c>
      <c r="Y900">
        <v>40.93</v>
      </c>
      <c r="Z900" t="s">
        <v>1018</v>
      </c>
      <c r="AA900" t="str">
        <f t="shared" si="28"/>
        <v>March</v>
      </c>
      <c r="AB900">
        <f t="shared" si="29"/>
        <v>2</v>
      </c>
    </row>
    <row r="901" spans="1:28" x14ac:dyDescent="0.3">
      <c r="A901">
        <v>2618</v>
      </c>
      <c r="B901" t="s">
        <v>1333</v>
      </c>
      <c r="C901" t="s">
        <v>1000</v>
      </c>
      <c r="D901">
        <v>0.1</v>
      </c>
      <c r="E901">
        <v>20.27</v>
      </c>
      <c r="F901">
        <v>3.99</v>
      </c>
      <c r="G901" t="s">
        <v>1007</v>
      </c>
      <c r="H901" t="s">
        <v>35</v>
      </c>
      <c r="I901" t="s">
        <v>37</v>
      </c>
      <c r="J901" t="s">
        <v>45</v>
      </c>
      <c r="K901" t="s">
        <v>1030</v>
      </c>
      <c r="L901" t="s">
        <v>648</v>
      </c>
      <c r="M901">
        <v>0.56999999999999995</v>
      </c>
      <c r="N901" t="s">
        <v>29</v>
      </c>
      <c r="O901" t="s">
        <v>3</v>
      </c>
      <c r="P901" t="s">
        <v>9</v>
      </c>
      <c r="Q901" t="s">
        <v>86</v>
      </c>
      <c r="R901">
        <v>10004</v>
      </c>
      <c r="S901" s="3">
        <v>42086</v>
      </c>
      <c r="T901" s="3">
        <v>42087</v>
      </c>
      <c r="U901">
        <v>84.05</v>
      </c>
      <c r="V901">
        <v>53</v>
      </c>
      <c r="W901">
        <v>1051.52</v>
      </c>
      <c r="X901">
        <v>53153</v>
      </c>
      <c r="Y901">
        <v>20.169999999999998</v>
      </c>
      <c r="Z901" t="s">
        <v>1051</v>
      </c>
      <c r="AA901" t="str">
        <f t="shared" si="28"/>
        <v>March</v>
      </c>
      <c r="AB901">
        <f t="shared" si="29"/>
        <v>1</v>
      </c>
    </row>
    <row r="902" spans="1:28" x14ac:dyDescent="0.3">
      <c r="A902">
        <v>2620</v>
      </c>
      <c r="B902" t="s">
        <v>2155</v>
      </c>
      <c r="C902" t="s">
        <v>1000</v>
      </c>
      <c r="D902">
        <v>0.1</v>
      </c>
      <c r="E902">
        <v>20.27</v>
      </c>
      <c r="F902">
        <v>3.99</v>
      </c>
      <c r="G902" t="s">
        <v>1007</v>
      </c>
      <c r="H902" t="s">
        <v>35</v>
      </c>
      <c r="I902" t="s">
        <v>37</v>
      </c>
      <c r="J902" t="s">
        <v>45</v>
      </c>
      <c r="K902" t="s">
        <v>1030</v>
      </c>
      <c r="L902" t="s">
        <v>648</v>
      </c>
      <c r="M902">
        <v>0.56999999999999995</v>
      </c>
      <c r="N902" t="s">
        <v>29</v>
      </c>
      <c r="O902" t="s">
        <v>2</v>
      </c>
      <c r="P902" t="s">
        <v>98</v>
      </c>
      <c r="Q902" t="s">
        <v>920</v>
      </c>
      <c r="R902">
        <v>38134</v>
      </c>
      <c r="S902" s="3">
        <v>42086</v>
      </c>
      <c r="T902" s="3">
        <v>42087</v>
      </c>
      <c r="U902">
        <v>381.61799999999999</v>
      </c>
      <c r="V902">
        <v>13</v>
      </c>
      <c r="W902">
        <v>257.92</v>
      </c>
      <c r="X902">
        <v>88017</v>
      </c>
      <c r="Y902">
        <v>20.169999999999998</v>
      </c>
      <c r="Z902" t="s">
        <v>1004</v>
      </c>
      <c r="AA902" t="str">
        <f t="shared" si="28"/>
        <v>March</v>
      </c>
      <c r="AB902">
        <f t="shared" si="29"/>
        <v>1</v>
      </c>
    </row>
    <row r="903" spans="1:28" x14ac:dyDescent="0.3">
      <c r="A903">
        <v>2618</v>
      </c>
      <c r="B903" t="s">
        <v>1333</v>
      </c>
      <c r="C903" t="s">
        <v>1006</v>
      </c>
      <c r="D903">
        <v>0.05</v>
      </c>
      <c r="E903">
        <v>4.84</v>
      </c>
      <c r="F903">
        <v>0.71</v>
      </c>
      <c r="G903" t="s">
        <v>1039</v>
      </c>
      <c r="H903" t="s">
        <v>35</v>
      </c>
      <c r="I903" t="s">
        <v>37</v>
      </c>
      <c r="J903" t="s">
        <v>1014</v>
      </c>
      <c r="K903" t="s">
        <v>1015</v>
      </c>
      <c r="L903" t="s">
        <v>1016</v>
      </c>
      <c r="M903">
        <v>0.52</v>
      </c>
      <c r="N903" t="s">
        <v>29</v>
      </c>
      <c r="O903" t="s">
        <v>3</v>
      </c>
      <c r="P903" t="s">
        <v>9</v>
      </c>
      <c r="Q903" t="s">
        <v>86</v>
      </c>
      <c r="R903">
        <v>10004</v>
      </c>
      <c r="S903" s="3">
        <v>42086</v>
      </c>
      <c r="T903" s="3">
        <v>42086</v>
      </c>
      <c r="U903">
        <v>29.17</v>
      </c>
      <c r="V903">
        <v>20</v>
      </c>
      <c r="W903">
        <v>103.39</v>
      </c>
      <c r="X903">
        <v>34017</v>
      </c>
      <c r="Y903">
        <v>4.79</v>
      </c>
      <c r="Z903" t="s">
        <v>1051</v>
      </c>
      <c r="AA903" t="str">
        <f t="shared" si="28"/>
        <v>March</v>
      </c>
      <c r="AB903">
        <f t="shared" si="29"/>
        <v>0</v>
      </c>
    </row>
    <row r="904" spans="1:28" x14ac:dyDescent="0.3">
      <c r="A904">
        <v>2618</v>
      </c>
      <c r="B904" t="s">
        <v>1333</v>
      </c>
      <c r="C904" t="s">
        <v>1006</v>
      </c>
      <c r="D904">
        <v>0.01</v>
      </c>
      <c r="E904">
        <v>14.98</v>
      </c>
      <c r="F904">
        <v>7.69</v>
      </c>
      <c r="G904" t="s">
        <v>1007</v>
      </c>
      <c r="H904" t="s">
        <v>35</v>
      </c>
      <c r="I904" t="s">
        <v>37</v>
      </c>
      <c r="J904" t="s">
        <v>1033</v>
      </c>
      <c r="K904" t="s">
        <v>1030</v>
      </c>
      <c r="L904" t="s">
        <v>254</v>
      </c>
      <c r="M904">
        <v>0.56999999999999995</v>
      </c>
      <c r="N904" t="s">
        <v>29</v>
      </c>
      <c r="O904" t="s">
        <v>3</v>
      </c>
      <c r="P904" t="s">
        <v>9</v>
      </c>
      <c r="Q904" t="s">
        <v>86</v>
      </c>
      <c r="R904">
        <v>10004</v>
      </c>
      <c r="S904" s="3">
        <v>42086</v>
      </c>
      <c r="T904" s="3">
        <v>42088</v>
      </c>
      <c r="U904">
        <v>-48.97</v>
      </c>
      <c r="V904">
        <v>28</v>
      </c>
      <c r="W904">
        <v>435.39</v>
      </c>
      <c r="X904">
        <v>34017</v>
      </c>
      <c r="Y904">
        <v>14.97</v>
      </c>
      <c r="Z904" t="s">
        <v>1051</v>
      </c>
      <c r="AA904" t="str">
        <f t="shared" si="28"/>
        <v>March</v>
      </c>
      <c r="AB904">
        <f t="shared" si="29"/>
        <v>2</v>
      </c>
    </row>
    <row r="905" spans="1:28" x14ac:dyDescent="0.3">
      <c r="A905">
        <v>2619</v>
      </c>
      <c r="B905" t="s">
        <v>1651</v>
      </c>
      <c r="C905" t="s">
        <v>1006</v>
      </c>
      <c r="D905">
        <v>0.05</v>
      </c>
      <c r="E905">
        <v>4.84</v>
      </c>
      <c r="F905">
        <v>0.71</v>
      </c>
      <c r="G905" t="s">
        <v>1039</v>
      </c>
      <c r="H905" t="s">
        <v>35</v>
      </c>
      <c r="I905" t="s">
        <v>37</v>
      </c>
      <c r="J905" t="s">
        <v>1014</v>
      </c>
      <c r="K905" t="s">
        <v>1015</v>
      </c>
      <c r="L905" t="s">
        <v>1016</v>
      </c>
      <c r="M905">
        <v>0.52</v>
      </c>
      <c r="N905" t="s">
        <v>29</v>
      </c>
      <c r="O905" t="s">
        <v>54</v>
      </c>
      <c r="P905" t="s">
        <v>671</v>
      </c>
      <c r="Q905" t="s">
        <v>670</v>
      </c>
      <c r="R905">
        <v>57103</v>
      </c>
      <c r="S905" s="3">
        <v>42086</v>
      </c>
      <c r="T905" s="3">
        <v>42086</v>
      </c>
      <c r="U905">
        <v>17.836500000000001</v>
      </c>
      <c r="V905">
        <v>5</v>
      </c>
      <c r="W905">
        <v>25.85</v>
      </c>
      <c r="X905">
        <v>88014</v>
      </c>
      <c r="Y905">
        <v>4.79</v>
      </c>
      <c r="Z905" t="s">
        <v>1018</v>
      </c>
      <c r="AA905" t="str">
        <f t="shared" si="28"/>
        <v>March</v>
      </c>
      <c r="AB905">
        <f t="shared" si="29"/>
        <v>0</v>
      </c>
    </row>
    <row r="906" spans="1:28" x14ac:dyDescent="0.3">
      <c r="A906">
        <v>2958</v>
      </c>
      <c r="B906" t="s">
        <v>2156</v>
      </c>
      <c r="C906" t="s">
        <v>1013</v>
      </c>
      <c r="D906">
        <v>0.06</v>
      </c>
      <c r="E906">
        <v>20.99</v>
      </c>
      <c r="F906">
        <v>0.99</v>
      </c>
      <c r="G906" t="s">
        <v>1007</v>
      </c>
      <c r="H906" t="s">
        <v>35</v>
      </c>
      <c r="I906" t="s">
        <v>44</v>
      </c>
      <c r="J906" t="s">
        <v>1063</v>
      </c>
      <c r="K906" t="s">
        <v>1015</v>
      </c>
      <c r="L906" t="s">
        <v>2157</v>
      </c>
      <c r="M906">
        <v>0.37</v>
      </c>
      <c r="N906" t="s">
        <v>29</v>
      </c>
      <c r="O906" t="s">
        <v>54</v>
      </c>
      <c r="P906" t="s">
        <v>58</v>
      </c>
      <c r="Q906" t="s">
        <v>2158</v>
      </c>
      <c r="R906">
        <v>54956</v>
      </c>
      <c r="S906" s="3">
        <v>42086</v>
      </c>
      <c r="T906" s="3">
        <v>42091</v>
      </c>
      <c r="U906">
        <v>224.9607</v>
      </c>
      <c r="V906">
        <v>18</v>
      </c>
      <c r="W906">
        <v>326.02999999999997</v>
      </c>
      <c r="X906">
        <v>90265</v>
      </c>
      <c r="Y906">
        <v>20.93</v>
      </c>
      <c r="Z906" t="s">
        <v>1018</v>
      </c>
      <c r="AA906" t="str">
        <f t="shared" si="28"/>
        <v>March</v>
      </c>
      <c r="AB906">
        <f t="shared" si="29"/>
        <v>5</v>
      </c>
    </row>
    <row r="907" spans="1:28" x14ac:dyDescent="0.3">
      <c r="A907">
        <v>1368</v>
      </c>
      <c r="B907" t="s">
        <v>2159</v>
      </c>
      <c r="C907" t="s">
        <v>1054</v>
      </c>
      <c r="D907">
        <v>0.09</v>
      </c>
      <c r="E907">
        <v>4.55</v>
      </c>
      <c r="F907">
        <v>1.49</v>
      </c>
      <c r="G907" t="s">
        <v>1007</v>
      </c>
      <c r="H907" t="s">
        <v>28</v>
      </c>
      <c r="I907" t="s">
        <v>37</v>
      </c>
      <c r="J907" t="s">
        <v>1029</v>
      </c>
      <c r="K907" t="s">
        <v>1030</v>
      </c>
      <c r="L907" t="s">
        <v>200</v>
      </c>
      <c r="M907">
        <v>0.35</v>
      </c>
      <c r="N907" t="s">
        <v>29</v>
      </c>
      <c r="O907" t="s">
        <v>54</v>
      </c>
      <c r="P907" t="s">
        <v>53</v>
      </c>
      <c r="Q907" t="s">
        <v>2160</v>
      </c>
      <c r="R907">
        <v>75901</v>
      </c>
      <c r="S907" s="3">
        <v>42086</v>
      </c>
      <c r="T907" s="3">
        <v>42088</v>
      </c>
      <c r="U907">
        <v>16.898</v>
      </c>
      <c r="V907">
        <v>6</v>
      </c>
      <c r="W907">
        <v>25.45</v>
      </c>
      <c r="X907">
        <v>90514</v>
      </c>
      <c r="Y907">
        <v>4.46</v>
      </c>
      <c r="Z907" t="s">
        <v>1018</v>
      </c>
      <c r="AA907" t="str">
        <f t="shared" si="28"/>
        <v>March</v>
      </c>
      <c r="AB907">
        <f t="shared" si="29"/>
        <v>2</v>
      </c>
    </row>
    <row r="908" spans="1:28" x14ac:dyDescent="0.3">
      <c r="A908">
        <v>1369</v>
      </c>
      <c r="B908" t="s">
        <v>2161</v>
      </c>
      <c r="C908" t="s">
        <v>1054</v>
      </c>
      <c r="D908">
        <v>7.0000000000000007E-2</v>
      </c>
      <c r="E908">
        <v>9.7799999999999994</v>
      </c>
      <c r="F908">
        <v>5.76</v>
      </c>
      <c r="G908" t="s">
        <v>1039</v>
      </c>
      <c r="H908" t="s">
        <v>28</v>
      </c>
      <c r="I908" t="s">
        <v>37</v>
      </c>
      <c r="J908" t="s">
        <v>68</v>
      </c>
      <c r="K908" t="s">
        <v>1030</v>
      </c>
      <c r="L908" t="s">
        <v>1952</v>
      </c>
      <c r="M908">
        <v>0.35</v>
      </c>
      <c r="N908" t="s">
        <v>29</v>
      </c>
      <c r="O908" t="s">
        <v>54</v>
      </c>
      <c r="P908" t="s">
        <v>53</v>
      </c>
      <c r="Q908" t="s">
        <v>967</v>
      </c>
      <c r="R908">
        <v>76063</v>
      </c>
      <c r="S908" s="3">
        <v>42086</v>
      </c>
      <c r="T908" s="3">
        <v>42088</v>
      </c>
      <c r="U908">
        <v>20.14</v>
      </c>
      <c r="V908">
        <v>11</v>
      </c>
      <c r="W908">
        <v>110.72</v>
      </c>
      <c r="X908">
        <v>90514</v>
      </c>
      <c r="Y908">
        <v>9.7099999999999991</v>
      </c>
      <c r="Z908" t="s">
        <v>1018</v>
      </c>
      <c r="AA908" t="str">
        <f t="shared" si="28"/>
        <v>March</v>
      </c>
      <c r="AB908">
        <f t="shared" si="29"/>
        <v>2</v>
      </c>
    </row>
    <row r="909" spans="1:28" x14ac:dyDescent="0.3">
      <c r="A909">
        <v>2395</v>
      </c>
      <c r="B909" t="s">
        <v>2162</v>
      </c>
      <c r="C909" t="s">
        <v>1028</v>
      </c>
      <c r="D909">
        <v>0.04</v>
      </c>
      <c r="E909">
        <v>60.97</v>
      </c>
      <c r="F909">
        <v>4.5</v>
      </c>
      <c r="G909" t="s">
        <v>1007</v>
      </c>
      <c r="H909" t="s">
        <v>35</v>
      </c>
      <c r="I909" t="s">
        <v>37</v>
      </c>
      <c r="J909" t="s">
        <v>45</v>
      </c>
      <c r="K909" t="s">
        <v>1030</v>
      </c>
      <c r="L909" t="s">
        <v>676</v>
      </c>
      <c r="M909">
        <v>0.56000000000000005</v>
      </c>
      <c r="N909" t="s">
        <v>29</v>
      </c>
      <c r="O909" t="s">
        <v>2</v>
      </c>
      <c r="P909" t="s">
        <v>234</v>
      </c>
      <c r="Q909" t="s">
        <v>2163</v>
      </c>
      <c r="R909">
        <v>31401</v>
      </c>
      <c r="S909" s="3">
        <v>42086</v>
      </c>
      <c r="T909" s="3">
        <v>42087</v>
      </c>
      <c r="U909">
        <v>79.423199999999994</v>
      </c>
      <c r="V909">
        <v>15</v>
      </c>
      <c r="W909">
        <v>904.31</v>
      </c>
      <c r="X909">
        <v>86952</v>
      </c>
      <c r="Y909">
        <v>60.93</v>
      </c>
      <c r="Z909" t="s">
        <v>1004</v>
      </c>
      <c r="AA909" t="str">
        <f t="shared" si="28"/>
        <v>March</v>
      </c>
      <c r="AB909">
        <f t="shared" si="29"/>
        <v>1</v>
      </c>
    </row>
    <row r="910" spans="1:28" x14ac:dyDescent="0.3">
      <c r="A910">
        <v>3381</v>
      </c>
      <c r="B910" t="s">
        <v>2164</v>
      </c>
      <c r="C910" t="s">
        <v>1028</v>
      </c>
      <c r="D910">
        <v>0.05</v>
      </c>
      <c r="E910">
        <v>11.97</v>
      </c>
      <c r="F910">
        <v>5.81</v>
      </c>
      <c r="G910" t="s">
        <v>1007</v>
      </c>
      <c r="H910" t="s">
        <v>35</v>
      </c>
      <c r="I910" t="s">
        <v>37</v>
      </c>
      <c r="J910" t="s">
        <v>1014</v>
      </c>
      <c r="K910" t="s">
        <v>1009</v>
      </c>
      <c r="L910" t="s">
        <v>2165</v>
      </c>
      <c r="M910">
        <v>0.6</v>
      </c>
      <c r="N910" t="s">
        <v>29</v>
      </c>
      <c r="O910" t="s">
        <v>2</v>
      </c>
      <c r="P910" t="s">
        <v>234</v>
      </c>
      <c r="Q910" t="s">
        <v>492</v>
      </c>
      <c r="R910">
        <v>31204</v>
      </c>
      <c r="S910" s="3">
        <v>42086</v>
      </c>
      <c r="T910" s="3">
        <v>42088</v>
      </c>
      <c r="U910">
        <v>349.05930000000001</v>
      </c>
      <c r="V910">
        <v>2</v>
      </c>
      <c r="W910">
        <v>25.31</v>
      </c>
      <c r="X910">
        <v>88836</v>
      </c>
      <c r="Y910">
        <v>11.92</v>
      </c>
      <c r="Z910" t="s">
        <v>1004</v>
      </c>
      <c r="AA910" t="str">
        <f t="shared" si="28"/>
        <v>March</v>
      </c>
      <c r="AB910">
        <f t="shared" si="29"/>
        <v>2</v>
      </c>
    </row>
    <row r="911" spans="1:28" x14ac:dyDescent="0.3">
      <c r="A911">
        <v>618</v>
      </c>
      <c r="B911" t="s">
        <v>2166</v>
      </c>
      <c r="C911" t="s">
        <v>1000</v>
      </c>
      <c r="D911">
        <v>0.06</v>
      </c>
      <c r="E911">
        <v>17.98</v>
      </c>
      <c r="F911">
        <v>4</v>
      </c>
      <c r="G911" t="s">
        <v>1007</v>
      </c>
      <c r="H911" t="s">
        <v>28</v>
      </c>
      <c r="I911" t="s">
        <v>44</v>
      </c>
      <c r="J911" t="s">
        <v>1008</v>
      </c>
      <c r="K911" t="s">
        <v>1030</v>
      </c>
      <c r="L911" t="s">
        <v>2057</v>
      </c>
      <c r="M911">
        <v>0.79</v>
      </c>
      <c r="N911" t="s">
        <v>29</v>
      </c>
      <c r="O911" t="s">
        <v>8</v>
      </c>
      <c r="P911" t="s">
        <v>121</v>
      </c>
      <c r="Q911" t="s">
        <v>2167</v>
      </c>
      <c r="R911">
        <v>81007</v>
      </c>
      <c r="S911" s="3">
        <v>42087</v>
      </c>
      <c r="T911" s="3">
        <v>42088</v>
      </c>
      <c r="U911">
        <v>-78.13</v>
      </c>
      <c r="V911">
        <v>4</v>
      </c>
      <c r="W911">
        <v>70.06</v>
      </c>
      <c r="X911">
        <v>88197</v>
      </c>
      <c r="Y911">
        <v>17.920000000000002</v>
      </c>
      <c r="Z911" t="s">
        <v>1023</v>
      </c>
      <c r="AA911" t="str">
        <f t="shared" si="28"/>
        <v>March</v>
      </c>
      <c r="AB911">
        <f t="shared" si="29"/>
        <v>1</v>
      </c>
    </row>
    <row r="912" spans="1:28" x14ac:dyDescent="0.3">
      <c r="A912">
        <v>3309</v>
      </c>
      <c r="B912" t="s">
        <v>2168</v>
      </c>
      <c r="C912" t="s">
        <v>1000</v>
      </c>
      <c r="D912">
        <v>0.1</v>
      </c>
      <c r="E912">
        <v>6.64</v>
      </c>
      <c r="F912">
        <v>54.95</v>
      </c>
      <c r="G912" t="s">
        <v>1007</v>
      </c>
      <c r="H912" t="s">
        <v>1002</v>
      </c>
      <c r="I912" t="s">
        <v>32</v>
      </c>
      <c r="J912" t="s">
        <v>1059</v>
      </c>
      <c r="K912" t="s">
        <v>1009</v>
      </c>
      <c r="L912" t="s">
        <v>767</v>
      </c>
      <c r="M912">
        <v>0.37</v>
      </c>
      <c r="N912" t="s">
        <v>29</v>
      </c>
      <c r="O912" t="s">
        <v>3</v>
      </c>
      <c r="P912" t="s">
        <v>231</v>
      </c>
      <c r="Q912" t="s">
        <v>2169</v>
      </c>
      <c r="R912">
        <v>1760</v>
      </c>
      <c r="S912" s="3">
        <v>42087</v>
      </c>
      <c r="T912" s="3">
        <v>42089</v>
      </c>
      <c r="U912">
        <v>-25</v>
      </c>
      <c r="V912">
        <v>4</v>
      </c>
      <c r="W912">
        <v>25.31</v>
      </c>
      <c r="X912">
        <v>90460</v>
      </c>
      <c r="Y912">
        <v>6.54</v>
      </c>
      <c r="Z912" t="s">
        <v>1051</v>
      </c>
      <c r="AA912" t="str">
        <f t="shared" si="28"/>
        <v>March</v>
      </c>
      <c r="AB912">
        <f t="shared" si="29"/>
        <v>2</v>
      </c>
    </row>
    <row r="913" spans="1:28" x14ac:dyDescent="0.3">
      <c r="A913">
        <v>3310</v>
      </c>
      <c r="B913" t="s">
        <v>2170</v>
      </c>
      <c r="C913" t="s">
        <v>1000</v>
      </c>
      <c r="D913">
        <v>0.05</v>
      </c>
      <c r="E913">
        <v>90.48</v>
      </c>
      <c r="F913">
        <v>19.989999999999998</v>
      </c>
      <c r="G913" t="s">
        <v>1007</v>
      </c>
      <c r="H913" t="s">
        <v>1002</v>
      </c>
      <c r="I913" t="s">
        <v>37</v>
      </c>
      <c r="J913" t="s">
        <v>68</v>
      </c>
      <c r="K913" t="s">
        <v>1030</v>
      </c>
      <c r="L913" t="s">
        <v>1275</v>
      </c>
      <c r="M913">
        <v>0.4</v>
      </c>
      <c r="N913" t="s">
        <v>29</v>
      </c>
      <c r="O913" t="s">
        <v>3</v>
      </c>
      <c r="P913" t="s">
        <v>231</v>
      </c>
      <c r="Q913" t="s">
        <v>2171</v>
      </c>
      <c r="R913">
        <v>2563</v>
      </c>
      <c r="S913" s="3">
        <v>42087</v>
      </c>
      <c r="T913" s="3">
        <v>42088</v>
      </c>
      <c r="U913">
        <v>255.1482</v>
      </c>
      <c r="V913">
        <v>4</v>
      </c>
      <c r="W913">
        <v>369.78</v>
      </c>
      <c r="X913">
        <v>90460</v>
      </c>
      <c r="Y913">
        <v>90.43</v>
      </c>
      <c r="Z913" t="s">
        <v>1051</v>
      </c>
      <c r="AA913" t="str">
        <f t="shared" si="28"/>
        <v>March</v>
      </c>
      <c r="AB913">
        <f t="shared" si="29"/>
        <v>1</v>
      </c>
    </row>
    <row r="914" spans="1:28" x14ac:dyDescent="0.3">
      <c r="A914">
        <v>1689</v>
      </c>
      <c r="B914" t="s">
        <v>2172</v>
      </c>
      <c r="C914" t="s">
        <v>1006</v>
      </c>
      <c r="D914">
        <v>0</v>
      </c>
      <c r="E914">
        <v>48.91</v>
      </c>
      <c r="F914">
        <v>35</v>
      </c>
      <c r="G914" t="s">
        <v>1007</v>
      </c>
      <c r="H914" t="s">
        <v>35</v>
      </c>
      <c r="I914" t="s">
        <v>37</v>
      </c>
      <c r="J914" t="s">
        <v>1033</v>
      </c>
      <c r="K914" t="s">
        <v>1026</v>
      </c>
      <c r="L914" t="s">
        <v>594</v>
      </c>
      <c r="M914">
        <v>0.83</v>
      </c>
      <c r="N914" t="s">
        <v>29</v>
      </c>
      <c r="O914" t="s">
        <v>54</v>
      </c>
      <c r="P914" t="s">
        <v>82</v>
      </c>
      <c r="Q914" t="s">
        <v>2173</v>
      </c>
      <c r="R914">
        <v>46322</v>
      </c>
      <c r="S914" s="3">
        <v>42087</v>
      </c>
      <c r="T914" s="3">
        <v>42088</v>
      </c>
      <c r="U914">
        <v>-628.38</v>
      </c>
      <c r="V914">
        <v>10</v>
      </c>
      <c r="W914">
        <v>514.79</v>
      </c>
      <c r="X914">
        <v>91077</v>
      </c>
      <c r="Y914">
        <v>48.91</v>
      </c>
      <c r="Z914" t="s">
        <v>1018</v>
      </c>
      <c r="AA914" t="str">
        <f t="shared" si="28"/>
        <v>March</v>
      </c>
      <c r="AB914">
        <f t="shared" si="29"/>
        <v>1</v>
      </c>
    </row>
    <row r="915" spans="1:28" x14ac:dyDescent="0.3">
      <c r="A915">
        <v>2308</v>
      </c>
      <c r="B915" t="s">
        <v>2174</v>
      </c>
      <c r="C915" t="s">
        <v>1013</v>
      </c>
      <c r="D915">
        <v>0.08</v>
      </c>
      <c r="E915">
        <v>9.48</v>
      </c>
      <c r="F915">
        <v>7.29</v>
      </c>
      <c r="G915" t="s">
        <v>1007</v>
      </c>
      <c r="H915" t="s">
        <v>1002</v>
      </c>
      <c r="I915" t="s">
        <v>32</v>
      </c>
      <c r="J915" t="s">
        <v>1059</v>
      </c>
      <c r="K915" t="s">
        <v>1009</v>
      </c>
      <c r="L915" t="s">
        <v>746</v>
      </c>
      <c r="M915">
        <v>0.45</v>
      </c>
      <c r="N915" t="s">
        <v>29</v>
      </c>
      <c r="O915" t="s">
        <v>2</v>
      </c>
      <c r="P915" t="s">
        <v>41</v>
      </c>
      <c r="Q915" t="s">
        <v>2175</v>
      </c>
      <c r="R915">
        <v>33971</v>
      </c>
      <c r="S915" s="3">
        <v>42087</v>
      </c>
      <c r="T915" s="3">
        <v>42089</v>
      </c>
      <c r="U915">
        <v>-50.4</v>
      </c>
      <c r="V915">
        <v>2</v>
      </c>
      <c r="W915">
        <v>20.22</v>
      </c>
      <c r="X915">
        <v>90557</v>
      </c>
      <c r="Y915">
        <v>9.4</v>
      </c>
      <c r="Z915" t="s">
        <v>1004</v>
      </c>
      <c r="AA915" t="str">
        <f t="shared" si="28"/>
        <v>March</v>
      </c>
      <c r="AB915">
        <f t="shared" si="29"/>
        <v>2</v>
      </c>
    </row>
    <row r="916" spans="1:28" x14ac:dyDescent="0.3">
      <c r="A916">
        <v>2308</v>
      </c>
      <c r="B916" t="s">
        <v>2174</v>
      </c>
      <c r="C916" t="s">
        <v>1013</v>
      </c>
      <c r="D916">
        <v>0.03</v>
      </c>
      <c r="E916">
        <v>193.17</v>
      </c>
      <c r="F916">
        <v>19.989999999999998</v>
      </c>
      <c r="G916" t="s">
        <v>1007</v>
      </c>
      <c r="H916" t="s">
        <v>1002</v>
      </c>
      <c r="I916" t="s">
        <v>37</v>
      </c>
      <c r="J916" t="s">
        <v>1033</v>
      </c>
      <c r="K916" t="s">
        <v>1030</v>
      </c>
      <c r="L916" t="s">
        <v>2003</v>
      </c>
      <c r="M916">
        <v>0.71</v>
      </c>
      <c r="N916" t="s">
        <v>29</v>
      </c>
      <c r="O916" t="s">
        <v>2</v>
      </c>
      <c r="P916" t="s">
        <v>41</v>
      </c>
      <c r="Q916" t="s">
        <v>2175</v>
      </c>
      <c r="R916">
        <v>33971</v>
      </c>
      <c r="S916" s="3">
        <v>42087</v>
      </c>
      <c r="T916" s="3">
        <v>42091</v>
      </c>
      <c r="U916">
        <v>-348.75400000000002</v>
      </c>
      <c r="V916">
        <v>8</v>
      </c>
      <c r="W916">
        <v>1548.97</v>
      </c>
      <c r="X916">
        <v>90557</v>
      </c>
      <c r="Y916">
        <v>193.14</v>
      </c>
      <c r="Z916" t="s">
        <v>1004</v>
      </c>
      <c r="AA916" t="str">
        <f t="shared" si="28"/>
        <v>March</v>
      </c>
      <c r="AB916">
        <f t="shared" si="29"/>
        <v>4</v>
      </c>
    </row>
    <row r="917" spans="1:28" x14ac:dyDescent="0.3">
      <c r="A917">
        <v>1060</v>
      </c>
      <c r="B917" t="s">
        <v>2176</v>
      </c>
      <c r="C917" t="s">
        <v>1054</v>
      </c>
      <c r="D917">
        <v>0.09</v>
      </c>
      <c r="E917">
        <v>138.75</v>
      </c>
      <c r="F917">
        <v>52.42</v>
      </c>
      <c r="G917" t="s">
        <v>1001</v>
      </c>
      <c r="H917" t="s">
        <v>1002</v>
      </c>
      <c r="I917" t="s">
        <v>32</v>
      </c>
      <c r="J917" t="s">
        <v>42</v>
      </c>
      <c r="K917" t="s">
        <v>1003</v>
      </c>
      <c r="L917" t="s">
        <v>810</v>
      </c>
      <c r="M917">
        <v>0.74</v>
      </c>
      <c r="N917" t="s">
        <v>29</v>
      </c>
      <c r="O917" t="s">
        <v>2</v>
      </c>
      <c r="P917" t="s">
        <v>234</v>
      </c>
      <c r="Q917" t="s">
        <v>298</v>
      </c>
      <c r="R917">
        <v>30318</v>
      </c>
      <c r="S917" s="3">
        <v>42087</v>
      </c>
      <c r="T917" s="3">
        <v>42088</v>
      </c>
      <c r="U917">
        <v>-445.97177625</v>
      </c>
      <c r="V917">
        <v>23</v>
      </c>
      <c r="W917">
        <v>2527.79</v>
      </c>
      <c r="X917">
        <v>58628</v>
      </c>
      <c r="Y917">
        <v>138.66</v>
      </c>
      <c r="Z917" t="s">
        <v>1004</v>
      </c>
      <c r="AA917" t="str">
        <f t="shared" si="28"/>
        <v>March</v>
      </c>
      <c r="AB917">
        <f t="shared" si="29"/>
        <v>1</v>
      </c>
    </row>
    <row r="918" spans="1:28" x14ac:dyDescent="0.3">
      <c r="A918">
        <v>1062</v>
      </c>
      <c r="B918" t="s">
        <v>2177</v>
      </c>
      <c r="C918" t="s">
        <v>1054</v>
      </c>
      <c r="D918">
        <v>0.09</v>
      </c>
      <c r="E918">
        <v>138.75</v>
      </c>
      <c r="F918">
        <v>52.42</v>
      </c>
      <c r="G918" t="s">
        <v>1001</v>
      </c>
      <c r="H918" t="s">
        <v>1002</v>
      </c>
      <c r="I918" t="s">
        <v>32</v>
      </c>
      <c r="J918" t="s">
        <v>42</v>
      </c>
      <c r="K918" t="s">
        <v>1003</v>
      </c>
      <c r="L918" t="s">
        <v>810</v>
      </c>
      <c r="M918">
        <v>0.74</v>
      </c>
      <c r="N918" t="s">
        <v>29</v>
      </c>
      <c r="O918" t="s">
        <v>3</v>
      </c>
      <c r="P918" t="s">
        <v>9</v>
      </c>
      <c r="Q918" t="s">
        <v>2178</v>
      </c>
      <c r="R918">
        <v>11727</v>
      </c>
      <c r="S918" s="3">
        <v>42087</v>
      </c>
      <c r="T918" s="3">
        <v>42088</v>
      </c>
      <c r="U918">
        <v>-335.31712499999998</v>
      </c>
      <c r="V918">
        <v>6</v>
      </c>
      <c r="W918">
        <v>659.42</v>
      </c>
      <c r="X918">
        <v>91354</v>
      </c>
      <c r="Y918">
        <v>138.66</v>
      </c>
      <c r="Z918" t="s">
        <v>1051</v>
      </c>
      <c r="AA918" t="str">
        <f t="shared" si="28"/>
        <v>March</v>
      </c>
      <c r="AB918">
        <f t="shared" si="29"/>
        <v>1</v>
      </c>
    </row>
    <row r="919" spans="1:28" x14ac:dyDescent="0.3">
      <c r="A919">
        <v>1254</v>
      </c>
      <c r="B919" t="s">
        <v>2009</v>
      </c>
      <c r="C919" t="s">
        <v>1054</v>
      </c>
      <c r="D919">
        <v>0.06</v>
      </c>
      <c r="E919">
        <v>3.95</v>
      </c>
      <c r="F919">
        <v>2</v>
      </c>
      <c r="G919" t="s">
        <v>1007</v>
      </c>
      <c r="H919" t="s">
        <v>52</v>
      </c>
      <c r="I919" t="s">
        <v>37</v>
      </c>
      <c r="J919" t="s">
        <v>1091</v>
      </c>
      <c r="K919" t="s">
        <v>1015</v>
      </c>
      <c r="L919" t="s">
        <v>733</v>
      </c>
      <c r="M919">
        <v>0.53</v>
      </c>
      <c r="N919" t="s">
        <v>29</v>
      </c>
      <c r="O919" t="s">
        <v>54</v>
      </c>
      <c r="P919" t="s">
        <v>53</v>
      </c>
      <c r="Q919" t="s">
        <v>2010</v>
      </c>
      <c r="R919">
        <v>77530</v>
      </c>
      <c r="S919" s="3">
        <v>42087</v>
      </c>
      <c r="T919" s="3">
        <v>42088</v>
      </c>
      <c r="U919">
        <v>-9.68</v>
      </c>
      <c r="V919">
        <v>5</v>
      </c>
      <c r="W919">
        <v>19.66</v>
      </c>
      <c r="X919">
        <v>89984</v>
      </c>
      <c r="Y919">
        <v>3.89</v>
      </c>
      <c r="Z919" t="s">
        <v>1018</v>
      </c>
      <c r="AA919" t="str">
        <f t="shared" si="28"/>
        <v>March</v>
      </c>
      <c r="AB919">
        <f t="shared" si="29"/>
        <v>1</v>
      </c>
    </row>
    <row r="920" spans="1:28" x14ac:dyDescent="0.3">
      <c r="A920">
        <v>2256</v>
      </c>
      <c r="B920" t="s">
        <v>1041</v>
      </c>
      <c r="C920" t="s">
        <v>1054</v>
      </c>
      <c r="D920">
        <v>7.0000000000000007E-2</v>
      </c>
      <c r="E920">
        <v>70.98</v>
      </c>
      <c r="F920">
        <v>30</v>
      </c>
      <c r="G920" t="s">
        <v>1001</v>
      </c>
      <c r="H920" t="s">
        <v>35</v>
      </c>
      <c r="I920" t="s">
        <v>32</v>
      </c>
      <c r="J920" t="s">
        <v>1049</v>
      </c>
      <c r="K920" t="s">
        <v>1021</v>
      </c>
      <c r="L920" t="s">
        <v>90</v>
      </c>
      <c r="M920">
        <v>0.73</v>
      </c>
      <c r="N920" t="s">
        <v>29</v>
      </c>
      <c r="O920" t="s">
        <v>2</v>
      </c>
      <c r="P920" t="s">
        <v>48</v>
      </c>
      <c r="Q920" t="s">
        <v>1042</v>
      </c>
      <c r="R920">
        <v>28560</v>
      </c>
      <c r="S920" s="3">
        <v>42087</v>
      </c>
      <c r="T920" s="3">
        <v>42089</v>
      </c>
      <c r="U920">
        <v>-222.95</v>
      </c>
      <c r="V920">
        <v>20</v>
      </c>
      <c r="W920">
        <v>1373.47</v>
      </c>
      <c r="X920">
        <v>87964</v>
      </c>
      <c r="Y920">
        <v>70.910000000000011</v>
      </c>
      <c r="Z920" t="s">
        <v>1004</v>
      </c>
      <c r="AA920" t="str">
        <f t="shared" si="28"/>
        <v>March</v>
      </c>
      <c r="AB920">
        <f t="shared" si="29"/>
        <v>2</v>
      </c>
    </row>
    <row r="921" spans="1:28" x14ac:dyDescent="0.3">
      <c r="A921">
        <v>2330</v>
      </c>
      <c r="B921" t="s">
        <v>2179</v>
      </c>
      <c r="C921" t="s">
        <v>1054</v>
      </c>
      <c r="D921">
        <v>0.06</v>
      </c>
      <c r="E921">
        <v>28.53</v>
      </c>
      <c r="F921">
        <v>1.49</v>
      </c>
      <c r="G921" t="s">
        <v>1007</v>
      </c>
      <c r="H921" t="s">
        <v>52</v>
      </c>
      <c r="I921" t="s">
        <v>37</v>
      </c>
      <c r="J921" t="s">
        <v>1029</v>
      </c>
      <c r="K921" t="s">
        <v>1030</v>
      </c>
      <c r="L921" t="s">
        <v>406</v>
      </c>
      <c r="M921">
        <v>0.38</v>
      </c>
      <c r="N921" t="s">
        <v>29</v>
      </c>
      <c r="O921" t="s">
        <v>54</v>
      </c>
      <c r="P921" t="s">
        <v>125</v>
      </c>
      <c r="Q921" t="s">
        <v>655</v>
      </c>
      <c r="R921">
        <v>52302</v>
      </c>
      <c r="S921" s="3">
        <v>42087</v>
      </c>
      <c r="T921" s="3">
        <v>42090</v>
      </c>
      <c r="U921">
        <v>74.638499999999993</v>
      </c>
      <c r="V921">
        <v>5</v>
      </c>
      <c r="W921">
        <v>134.09</v>
      </c>
      <c r="X921">
        <v>90964</v>
      </c>
      <c r="Y921">
        <v>28.470000000000002</v>
      </c>
      <c r="Z921" t="s">
        <v>1018</v>
      </c>
      <c r="AA921" t="str">
        <f t="shared" si="28"/>
        <v>March</v>
      </c>
      <c r="AB921">
        <f t="shared" si="29"/>
        <v>3</v>
      </c>
    </row>
    <row r="922" spans="1:28" x14ac:dyDescent="0.3">
      <c r="A922">
        <v>3143</v>
      </c>
      <c r="B922" t="s">
        <v>2180</v>
      </c>
      <c r="C922" t="s">
        <v>1054</v>
      </c>
      <c r="D922">
        <v>0.02</v>
      </c>
      <c r="E922">
        <v>15.42</v>
      </c>
      <c r="F922">
        <v>5.41</v>
      </c>
      <c r="G922" t="s">
        <v>1007</v>
      </c>
      <c r="H922" t="s">
        <v>28</v>
      </c>
      <c r="I922" t="s">
        <v>37</v>
      </c>
      <c r="J922" t="s">
        <v>1033</v>
      </c>
      <c r="K922" t="s">
        <v>1030</v>
      </c>
      <c r="L922" t="s">
        <v>169</v>
      </c>
      <c r="M922">
        <v>0.59</v>
      </c>
      <c r="N922" t="s">
        <v>29</v>
      </c>
      <c r="O922" t="s">
        <v>54</v>
      </c>
      <c r="P922" t="s">
        <v>53</v>
      </c>
      <c r="Q922" t="s">
        <v>2181</v>
      </c>
      <c r="R922">
        <v>78660</v>
      </c>
      <c r="S922" s="3">
        <v>42087</v>
      </c>
      <c r="T922" s="3">
        <v>42088</v>
      </c>
      <c r="U922">
        <v>-16.37</v>
      </c>
      <c r="V922">
        <v>2</v>
      </c>
      <c r="W922">
        <v>33.840000000000003</v>
      </c>
      <c r="X922">
        <v>86368</v>
      </c>
      <c r="Y922">
        <v>15.4</v>
      </c>
      <c r="Z922" t="s">
        <v>1018</v>
      </c>
      <c r="AA922" t="str">
        <f t="shared" si="28"/>
        <v>March</v>
      </c>
      <c r="AB922">
        <f t="shared" si="29"/>
        <v>1</v>
      </c>
    </row>
    <row r="923" spans="1:28" x14ac:dyDescent="0.3">
      <c r="A923">
        <v>2430</v>
      </c>
      <c r="B923" t="s">
        <v>2182</v>
      </c>
      <c r="C923" t="s">
        <v>1028</v>
      </c>
      <c r="D923">
        <v>0.1</v>
      </c>
      <c r="E923">
        <v>14.28</v>
      </c>
      <c r="F923">
        <v>2.99</v>
      </c>
      <c r="G923" t="s">
        <v>1007</v>
      </c>
      <c r="H923" t="s">
        <v>52</v>
      </c>
      <c r="I923" t="s">
        <v>37</v>
      </c>
      <c r="J923" t="s">
        <v>1029</v>
      </c>
      <c r="K923" t="s">
        <v>1030</v>
      </c>
      <c r="L923" t="s">
        <v>211</v>
      </c>
      <c r="M923">
        <v>0.39</v>
      </c>
      <c r="N923" t="s">
        <v>29</v>
      </c>
      <c r="O923" t="s">
        <v>54</v>
      </c>
      <c r="P923" t="s">
        <v>53</v>
      </c>
      <c r="Q923" t="s">
        <v>2183</v>
      </c>
      <c r="R923">
        <v>76541</v>
      </c>
      <c r="S923" s="3">
        <v>42087</v>
      </c>
      <c r="T923" s="3">
        <v>42088</v>
      </c>
      <c r="U923">
        <v>104.9145</v>
      </c>
      <c r="V923">
        <v>11</v>
      </c>
      <c r="W923">
        <v>152.05000000000001</v>
      </c>
      <c r="X923">
        <v>91108</v>
      </c>
      <c r="Y923">
        <v>14.18</v>
      </c>
      <c r="Z923" t="s">
        <v>1018</v>
      </c>
      <c r="AA923" t="str">
        <f t="shared" si="28"/>
        <v>March</v>
      </c>
      <c r="AB923">
        <f t="shared" si="29"/>
        <v>1</v>
      </c>
    </row>
    <row r="924" spans="1:28" x14ac:dyDescent="0.3">
      <c r="A924">
        <v>880</v>
      </c>
      <c r="B924" t="s">
        <v>2184</v>
      </c>
      <c r="C924" t="s">
        <v>1000</v>
      </c>
      <c r="D924">
        <v>7.0000000000000007E-2</v>
      </c>
      <c r="E924">
        <v>5.68</v>
      </c>
      <c r="F924">
        <v>1.39</v>
      </c>
      <c r="G924" t="s">
        <v>1007</v>
      </c>
      <c r="H924" t="s">
        <v>1002</v>
      </c>
      <c r="I924" t="s">
        <v>37</v>
      </c>
      <c r="J924" t="s">
        <v>68</v>
      </c>
      <c r="K924" t="s">
        <v>1030</v>
      </c>
      <c r="L924" t="s">
        <v>1327</v>
      </c>
      <c r="M924">
        <v>0.38</v>
      </c>
      <c r="N924" t="s">
        <v>29</v>
      </c>
      <c r="O924" t="s">
        <v>8</v>
      </c>
      <c r="P924" t="s">
        <v>93</v>
      </c>
      <c r="Q924" t="s">
        <v>149</v>
      </c>
      <c r="R924">
        <v>85254</v>
      </c>
      <c r="S924" s="3">
        <v>42088</v>
      </c>
      <c r="T924" s="3">
        <v>42090</v>
      </c>
      <c r="U924">
        <v>18.643799999999999</v>
      </c>
      <c r="V924">
        <v>5</v>
      </c>
      <c r="W924">
        <v>27.02</v>
      </c>
      <c r="X924">
        <v>86153</v>
      </c>
      <c r="Y924">
        <v>5.6099999999999994</v>
      </c>
      <c r="Z924" t="s">
        <v>1023</v>
      </c>
      <c r="AA924" t="str">
        <f t="shared" si="28"/>
        <v>March</v>
      </c>
      <c r="AB924">
        <f t="shared" si="29"/>
        <v>2</v>
      </c>
    </row>
    <row r="925" spans="1:28" x14ac:dyDescent="0.3">
      <c r="A925">
        <v>880</v>
      </c>
      <c r="B925" t="s">
        <v>2184</v>
      </c>
      <c r="C925" t="s">
        <v>1000</v>
      </c>
      <c r="D925">
        <v>0.06</v>
      </c>
      <c r="E925">
        <v>22.84</v>
      </c>
      <c r="F925">
        <v>11.54</v>
      </c>
      <c r="G925" t="s">
        <v>1007</v>
      </c>
      <c r="H925" t="s">
        <v>1002</v>
      </c>
      <c r="I925" t="s">
        <v>37</v>
      </c>
      <c r="J925" t="s">
        <v>49</v>
      </c>
      <c r="K925" t="s">
        <v>1030</v>
      </c>
      <c r="L925" t="s">
        <v>362</v>
      </c>
      <c r="M925">
        <v>0.39</v>
      </c>
      <c r="N925" t="s">
        <v>29</v>
      </c>
      <c r="O925" t="s">
        <v>8</v>
      </c>
      <c r="P925" t="s">
        <v>93</v>
      </c>
      <c r="Q925" t="s">
        <v>149</v>
      </c>
      <c r="R925">
        <v>85254</v>
      </c>
      <c r="S925" s="3">
        <v>42088</v>
      </c>
      <c r="T925" s="3">
        <v>42090</v>
      </c>
      <c r="U925">
        <v>-31.24</v>
      </c>
      <c r="V925">
        <v>1</v>
      </c>
      <c r="W925">
        <v>27.67</v>
      </c>
      <c r="X925">
        <v>86153</v>
      </c>
      <c r="Y925">
        <v>22.78</v>
      </c>
      <c r="Z925" t="s">
        <v>1023</v>
      </c>
      <c r="AA925" t="str">
        <f t="shared" si="28"/>
        <v>March</v>
      </c>
      <c r="AB925">
        <f t="shared" si="29"/>
        <v>2</v>
      </c>
    </row>
    <row r="926" spans="1:28" x14ac:dyDescent="0.3">
      <c r="A926">
        <v>1241</v>
      </c>
      <c r="B926" t="s">
        <v>2075</v>
      </c>
      <c r="C926" t="s">
        <v>1000</v>
      </c>
      <c r="D926">
        <v>0.06</v>
      </c>
      <c r="E926">
        <v>200.97</v>
      </c>
      <c r="F926">
        <v>15.59</v>
      </c>
      <c r="G926" t="s">
        <v>1001</v>
      </c>
      <c r="H926" t="s">
        <v>1002</v>
      </c>
      <c r="I926" t="s">
        <v>44</v>
      </c>
      <c r="J926" t="s">
        <v>1020</v>
      </c>
      <c r="K926" t="s">
        <v>1021</v>
      </c>
      <c r="L926" t="s">
        <v>1559</v>
      </c>
      <c r="M926">
        <v>0.36</v>
      </c>
      <c r="N926" t="s">
        <v>29</v>
      </c>
      <c r="O926" t="s">
        <v>2</v>
      </c>
      <c r="P926" t="s">
        <v>103</v>
      </c>
      <c r="Q926" t="s">
        <v>275</v>
      </c>
      <c r="R926">
        <v>36830</v>
      </c>
      <c r="S926" s="3">
        <v>42088</v>
      </c>
      <c r="T926" s="3">
        <v>42088</v>
      </c>
      <c r="U926">
        <v>531.61800000000005</v>
      </c>
      <c r="V926">
        <v>7</v>
      </c>
      <c r="W926">
        <v>1348.83</v>
      </c>
      <c r="X926">
        <v>90881</v>
      </c>
      <c r="Y926">
        <v>200.91</v>
      </c>
      <c r="Z926" t="s">
        <v>1004</v>
      </c>
      <c r="AA926" t="str">
        <f t="shared" si="28"/>
        <v>March</v>
      </c>
      <c r="AB926">
        <f t="shared" si="29"/>
        <v>0</v>
      </c>
    </row>
    <row r="927" spans="1:28" x14ac:dyDescent="0.3">
      <c r="A927">
        <v>1648</v>
      </c>
      <c r="B927" t="s">
        <v>2185</v>
      </c>
      <c r="C927" t="s">
        <v>1000</v>
      </c>
      <c r="D927">
        <v>0.08</v>
      </c>
      <c r="E927">
        <v>46.89</v>
      </c>
      <c r="F927">
        <v>5.0999999999999996</v>
      </c>
      <c r="G927" t="s">
        <v>1007</v>
      </c>
      <c r="H927" t="s">
        <v>35</v>
      </c>
      <c r="I927" t="s">
        <v>37</v>
      </c>
      <c r="J927" t="s">
        <v>45</v>
      </c>
      <c r="K927" t="s">
        <v>1070</v>
      </c>
      <c r="L927" t="s">
        <v>356</v>
      </c>
      <c r="M927">
        <v>0.46</v>
      </c>
      <c r="N927" t="s">
        <v>29</v>
      </c>
      <c r="O927" t="s">
        <v>54</v>
      </c>
      <c r="P927" t="s">
        <v>73</v>
      </c>
      <c r="Q927" t="s">
        <v>706</v>
      </c>
      <c r="R927">
        <v>60098</v>
      </c>
      <c r="S927" s="3">
        <v>42088</v>
      </c>
      <c r="T927" s="3">
        <v>42090</v>
      </c>
      <c r="U927">
        <v>507.63299999999998</v>
      </c>
      <c r="V927">
        <v>17</v>
      </c>
      <c r="W927">
        <v>735.7</v>
      </c>
      <c r="X927">
        <v>91043</v>
      </c>
      <c r="Y927">
        <v>46.81</v>
      </c>
      <c r="Z927" t="s">
        <v>1018</v>
      </c>
      <c r="AA927" t="str">
        <f t="shared" si="28"/>
        <v>March</v>
      </c>
      <c r="AB927">
        <f t="shared" si="29"/>
        <v>2</v>
      </c>
    </row>
    <row r="928" spans="1:28" x14ac:dyDescent="0.3">
      <c r="A928">
        <v>1648</v>
      </c>
      <c r="B928" t="s">
        <v>2185</v>
      </c>
      <c r="C928" t="s">
        <v>1000</v>
      </c>
      <c r="D928">
        <v>0.05</v>
      </c>
      <c r="E928">
        <v>12.98</v>
      </c>
      <c r="F928">
        <v>3.14</v>
      </c>
      <c r="G928" t="s">
        <v>1007</v>
      </c>
      <c r="H928" t="s">
        <v>35</v>
      </c>
      <c r="I928" t="s">
        <v>37</v>
      </c>
      <c r="J928" t="s">
        <v>1311</v>
      </c>
      <c r="K928" t="s">
        <v>1009</v>
      </c>
      <c r="L928" t="s">
        <v>1312</v>
      </c>
      <c r="M928">
        <v>0.6</v>
      </c>
      <c r="N928" t="s">
        <v>29</v>
      </c>
      <c r="O928" t="s">
        <v>54</v>
      </c>
      <c r="P928" t="s">
        <v>73</v>
      </c>
      <c r="Q928" t="s">
        <v>706</v>
      </c>
      <c r="R928">
        <v>60098</v>
      </c>
      <c r="S928" s="3">
        <v>42088</v>
      </c>
      <c r="T928" s="3">
        <v>42088</v>
      </c>
      <c r="U928">
        <v>38.229999999999997</v>
      </c>
      <c r="V928">
        <v>18</v>
      </c>
      <c r="W928">
        <v>225.59</v>
      </c>
      <c r="X928">
        <v>91043</v>
      </c>
      <c r="Y928">
        <v>12.93</v>
      </c>
      <c r="Z928" t="s">
        <v>1018</v>
      </c>
      <c r="AA928" t="str">
        <f t="shared" si="28"/>
        <v>March</v>
      </c>
      <c r="AB928">
        <f t="shared" si="29"/>
        <v>0</v>
      </c>
    </row>
    <row r="929" spans="1:28" x14ac:dyDescent="0.3">
      <c r="A929">
        <v>1829</v>
      </c>
      <c r="B929" t="s">
        <v>1135</v>
      </c>
      <c r="C929" t="s">
        <v>1000</v>
      </c>
      <c r="D929">
        <v>0.01</v>
      </c>
      <c r="E929">
        <v>10.64</v>
      </c>
      <c r="F929">
        <v>5.16</v>
      </c>
      <c r="G929" t="s">
        <v>1039</v>
      </c>
      <c r="H929" t="s">
        <v>35</v>
      </c>
      <c r="I929" t="s">
        <v>32</v>
      </c>
      <c r="J929" t="s">
        <v>1059</v>
      </c>
      <c r="K929" t="s">
        <v>1030</v>
      </c>
      <c r="L929" t="s">
        <v>482</v>
      </c>
      <c r="M929">
        <v>0.56999999999999995</v>
      </c>
      <c r="N929" t="s">
        <v>29</v>
      </c>
      <c r="O929" t="s">
        <v>54</v>
      </c>
      <c r="P929" t="s">
        <v>125</v>
      </c>
      <c r="Q929" t="s">
        <v>493</v>
      </c>
      <c r="R929">
        <v>52402</v>
      </c>
      <c r="S929" s="3">
        <v>42088</v>
      </c>
      <c r="T929" s="3">
        <v>42090</v>
      </c>
      <c r="U929">
        <v>-11.69</v>
      </c>
      <c r="V929">
        <v>5</v>
      </c>
      <c r="W929">
        <v>58.52</v>
      </c>
      <c r="X929">
        <v>86957</v>
      </c>
      <c r="Y929">
        <v>10.63</v>
      </c>
      <c r="Z929" t="s">
        <v>1018</v>
      </c>
      <c r="AA929" t="str">
        <f t="shared" si="28"/>
        <v>March</v>
      </c>
      <c r="AB929">
        <f t="shared" si="29"/>
        <v>2</v>
      </c>
    </row>
    <row r="930" spans="1:28" x14ac:dyDescent="0.3">
      <c r="A930">
        <v>2201</v>
      </c>
      <c r="B930" t="s">
        <v>2186</v>
      </c>
      <c r="C930" t="s">
        <v>1000</v>
      </c>
      <c r="D930">
        <v>0.17</v>
      </c>
      <c r="E930">
        <v>14.89</v>
      </c>
      <c r="F930">
        <v>13.56</v>
      </c>
      <c r="G930" t="s">
        <v>1007</v>
      </c>
      <c r="H930" t="s">
        <v>1002</v>
      </c>
      <c r="I930" t="s">
        <v>32</v>
      </c>
      <c r="J930" t="s">
        <v>1059</v>
      </c>
      <c r="K930" t="s">
        <v>1026</v>
      </c>
      <c r="L930" t="s">
        <v>507</v>
      </c>
      <c r="M930">
        <v>0.57999999999999996</v>
      </c>
      <c r="N930" t="s">
        <v>29</v>
      </c>
      <c r="O930" t="s">
        <v>54</v>
      </c>
      <c r="P930" t="s">
        <v>76</v>
      </c>
      <c r="Q930" t="s">
        <v>134</v>
      </c>
      <c r="R930">
        <v>55420</v>
      </c>
      <c r="S930" s="3">
        <v>42088</v>
      </c>
      <c r="T930" s="3">
        <v>42090</v>
      </c>
      <c r="U930">
        <v>-9.1300000000000008</v>
      </c>
      <c r="V930">
        <v>1</v>
      </c>
      <c r="W930">
        <v>27.96</v>
      </c>
      <c r="X930">
        <v>86054</v>
      </c>
      <c r="Y930">
        <v>14.72</v>
      </c>
      <c r="Z930" t="s">
        <v>1018</v>
      </c>
      <c r="AA930" t="str">
        <f t="shared" si="28"/>
        <v>March</v>
      </c>
      <c r="AB930">
        <f t="shared" si="29"/>
        <v>2</v>
      </c>
    </row>
    <row r="931" spans="1:28" x14ac:dyDescent="0.3">
      <c r="A931">
        <v>3100</v>
      </c>
      <c r="B931" t="s">
        <v>2187</v>
      </c>
      <c r="C931" t="s">
        <v>1000</v>
      </c>
      <c r="D931">
        <v>7.0000000000000007E-2</v>
      </c>
      <c r="E931">
        <v>35.99</v>
      </c>
      <c r="F931">
        <v>5</v>
      </c>
      <c r="G931" t="s">
        <v>1007</v>
      </c>
      <c r="H931" t="s">
        <v>28</v>
      </c>
      <c r="I931" t="s">
        <v>44</v>
      </c>
      <c r="J931" t="s">
        <v>1063</v>
      </c>
      <c r="K931" t="s">
        <v>1015</v>
      </c>
      <c r="L931" t="s">
        <v>2188</v>
      </c>
      <c r="M931">
        <v>0.82</v>
      </c>
      <c r="N931" t="s">
        <v>29</v>
      </c>
      <c r="O931" t="s">
        <v>2</v>
      </c>
      <c r="P931" t="s">
        <v>41</v>
      </c>
      <c r="Q931" t="s">
        <v>2189</v>
      </c>
      <c r="R931">
        <v>33334</v>
      </c>
      <c r="S931" s="3">
        <v>42088</v>
      </c>
      <c r="T931" s="3">
        <v>42090</v>
      </c>
      <c r="U931">
        <v>-299.81420000000003</v>
      </c>
      <c r="V931">
        <v>1</v>
      </c>
      <c r="W931">
        <v>31.71</v>
      </c>
      <c r="X931">
        <v>89988</v>
      </c>
      <c r="Y931">
        <v>35.92</v>
      </c>
      <c r="Z931" t="s">
        <v>1004</v>
      </c>
      <c r="AA931" t="str">
        <f t="shared" si="28"/>
        <v>March</v>
      </c>
      <c r="AB931">
        <f t="shared" si="29"/>
        <v>2</v>
      </c>
    </row>
    <row r="932" spans="1:28" x14ac:dyDescent="0.3">
      <c r="A932">
        <v>693</v>
      </c>
      <c r="B932" t="s">
        <v>1978</v>
      </c>
      <c r="C932" t="s">
        <v>1013</v>
      </c>
      <c r="D932">
        <v>0.02</v>
      </c>
      <c r="E932">
        <v>500.98</v>
      </c>
      <c r="F932">
        <v>41.44</v>
      </c>
      <c r="G932" t="s">
        <v>1001</v>
      </c>
      <c r="H932" t="s">
        <v>1002</v>
      </c>
      <c r="I932" t="s">
        <v>32</v>
      </c>
      <c r="J932" t="s">
        <v>33</v>
      </c>
      <c r="K932" t="s">
        <v>1003</v>
      </c>
      <c r="L932" t="s">
        <v>636</v>
      </c>
      <c r="M932">
        <v>0.66</v>
      </c>
      <c r="N932" t="s">
        <v>29</v>
      </c>
      <c r="O932" t="s">
        <v>8</v>
      </c>
      <c r="P932" t="s">
        <v>121</v>
      </c>
      <c r="Q932" t="s">
        <v>815</v>
      </c>
      <c r="R932">
        <v>80229</v>
      </c>
      <c r="S932" s="3">
        <v>42088</v>
      </c>
      <c r="T932" s="3">
        <v>42088</v>
      </c>
      <c r="U932">
        <v>2568.4629</v>
      </c>
      <c r="V932">
        <v>7</v>
      </c>
      <c r="W932">
        <v>3722.41</v>
      </c>
      <c r="X932">
        <v>87811</v>
      </c>
      <c r="Y932">
        <v>500.96000000000004</v>
      </c>
      <c r="Z932" t="s">
        <v>1023</v>
      </c>
      <c r="AA932" t="str">
        <f t="shared" si="28"/>
        <v>March</v>
      </c>
      <c r="AB932">
        <f t="shared" si="29"/>
        <v>0</v>
      </c>
    </row>
    <row r="933" spans="1:28" x14ac:dyDescent="0.3">
      <c r="A933">
        <v>1557</v>
      </c>
      <c r="B933" t="s">
        <v>2190</v>
      </c>
      <c r="C933" t="s">
        <v>1013</v>
      </c>
      <c r="D933">
        <v>0.09</v>
      </c>
      <c r="E933">
        <v>60.98</v>
      </c>
      <c r="F933">
        <v>49</v>
      </c>
      <c r="G933" t="s">
        <v>1007</v>
      </c>
      <c r="H933" t="s">
        <v>28</v>
      </c>
      <c r="I933" t="s">
        <v>37</v>
      </c>
      <c r="J933" t="s">
        <v>45</v>
      </c>
      <c r="K933" t="s">
        <v>1026</v>
      </c>
      <c r="L933" t="s">
        <v>877</v>
      </c>
      <c r="M933">
        <v>0.59</v>
      </c>
      <c r="N933" t="s">
        <v>29</v>
      </c>
      <c r="O933" t="s">
        <v>2</v>
      </c>
      <c r="P933" t="s">
        <v>95</v>
      </c>
      <c r="Q933" t="s">
        <v>2191</v>
      </c>
      <c r="R933">
        <v>22003</v>
      </c>
      <c r="S933" s="3">
        <v>42088</v>
      </c>
      <c r="T933" s="3">
        <v>42096</v>
      </c>
      <c r="U933">
        <v>-954.75800000000004</v>
      </c>
      <c r="V933">
        <v>15</v>
      </c>
      <c r="W933">
        <v>879.62</v>
      </c>
      <c r="X933">
        <v>87426</v>
      </c>
      <c r="Y933">
        <v>60.889999999999993</v>
      </c>
      <c r="Z933" t="s">
        <v>1004</v>
      </c>
      <c r="AA933" t="str">
        <f t="shared" si="28"/>
        <v>April</v>
      </c>
      <c r="AB933">
        <f t="shared" si="29"/>
        <v>8</v>
      </c>
    </row>
    <row r="934" spans="1:28" x14ac:dyDescent="0.3">
      <c r="A934">
        <v>1557</v>
      </c>
      <c r="B934" t="s">
        <v>2190</v>
      </c>
      <c r="C934" t="s">
        <v>1013</v>
      </c>
      <c r="D934">
        <v>0.05</v>
      </c>
      <c r="E934">
        <v>29.89</v>
      </c>
      <c r="F934">
        <v>1.99</v>
      </c>
      <c r="G934" t="s">
        <v>1007</v>
      </c>
      <c r="H934" t="s">
        <v>28</v>
      </c>
      <c r="I934" t="s">
        <v>44</v>
      </c>
      <c r="J934" t="s">
        <v>1008</v>
      </c>
      <c r="K934" t="s">
        <v>1009</v>
      </c>
      <c r="L934" t="s">
        <v>1235</v>
      </c>
      <c r="M934">
        <v>0.5</v>
      </c>
      <c r="N934" t="s">
        <v>29</v>
      </c>
      <c r="O934" t="s">
        <v>2</v>
      </c>
      <c r="P934" t="s">
        <v>95</v>
      </c>
      <c r="Q934" t="s">
        <v>2191</v>
      </c>
      <c r="R934">
        <v>22003</v>
      </c>
      <c r="S934" s="3">
        <v>42088</v>
      </c>
      <c r="T934" s="3">
        <v>42090</v>
      </c>
      <c r="U934">
        <v>219.4734</v>
      </c>
      <c r="V934">
        <v>12</v>
      </c>
      <c r="W934">
        <v>361.19</v>
      </c>
      <c r="X934">
        <v>87426</v>
      </c>
      <c r="Y934">
        <v>29.84</v>
      </c>
      <c r="Z934" t="s">
        <v>1004</v>
      </c>
      <c r="AA934" t="str">
        <f t="shared" si="28"/>
        <v>March</v>
      </c>
      <c r="AB934">
        <f t="shared" si="29"/>
        <v>2</v>
      </c>
    </row>
    <row r="935" spans="1:28" x14ac:dyDescent="0.3">
      <c r="A935">
        <v>1699</v>
      </c>
      <c r="B935" t="s">
        <v>2192</v>
      </c>
      <c r="C935" t="s">
        <v>1013</v>
      </c>
      <c r="D935">
        <v>0.05</v>
      </c>
      <c r="E935">
        <v>3.98</v>
      </c>
      <c r="F935">
        <v>5.26</v>
      </c>
      <c r="G935" t="s">
        <v>1007</v>
      </c>
      <c r="H935" t="s">
        <v>1002</v>
      </c>
      <c r="I935" t="s">
        <v>37</v>
      </c>
      <c r="J935" t="s">
        <v>1029</v>
      </c>
      <c r="K935" t="s">
        <v>1030</v>
      </c>
      <c r="L935" t="s">
        <v>723</v>
      </c>
      <c r="M935">
        <v>0.38</v>
      </c>
      <c r="N935" t="s">
        <v>29</v>
      </c>
      <c r="O935" t="s">
        <v>3</v>
      </c>
      <c r="P935" t="s">
        <v>65</v>
      </c>
      <c r="Q935" t="s">
        <v>2193</v>
      </c>
      <c r="R935">
        <v>19057</v>
      </c>
      <c r="S935" s="3">
        <v>42088</v>
      </c>
      <c r="T935" s="3">
        <v>42092</v>
      </c>
      <c r="U935">
        <v>-152.52449999999999</v>
      </c>
      <c r="V935">
        <v>12</v>
      </c>
      <c r="W935">
        <v>49.44</v>
      </c>
      <c r="X935">
        <v>87345</v>
      </c>
      <c r="Y935">
        <v>3.93</v>
      </c>
      <c r="Z935" t="s">
        <v>1051</v>
      </c>
      <c r="AA935" t="str">
        <f t="shared" si="28"/>
        <v>March</v>
      </c>
      <c r="AB935">
        <f t="shared" si="29"/>
        <v>4</v>
      </c>
    </row>
    <row r="936" spans="1:28" x14ac:dyDescent="0.3">
      <c r="A936">
        <v>1699</v>
      </c>
      <c r="B936" t="s">
        <v>2192</v>
      </c>
      <c r="C936" t="s">
        <v>1013</v>
      </c>
      <c r="D936">
        <v>0.01</v>
      </c>
      <c r="E936">
        <v>6.48</v>
      </c>
      <c r="F936">
        <v>5.4</v>
      </c>
      <c r="G936" t="s">
        <v>1007</v>
      </c>
      <c r="H936" t="s">
        <v>1002</v>
      </c>
      <c r="I936" t="s">
        <v>37</v>
      </c>
      <c r="J936" t="s">
        <v>49</v>
      </c>
      <c r="K936" t="s">
        <v>1030</v>
      </c>
      <c r="L936" t="s">
        <v>917</v>
      </c>
      <c r="M936">
        <v>0.37</v>
      </c>
      <c r="N936" t="s">
        <v>29</v>
      </c>
      <c r="O936" t="s">
        <v>3</v>
      </c>
      <c r="P936" t="s">
        <v>65</v>
      </c>
      <c r="Q936" t="s">
        <v>2193</v>
      </c>
      <c r="R936">
        <v>19057</v>
      </c>
      <c r="S936" s="3">
        <v>42088</v>
      </c>
      <c r="T936" s="3">
        <v>42088</v>
      </c>
      <c r="U936">
        <v>-18.850000000000001</v>
      </c>
      <c r="V936">
        <v>2</v>
      </c>
      <c r="W936">
        <v>14.29</v>
      </c>
      <c r="X936">
        <v>87345</v>
      </c>
      <c r="Y936">
        <v>6.4700000000000006</v>
      </c>
      <c r="Z936" t="s">
        <v>1051</v>
      </c>
      <c r="AA936" t="str">
        <f t="shared" si="28"/>
        <v>March</v>
      </c>
      <c r="AB936">
        <f t="shared" si="29"/>
        <v>0</v>
      </c>
    </row>
    <row r="937" spans="1:28" x14ac:dyDescent="0.3">
      <c r="A937">
        <v>290</v>
      </c>
      <c r="B937" t="s">
        <v>2194</v>
      </c>
      <c r="C937" t="s">
        <v>1028</v>
      </c>
      <c r="D937">
        <v>0.04</v>
      </c>
      <c r="E937">
        <v>4.9800000000000004</v>
      </c>
      <c r="F937">
        <v>4.62</v>
      </c>
      <c r="G937" t="s">
        <v>1007</v>
      </c>
      <c r="H937" t="s">
        <v>1002</v>
      </c>
      <c r="I937" t="s">
        <v>44</v>
      </c>
      <c r="J937" t="s">
        <v>1008</v>
      </c>
      <c r="K937" t="s">
        <v>1009</v>
      </c>
      <c r="L937" t="s">
        <v>1756</v>
      </c>
      <c r="M937">
        <v>0.64</v>
      </c>
      <c r="N937" t="s">
        <v>29</v>
      </c>
      <c r="O937" t="s">
        <v>8</v>
      </c>
      <c r="P937" t="s">
        <v>121</v>
      </c>
      <c r="Q937" t="s">
        <v>881</v>
      </c>
      <c r="R937">
        <v>80538</v>
      </c>
      <c r="S937" s="3">
        <v>42088</v>
      </c>
      <c r="T937" s="3">
        <v>42089</v>
      </c>
      <c r="U937">
        <v>-135.16</v>
      </c>
      <c r="V937">
        <v>20</v>
      </c>
      <c r="W937">
        <v>102.54</v>
      </c>
      <c r="X937">
        <v>90837</v>
      </c>
      <c r="Y937">
        <v>4.9400000000000004</v>
      </c>
      <c r="Z937" t="s">
        <v>1023</v>
      </c>
      <c r="AA937" t="str">
        <f t="shared" si="28"/>
        <v>March</v>
      </c>
      <c r="AB937">
        <f t="shared" si="29"/>
        <v>1</v>
      </c>
    </row>
    <row r="938" spans="1:28" x14ac:dyDescent="0.3">
      <c r="A938">
        <v>2287</v>
      </c>
      <c r="B938" t="s">
        <v>1785</v>
      </c>
      <c r="C938" t="s">
        <v>1028</v>
      </c>
      <c r="D938">
        <v>0.01</v>
      </c>
      <c r="E938">
        <v>18.97</v>
      </c>
      <c r="F938">
        <v>9.0299999999999994</v>
      </c>
      <c r="G938" t="s">
        <v>1007</v>
      </c>
      <c r="H938" t="s">
        <v>35</v>
      </c>
      <c r="I938" t="s">
        <v>37</v>
      </c>
      <c r="J938" t="s">
        <v>49</v>
      </c>
      <c r="K938" t="s">
        <v>1030</v>
      </c>
      <c r="L938" t="s">
        <v>630</v>
      </c>
      <c r="M938">
        <v>0.37</v>
      </c>
      <c r="N938" t="s">
        <v>29</v>
      </c>
      <c r="O938" t="s">
        <v>2</v>
      </c>
      <c r="P938" t="s">
        <v>108</v>
      </c>
      <c r="Q938" t="s">
        <v>712</v>
      </c>
      <c r="R938">
        <v>29483</v>
      </c>
      <c r="S938" s="3">
        <v>42088</v>
      </c>
      <c r="T938" s="3">
        <v>42088</v>
      </c>
      <c r="U938">
        <v>-12.0267</v>
      </c>
      <c r="V938">
        <v>8</v>
      </c>
      <c r="W938">
        <v>164.67</v>
      </c>
      <c r="X938">
        <v>90146</v>
      </c>
      <c r="Y938">
        <v>18.959999999999997</v>
      </c>
      <c r="Z938" t="s">
        <v>1004</v>
      </c>
      <c r="AA938" t="str">
        <f t="shared" si="28"/>
        <v>March</v>
      </c>
      <c r="AB938">
        <f t="shared" si="29"/>
        <v>0</v>
      </c>
    </row>
    <row r="939" spans="1:28" x14ac:dyDescent="0.3">
      <c r="A939">
        <v>2287</v>
      </c>
      <c r="B939" t="s">
        <v>1785</v>
      </c>
      <c r="C939" t="s">
        <v>1028</v>
      </c>
      <c r="D939">
        <v>0.03</v>
      </c>
      <c r="E939">
        <v>12.28</v>
      </c>
      <c r="F939">
        <v>4.8600000000000003</v>
      </c>
      <c r="G939" t="s">
        <v>1007</v>
      </c>
      <c r="H939" t="s">
        <v>35</v>
      </c>
      <c r="I939" t="s">
        <v>37</v>
      </c>
      <c r="J939" t="s">
        <v>49</v>
      </c>
      <c r="K939" t="s">
        <v>1030</v>
      </c>
      <c r="L939" t="s">
        <v>836</v>
      </c>
      <c r="M939">
        <v>0.38</v>
      </c>
      <c r="N939" t="s">
        <v>29</v>
      </c>
      <c r="O939" t="s">
        <v>2</v>
      </c>
      <c r="P939" t="s">
        <v>108</v>
      </c>
      <c r="Q939" t="s">
        <v>712</v>
      </c>
      <c r="R939">
        <v>29483</v>
      </c>
      <c r="S939" s="3">
        <v>42088</v>
      </c>
      <c r="T939" s="3">
        <v>42089</v>
      </c>
      <c r="U939">
        <v>122.508</v>
      </c>
      <c r="V939">
        <v>6</v>
      </c>
      <c r="W939">
        <v>72.739999999999995</v>
      </c>
      <c r="X939">
        <v>90146</v>
      </c>
      <c r="Y939">
        <v>12.25</v>
      </c>
      <c r="Z939" t="s">
        <v>1004</v>
      </c>
      <c r="AA939" t="str">
        <f t="shared" si="28"/>
        <v>March</v>
      </c>
      <c r="AB939">
        <f t="shared" si="29"/>
        <v>1</v>
      </c>
    </row>
    <row r="940" spans="1:28" x14ac:dyDescent="0.3">
      <c r="A940">
        <v>2287</v>
      </c>
      <c r="B940" t="s">
        <v>1785</v>
      </c>
      <c r="C940" t="s">
        <v>1028</v>
      </c>
      <c r="D940">
        <v>0.05</v>
      </c>
      <c r="E940">
        <v>34.99</v>
      </c>
      <c r="F940">
        <v>7.73</v>
      </c>
      <c r="G940" t="s">
        <v>1039</v>
      </c>
      <c r="H940" t="s">
        <v>35</v>
      </c>
      <c r="I940" t="s">
        <v>37</v>
      </c>
      <c r="J940" t="s">
        <v>1014</v>
      </c>
      <c r="K940" t="s">
        <v>1030</v>
      </c>
      <c r="L940" t="s">
        <v>1809</v>
      </c>
      <c r="M940">
        <v>0.59</v>
      </c>
      <c r="N940" t="s">
        <v>29</v>
      </c>
      <c r="O940" t="s">
        <v>2</v>
      </c>
      <c r="P940" t="s">
        <v>108</v>
      </c>
      <c r="Q940" t="s">
        <v>712</v>
      </c>
      <c r="R940">
        <v>29483</v>
      </c>
      <c r="S940" s="3">
        <v>42088</v>
      </c>
      <c r="T940" s="3">
        <v>42090</v>
      </c>
      <c r="U940">
        <v>-12.0267</v>
      </c>
      <c r="V940">
        <v>12</v>
      </c>
      <c r="W940">
        <v>418.75</v>
      </c>
      <c r="X940">
        <v>90146</v>
      </c>
      <c r="Y940">
        <v>34.940000000000005</v>
      </c>
      <c r="Z940" t="s">
        <v>1004</v>
      </c>
      <c r="AA940" t="str">
        <f t="shared" si="28"/>
        <v>March</v>
      </c>
      <c r="AB940">
        <f t="shared" si="29"/>
        <v>2</v>
      </c>
    </row>
    <row r="941" spans="1:28" x14ac:dyDescent="0.3">
      <c r="A941">
        <v>2833</v>
      </c>
      <c r="B941" t="s">
        <v>2195</v>
      </c>
      <c r="C941" t="s">
        <v>1028</v>
      </c>
      <c r="D941">
        <v>0.03</v>
      </c>
      <c r="E941">
        <v>140.97999999999999</v>
      </c>
      <c r="F941">
        <v>36.090000000000003</v>
      </c>
      <c r="G941" t="s">
        <v>1001</v>
      </c>
      <c r="H941" t="s">
        <v>1002</v>
      </c>
      <c r="I941" t="s">
        <v>32</v>
      </c>
      <c r="J941" t="s">
        <v>33</v>
      </c>
      <c r="K941" t="s">
        <v>1003</v>
      </c>
      <c r="L941" t="s">
        <v>694</v>
      </c>
      <c r="M941">
        <v>0.77</v>
      </c>
      <c r="N941" t="s">
        <v>29</v>
      </c>
      <c r="O941" t="s">
        <v>54</v>
      </c>
      <c r="P941" t="s">
        <v>76</v>
      </c>
      <c r="Q941" t="s">
        <v>2196</v>
      </c>
      <c r="R941">
        <v>55076</v>
      </c>
      <c r="S941" s="3">
        <v>42088</v>
      </c>
      <c r="T941" s="3">
        <v>42090</v>
      </c>
      <c r="U941">
        <v>-221.5</v>
      </c>
      <c r="V941">
        <v>4</v>
      </c>
      <c r="W941">
        <v>608.80999999999995</v>
      </c>
      <c r="X941">
        <v>91030</v>
      </c>
      <c r="Y941">
        <v>140.94999999999999</v>
      </c>
      <c r="Z941" t="s">
        <v>1018</v>
      </c>
      <c r="AA941" t="str">
        <f t="shared" si="28"/>
        <v>March</v>
      </c>
      <c r="AB941">
        <f t="shared" si="29"/>
        <v>2</v>
      </c>
    </row>
    <row r="942" spans="1:28" x14ac:dyDescent="0.3">
      <c r="A942">
        <v>2833</v>
      </c>
      <c r="B942" t="s">
        <v>2195</v>
      </c>
      <c r="C942" t="s">
        <v>1028</v>
      </c>
      <c r="D942">
        <v>0.08</v>
      </c>
      <c r="E942">
        <v>65.989999999999995</v>
      </c>
      <c r="F942">
        <v>8.99</v>
      </c>
      <c r="G942" t="s">
        <v>1007</v>
      </c>
      <c r="H942" t="s">
        <v>1002</v>
      </c>
      <c r="I942" t="s">
        <v>44</v>
      </c>
      <c r="J942" t="s">
        <v>1063</v>
      </c>
      <c r="K942" t="s">
        <v>1030</v>
      </c>
      <c r="L942" t="s">
        <v>2197</v>
      </c>
      <c r="M942">
        <v>0.56000000000000005</v>
      </c>
      <c r="N942" t="s">
        <v>29</v>
      </c>
      <c r="O942" t="s">
        <v>54</v>
      </c>
      <c r="P942" t="s">
        <v>76</v>
      </c>
      <c r="Q942" t="s">
        <v>2196</v>
      </c>
      <c r="R942">
        <v>55076</v>
      </c>
      <c r="S942" s="3">
        <v>42088</v>
      </c>
      <c r="T942" s="3">
        <v>42089</v>
      </c>
      <c r="U942">
        <v>206.352</v>
      </c>
      <c r="V942">
        <v>15</v>
      </c>
      <c r="W942">
        <v>808.61</v>
      </c>
      <c r="X942">
        <v>91030</v>
      </c>
      <c r="Y942">
        <v>65.91</v>
      </c>
      <c r="Z942" t="s">
        <v>1018</v>
      </c>
      <c r="AA942" t="str">
        <f t="shared" si="28"/>
        <v>March</v>
      </c>
      <c r="AB942">
        <f t="shared" si="29"/>
        <v>1</v>
      </c>
    </row>
    <row r="943" spans="1:28" x14ac:dyDescent="0.3">
      <c r="A943">
        <v>1767</v>
      </c>
      <c r="B943" t="s">
        <v>2198</v>
      </c>
      <c r="C943" t="s">
        <v>1000</v>
      </c>
      <c r="D943">
        <v>0.01</v>
      </c>
      <c r="E943">
        <v>50.98</v>
      </c>
      <c r="F943">
        <v>6.5</v>
      </c>
      <c r="G943" t="s">
        <v>1007</v>
      </c>
      <c r="H943" t="s">
        <v>52</v>
      </c>
      <c r="I943" t="s">
        <v>44</v>
      </c>
      <c r="J943" t="s">
        <v>1008</v>
      </c>
      <c r="K943" t="s">
        <v>1030</v>
      </c>
      <c r="L943" t="s">
        <v>2199</v>
      </c>
      <c r="M943">
        <v>0.73</v>
      </c>
      <c r="N943" t="s">
        <v>29</v>
      </c>
      <c r="O943" t="s">
        <v>2</v>
      </c>
      <c r="P943" t="s">
        <v>234</v>
      </c>
      <c r="Q943" t="s">
        <v>2200</v>
      </c>
      <c r="R943">
        <v>30265</v>
      </c>
      <c r="S943" s="3">
        <v>42089</v>
      </c>
      <c r="T943" s="3">
        <v>42090</v>
      </c>
      <c r="U943">
        <v>5.3396999999999997</v>
      </c>
      <c r="V943">
        <v>16</v>
      </c>
      <c r="W943">
        <v>818.49</v>
      </c>
      <c r="X943">
        <v>89211</v>
      </c>
      <c r="Y943">
        <v>50.97</v>
      </c>
      <c r="Z943" t="s">
        <v>1004</v>
      </c>
      <c r="AA943" t="str">
        <f t="shared" si="28"/>
        <v>March</v>
      </c>
      <c r="AB943">
        <f t="shared" si="29"/>
        <v>1</v>
      </c>
    </row>
    <row r="944" spans="1:28" x14ac:dyDescent="0.3">
      <c r="A944">
        <v>2114</v>
      </c>
      <c r="B944" t="s">
        <v>1859</v>
      </c>
      <c r="C944" t="s">
        <v>1000</v>
      </c>
      <c r="D944">
        <v>0.08</v>
      </c>
      <c r="E944">
        <v>6.68</v>
      </c>
      <c r="F944">
        <v>1.5</v>
      </c>
      <c r="G944" t="s">
        <v>1007</v>
      </c>
      <c r="H944" t="s">
        <v>35</v>
      </c>
      <c r="I944" t="s">
        <v>37</v>
      </c>
      <c r="J944" t="s">
        <v>1014</v>
      </c>
      <c r="K944" t="s">
        <v>1015</v>
      </c>
      <c r="L944" t="s">
        <v>157</v>
      </c>
      <c r="M944">
        <v>0.48</v>
      </c>
      <c r="N944" t="s">
        <v>29</v>
      </c>
      <c r="O944" t="s">
        <v>2</v>
      </c>
      <c r="P944" t="s">
        <v>95</v>
      </c>
      <c r="Q944" t="s">
        <v>901</v>
      </c>
      <c r="R944">
        <v>23518</v>
      </c>
      <c r="S944" s="3">
        <v>42089</v>
      </c>
      <c r="T944" s="3">
        <v>42091</v>
      </c>
      <c r="U944">
        <v>-601.80399999999997</v>
      </c>
      <c r="V944">
        <v>10</v>
      </c>
      <c r="W944">
        <v>66.12</v>
      </c>
      <c r="X944">
        <v>88403</v>
      </c>
      <c r="Y944">
        <v>6.6</v>
      </c>
      <c r="Z944" t="s">
        <v>1004</v>
      </c>
      <c r="AA944" t="str">
        <f t="shared" si="28"/>
        <v>March</v>
      </c>
      <c r="AB944">
        <f t="shared" si="29"/>
        <v>2</v>
      </c>
    </row>
    <row r="945" spans="1:28" x14ac:dyDescent="0.3">
      <c r="A945">
        <v>3379</v>
      </c>
      <c r="B945" t="s">
        <v>2201</v>
      </c>
      <c r="C945" t="s">
        <v>1000</v>
      </c>
      <c r="D945">
        <v>0</v>
      </c>
      <c r="E945">
        <v>19.98</v>
      </c>
      <c r="F945">
        <v>5.97</v>
      </c>
      <c r="G945" t="s">
        <v>1039</v>
      </c>
      <c r="H945" t="s">
        <v>35</v>
      </c>
      <c r="I945" t="s">
        <v>37</v>
      </c>
      <c r="J945" t="s">
        <v>49</v>
      </c>
      <c r="K945" t="s">
        <v>1030</v>
      </c>
      <c r="L945" t="s">
        <v>933</v>
      </c>
      <c r="M945">
        <v>0.38</v>
      </c>
      <c r="N945" t="s">
        <v>29</v>
      </c>
      <c r="O945" t="s">
        <v>2</v>
      </c>
      <c r="P945" t="s">
        <v>234</v>
      </c>
      <c r="Q945" t="s">
        <v>2202</v>
      </c>
      <c r="R945">
        <v>30144</v>
      </c>
      <c r="S945" s="3">
        <v>42089</v>
      </c>
      <c r="T945" s="3">
        <v>42092</v>
      </c>
      <c r="U945">
        <v>-189.714</v>
      </c>
      <c r="V945">
        <v>12</v>
      </c>
      <c r="W945">
        <v>249.07</v>
      </c>
      <c r="X945">
        <v>88837</v>
      </c>
      <c r="Y945">
        <v>19.98</v>
      </c>
      <c r="Z945" t="s">
        <v>1004</v>
      </c>
      <c r="AA945" t="str">
        <f t="shared" si="28"/>
        <v>March</v>
      </c>
      <c r="AB945">
        <f t="shared" si="29"/>
        <v>3</v>
      </c>
    </row>
    <row r="946" spans="1:28" x14ac:dyDescent="0.3">
      <c r="A946">
        <v>2124</v>
      </c>
      <c r="B946" t="s">
        <v>1005</v>
      </c>
      <c r="C946" t="s">
        <v>1006</v>
      </c>
      <c r="D946">
        <v>0.03</v>
      </c>
      <c r="E946">
        <v>124.49</v>
      </c>
      <c r="F946">
        <v>51.94</v>
      </c>
      <c r="G946" t="s">
        <v>1001</v>
      </c>
      <c r="H946" t="s">
        <v>35</v>
      </c>
      <c r="I946" t="s">
        <v>32</v>
      </c>
      <c r="J946" t="s">
        <v>42</v>
      </c>
      <c r="K946" t="s">
        <v>1003</v>
      </c>
      <c r="L946" t="s">
        <v>182</v>
      </c>
      <c r="M946">
        <v>0.63</v>
      </c>
      <c r="N946" t="s">
        <v>29</v>
      </c>
      <c r="O946" t="s">
        <v>2</v>
      </c>
      <c r="P946" t="s">
        <v>293</v>
      </c>
      <c r="Q946" t="s">
        <v>1011</v>
      </c>
      <c r="R946">
        <v>72301</v>
      </c>
      <c r="S946" s="3">
        <v>42089</v>
      </c>
      <c r="T946" s="3">
        <v>42090</v>
      </c>
      <c r="U946">
        <v>18.173999999999999</v>
      </c>
      <c r="V946">
        <v>21</v>
      </c>
      <c r="W946">
        <v>2761.94</v>
      </c>
      <c r="X946">
        <v>89666</v>
      </c>
      <c r="Y946">
        <v>124.46</v>
      </c>
      <c r="Z946" t="s">
        <v>1004</v>
      </c>
      <c r="AA946" t="str">
        <f t="shared" si="28"/>
        <v>March</v>
      </c>
      <c r="AB946">
        <f t="shared" si="29"/>
        <v>1</v>
      </c>
    </row>
    <row r="947" spans="1:28" x14ac:dyDescent="0.3">
      <c r="A947">
        <v>2066</v>
      </c>
      <c r="B947" t="s">
        <v>2203</v>
      </c>
      <c r="C947" t="s">
        <v>1054</v>
      </c>
      <c r="D947">
        <v>0.09</v>
      </c>
      <c r="E947">
        <v>20.89</v>
      </c>
      <c r="F947">
        <v>11.52</v>
      </c>
      <c r="G947" t="s">
        <v>1007</v>
      </c>
      <c r="H947" t="s">
        <v>52</v>
      </c>
      <c r="I947" t="s">
        <v>37</v>
      </c>
      <c r="J947" t="s">
        <v>1033</v>
      </c>
      <c r="K947" t="s">
        <v>1030</v>
      </c>
      <c r="L947" t="s">
        <v>2204</v>
      </c>
      <c r="M947">
        <v>0.83</v>
      </c>
      <c r="N947" t="s">
        <v>29</v>
      </c>
      <c r="O947" t="s">
        <v>2</v>
      </c>
      <c r="P947" t="s">
        <v>48</v>
      </c>
      <c r="Q947" t="s">
        <v>2205</v>
      </c>
      <c r="R947">
        <v>28079</v>
      </c>
      <c r="S947" s="3">
        <v>42089</v>
      </c>
      <c r="T947" s="3">
        <v>42090</v>
      </c>
      <c r="U947">
        <v>-133.54599999999999</v>
      </c>
      <c r="V947">
        <v>7</v>
      </c>
      <c r="W947">
        <v>146.5</v>
      </c>
      <c r="X947">
        <v>85833</v>
      </c>
      <c r="Y947">
        <v>20.8</v>
      </c>
      <c r="Z947" t="s">
        <v>1004</v>
      </c>
      <c r="AA947" t="str">
        <f t="shared" si="28"/>
        <v>March</v>
      </c>
      <c r="AB947">
        <f t="shared" si="29"/>
        <v>1</v>
      </c>
    </row>
    <row r="948" spans="1:28" x14ac:dyDescent="0.3">
      <c r="A948">
        <v>2419</v>
      </c>
      <c r="B948" t="s">
        <v>2206</v>
      </c>
      <c r="C948" t="s">
        <v>1028</v>
      </c>
      <c r="D948">
        <v>7.0000000000000007E-2</v>
      </c>
      <c r="E948">
        <v>225.04</v>
      </c>
      <c r="F948">
        <v>11.79</v>
      </c>
      <c r="G948" t="s">
        <v>1007</v>
      </c>
      <c r="H948" t="s">
        <v>28</v>
      </c>
      <c r="I948" t="s">
        <v>37</v>
      </c>
      <c r="J948" t="s">
        <v>45</v>
      </c>
      <c r="K948" t="s">
        <v>1070</v>
      </c>
      <c r="L948" t="s">
        <v>707</v>
      </c>
      <c r="M948">
        <v>0.42</v>
      </c>
      <c r="N948" t="s">
        <v>29</v>
      </c>
      <c r="O948" t="s">
        <v>2</v>
      </c>
      <c r="P948" t="s">
        <v>95</v>
      </c>
      <c r="Q948" t="s">
        <v>2207</v>
      </c>
      <c r="R948">
        <v>23701</v>
      </c>
      <c r="S948" s="3">
        <v>42089</v>
      </c>
      <c r="T948" s="3">
        <v>42089</v>
      </c>
      <c r="U948">
        <v>-162.91800000000001</v>
      </c>
      <c r="V948">
        <v>5</v>
      </c>
      <c r="W948">
        <v>1130.1500000000001</v>
      </c>
      <c r="X948">
        <v>86751</v>
      </c>
      <c r="Y948">
        <v>224.97</v>
      </c>
      <c r="Z948" t="s">
        <v>1004</v>
      </c>
      <c r="AA948" t="str">
        <f t="shared" si="28"/>
        <v>March</v>
      </c>
      <c r="AB948">
        <f t="shared" si="29"/>
        <v>0</v>
      </c>
    </row>
    <row r="949" spans="1:28" x14ac:dyDescent="0.3">
      <c r="A949">
        <v>2419</v>
      </c>
      <c r="B949" t="s">
        <v>2206</v>
      </c>
      <c r="C949" t="s">
        <v>1028</v>
      </c>
      <c r="D949">
        <v>0.03</v>
      </c>
      <c r="E949">
        <v>7.84</v>
      </c>
      <c r="F949">
        <v>4.71</v>
      </c>
      <c r="G949" t="s">
        <v>1007</v>
      </c>
      <c r="H949" t="s">
        <v>28</v>
      </c>
      <c r="I949" t="s">
        <v>37</v>
      </c>
      <c r="J949" t="s">
        <v>1029</v>
      </c>
      <c r="K949" t="s">
        <v>1030</v>
      </c>
      <c r="L949" t="s">
        <v>1382</v>
      </c>
      <c r="M949">
        <v>0.35</v>
      </c>
      <c r="N949" t="s">
        <v>29</v>
      </c>
      <c r="O949" t="s">
        <v>2</v>
      </c>
      <c r="P949" t="s">
        <v>95</v>
      </c>
      <c r="Q949" t="s">
        <v>2207</v>
      </c>
      <c r="R949">
        <v>23701</v>
      </c>
      <c r="S949" s="3">
        <v>42089</v>
      </c>
      <c r="T949" s="3">
        <v>42092</v>
      </c>
      <c r="U949">
        <v>859.71780000000001</v>
      </c>
      <c r="V949">
        <v>7</v>
      </c>
      <c r="W949">
        <v>54.37</v>
      </c>
      <c r="X949">
        <v>86751</v>
      </c>
      <c r="Y949">
        <v>7.81</v>
      </c>
      <c r="Z949" t="s">
        <v>1004</v>
      </c>
      <c r="AA949" t="str">
        <f t="shared" si="28"/>
        <v>March</v>
      </c>
      <c r="AB949">
        <f t="shared" si="29"/>
        <v>3</v>
      </c>
    </row>
    <row r="950" spans="1:28" x14ac:dyDescent="0.3">
      <c r="A950">
        <v>2773</v>
      </c>
      <c r="B950" t="s">
        <v>2208</v>
      </c>
      <c r="C950" t="s">
        <v>1028</v>
      </c>
      <c r="D950">
        <v>0.1</v>
      </c>
      <c r="E950">
        <v>5.18</v>
      </c>
      <c r="F950">
        <v>5.74</v>
      </c>
      <c r="G950" t="s">
        <v>1007</v>
      </c>
      <c r="H950" t="s">
        <v>35</v>
      </c>
      <c r="I950" t="s">
        <v>37</v>
      </c>
      <c r="J950" t="s">
        <v>1029</v>
      </c>
      <c r="K950" t="s">
        <v>1030</v>
      </c>
      <c r="L950" t="s">
        <v>771</v>
      </c>
      <c r="M950">
        <v>0.36</v>
      </c>
      <c r="N950" t="s">
        <v>29</v>
      </c>
      <c r="O950" t="s">
        <v>8</v>
      </c>
      <c r="P950" t="s">
        <v>36</v>
      </c>
      <c r="Q950" t="s">
        <v>178</v>
      </c>
      <c r="R950">
        <v>94568</v>
      </c>
      <c r="S950" s="3">
        <v>42089</v>
      </c>
      <c r="T950" s="3">
        <v>42091</v>
      </c>
      <c r="U950">
        <v>-29.003</v>
      </c>
      <c r="V950">
        <v>2</v>
      </c>
      <c r="W950">
        <v>10.96</v>
      </c>
      <c r="X950">
        <v>91584</v>
      </c>
      <c r="Y950">
        <v>5.08</v>
      </c>
      <c r="Z950" t="s">
        <v>1023</v>
      </c>
      <c r="AA950" t="str">
        <f t="shared" si="28"/>
        <v>March</v>
      </c>
      <c r="AB950">
        <f t="shared" si="29"/>
        <v>2</v>
      </c>
    </row>
    <row r="951" spans="1:28" x14ac:dyDescent="0.3">
      <c r="A951">
        <v>2059</v>
      </c>
      <c r="B951" t="s">
        <v>1339</v>
      </c>
      <c r="C951" t="s">
        <v>1000</v>
      </c>
      <c r="D951">
        <v>0.1</v>
      </c>
      <c r="E951">
        <v>9.85</v>
      </c>
      <c r="F951">
        <v>4.82</v>
      </c>
      <c r="G951" t="s">
        <v>1007</v>
      </c>
      <c r="H951" t="s">
        <v>35</v>
      </c>
      <c r="I951" t="s">
        <v>37</v>
      </c>
      <c r="J951" t="s">
        <v>1014</v>
      </c>
      <c r="K951" t="s">
        <v>1015</v>
      </c>
      <c r="L951" t="s">
        <v>69</v>
      </c>
      <c r="M951">
        <v>0.47</v>
      </c>
      <c r="N951" t="s">
        <v>29</v>
      </c>
      <c r="O951" t="s">
        <v>2</v>
      </c>
      <c r="P951" t="s">
        <v>48</v>
      </c>
      <c r="Q951" t="s">
        <v>1340</v>
      </c>
      <c r="R951">
        <v>27260</v>
      </c>
      <c r="S951" s="3">
        <v>42090</v>
      </c>
      <c r="T951" s="3">
        <v>42091</v>
      </c>
      <c r="U951">
        <v>374.904</v>
      </c>
      <c r="V951">
        <v>12</v>
      </c>
      <c r="W951">
        <v>114.91</v>
      </c>
      <c r="X951">
        <v>88041</v>
      </c>
      <c r="Y951">
        <v>9.75</v>
      </c>
      <c r="Z951" t="s">
        <v>1004</v>
      </c>
      <c r="AA951" t="str">
        <f t="shared" si="28"/>
        <v>March</v>
      </c>
      <c r="AB951">
        <f t="shared" si="29"/>
        <v>1</v>
      </c>
    </row>
    <row r="952" spans="1:28" x14ac:dyDescent="0.3">
      <c r="A952">
        <v>2059</v>
      </c>
      <c r="B952" t="s">
        <v>1339</v>
      </c>
      <c r="C952" t="s">
        <v>1000</v>
      </c>
      <c r="D952">
        <v>0.04</v>
      </c>
      <c r="E952">
        <v>125.99</v>
      </c>
      <c r="F952">
        <v>7.69</v>
      </c>
      <c r="G952" t="s">
        <v>1007</v>
      </c>
      <c r="H952" t="s">
        <v>35</v>
      </c>
      <c r="I952" t="s">
        <v>44</v>
      </c>
      <c r="J952" t="s">
        <v>1063</v>
      </c>
      <c r="K952" t="s">
        <v>1030</v>
      </c>
      <c r="L952" t="s">
        <v>1637</v>
      </c>
      <c r="M952">
        <v>0.57999999999999996</v>
      </c>
      <c r="N952" t="s">
        <v>29</v>
      </c>
      <c r="O952" t="s">
        <v>2</v>
      </c>
      <c r="P952" t="s">
        <v>48</v>
      </c>
      <c r="Q952" t="s">
        <v>1340</v>
      </c>
      <c r="R952">
        <v>27260</v>
      </c>
      <c r="S952" s="3">
        <v>42090</v>
      </c>
      <c r="T952" s="3">
        <v>42091</v>
      </c>
      <c r="U952">
        <v>-528.83600000000001</v>
      </c>
      <c r="V952">
        <v>9</v>
      </c>
      <c r="W952">
        <v>934.52</v>
      </c>
      <c r="X952">
        <v>88041</v>
      </c>
      <c r="Y952">
        <v>125.94999999999999</v>
      </c>
      <c r="Z952" t="s">
        <v>1004</v>
      </c>
      <c r="AA952" t="str">
        <f t="shared" si="28"/>
        <v>March</v>
      </c>
      <c r="AB952">
        <f t="shared" si="29"/>
        <v>1</v>
      </c>
    </row>
    <row r="953" spans="1:28" x14ac:dyDescent="0.3">
      <c r="A953">
        <v>32</v>
      </c>
      <c r="B953" t="s">
        <v>1356</v>
      </c>
      <c r="C953" t="s">
        <v>1006</v>
      </c>
      <c r="D953">
        <v>0.01</v>
      </c>
      <c r="E953">
        <v>17.98</v>
      </c>
      <c r="F953">
        <v>8.51</v>
      </c>
      <c r="G953" t="s">
        <v>1007</v>
      </c>
      <c r="H953" t="s">
        <v>35</v>
      </c>
      <c r="I953" t="s">
        <v>44</v>
      </c>
      <c r="J953" t="s">
        <v>1020</v>
      </c>
      <c r="K953" t="s">
        <v>1070</v>
      </c>
      <c r="L953" t="s">
        <v>2209</v>
      </c>
      <c r="M953">
        <v>0.4</v>
      </c>
      <c r="N953" t="s">
        <v>29</v>
      </c>
      <c r="O953" t="s">
        <v>8</v>
      </c>
      <c r="P953" t="s">
        <v>116</v>
      </c>
      <c r="Q953" t="s">
        <v>1358</v>
      </c>
      <c r="R953">
        <v>97526</v>
      </c>
      <c r="S953" s="3">
        <v>42090</v>
      </c>
      <c r="T953" s="3">
        <v>42091</v>
      </c>
      <c r="U953">
        <v>-35.878799999999998</v>
      </c>
      <c r="V953">
        <v>2</v>
      </c>
      <c r="W953">
        <v>40.17</v>
      </c>
      <c r="X953">
        <v>89200</v>
      </c>
      <c r="Y953">
        <v>17.97</v>
      </c>
      <c r="Z953" t="s">
        <v>1023</v>
      </c>
      <c r="AA953" t="str">
        <f t="shared" si="28"/>
        <v>March</v>
      </c>
      <c r="AB953">
        <f t="shared" si="29"/>
        <v>1</v>
      </c>
    </row>
    <row r="954" spans="1:28" x14ac:dyDescent="0.3">
      <c r="A954">
        <v>234</v>
      </c>
      <c r="B954" t="s">
        <v>1590</v>
      </c>
      <c r="C954" t="s">
        <v>1006</v>
      </c>
      <c r="D954">
        <v>0.03</v>
      </c>
      <c r="E954">
        <v>28.53</v>
      </c>
      <c r="F954">
        <v>1.49</v>
      </c>
      <c r="G954" t="s">
        <v>1007</v>
      </c>
      <c r="H954" t="s">
        <v>1002</v>
      </c>
      <c r="I954" t="s">
        <v>37</v>
      </c>
      <c r="J954" t="s">
        <v>1029</v>
      </c>
      <c r="K954" t="s">
        <v>1030</v>
      </c>
      <c r="L954" t="s">
        <v>406</v>
      </c>
      <c r="M954">
        <v>0.38</v>
      </c>
      <c r="N954" t="s">
        <v>29</v>
      </c>
      <c r="O954" t="s">
        <v>54</v>
      </c>
      <c r="P954" t="s">
        <v>125</v>
      </c>
      <c r="Q954" t="s">
        <v>1418</v>
      </c>
      <c r="R954">
        <v>50208</v>
      </c>
      <c r="S954" s="3">
        <v>42090</v>
      </c>
      <c r="T954" s="3">
        <v>42092</v>
      </c>
      <c r="U954">
        <v>136.33709999999999</v>
      </c>
      <c r="V954">
        <v>7</v>
      </c>
      <c r="W954">
        <v>197.59</v>
      </c>
      <c r="X954">
        <v>90238</v>
      </c>
      <c r="Y954">
        <v>28.5</v>
      </c>
      <c r="Z954" t="s">
        <v>1018</v>
      </c>
      <c r="AA954" t="str">
        <f t="shared" si="28"/>
        <v>March</v>
      </c>
      <c r="AB954">
        <f t="shared" si="29"/>
        <v>2</v>
      </c>
    </row>
    <row r="955" spans="1:28" x14ac:dyDescent="0.3">
      <c r="A955">
        <v>234</v>
      </c>
      <c r="B955" t="s">
        <v>1590</v>
      </c>
      <c r="C955" t="s">
        <v>1006</v>
      </c>
      <c r="D955">
        <v>0.01</v>
      </c>
      <c r="E955">
        <v>15.28</v>
      </c>
      <c r="F955">
        <v>1.99</v>
      </c>
      <c r="G955" t="s">
        <v>1007</v>
      </c>
      <c r="H955" t="s">
        <v>1002</v>
      </c>
      <c r="I955" t="s">
        <v>44</v>
      </c>
      <c r="J955" t="s">
        <v>1008</v>
      </c>
      <c r="K955" t="s">
        <v>1009</v>
      </c>
      <c r="L955" t="s">
        <v>1280</v>
      </c>
      <c r="M955">
        <v>0.42</v>
      </c>
      <c r="N955" t="s">
        <v>29</v>
      </c>
      <c r="O955" t="s">
        <v>54</v>
      </c>
      <c r="P955" t="s">
        <v>125</v>
      </c>
      <c r="Q955" t="s">
        <v>1418</v>
      </c>
      <c r="R955">
        <v>50208</v>
      </c>
      <c r="S955" s="3">
        <v>42090</v>
      </c>
      <c r="T955" s="3">
        <v>42092</v>
      </c>
      <c r="U955">
        <v>-12.46</v>
      </c>
      <c r="V955">
        <v>2</v>
      </c>
      <c r="W955">
        <v>33.04</v>
      </c>
      <c r="X955">
        <v>90238</v>
      </c>
      <c r="Y955">
        <v>15.27</v>
      </c>
      <c r="Z955" t="s">
        <v>1018</v>
      </c>
      <c r="AA955" t="str">
        <f t="shared" si="28"/>
        <v>March</v>
      </c>
      <c r="AB955">
        <f t="shared" si="29"/>
        <v>2</v>
      </c>
    </row>
    <row r="956" spans="1:28" x14ac:dyDescent="0.3">
      <c r="A956">
        <v>920</v>
      </c>
      <c r="B956" t="s">
        <v>2210</v>
      </c>
      <c r="C956" t="s">
        <v>1013</v>
      </c>
      <c r="D956">
        <v>0.1</v>
      </c>
      <c r="E956">
        <v>15.98</v>
      </c>
      <c r="F956">
        <v>4</v>
      </c>
      <c r="G956" t="s">
        <v>1007</v>
      </c>
      <c r="H956" t="s">
        <v>35</v>
      </c>
      <c r="I956" t="s">
        <v>44</v>
      </c>
      <c r="J956" t="s">
        <v>1008</v>
      </c>
      <c r="K956" t="s">
        <v>1030</v>
      </c>
      <c r="L956" t="s">
        <v>2211</v>
      </c>
      <c r="M956">
        <v>0.37</v>
      </c>
      <c r="N956" t="s">
        <v>29</v>
      </c>
      <c r="O956" t="s">
        <v>8</v>
      </c>
      <c r="P956" t="s">
        <v>36</v>
      </c>
      <c r="Q956" t="s">
        <v>166</v>
      </c>
      <c r="R956">
        <v>92374</v>
      </c>
      <c r="S956" s="3">
        <v>42090</v>
      </c>
      <c r="T956" s="3">
        <v>42095</v>
      </c>
      <c r="U956">
        <v>92.722200000000001</v>
      </c>
      <c r="V956">
        <v>9</v>
      </c>
      <c r="W956">
        <v>134.38</v>
      </c>
      <c r="X956">
        <v>90491</v>
      </c>
      <c r="Y956">
        <v>15.88</v>
      </c>
      <c r="Z956" t="s">
        <v>1023</v>
      </c>
      <c r="AA956" t="str">
        <f t="shared" si="28"/>
        <v>April</v>
      </c>
      <c r="AB956">
        <f t="shared" si="29"/>
        <v>5</v>
      </c>
    </row>
    <row r="957" spans="1:28" x14ac:dyDescent="0.3">
      <c r="A957">
        <v>696</v>
      </c>
      <c r="B957" t="s">
        <v>2212</v>
      </c>
      <c r="C957" t="s">
        <v>1054</v>
      </c>
      <c r="D957">
        <v>0.06</v>
      </c>
      <c r="E957">
        <v>8.1199999999999992</v>
      </c>
      <c r="F957">
        <v>2.83</v>
      </c>
      <c r="G957" t="s">
        <v>1007</v>
      </c>
      <c r="H957" t="s">
        <v>35</v>
      </c>
      <c r="I957" t="s">
        <v>44</v>
      </c>
      <c r="J957" t="s">
        <v>1008</v>
      </c>
      <c r="K957" t="s">
        <v>1009</v>
      </c>
      <c r="L957" t="s">
        <v>2085</v>
      </c>
      <c r="M957">
        <v>0.77</v>
      </c>
      <c r="N957" t="s">
        <v>29</v>
      </c>
      <c r="O957" t="s">
        <v>54</v>
      </c>
      <c r="P957" t="s">
        <v>82</v>
      </c>
      <c r="Q957" t="s">
        <v>2213</v>
      </c>
      <c r="R957">
        <v>46307</v>
      </c>
      <c r="S957" s="3">
        <v>42090</v>
      </c>
      <c r="T957" s="3">
        <v>42091</v>
      </c>
      <c r="U957">
        <v>-82.83</v>
      </c>
      <c r="V957">
        <v>10</v>
      </c>
      <c r="W957">
        <v>78.540000000000006</v>
      </c>
      <c r="X957">
        <v>89847</v>
      </c>
      <c r="Y957">
        <v>8.0599999999999987</v>
      </c>
      <c r="Z957" t="s">
        <v>1018</v>
      </c>
      <c r="AA957" t="str">
        <f t="shared" si="28"/>
        <v>March</v>
      </c>
      <c r="AB957">
        <f t="shared" si="29"/>
        <v>1</v>
      </c>
    </row>
    <row r="958" spans="1:28" x14ac:dyDescent="0.3">
      <c r="A958">
        <v>696</v>
      </c>
      <c r="B958" t="s">
        <v>2212</v>
      </c>
      <c r="C958" t="s">
        <v>1054</v>
      </c>
      <c r="D958">
        <v>0.05</v>
      </c>
      <c r="E958">
        <v>51.65</v>
      </c>
      <c r="F958">
        <v>18.45</v>
      </c>
      <c r="G958" t="s">
        <v>1007</v>
      </c>
      <c r="H958" t="s">
        <v>35</v>
      </c>
      <c r="I958" t="s">
        <v>32</v>
      </c>
      <c r="J958" t="s">
        <v>1059</v>
      </c>
      <c r="K958" t="s">
        <v>1070</v>
      </c>
      <c r="L958" t="s">
        <v>870</v>
      </c>
      <c r="M958">
        <v>0.65</v>
      </c>
      <c r="N958" t="s">
        <v>29</v>
      </c>
      <c r="O958" t="s">
        <v>54</v>
      </c>
      <c r="P958" t="s">
        <v>82</v>
      </c>
      <c r="Q958" t="s">
        <v>2213</v>
      </c>
      <c r="R958">
        <v>46307</v>
      </c>
      <c r="S958" s="3">
        <v>42090</v>
      </c>
      <c r="T958" s="3">
        <v>42091</v>
      </c>
      <c r="U958">
        <v>25.04</v>
      </c>
      <c r="V958">
        <v>12</v>
      </c>
      <c r="W958">
        <v>605.1</v>
      </c>
      <c r="X958">
        <v>89847</v>
      </c>
      <c r="Y958">
        <v>51.6</v>
      </c>
      <c r="Z958" t="s">
        <v>1018</v>
      </c>
      <c r="AA958" t="str">
        <f t="shared" si="28"/>
        <v>March</v>
      </c>
      <c r="AB958">
        <f t="shared" si="29"/>
        <v>1</v>
      </c>
    </row>
    <row r="959" spans="1:28" x14ac:dyDescent="0.3">
      <c r="A959">
        <v>697</v>
      </c>
      <c r="B959" t="s">
        <v>1632</v>
      </c>
      <c r="C959" t="s">
        <v>1054</v>
      </c>
      <c r="D959">
        <v>0.1</v>
      </c>
      <c r="E959">
        <v>175.99</v>
      </c>
      <c r="F959">
        <v>8.99</v>
      </c>
      <c r="G959" t="s">
        <v>1007</v>
      </c>
      <c r="H959" t="s">
        <v>35</v>
      </c>
      <c r="I959" t="s">
        <v>44</v>
      </c>
      <c r="J959" t="s">
        <v>1063</v>
      </c>
      <c r="K959" t="s">
        <v>1030</v>
      </c>
      <c r="L959" t="s">
        <v>1728</v>
      </c>
      <c r="M959">
        <v>0.56999999999999995</v>
      </c>
      <c r="N959" t="s">
        <v>29</v>
      </c>
      <c r="O959" t="s">
        <v>54</v>
      </c>
      <c r="P959" t="s">
        <v>82</v>
      </c>
      <c r="Q959" t="s">
        <v>1633</v>
      </c>
      <c r="R959">
        <v>46312</v>
      </c>
      <c r="S959" s="3">
        <v>42090</v>
      </c>
      <c r="T959" s="3">
        <v>42091</v>
      </c>
      <c r="U959">
        <v>928.96079999999995</v>
      </c>
      <c r="V959">
        <v>10</v>
      </c>
      <c r="W959">
        <v>1346.32</v>
      </c>
      <c r="X959">
        <v>89847</v>
      </c>
      <c r="Y959">
        <v>175.89000000000001</v>
      </c>
      <c r="Z959" t="s">
        <v>1018</v>
      </c>
      <c r="AA959" t="str">
        <f t="shared" si="28"/>
        <v>March</v>
      </c>
      <c r="AB959">
        <f t="shared" si="29"/>
        <v>1</v>
      </c>
    </row>
    <row r="960" spans="1:28" x14ac:dyDescent="0.3">
      <c r="A960">
        <v>698</v>
      </c>
      <c r="B960" t="s">
        <v>1634</v>
      </c>
      <c r="C960" t="s">
        <v>1054</v>
      </c>
      <c r="D960">
        <v>0.06</v>
      </c>
      <c r="E960">
        <v>8.1199999999999992</v>
      </c>
      <c r="F960">
        <v>2.83</v>
      </c>
      <c r="G960" t="s">
        <v>1007</v>
      </c>
      <c r="H960" t="s">
        <v>35</v>
      </c>
      <c r="I960" t="s">
        <v>44</v>
      </c>
      <c r="J960" t="s">
        <v>1008</v>
      </c>
      <c r="K960" t="s">
        <v>1009</v>
      </c>
      <c r="L960" t="s">
        <v>2085</v>
      </c>
      <c r="M960">
        <v>0.77</v>
      </c>
      <c r="N960" t="s">
        <v>29</v>
      </c>
      <c r="O960" t="s">
        <v>8</v>
      </c>
      <c r="P960" t="s">
        <v>51</v>
      </c>
      <c r="Q960" t="s">
        <v>50</v>
      </c>
      <c r="R960">
        <v>98105</v>
      </c>
      <c r="S960" s="3">
        <v>42090</v>
      </c>
      <c r="T960" s="3">
        <v>42091</v>
      </c>
      <c r="U960">
        <v>-82.83</v>
      </c>
      <c r="V960">
        <v>41</v>
      </c>
      <c r="W960">
        <v>322.02999999999997</v>
      </c>
      <c r="X960">
        <v>32869</v>
      </c>
      <c r="Y960">
        <v>8.0599999999999987</v>
      </c>
      <c r="Z960" t="s">
        <v>1023</v>
      </c>
      <c r="AA960" t="str">
        <f t="shared" si="28"/>
        <v>March</v>
      </c>
      <c r="AB960">
        <f t="shared" si="29"/>
        <v>1</v>
      </c>
    </row>
    <row r="961" spans="1:28" x14ac:dyDescent="0.3">
      <c r="A961">
        <v>698</v>
      </c>
      <c r="B961" t="s">
        <v>1634</v>
      </c>
      <c r="C961" t="s">
        <v>1054</v>
      </c>
      <c r="D961">
        <v>0.05</v>
      </c>
      <c r="E961">
        <v>51.65</v>
      </c>
      <c r="F961">
        <v>18.45</v>
      </c>
      <c r="G961" t="s">
        <v>1007</v>
      </c>
      <c r="H961" t="s">
        <v>35</v>
      </c>
      <c r="I961" t="s">
        <v>32</v>
      </c>
      <c r="J961" t="s">
        <v>1059</v>
      </c>
      <c r="K961" t="s">
        <v>1070</v>
      </c>
      <c r="L961" t="s">
        <v>870</v>
      </c>
      <c r="M961">
        <v>0.65</v>
      </c>
      <c r="N961" t="s">
        <v>29</v>
      </c>
      <c r="O961" t="s">
        <v>8</v>
      </c>
      <c r="P961" t="s">
        <v>51</v>
      </c>
      <c r="Q961" t="s">
        <v>50</v>
      </c>
      <c r="R961">
        <v>98105</v>
      </c>
      <c r="S961" s="3">
        <v>42090</v>
      </c>
      <c r="T961" s="3">
        <v>42091</v>
      </c>
      <c r="U961">
        <v>25.04</v>
      </c>
      <c r="V961">
        <v>49</v>
      </c>
      <c r="W961">
        <v>2470.84</v>
      </c>
      <c r="X961">
        <v>32869</v>
      </c>
      <c r="Y961">
        <v>51.6</v>
      </c>
      <c r="Z961" t="s">
        <v>1023</v>
      </c>
      <c r="AA961" t="str">
        <f t="shared" si="28"/>
        <v>March</v>
      </c>
      <c r="AB961">
        <f t="shared" si="29"/>
        <v>1</v>
      </c>
    </row>
    <row r="962" spans="1:28" x14ac:dyDescent="0.3">
      <c r="A962">
        <v>698</v>
      </c>
      <c r="B962" t="s">
        <v>1634</v>
      </c>
      <c r="C962" t="s">
        <v>1054</v>
      </c>
      <c r="D962">
        <v>0.1</v>
      </c>
      <c r="E962">
        <v>175.99</v>
      </c>
      <c r="F962">
        <v>8.99</v>
      </c>
      <c r="G962" t="s">
        <v>1007</v>
      </c>
      <c r="H962" t="s">
        <v>35</v>
      </c>
      <c r="I962" t="s">
        <v>44</v>
      </c>
      <c r="J962" t="s">
        <v>1063</v>
      </c>
      <c r="K962" t="s">
        <v>1030</v>
      </c>
      <c r="L962" t="s">
        <v>1728</v>
      </c>
      <c r="M962">
        <v>0.56999999999999995</v>
      </c>
      <c r="N962" t="s">
        <v>29</v>
      </c>
      <c r="O962" t="s">
        <v>8</v>
      </c>
      <c r="P962" t="s">
        <v>51</v>
      </c>
      <c r="Q962" t="s">
        <v>50</v>
      </c>
      <c r="R962">
        <v>98105</v>
      </c>
      <c r="S962" s="3">
        <v>42090</v>
      </c>
      <c r="T962" s="3">
        <v>42091</v>
      </c>
      <c r="U962">
        <v>930.98699999999997</v>
      </c>
      <c r="V962">
        <v>39</v>
      </c>
      <c r="W962">
        <v>5250.66</v>
      </c>
      <c r="X962">
        <v>32869</v>
      </c>
      <c r="Y962">
        <v>175.89000000000001</v>
      </c>
      <c r="Z962" t="s">
        <v>1023</v>
      </c>
      <c r="AA962" t="str">
        <f t="shared" si="28"/>
        <v>March</v>
      </c>
      <c r="AB962">
        <f t="shared" si="29"/>
        <v>1</v>
      </c>
    </row>
    <row r="963" spans="1:28" x14ac:dyDescent="0.3">
      <c r="A963">
        <v>1625</v>
      </c>
      <c r="B963" t="s">
        <v>1758</v>
      </c>
      <c r="C963" t="s">
        <v>1054</v>
      </c>
      <c r="D963">
        <v>0.08</v>
      </c>
      <c r="E963">
        <v>213.45</v>
      </c>
      <c r="F963">
        <v>14.7</v>
      </c>
      <c r="G963" t="s">
        <v>1001</v>
      </c>
      <c r="H963" t="s">
        <v>52</v>
      </c>
      <c r="I963" t="s">
        <v>44</v>
      </c>
      <c r="J963" t="s">
        <v>1020</v>
      </c>
      <c r="K963" t="s">
        <v>1021</v>
      </c>
      <c r="L963" t="s">
        <v>1094</v>
      </c>
      <c r="M963">
        <v>0.59</v>
      </c>
      <c r="N963" t="s">
        <v>29</v>
      </c>
      <c r="O963" t="s">
        <v>3</v>
      </c>
      <c r="P963" t="s">
        <v>9</v>
      </c>
      <c r="Q963" t="s">
        <v>1760</v>
      </c>
      <c r="R963">
        <v>11542</v>
      </c>
      <c r="S963" s="3">
        <v>42090</v>
      </c>
      <c r="T963" s="3">
        <v>42092</v>
      </c>
      <c r="U963">
        <v>1674.7542000000001</v>
      </c>
      <c r="V963">
        <v>12</v>
      </c>
      <c r="W963">
        <v>2427.1799999999998</v>
      </c>
      <c r="X963">
        <v>90600</v>
      </c>
      <c r="Y963">
        <v>213.36999999999998</v>
      </c>
      <c r="Z963" t="s">
        <v>1051</v>
      </c>
      <c r="AA963" t="str">
        <f t="shared" ref="AA963:AA1026" si="30">TEXT(T963,"mmmm")</f>
        <v>March</v>
      </c>
      <c r="AB963">
        <f t="shared" ref="AB963:AB1026" si="31">T963-S963</f>
        <v>2</v>
      </c>
    </row>
    <row r="964" spans="1:28" x14ac:dyDescent="0.3">
      <c r="A964">
        <v>1625</v>
      </c>
      <c r="B964" t="s">
        <v>1758</v>
      </c>
      <c r="C964" t="s">
        <v>1054</v>
      </c>
      <c r="D964">
        <v>0.1</v>
      </c>
      <c r="E964">
        <v>55.98</v>
      </c>
      <c r="F964">
        <v>13.88</v>
      </c>
      <c r="G964" t="s">
        <v>1007</v>
      </c>
      <c r="H964" t="s">
        <v>52</v>
      </c>
      <c r="I964" t="s">
        <v>37</v>
      </c>
      <c r="J964" t="s">
        <v>49</v>
      </c>
      <c r="K964" t="s">
        <v>1030</v>
      </c>
      <c r="L964" t="s">
        <v>795</v>
      </c>
      <c r="M964">
        <v>0.36</v>
      </c>
      <c r="N964" t="s">
        <v>29</v>
      </c>
      <c r="O964" t="s">
        <v>3</v>
      </c>
      <c r="P964" t="s">
        <v>9</v>
      </c>
      <c r="Q964" t="s">
        <v>1760</v>
      </c>
      <c r="R964">
        <v>11542</v>
      </c>
      <c r="S964" s="3">
        <v>42090</v>
      </c>
      <c r="T964" s="3">
        <v>42092</v>
      </c>
      <c r="U964">
        <v>300.04649999999998</v>
      </c>
      <c r="V964">
        <v>8</v>
      </c>
      <c r="W964">
        <v>434.85</v>
      </c>
      <c r="X964">
        <v>90600</v>
      </c>
      <c r="Y964">
        <v>55.879999999999995</v>
      </c>
      <c r="Z964" t="s">
        <v>1051</v>
      </c>
      <c r="AA964" t="str">
        <f t="shared" si="30"/>
        <v>March</v>
      </c>
      <c r="AB964">
        <f t="shared" si="31"/>
        <v>2</v>
      </c>
    </row>
    <row r="965" spans="1:28" x14ac:dyDescent="0.3">
      <c r="A965">
        <v>1625</v>
      </c>
      <c r="B965" t="s">
        <v>1758</v>
      </c>
      <c r="C965" t="s">
        <v>1054</v>
      </c>
      <c r="D965">
        <v>0</v>
      </c>
      <c r="E965">
        <v>16.059999999999999</v>
      </c>
      <c r="F965">
        <v>8.34</v>
      </c>
      <c r="G965" t="s">
        <v>1007</v>
      </c>
      <c r="H965" t="s">
        <v>52</v>
      </c>
      <c r="I965" t="s">
        <v>37</v>
      </c>
      <c r="J965" t="s">
        <v>1033</v>
      </c>
      <c r="K965" t="s">
        <v>1030</v>
      </c>
      <c r="L965" t="s">
        <v>626</v>
      </c>
      <c r="M965">
        <v>0.59</v>
      </c>
      <c r="N965" t="s">
        <v>29</v>
      </c>
      <c r="O965" t="s">
        <v>3</v>
      </c>
      <c r="P965" t="s">
        <v>9</v>
      </c>
      <c r="Q965" t="s">
        <v>1760</v>
      </c>
      <c r="R965">
        <v>11542</v>
      </c>
      <c r="S965" s="3">
        <v>42090</v>
      </c>
      <c r="T965" s="3">
        <v>42091</v>
      </c>
      <c r="U965">
        <v>-28.09</v>
      </c>
      <c r="V965">
        <v>1</v>
      </c>
      <c r="W965">
        <v>19.16</v>
      </c>
      <c r="X965">
        <v>90600</v>
      </c>
      <c r="Y965">
        <v>16.059999999999999</v>
      </c>
      <c r="Z965" t="s">
        <v>1051</v>
      </c>
      <c r="AA965" t="str">
        <f t="shared" si="30"/>
        <v>March</v>
      </c>
      <c r="AB965">
        <f t="shared" si="31"/>
        <v>1</v>
      </c>
    </row>
    <row r="966" spans="1:28" x14ac:dyDescent="0.3">
      <c r="A966">
        <v>1917</v>
      </c>
      <c r="B966" t="s">
        <v>1913</v>
      </c>
      <c r="C966" t="s">
        <v>1054</v>
      </c>
      <c r="D966">
        <v>0.08</v>
      </c>
      <c r="E966">
        <v>18.7</v>
      </c>
      <c r="F966">
        <v>8.99</v>
      </c>
      <c r="G966" t="s">
        <v>1007</v>
      </c>
      <c r="H966" t="s">
        <v>52</v>
      </c>
      <c r="I966" t="s">
        <v>32</v>
      </c>
      <c r="J966" t="s">
        <v>1059</v>
      </c>
      <c r="K966" t="s">
        <v>1009</v>
      </c>
      <c r="L966" t="s">
        <v>745</v>
      </c>
      <c r="M966">
        <v>0.47</v>
      </c>
      <c r="N966" t="s">
        <v>29</v>
      </c>
      <c r="O966" t="s">
        <v>2</v>
      </c>
      <c r="P966" t="s">
        <v>293</v>
      </c>
      <c r="Q966" t="s">
        <v>1914</v>
      </c>
      <c r="R966">
        <v>72113</v>
      </c>
      <c r="S966" s="3">
        <v>42090</v>
      </c>
      <c r="T966" s="3">
        <v>42091</v>
      </c>
      <c r="U966">
        <v>16.136399999999998</v>
      </c>
      <c r="V966">
        <v>7</v>
      </c>
      <c r="W966">
        <v>132.22999999999999</v>
      </c>
      <c r="X966">
        <v>85894</v>
      </c>
      <c r="Y966">
        <v>18.62</v>
      </c>
      <c r="Z966" t="s">
        <v>1004</v>
      </c>
      <c r="AA966" t="str">
        <f t="shared" si="30"/>
        <v>March</v>
      </c>
      <c r="AB966">
        <f t="shared" si="31"/>
        <v>1</v>
      </c>
    </row>
    <row r="967" spans="1:28" x14ac:dyDescent="0.3">
      <c r="A967">
        <v>1072</v>
      </c>
      <c r="B967" t="s">
        <v>2214</v>
      </c>
      <c r="C967" t="s">
        <v>1028</v>
      </c>
      <c r="D967">
        <v>0.01</v>
      </c>
      <c r="E967">
        <v>150.88999999999999</v>
      </c>
      <c r="F967">
        <v>60.2</v>
      </c>
      <c r="G967" t="s">
        <v>1001</v>
      </c>
      <c r="H967" t="s">
        <v>35</v>
      </c>
      <c r="I967" t="s">
        <v>32</v>
      </c>
      <c r="J967" t="s">
        <v>1049</v>
      </c>
      <c r="K967" t="s">
        <v>1021</v>
      </c>
      <c r="L967" t="s">
        <v>680</v>
      </c>
      <c r="M967">
        <v>0.77</v>
      </c>
      <c r="N967" t="s">
        <v>29</v>
      </c>
      <c r="O967" t="s">
        <v>3</v>
      </c>
      <c r="P967" t="s">
        <v>65</v>
      </c>
      <c r="Q967" t="s">
        <v>888</v>
      </c>
      <c r="R967">
        <v>18018</v>
      </c>
      <c r="S967" s="3">
        <v>42090</v>
      </c>
      <c r="T967" s="3">
        <v>42093</v>
      </c>
      <c r="U967">
        <v>-505.76</v>
      </c>
      <c r="V967">
        <v>3</v>
      </c>
      <c r="W967">
        <v>473.53</v>
      </c>
      <c r="X967">
        <v>89631</v>
      </c>
      <c r="Y967">
        <v>150.88</v>
      </c>
      <c r="Z967" t="s">
        <v>1051</v>
      </c>
      <c r="AA967" t="str">
        <f t="shared" si="30"/>
        <v>March</v>
      </c>
      <c r="AB967">
        <f t="shared" si="31"/>
        <v>3</v>
      </c>
    </row>
    <row r="968" spans="1:28" x14ac:dyDescent="0.3">
      <c r="A968">
        <v>1481</v>
      </c>
      <c r="B968" t="s">
        <v>2215</v>
      </c>
      <c r="C968" t="s">
        <v>1028</v>
      </c>
      <c r="D968">
        <v>7.0000000000000007E-2</v>
      </c>
      <c r="E968">
        <v>8.9499999999999993</v>
      </c>
      <c r="F968">
        <v>2.0099999999999998</v>
      </c>
      <c r="G968" t="s">
        <v>1007</v>
      </c>
      <c r="H968" t="s">
        <v>35</v>
      </c>
      <c r="I968" t="s">
        <v>37</v>
      </c>
      <c r="J968" t="s">
        <v>49</v>
      </c>
      <c r="K968" t="s">
        <v>1015</v>
      </c>
      <c r="L968" t="s">
        <v>286</v>
      </c>
      <c r="M968">
        <v>0.39</v>
      </c>
      <c r="N968" t="s">
        <v>29</v>
      </c>
      <c r="O968" t="s">
        <v>8</v>
      </c>
      <c r="P968" t="s">
        <v>36</v>
      </c>
      <c r="Q968" t="s">
        <v>4</v>
      </c>
      <c r="R968">
        <v>90049</v>
      </c>
      <c r="S968" s="3">
        <v>42090</v>
      </c>
      <c r="T968" s="3">
        <v>42091</v>
      </c>
      <c r="U968">
        <v>91.73</v>
      </c>
      <c r="V968">
        <v>36</v>
      </c>
      <c r="W968">
        <v>307.64999999999998</v>
      </c>
      <c r="X968">
        <v>53953</v>
      </c>
      <c r="Y968">
        <v>8.879999999999999</v>
      </c>
      <c r="Z968" t="s">
        <v>1023</v>
      </c>
      <c r="AA968" t="str">
        <f t="shared" si="30"/>
        <v>March</v>
      </c>
      <c r="AB968">
        <f t="shared" si="31"/>
        <v>1</v>
      </c>
    </row>
    <row r="969" spans="1:28" x14ac:dyDescent="0.3">
      <c r="A969">
        <v>1482</v>
      </c>
      <c r="B969" t="s">
        <v>1899</v>
      </c>
      <c r="C969" t="s">
        <v>1028</v>
      </c>
      <c r="D969">
        <v>7.0000000000000007E-2</v>
      </c>
      <c r="E969">
        <v>8.9499999999999993</v>
      </c>
      <c r="F969">
        <v>2.0099999999999998</v>
      </c>
      <c r="G969" t="s">
        <v>1007</v>
      </c>
      <c r="H969" t="s">
        <v>35</v>
      </c>
      <c r="I969" t="s">
        <v>37</v>
      </c>
      <c r="J969" t="s">
        <v>49</v>
      </c>
      <c r="K969" t="s">
        <v>1015</v>
      </c>
      <c r="L969" t="s">
        <v>286</v>
      </c>
      <c r="M969">
        <v>0.39</v>
      </c>
      <c r="N969" t="s">
        <v>29</v>
      </c>
      <c r="O969" t="s">
        <v>54</v>
      </c>
      <c r="P969" t="s">
        <v>78</v>
      </c>
      <c r="Q969" t="s">
        <v>1597</v>
      </c>
      <c r="R969">
        <v>48708</v>
      </c>
      <c r="S969" s="3">
        <v>42090</v>
      </c>
      <c r="T969" s="3">
        <v>42091</v>
      </c>
      <c r="U969">
        <v>53.067900000000002</v>
      </c>
      <c r="V969">
        <v>9</v>
      </c>
      <c r="W969">
        <v>76.91</v>
      </c>
      <c r="X969">
        <v>91362</v>
      </c>
      <c r="Y969">
        <v>8.879999999999999</v>
      </c>
      <c r="Z969" t="s">
        <v>1018</v>
      </c>
      <c r="AA969" t="str">
        <f t="shared" si="30"/>
        <v>March</v>
      </c>
      <c r="AB969">
        <f t="shared" si="31"/>
        <v>1</v>
      </c>
    </row>
    <row r="970" spans="1:28" x14ac:dyDescent="0.3">
      <c r="A970">
        <v>3354</v>
      </c>
      <c r="B970" t="s">
        <v>2216</v>
      </c>
      <c r="C970" t="s">
        <v>1028</v>
      </c>
      <c r="D970">
        <v>0.04</v>
      </c>
      <c r="E970">
        <v>3.69</v>
      </c>
      <c r="F970">
        <v>0.5</v>
      </c>
      <c r="G970" t="s">
        <v>1007</v>
      </c>
      <c r="H970" t="s">
        <v>35</v>
      </c>
      <c r="I970" t="s">
        <v>37</v>
      </c>
      <c r="J970" t="s">
        <v>38</v>
      </c>
      <c r="K970" t="s">
        <v>1030</v>
      </c>
      <c r="L970" t="s">
        <v>839</v>
      </c>
      <c r="M970">
        <v>0.38</v>
      </c>
      <c r="N970" t="s">
        <v>29</v>
      </c>
      <c r="O970" t="s">
        <v>8</v>
      </c>
      <c r="P970" t="s">
        <v>36</v>
      </c>
      <c r="Q970" t="s">
        <v>2217</v>
      </c>
      <c r="R970">
        <v>92231</v>
      </c>
      <c r="S970" s="3">
        <v>42090</v>
      </c>
      <c r="T970" s="3">
        <v>42092</v>
      </c>
      <c r="U970">
        <v>47.527200000000001</v>
      </c>
      <c r="V970">
        <v>19</v>
      </c>
      <c r="W970">
        <v>68.88</v>
      </c>
      <c r="X970">
        <v>88590</v>
      </c>
      <c r="Y970">
        <v>3.65</v>
      </c>
      <c r="Z970" t="s">
        <v>1023</v>
      </c>
      <c r="AA970" t="str">
        <f t="shared" si="30"/>
        <v>March</v>
      </c>
      <c r="AB970">
        <f t="shared" si="31"/>
        <v>2</v>
      </c>
    </row>
    <row r="971" spans="1:28" x14ac:dyDescent="0.3">
      <c r="A971">
        <v>2668</v>
      </c>
      <c r="B971" t="s">
        <v>2218</v>
      </c>
      <c r="C971" t="s">
        <v>1006</v>
      </c>
      <c r="D971">
        <v>0.04</v>
      </c>
      <c r="E971">
        <v>10.4</v>
      </c>
      <c r="F971">
        <v>5.4</v>
      </c>
      <c r="G971" t="s">
        <v>1007</v>
      </c>
      <c r="H971" t="s">
        <v>35</v>
      </c>
      <c r="I971" t="s">
        <v>32</v>
      </c>
      <c r="J971" t="s">
        <v>1059</v>
      </c>
      <c r="K971" t="s">
        <v>1009</v>
      </c>
      <c r="L971" t="s">
        <v>593</v>
      </c>
      <c r="M971">
        <v>0.51</v>
      </c>
      <c r="N971" t="s">
        <v>29</v>
      </c>
      <c r="O971" t="s">
        <v>54</v>
      </c>
      <c r="P971" t="s">
        <v>671</v>
      </c>
      <c r="Q971" t="s">
        <v>961</v>
      </c>
      <c r="R971">
        <v>57701</v>
      </c>
      <c r="S971" s="3">
        <v>42091</v>
      </c>
      <c r="T971" s="3">
        <v>42092</v>
      </c>
      <c r="U971">
        <v>29.98</v>
      </c>
      <c r="V971">
        <v>12</v>
      </c>
      <c r="W971">
        <v>130.74</v>
      </c>
      <c r="X971">
        <v>87830</v>
      </c>
      <c r="Y971">
        <v>10.360000000000001</v>
      </c>
      <c r="Z971" t="s">
        <v>1018</v>
      </c>
      <c r="AA971" t="str">
        <f t="shared" si="30"/>
        <v>March</v>
      </c>
      <c r="AB971">
        <f t="shared" si="31"/>
        <v>1</v>
      </c>
    </row>
    <row r="972" spans="1:28" x14ac:dyDescent="0.3">
      <c r="A972">
        <v>2668</v>
      </c>
      <c r="B972" t="s">
        <v>2218</v>
      </c>
      <c r="C972" t="s">
        <v>1006</v>
      </c>
      <c r="D972">
        <v>0.08</v>
      </c>
      <c r="E972">
        <v>4.28</v>
      </c>
      <c r="F972">
        <v>4.79</v>
      </c>
      <c r="G972" t="s">
        <v>1007</v>
      </c>
      <c r="H972" t="s">
        <v>35</v>
      </c>
      <c r="I972" t="s">
        <v>37</v>
      </c>
      <c r="J972" t="s">
        <v>49</v>
      </c>
      <c r="K972" t="s">
        <v>1030</v>
      </c>
      <c r="L972" t="s">
        <v>575</v>
      </c>
      <c r="M972">
        <v>0.4</v>
      </c>
      <c r="N972" t="s">
        <v>29</v>
      </c>
      <c r="O972" t="s">
        <v>54</v>
      </c>
      <c r="P972" t="s">
        <v>671</v>
      </c>
      <c r="Q972" t="s">
        <v>961</v>
      </c>
      <c r="R972">
        <v>57701</v>
      </c>
      <c r="S972" s="3">
        <v>42091</v>
      </c>
      <c r="T972" s="3">
        <v>42093</v>
      </c>
      <c r="U972">
        <v>-121.2</v>
      </c>
      <c r="V972">
        <v>12</v>
      </c>
      <c r="W972">
        <v>49.87</v>
      </c>
      <c r="X972">
        <v>87830</v>
      </c>
      <c r="Y972">
        <v>4.2</v>
      </c>
      <c r="Z972" t="s">
        <v>1018</v>
      </c>
      <c r="AA972" t="str">
        <f t="shared" si="30"/>
        <v>March</v>
      </c>
      <c r="AB972">
        <f t="shared" si="31"/>
        <v>2</v>
      </c>
    </row>
    <row r="973" spans="1:28" x14ac:dyDescent="0.3">
      <c r="A973">
        <v>2968</v>
      </c>
      <c r="B973" t="s">
        <v>1819</v>
      </c>
      <c r="C973" t="s">
        <v>1006</v>
      </c>
      <c r="D973">
        <v>0.06</v>
      </c>
      <c r="E973">
        <v>363.25</v>
      </c>
      <c r="F973">
        <v>19.989999999999998</v>
      </c>
      <c r="G973" t="s">
        <v>1007</v>
      </c>
      <c r="H973" t="s">
        <v>1002</v>
      </c>
      <c r="I973" t="s">
        <v>37</v>
      </c>
      <c r="J973" t="s">
        <v>45</v>
      </c>
      <c r="K973" t="s">
        <v>1030</v>
      </c>
      <c r="L973" t="s">
        <v>1104</v>
      </c>
      <c r="M973">
        <v>0.56999999999999995</v>
      </c>
      <c r="N973" t="s">
        <v>29</v>
      </c>
      <c r="O973" t="s">
        <v>2</v>
      </c>
      <c r="P973" t="s">
        <v>41</v>
      </c>
      <c r="Q973" t="s">
        <v>828</v>
      </c>
      <c r="R973">
        <v>33021</v>
      </c>
      <c r="S973" s="3">
        <v>42091</v>
      </c>
      <c r="T973" s="3">
        <v>42093</v>
      </c>
      <c r="U973">
        <v>36.164099999999998</v>
      </c>
      <c r="V973">
        <v>1</v>
      </c>
      <c r="W973">
        <v>344.87</v>
      </c>
      <c r="X973">
        <v>86086</v>
      </c>
      <c r="Y973">
        <v>363.19</v>
      </c>
      <c r="Z973" t="s">
        <v>1004</v>
      </c>
      <c r="AA973" t="str">
        <f t="shared" si="30"/>
        <v>March</v>
      </c>
      <c r="AB973">
        <f t="shared" si="31"/>
        <v>2</v>
      </c>
    </row>
    <row r="974" spans="1:28" x14ac:dyDescent="0.3">
      <c r="A974">
        <v>800</v>
      </c>
      <c r="B974" t="s">
        <v>2219</v>
      </c>
      <c r="C974" t="s">
        <v>1013</v>
      </c>
      <c r="D974">
        <v>0.04</v>
      </c>
      <c r="E974">
        <v>50.98</v>
      </c>
      <c r="F974">
        <v>6.5</v>
      </c>
      <c r="G974" t="s">
        <v>1007</v>
      </c>
      <c r="H974" t="s">
        <v>28</v>
      </c>
      <c r="I974" t="s">
        <v>44</v>
      </c>
      <c r="J974" t="s">
        <v>1008</v>
      </c>
      <c r="K974" t="s">
        <v>1030</v>
      </c>
      <c r="L974" t="s">
        <v>2199</v>
      </c>
      <c r="M974">
        <v>0.73</v>
      </c>
      <c r="N974" t="s">
        <v>29</v>
      </c>
      <c r="O974" t="s">
        <v>8</v>
      </c>
      <c r="P974" t="s">
        <v>60</v>
      </c>
      <c r="Q974" t="s">
        <v>1961</v>
      </c>
      <c r="R974">
        <v>84067</v>
      </c>
      <c r="S974" s="3">
        <v>42091</v>
      </c>
      <c r="T974" s="3">
        <v>42097</v>
      </c>
      <c r="U974">
        <v>-13.28</v>
      </c>
      <c r="V974">
        <v>11</v>
      </c>
      <c r="W974">
        <v>568.25</v>
      </c>
      <c r="X974">
        <v>89910</v>
      </c>
      <c r="Y974">
        <v>50.94</v>
      </c>
      <c r="Z974" t="s">
        <v>1023</v>
      </c>
      <c r="AA974" t="str">
        <f t="shared" si="30"/>
        <v>April</v>
      </c>
      <c r="AB974">
        <f t="shared" si="31"/>
        <v>6</v>
      </c>
    </row>
    <row r="975" spans="1:28" x14ac:dyDescent="0.3">
      <c r="A975">
        <v>800</v>
      </c>
      <c r="B975" t="s">
        <v>2219</v>
      </c>
      <c r="C975" t="s">
        <v>1013</v>
      </c>
      <c r="D975">
        <v>0.02</v>
      </c>
      <c r="E975">
        <v>6.48</v>
      </c>
      <c r="F975">
        <v>5.14</v>
      </c>
      <c r="G975" t="s">
        <v>1007</v>
      </c>
      <c r="H975" t="s">
        <v>28</v>
      </c>
      <c r="I975" t="s">
        <v>37</v>
      </c>
      <c r="J975" t="s">
        <v>49</v>
      </c>
      <c r="K975" t="s">
        <v>1030</v>
      </c>
      <c r="L975" t="s">
        <v>693</v>
      </c>
      <c r="M975">
        <v>0.37</v>
      </c>
      <c r="N975" t="s">
        <v>29</v>
      </c>
      <c r="O975" t="s">
        <v>8</v>
      </c>
      <c r="P975" t="s">
        <v>60</v>
      </c>
      <c r="Q975" t="s">
        <v>1961</v>
      </c>
      <c r="R975">
        <v>84067</v>
      </c>
      <c r="S975" s="3">
        <v>42091</v>
      </c>
      <c r="T975" s="3">
        <v>42093</v>
      </c>
      <c r="U975">
        <v>-48.68</v>
      </c>
      <c r="V975">
        <v>19</v>
      </c>
      <c r="W975">
        <v>126.66</v>
      </c>
      <c r="X975">
        <v>89910</v>
      </c>
      <c r="Y975">
        <v>6.4600000000000009</v>
      </c>
      <c r="Z975" t="s">
        <v>1023</v>
      </c>
      <c r="AA975" t="str">
        <f t="shared" si="30"/>
        <v>March</v>
      </c>
      <c r="AB975">
        <f t="shared" si="31"/>
        <v>2</v>
      </c>
    </row>
    <row r="976" spans="1:28" x14ac:dyDescent="0.3">
      <c r="A976">
        <v>1738</v>
      </c>
      <c r="B976" t="s">
        <v>2220</v>
      </c>
      <c r="C976" t="s">
        <v>1054</v>
      </c>
      <c r="D976">
        <v>0.08</v>
      </c>
      <c r="E976">
        <v>175.99</v>
      </c>
      <c r="F976">
        <v>4.99</v>
      </c>
      <c r="G976" t="s">
        <v>1007</v>
      </c>
      <c r="H976" t="s">
        <v>35</v>
      </c>
      <c r="I976" t="s">
        <v>44</v>
      </c>
      <c r="J976" t="s">
        <v>1063</v>
      </c>
      <c r="K976" t="s">
        <v>1030</v>
      </c>
      <c r="L976" t="s">
        <v>1773</v>
      </c>
      <c r="M976">
        <v>0.59</v>
      </c>
      <c r="N976" t="s">
        <v>29</v>
      </c>
      <c r="O976" t="s">
        <v>2</v>
      </c>
      <c r="P976" t="s">
        <v>48</v>
      </c>
      <c r="Q976" t="s">
        <v>270</v>
      </c>
      <c r="R976">
        <v>28052</v>
      </c>
      <c r="S976" s="3">
        <v>42091</v>
      </c>
      <c r="T976" s="3">
        <v>42091</v>
      </c>
      <c r="U976">
        <v>-16476.838</v>
      </c>
      <c r="V976">
        <v>10</v>
      </c>
      <c r="W976">
        <v>1486.34</v>
      </c>
      <c r="X976">
        <v>85865</v>
      </c>
      <c r="Y976">
        <v>175.91</v>
      </c>
      <c r="Z976" t="s">
        <v>1004</v>
      </c>
      <c r="AA976" t="str">
        <f t="shared" si="30"/>
        <v>March</v>
      </c>
      <c r="AB976">
        <f t="shared" si="31"/>
        <v>0</v>
      </c>
    </row>
    <row r="977" spans="1:28" x14ac:dyDescent="0.3">
      <c r="A977">
        <v>2880</v>
      </c>
      <c r="B977" t="s">
        <v>2221</v>
      </c>
      <c r="C977" t="s">
        <v>1054</v>
      </c>
      <c r="D977">
        <v>0.05</v>
      </c>
      <c r="E977">
        <v>6.68</v>
      </c>
      <c r="F977">
        <v>6.93</v>
      </c>
      <c r="G977" t="s">
        <v>1007</v>
      </c>
      <c r="H977" t="s">
        <v>1002</v>
      </c>
      <c r="I977" t="s">
        <v>37</v>
      </c>
      <c r="J977" t="s">
        <v>49</v>
      </c>
      <c r="K977" t="s">
        <v>1030</v>
      </c>
      <c r="L977" t="s">
        <v>820</v>
      </c>
      <c r="M977">
        <v>0.37</v>
      </c>
      <c r="N977" t="s">
        <v>29</v>
      </c>
      <c r="O977" t="s">
        <v>2</v>
      </c>
      <c r="P977" t="s">
        <v>41</v>
      </c>
      <c r="Q977" t="s">
        <v>2222</v>
      </c>
      <c r="R977">
        <v>33160</v>
      </c>
      <c r="S977" s="3">
        <v>42091</v>
      </c>
      <c r="T977" s="3">
        <v>42092</v>
      </c>
      <c r="U977">
        <v>-2.3519999999999999</v>
      </c>
      <c r="V977">
        <v>11</v>
      </c>
      <c r="W977">
        <v>77.2</v>
      </c>
      <c r="X977">
        <v>88626</v>
      </c>
      <c r="Y977">
        <v>6.63</v>
      </c>
      <c r="Z977" t="s">
        <v>1004</v>
      </c>
      <c r="AA977" t="str">
        <f t="shared" si="30"/>
        <v>March</v>
      </c>
      <c r="AB977">
        <f t="shared" si="31"/>
        <v>1</v>
      </c>
    </row>
    <row r="978" spans="1:28" x14ac:dyDescent="0.3">
      <c r="A978">
        <v>152</v>
      </c>
      <c r="B978" t="s">
        <v>1276</v>
      </c>
      <c r="C978" t="s">
        <v>1006</v>
      </c>
      <c r="D978">
        <v>0.01</v>
      </c>
      <c r="E978">
        <v>65.989999999999995</v>
      </c>
      <c r="F978">
        <v>8.99</v>
      </c>
      <c r="G978" t="s">
        <v>1007</v>
      </c>
      <c r="H978" t="s">
        <v>28</v>
      </c>
      <c r="I978" t="s">
        <v>44</v>
      </c>
      <c r="J978" t="s">
        <v>1063</v>
      </c>
      <c r="K978" t="s">
        <v>1030</v>
      </c>
      <c r="L978" t="s">
        <v>2223</v>
      </c>
      <c r="M978">
        <v>0.6</v>
      </c>
      <c r="N978" t="s">
        <v>29</v>
      </c>
      <c r="O978" t="s">
        <v>2</v>
      </c>
      <c r="P978" t="s">
        <v>98</v>
      </c>
      <c r="Q978" t="s">
        <v>650</v>
      </c>
      <c r="R978">
        <v>37918</v>
      </c>
      <c r="S978" s="3">
        <v>42092</v>
      </c>
      <c r="T978" s="3">
        <v>42095</v>
      </c>
      <c r="U978">
        <v>97.86</v>
      </c>
      <c r="V978">
        <v>5</v>
      </c>
      <c r="W978">
        <v>292.23</v>
      </c>
      <c r="X978">
        <v>89524</v>
      </c>
      <c r="Y978">
        <v>65.97999999999999</v>
      </c>
      <c r="Z978" t="s">
        <v>1004</v>
      </c>
      <c r="AA978" t="str">
        <f t="shared" si="30"/>
        <v>April</v>
      </c>
      <c r="AB978">
        <f t="shared" si="31"/>
        <v>3</v>
      </c>
    </row>
    <row r="979" spans="1:28" x14ac:dyDescent="0.3">
      <c r="A979">
        <v>2338</v>
      </c>
      <c r="B979" t="s">
        <v>1246</v>
      </c>
      <c r="C979" t="s">
        <v>1006</v>
      </c>
      <c r="D979">
        <v>0.1</v>
      </c>
      <c r="E979">
        <v>6.75</v>
      </c>
      <c r="F979">
        <v>2.99</v>
      </c>
      <c r="G979" t="s">
        <v>1007</v>
      </c>
      <c r="H979" t="s">
        <v>52</v>
      </c>
      <c r="I979" t="s">
        <v>37</v>
      </c>
      <c r="J979" t="s">
        <v>1029</v>
      </c>
      <c r="K979" t="s">
        <v>1030</v>
      </c>
      <c r="L979" t="s">
        <v>2224</v>
      </c>
      <c r="M979">
        <v>0.35</v>
      </c>
      <c r="N979" t="s">
        <v>29</v>
      </c>
      <c r="O979" t="s">
        <v>3</v>
      </c>
      <c r="P979" t="s">
        <v>408</v>
      </c>
      <c r="Q979" t="s">
        <v>1248</v>
      </c>
      <c r="R979">
        <v>20740</v>
      </c>
      <c r="S979" s="3">
        <v>42092</v>
      </c>
      <c r="T979" s="3">
        <v>42092</v>
      </c>
      <c r="U979">
        <v>18.147500000000001</v>
      </c>
      <c r="V979">
        <v>15</v>
      </c>
      <c r="W979">
        <v>96.13</v>
      </c>
      <c r="X979">
        <v>91481</v>
      </c>
      <c r="Y979">
        <v>6.65</v>
      </c>
      <c r="Z979" t="s">
        <v>1051</v>
      </c>
      <c r="AA979" t="str">
        <f t="shared" si="30"/>
        <v>March</v>
      </c>
      <c r="AB979">
        <f t="shared" si="31"/>
        <v>0</v>
      </c>
    </row>
    <row r="980" spans="1:28" x14ac:dyDescent="0.3">
      <c r="A980">
        <v>2530</v>
      </c>
      <c r="B980" t="s">
        <v>2225</v>
      </c>
      <c r="C980" t="s">
        <v>1006</v>
      </c>
      <c r="D980">
        <v>0.04</v>
      </c>
      <c r="E980">
        <v>40.98</v>
      </c>
      <c r="F980">
        <v>6.5</v>
      </c>
      <c r="G980" t="s">
        <v>1007</v>
      </c>
      <c r="H980" t="s">
        <v>1002</v>
      </c>
      <c r="I980" t="s">
        <v>44</v>
      </c>
      <c r="J980" t="s">
        <v>1008</v>
      </c>
      <c r="K980" t="s">
        <v>1030</v>
      </c>
      <c r="L980" t="s">
        <v>1237</v>
      </c>
      <c r="M980">
        <v>0.74</v>
      </c>
      <c r="N980" t="s">
        <v>29</v>
      </c>
      <c r="O980" t="s">
        <v>8</v>
      </c>
      <c r="P980" t="s">
        <v>36</v>
      </c>
      <c r="Q980" t="s">
        <v>744</v>
      </c>
      <c r="R980">
        <v>92307</v>
      </c>
      <c r="S980" s="3">
        <v>42092</v>
      </c>
      <c r="T980" s="3">
        <v>42093</v>
      </c>
      <c r="U980">
        <v>-89.5</v>
      </c>
      <c r="V980">
        <v>7</v>
      </c>
      <c r="W980">
        <v>277.07</v>
      </c>
      <c r="X980">
        <v>87451</v>
      </c>
      <c r="Y980">
        <v>40.94</v>
      </c>
      <c r="Z980" t="s">
        <v>1023</v>
      </c>
      <c r="AA980" t="str">
        <f t="shared" si="30"/>
        <v>March</v>
      </c>
      <c r="AB980">
        <f t="shared" si="31"/>
        <v>1</v>
      </c>
    </row>
    <row r="981" spans="1:28" x14ac:dyDescent="0.3">
      <c r="A981">
        <v>2534</v>
      </c>
      <c r="B981" t="s">
        <v>2226</v>
      </c>
      <c r="C981" t="s">
        <v>1006</v>
      </c>
      <c r="D981">
        <v>0.05</v>
      </c>
      <c r="E981">
        <v>35.99</v>
      </c>
      <c r="F981">
        <v>3.3</v>
      </c>
      <c r="G981" t="s">
        <v>1007</v>
      </c>
      <c r="H981" t="s">
        <v>1002</v>
      </c>
      <c r="I981" t="s">
        <v>44</v>
      </c>
      <c r="J981" t="s">
        <v>1063</v>
      </c>
      <c r="K981" t="s">
        <v>1009</v>
      </c>
      <c r="L981" t="s">
        <v>2227</v>
      </c>
      <c r="M981">
        <v>0.39</v>
      </c>
      <c r="N981" t="s">
        <v>29</v>
      </c>
      <c r="O981" t="s">
        <v>3</v>
      </c>
      <c r="P981" t="s">
        <v>661</v>
      </c>
      <c r="Q981" t="s">
        <v>660</v>
      </c>
      <c r="R981">
        <v>4401</v>
      </c>
      <c r="S981" s="3">
        <v>42092</v>
      </c>
      <c r="T981" s="3">
        <v>42094</v>
      </c>
      <c r="U981">
        <v>103.2723</v>
      </c>
      <c r="V981">
        <v>5</v>
      </c>
      <c r="W981">
        <v>149.66999999999999</v>
      </c>
      <c r="X981">
        <v>87451</v>
      </c>
      <c r="Y981">
        <v>35.940000000000005</v>
      </c>
      <c r="Z981" t="s">
        <v>1051</v>
      </c>
      <c r="AA981" t="str">
        <f t="shared" si="30"/>
        <v>March</v>
      </c>
      <c r="AB981">
        <f t="shared" si="31"/>
        <v>2</v>
      </c>
    </row>
    <row r="982" spans="1:28" x14ac:dyDescent="0.3">
      <c r="A982">
        <v>3151</v>
      </c>
      <c r="B982" t="s">
        <v>1568</v>
      </c>
      <c r="C982" t="s">
        <v>1006</v>
      </c>
      <c r="D982">
        <v>0.01</v>
      </c>
      <c r="E982">
        <v>99.23</v>
      </c>
      <c r="F982">
        <v>8.99</v>
      </c>
      <c r="G982" t="s">
        <v>1007</v>
      </c>
      <c r="H982" t="s">
        <v>35</v>
      </c>
      <c r="I982" t="s">
        <v>32</v>
      </c>
      <c r="J982" t="s">
        <v>1059</v>
      </c>
      <c r="K982" t="s">
        <v>1009</v>
      </c>
      <c r="L982" t="s">
        <v>557</v>
      </c>
      <c r="M982">
        <v>0.35</v>
      </c>
      <c r="N982" t="s">
        <v>29</v>
      </c>
      <c r="O982" t="s">
        <v>8</v>
      </c>
      <c r="P982" t="s">
        <v>36</v>
      </c>
      <c r="Q982" t="s">
        <v>1569</v>
      </c>
      <c r="R982">
        <v>92277</v>
      </c>
      <c r="S982" s="3">
        <v>42092</v>
      </c>
      <c r="T982" s="3">
        <v>42096</v>
      </c>
      <c r="U982">
        <v>-87.46</v>
      </c>
      <c r="V982">
        <v>1</v>
      </c>
      <c r="W982">
        <v>99.22</v>
      </c>
      <c r="X982">
        <v>88548</v>
      </c>
      <c r="Y982">
        <v>99.22</v>
      </c>
      <c r="Z982" t="s">
        <v>1023</v>
      </c>
      <c r="AA982" t="str">
        <f t="shared" si="30"/>
        <v>April</v>
      </c>
      <c r="AB982">
        <f t="shared" si="31"/>
        <v>4</v>
      </c>
    </row>
    <row r="983" spans="1:28" x14ac:dyDescent="0.3">
      <c r="A983">
        <v>2430</v>
      </c>
      <c r="B983" t="s">
        <v>2182</v>
      </c>
      <c r="C983" t="s">
        <v>1013</v>
      </c>
      <c r="D983">
        <v>0.03</v>
      </c>
      <c r="E983">
        <v>140.99</v>
      </c>
      <c r="F983">
        <v>4.2</v>
      </c>
      <c r="G983" t="s">
        <v>1007</v>
      </c>
      <c r="H983" t="s">
        <v>52</v>
      </c>
      <c r="I983" t="s">
        <v>44</v>
      </c>
      <c r="J983" t="s">
        <v>1063</v>
      </c>
      <c r="K983" t="s">
        <v>1030</v>
      </c>
      <c r="L983" t="s">
        <v>2228</v>
      </c>
      <c r="M983">
        <v>0.59</v>
      </c>
      <c r="N983" t="s">
        <v>29</v>
      </c>
      <c r="O983" t="s">
        <v>54</v>
      </c>
      <c r="P983" t="s">
        <v>53</v>
      </c>
      <c r="Q983" t="s">
        <v>2183</v>
      </c>
      <c r="R983">
        <v>76541</v>
      </c>
      <c r="S983" s="3">
        <v>42092</v>
      </c>
      <c r="T983" s="3">
        <v>42100</v>
      </c>
      <c r="U983">
        <v>-458.74400000000003</v>
      </c>
      <c r="V983">
        <v>2</v>
      </c>
      <c r="W983">
        <v>246.44</v>
      </c>
      <c r="X983">
        <v>91110</v>
      </c>
      <c r="Y983">
        <v>140.96</v>
      </c>
      <c r="Z983" t="s">
        <v>1018</v>
      </c>
      <c r="AA983" t="str">
        <f t="shared" si="30"/>
        <v>April</v>
      </c>
      <c r="AB983">
        <f t="shared" si="31"/>
        <v>8</v>
      </c>
    </row>
    <row r="984" spans="1:28" x14ac:dyDescent="0.3">
      <c r="A984">
        <v>1028</v>
      </c>
      <c r="B984" t="s">
        <v>2229</v>
      </c>
      <c r="C984" t="s">
        <v>1054</v>
      </c>
      <c r="D984">
        <v>7.0000000000000007E-2</v>
      </c>
      <c r="E984">
        <v>7.08</v>
      </c>
      <c r="F984">
        <v>2.35</v>
      </c>
      <c r="G984" t="s">
        <v>1039</v>
      </c>
      <c r="H984" t="s">
        <v>1002</v>
      </c>
      <c r="I984" t="s">
        <v>37</v>
      </c>
      <c r="J984" t="s">
        <v>1014</v>
      </c>
      <c r="K984" t="s">
        <v>1015</v>
      </c>
      <c r="L984" t="s">
        <v>2230</v>
      </c>
      <c r="M984">
        <v>0.47</v>
      </c>
      <c r="N984" t="s">
        <v>29</v>
      </c>
      <c r="O984" t="s">
        <v>3</v>
      </c>
      <c r="P984" t="s">
        <v>9</v>
      </c>
      <c r="Q984" t="s">
        <v>2231</v>
      </c>
      <c r="R984">
        <v>11725</v>
      </c>
      <c r="S984" s="3">
        <v>42092</v>
      </c>
      <c r="T984" s="3">
        <v>42093</v>
      </c>
      <c r="U984">
        <v>30.49</v>
      </c>
      <c r="V984">
        <v>13</v>
      </c>
      <c r="W984">
        <v>93.82</v>
      </c>
      <c r="X984">
        <v>89006</v>
      </c>
      <c r="Y984">
        <v>7.01</v>
      </c>
      <c r="Z984" t="s">
        <v>1051</v>
      </c>
      <c r="AA984" t="str">
        <f t="shared" si="30"/>
        <v>March</v>
      </c>
      <c r="AB984">
        <f t="shared" si="31"/>
        <v>1</v>
      </c>
    </row>
    <row r="985" spans="1:28" x14ac:dyDescent="0.3">
      <c r="A985">
        <v>1129</v>
      </c>
      <c r="B985" t="s">
        <v>1452</v>
      </c>
      <c r="C985" t="s">
        <v>1028</v>
      </c>
      <c r="D985">
        <v>0.05</v>
      </c>
      <c r="E985">
        <v>5.78</v>
      </c>
      <c r="F985">
        <v>7.64</v>
      </c>
      <c r="G985" t="s">
        <v>1039</v>
      </c>
      <c r="H985" t="s">
        <v>35</v>
      </c>
      <c r="I985" t="s">
        <v>37</v>
      </c>
      <c r="J985" t="s">
        <v>49</v>
      </c>
      <c r="K985" t="s">
        <v>1030</v>
      </c>
      <c r="L985" t="s">
        <v>533</v>
      </c>
      <c r="M985">
        <v>0.36</v>
      </c>
      <c r="N985" t="s">
        <v>29</v>
      </c>
      <c r="O985" t="s">
        <v>3</v>
      </c>
      <c r="P985" t="s">
        <v>231</v>
      </c>
      <c r="Q985" t="s">
        <v>1453</v>
      </c>
      <c r="R985">
        <v>2118</v>
      </c>
      <c r="S985" s="3">
        <v>42092</v>
      </c>
      <c r="T985" s="3">
        <v>42094</v>
      </c>
      <c r="U985">
        <v>-116.05</v>
      </c>
      <c r="V985">
        <v>29</v>
      </c>
      <c r="W985">
        <v>177.41</v>
      </c>
      <c r="X985">
        <v>49125</v>
      </c>
      <c r="Y985">
        <v>5.73</v>
      </c>
      <c r="Z985" t="s">
        <v>1051</v>
      </c>
      <c r="AA985" t="str">
        <f t="shared" si="30"/>
        <v>March</v>
      </c>
      <c r="AB985">
        <f t="shared" si="31"/>
        <v>2</v>
      </c>
    </row>
    <row r="986" spans="1:28" x14ac:dyDescent="0.3">
      <c r="A986">
        <v>1237</v>
      </c>
      <c r="B986" t="s">
        <v>2232</v>
      </c>
      <c r="C986" t="s">
        <v>1028</v>
      </c>
      <c r="D986">
        <v>0.02</v>
      </c>
      <c r="E986">
        <v>7.38</v>
      </c>
      <c r="F986">
        <v>5.21</v>
      </c>
      <c r="G986" t="s">
        <v>1007</v>
      </c>
      <c r="H986" t="s">
        <v>35</v>
      </c>
      <c r="I986" t="s">
        <v>32</v>
      </c>
      <c r="J986" t="s">
        <v>1059</v>
      </c>
      <c r="K986" t="s">
        <v>1030</v>
      </c>
      <c r="L986" t="s">
        <v>2233</v>
      </c>
      <c r="M986">
        <v>0.56000000000000005</v>
      </c>
      <c r="N986" t="s">
        <v>29</v>
      </c>
      <c r="O986" t="s">
        <v>54</v>
      </c>
      <c r="P986" t="s">
        <v>53</v>
      </c>
      <c r="Q986" t="s">
        <v>551</v>
      </c>
      <c r="R986">
        <v>75007</v>
      </c>
      <c r="S986" s="3">
        <v>42092</v>
      </c>
      <c r="T986" s="3">
        <v>42093</v>
      </c>
      <c r="U986">
        <v>7.74</v>
      </c>
      <c r="V986">
        <v>3</v>
      </c>
      <c r="W986">
        <v>24.52</v>
      </c>
      <c r="X986">
        <v>86076</v>
      </c>
      <c r="Y986">
        <v>7.36</v>
      </c>
      <c r="Z986" t="s">
        <v>1018</v>
      </c>
      <c r="AA986" t="str">
        <f t="shared" si="30"/>
        <v>March</v>
      </c>
      <c r="AB986">
        <f t="shared" si="31"/>
        <v>1</v>
      </c>
    </row>
    <row r="987" spans="1:28" x14ac:dyDescent="0.3">
      <c r="A987">
        <v>3399</v>
      </c>
      <c r="B987" t="s">
        <v>2234</v>
      </c>
      <c r="C987" t="s">
        <v>1028</v>
      </c>
      <c r="D987">
        <v>0.08</v>
      </c>
      <c r="E987">
        <v>11.97</v>
      </c>
      <c r="F987">
        <v>5.81</v>
      </c>
      <c r="G987" t="s">
        <v>1007</v>
      </c>
      <c r="H987" t="s">
        <v>1002</v>
      </c>
      <c r="I987" t="s">
        <v>37</v>
      </c>
      <c r="J987" t="s">
        <v>1014</v>
      </c>
      <c r="K987" t="s">
        <v>1009</v>
      </c>
      <c r="L987" t="s">
        <v>2165</v>
      </c>
      <c r="M987">
        <v>0.6</v>
      </c>
      <c r="N987" t="s">
        <v>29</v>
      </c>
      <c r="O987" t="s">
        <v>54</v>
      </c>
      <c r="P987" t="s">
        <v>73</v>
      </c>
      <c r="Q987" t="s">
        <v>926</v>
      </c>
      <c r="R987">
        <v>60016</v>
      </c>
      <c r="S987" s="3">
        <v>42092</v>
      </c>
      <c r="T987" s="3">
        <v>42094</v>
      </c>
      <c r="U987">
        <v>-41.87</v>
      </c>
      <c r="V987">
        <v>5</v>
      </c>
      <c r="W987">
        <v>59.98</v>
      </c>
      <c r="X987">
        <v>87534</v>
      </c>
      <c r="Y987">
        <v>11.89</v>
      </c>
      <c r="Z987" t="s">
        <v>1018</v>
      </c>
      <c r="AA987" t="str">
        <f t="shared" si="30"/>
        <v>March</v>
      </c>
      <c r="AB987">
        <f t="shared" si="31"/>
        <v>2</v>
      </c>
    </row>
    <row r="988" spans="1:28" x14ac:dyDescent="0.3">
      <c r="A988">
        <v>2351</v>
      </c>
      <c r="B988" t="s">
        <v>2235</v>
      </c>
      <c r="C988" t="s">
        <v>1000</v>
      </c>
      <c r="D988">
        <v>0.08</v>
      </c>
      <c r="E988">
        <v>6.48</v>
      </c>
      <c r="F988">
        <v>7.49</v>
      </c>
      <c r="G988" t="s">
        <v>1007</v>
      </c>
      <c r="H988" t="s">
        <v>35</v>
      </c>
      <c r="I988" t="s">
        <v>37</v>
      </c>
      <c r="J988" t="s">
        <v>49</v>
      </c>
      <c r="K988" t="s">
        <v>1030</v>
      </c>
      <c r="L988" t="s">
        <v>352</v>
      </c>
      <c r="M988">
        <v>0.37</v>
      </c>
      <c r="N988" t="s">
        <v>29</v>
      </c>
      <c r="O988" t="s">
        <v>3</v>
      </c>
      <c r="P988" t="s">
        <v>408</v>
      </c>
      <c r="Q988" t="s">
        <v>2236</v>
      </c>
      <c r="R988">
        <v>21114</v>
      </c>
      <c r="S988" s="3">
        <v>42093</v>
      </c>
      <c r="T988" s="3">
        <v>42096</v>
      </c>
      <c r="U988">
        <v>-119.32</v>
      </c>
      <c r="V988">
        <v>13</v>
      </c>
      <c r="W988">
        <v>80.86</v>
      </c>
      <c r="X988">
        <v>86163</v>
      </c>
      <c r="Y988">
        <v>6.4</v>
      </c>
      <c r="Z988" t="s">
        <v>1051</v>
      </c>
      <c r="AA988" t="str">
        <f t="shared" si="30"/>
        <v>April</v>
      </c>
      <c r="AB988">
        <f t="shared" si="31"/>
        <v>3</v>
      </c>
    </row>
    <row r="989" spans="1:28" x14ac:dyDescent="0.3">
      <c r="A989">
        <v>3154</v>
      </c>
      <c r="B989" t="s">
        <v>1449</v>
      </c>
      <c r="C989" t="s">
        <v>1000</v>
      </c>
      <c r="D989">
        <v>0.04</v>
      </c>
      <c r="E989">
        <v>21.38</v>
      </c>
      <c r="F989">
        <v>8.99</v>
      </c>
      <c r="G989" t="s">
        <v>1007</v>
      </c>
      <c r="H989" t="s">
        <v>35</v>
      </c>
      <c r="I989" t="s">
        <v>37</v>
      </c>
      <c r="J989" t="s">
        <v>1014</v>
      </c>
      <c r="K989" t="s">
        <v>1009</v>
      </c>
      <c r="L989" t="s">
        <v>717</v>
      </c>
      <c r="M989">
        <v>0.59</v>
      </c>
      <c r="N989" t="s">
        <v>29</v>
      </c>
      <c r="O989" t="s">
        <v>2</v>
      </c>
      <c r="P989" t="s">
        <v>41</v>
      </c>
      <c r="Q989" t="s">
        <v>219</v>
      </c>
      <c r="R989">
        <v>33710</v>
      </c>
      <c r="S989" s="3">
        <v>42093</v>
      </c>
      <c r="T989" s="3">
        <v>42093</v>
      </c>
      <c r="U989">
        <v>-51.66</v>
      </c>
      <c r="V989">
        <v>21</v>
      </c>
      <c r="W989">
        <v>443.66</v>
      </c>
      <c r="X989">
        <v>86901</v>
      </c>
      <c r="Y989">
        <v>21.34</v>
      </c>
      <c r="Z989" t="s">
        <v>1004</v>
      </c>
      <c r="AA989" t="str">
        <f t="shared" si="30"/>
        <v>March</v>
      </c>
      <c r="AB989">
        <f t="shared" si="31"/>
        <v>0</v>
      </c>
    </row>
    <row r="990" spans="1:28" x14ac:dyDescent="0.3">
      <c r="A990">
        <v>3252</v>
      </c>
      <c r="B990" t="s">
        <v>2237</v>
      </c>
      <c r="C990" t="s">
        <v>1000</v>
      </c>
      <c r="D990">
        <v>0.01</v>
      </c>
      <c r="E990">
        <v>11.34</v>
      </c>
      <c r="F990">
        <v>5.01</v>
      </c>
      <c r="G990" t="s">
        <v>1007</v>
      </c>
      <c r="H990" t="s">
        <v>1002</v>
      </c>
      <c r="I990" t="s">
        <v>37</v>
      </c>
      <c r="J990" t="s">
        <v>49</v>
      </c>
      <c r="K990" t="s">
        <v>1030</v>
      </c>
      <c r="L990" t="s">
        <v>430</v>
      </c>
      <c r="M990">
        <v>0.36</v>
      </c>
      <c r="N990" t="s">
        <v>29</v>
      </c>
      <c r="O990" t="s">
        <v>3</v>
      </c>
      <c r="P990" t="s">
        <v>9</v>
      </c>
      <c r="Q990" t="s">
        <v>2238</v>
      </c>
      <c r="R990">
        <v>12306</v>
      </c>
      <c r="S990" s="3">
        <v>42093</v>
      </c>
      <c r="T990" s="3">
        <v>42095</v>
      </c>
      <c r="U990">
        <v>-11.83</v>
      </c>
      <c r="V990">
        <v>1</v>
      </c>
      <c r="W990">
        <v>14.52</v>
      </c>
      <c r="X990">
        <v>87296</v>
      </c>
      <c r="Y990">
        <v>11.33</v>
      </c>
      <c r="Z990" t="s">
        <v>1051</v>
      </c>
      <c r="AA990" t="str">
        <f t="shared" si="30"/>
        <v>April</v>
      </c>
      <c r="AB990">
        <f t="shared" si="31"/>
        <v>2</v>
      </c>
    </row>
    <row r="991" spans="1:28" x14ac:dyDescent="0.3">
      <c r="A991">
        <v>84</v>
      </c>
      <c r="B991" t="s">
        <v>1553</v>
      </c>
      <c r="C991" t="s">
        <v>1006</v>
      </c>
      <c r="D991">
        <v>0.08</v>
      </c>
      <c r="E991">
        <v>896.99</v>
      </c>
      <c r="F991">
        <v>19.989999999999998</v>
      </c>
      <c r="G991" t="s">
        <v>1007</v>
      </c>
      <c r="H991" t="s">
        <v>35</v>
      </c>
      <c r="I991" t="s">
        <v>37</v>
      </c>
      <c r="J991" t="s">
        <v>1029</v>
      </c>
      <c r="K991" t="s">
        <v>1030</v>
      </c>
      <c r="L991" t="s">
        <v>605</v>
      </c>
      <c r="M991">
        <v>0.38</v>
      </c>
      <c r="N991" t="s">
        <v>29</v>
      </c>
      <c r="O991" t="s">
        <v>3</v>
      </c>
      <c r="P991" t="s">
        <v>127</v>
      </c>
      <c r="Q991" t="s">
        <v>198</v>
      </c>
      <c r="R991">
        <v>45231</v>
      </c>
      <c r="S991" s="3">
        <v>42093</v>
      </c>
      <c r="T991" s="3">
        <v>42096</v>
      </c>
      <c r="U991">
        <v>7402.32</v>
      </c>
      <c r="V991">
        <v>13</v>
      </c>
      <c r="W991">
        <v>10728</v>
      </c>
      <c r="X991">
        <v>87366</v>
      </c>
      <c r="Y991">
        <v>896.91</v>
      </c>
      <c r="Z991" t="s">
        <v>1051</v>
      </c>
      <c r="AA991" t="str">
        <f t="shared" si="30"/>
        <v>April</v>
      </c>
      <c r="AB991">
        <f t="shared" si="31"/>
        <v>3</v>
      </c>
    </row>
    <row r="992" spans="1:28" x14ac:dyDescent="0.3">
      <c r="A992">
        <v>1527</v>
      </c>
      <c r="B992" t="s">
        <v>1180</v>
      </c>
      <c r="C992" t="s">
        <v>1013</v>
      </c>
      <c r="D992">
        <v>0.03</v>
      </c>
      <c r="E992">
        <v>65.989999999999995</v>
      </c>
      <c r="F992">
        <v>5.26</v>
      </c>
      <c r="G992" t="s">
        <v>1007</v>
      </c>
      <c r="H992" t="s">
        <v>52</v>
      </c>
      <c r="I992" t="s">
        <v>44</v>
      </c>
      <c r="J992" t="s">
        <v>1063</v>
      </c>
      <c r="K992" t="s">
        <v>1030</v>
      </c>
      <c r="L992" t="s">
        <v>2102</v>
      </c>
      <c r="M992">
        <v>0.56000000000000005</v>
      </c>
      <c r="N992" t="s">
        <v>29</v>
      </c>
      <c r="O992" t="s">
        <v>2</v>
      </c>
      <c r="P992" t="s">
        <v>103</v>
      </c>
      <c r="Q992" t="s">
        <v>102</v>
      </c>
      <c r="R992">
        <v>35601</v>
      </c>
      <c r="S992" s="3">
        <v>42093</v>
      </c>
      <c r="T992" s="3">
        <v>42103</v>
      </c>
      <c r="U992">
        <v>-52.247999999999998</v>
      </c>
      <c r="V992">
        <v>23</v>
      </c>
      <c r="W992">
        <v>1316.03</v>
      </c>
      <c r="X992">
        <v>86814</v>
      </c>
      <c r="Y992">
        <v>65.959999999999994</v>
      </c>
      <c r="Z992" t="s">
        <v>1004</v>
      </c>
      <c r="AA992" t="str">
        <f t="shared" si="30"/>
        <v>April</v>
      </c>
      <c r="AB992">
        <f t="shared" si="31"/>
        <v>10</v>
      </c>
    </row>
    <row r="993" spans="1:28" x14ac:dyDescent="0.3">
      <c r="A993">
        <v>3205</v>
      </c>
      <c r="B993" t="s">
        <v>2239</v>
      </c>
      <c r="C993" t="s">
        <v>1013</v>
      </c>
      <c r="D993">
        <v>7.0000000000000007E-2</v>
      </c>
      <c r="E993">
        <v>5.98</v>
      </c>
      <c r="F993">
        <v>0.96</v>
      </c>
      <c r="G993" t="s">
        <v>1007</v>
      </c>
      <c r="H993" t="s">
        <v>28</v>
      </c>
      <c r="I993" t="s">
        <v>37</v>
      </c>
      <c r="J993" t="s">
        <v>1014</v>
      </c>
      <c r="K993" t="s">
        <v>1015</v>
      </c>
      <c r="L993" t="s">
        <v>481</v>
      </c>
      <c r="M993">
        <v>0.6</v>
      </c>
      <c r="N993" t="s">
        <v>29</v>
      </c>
      <c r="O993" t="s">
        <v>8</v>
      </c>
      <c r="P993" t="s">
        <v>760</v>
      </c>
      <c r="Q993" t="s">
        <v>1268</v>
      </c>
      <c r="R993">
        <v>83440</v>
      </c>
      <c r="S993" s="3">
        <v>42093</v>
      </c>
      <c r="T993" s="3">
        <v>42097</v>
      </c>
      <c r="U993">
        <v>32.83</v>
      </c>
      <c r="V993">
        <v>10</v>
      </c>
      <c r="W993">
        <v>56.4</v>
      </c>
      <c r="X993">
        <v>87933</v>
      </c>
      <c r="Y993">
        <v>5.91</v>
      </c>
      <c r="Z993" t="s">
        <v>1023</v>
      </c>
      <c r="AA993" t="str">
        <f t="shared" si="30"/>
        <v>April</v>
      </c>
      <c r="AB993">
        <f t="shared" si="31"/>
        <v>4</v>
      </c>
    </row>
    <row r="994" spans="1:28" x14ac:dyDescent="0.3">
      <c r="A994">
        <v>3206</v>
      </c>
      <c r="B994" t="s">
        <v>2240</v>
      </c>
      <c r="C994" t="s">
        <v>1013</v>
      </c>
      <c r="D994">
        <v>0.01</v>
      </c>
      <c r="E994">
        <v>39.979999999999997</v>
      </c>
      <c r="F994">
        <v>4</v>
      </c>
      <c r="G994" t="s">
        <v>1007</v>
      </c>
      <c r="H994" t="s">
        <v>28</v>
      </c>
      <c r="I994" t="s">
        <v>44</v>
      </c>
      <c r="J994" t="s">
        <v>1008</v>
      </c>
      <c r="K994" t="s">
        <v>1030</v>
      </c>
      <c r="L994" t="s">
        <v>241</v>
      </c>
      <c r="M994">
        <v>0.7</v>
      </c>
      <c r="N994" t="s">
        <v>29</v>
      </c>
      <c r="O994" t="s">
        <v>8</v>
      </c>
      <c r="P994" t="s">
        <v>760</v>
      </c>
      <c r="Q994" t="s">
        <v>969</v>
      </c>
      <c r="R994">
        <v>83301</v>
      </c>
      <c r="S994" s="3">
        <v>42093</v>
      </c>
      <c r="T994" s="3">
        <v>42098</v>
      </c>
      <c r="U994">
        <v>51.59</v>
      </c>
      <c r="V994">
        <v>6</v>
      </c>
      <c r="W994">
        <v>257.52</v>
      </c>
      <c r="X994">
        <v>87933</v>
      </c>
      <c r="Y994">
        <v>39.97</v>
      </c>
      <c r="Z994" t="s">
        <v>1023</v>
      </c>
      <c r="AA994" t="str">
        <f t="shared" si="30"/>
        <v>April</v>
      </c>
      <c r="AB994">
        <f t="shared" si="31"/>
        <v>5</v>
      </c>
    </row>
    <row r="995" spans="1:28" x14ac:dyDescent="0.3">
      <c r="A995">
        <v>193</v>
      </c>
      <c r="B995" t="s">
        <v>1093</v>
      </c>
      <c r="C995" t="s">
        <v>1054</v>
      </c>
      <c r="D995">
        <v>7.0000000000000007E-2</v>
      </c>
      <c r="E995">
        <v>6.54</v>
      </c>
      <c r="F995">
        <v>5.27</v>
      </c>
      <c r="G995" t="s">
        <v>1007</v>
      </c>
      <c r="H995" t="s">
        <v>35</v>
      </c>
      <c r="I995" t="s">
        <v>37</v>
      </c>
      <c r="J995" t="s">
        <v>1029</v>
      </c>
      <c r="K995" t="s">
        <v>1030</v>
      </c>
      <c r="L995" t="s">
        <v>2241</v>
      </c>
      <c r="M995">
        <v>0.36</v>
      </c>
      <c r="N995" t="s">
        <v>29</v>
      </c>
      <c r="O995" t="s">
        <v>8</v>
      </c>
      <c r="P995" t="s">
        <v>60</v>
      </c>
      <c r="Q995" t="s">
        <v>230</v>
      </c>
      <c r="R995">
        <v>84041</v>
      </c>
      <c r="S995" s="3">
        <v>42093</v>
      </c>
      <c r="T995" s="3">
        <v>42095</v>
      </c>
      <c r="U995">
        <v>-66.044499999999999</v>
      </c>
      <c r="V995">
        <v>21</v>
      </c>
      <c r="W995">
        <v>140.30000000000001</v>
      </c>
      <c r="X995">
        <v>90432</v>
      </c>
      <c r="Y995">
        <v>6.47</v>
      </c>
      <c r="Z995" t="s">
        <v>1023</v>
      </c>
      <c r="AA995" t="str">
        <f t="shared" si="30"/>
        <v>April</v>
      </c>
      <c r="AB995">
        <f t="shared" si="31"/>
        <v>2</v>
      </c>
    </row>
    <row r="996" spans="1:28" x14ac:dyDescent="0.3">
      <c r="A996">
        <v>194</v>
      </c>
      <c r="B996" t="s">
        <v>1213</v>
      </c>
      <c r="C996" t="s">
        <v>1054</v>
      </c>
      <c r="D996">
        <v>0.09</v>
      </c>
      <c r="E996">
        <v>3.29</v>
      </c>
      <c r="F996">
        <v>1.35</v>
      </c>
      <c r="G996" t="s">
        <v>1007</v>
      </c>
      <c r="H996" t="s">
        <v>35</v>
      </c>
      <c r="I996" t="s">
        <v>37</v>
      </c>
      <c r="J996" t="s">
        <v>1091</v>
      </c>
      <c r="K996" t="s">
        <v>1015</v>
      </c>
      <c r="L996" t="s">
        <v>2064</v>
      </c>
      <c r="M996">
        <v>0.4</v>
      </c>
      <c r="N996" t="s">
        <v>29</v>
      </c>
      <c r="O996" t="s">
        <v>8</v>
      </c>
      <c r="P996" t="s">
        <v>60</v>
      </c>
      <c r="Q996" t="s">
        <v>875</v>
      </c>
      <c r="R996">
        <v>84043</v>
      </c>
      <c r="S996" s="3">
        <v>42093</v>
      </c>
      <c r="T996" s="3">
        <v>42095</v>
      </c>
      <c r="U996">
        <v>15.66</v>
      </c>
      <c r="V996">
        <v>23</v>
      </c>
      <c r="W996">
        <v>71.55</v>
      </c>
      <c r="X996">
        <v>90432</v>
      </c>
      <c r="Y996">
        <v>3.2</v>
      </c>
      <c r="Z996" t="s">
        <v>1023</v>
      </c>
      <c r="AA996" t="str">
        <f t="shared" si="30"/>
        <v>April</v>
      </c>
      <c r="AB996">
        <f t="shared" si="31"/>
        <v>2</v>
      </c>
    </row>
    <row r="997" spans="1:28" x14ac:dyDescent="0.3">
      <c r="A997">
        <v>271</v>
      </c>
      <c r="B997" t="s">
        <v>2242</v>
      </c>
      <c r="C997" t="s">
        <v>1054</v>
      </c>
      <c r="D997">
        <v>0.1</v>
      </c>
      <c r="E997">
        <v>80.97</v>
      </c>
      <c r="F997">
        <v>30.06</v>
      </c>
      <c r="G997" t="s">
        <v>1001</v>
      </c>
      <c r="H997" t="s">
        <v>1002</v>
      </c>
      <c r="I997" t="s">
        <v>44</v>
      </c>
      <c r="J997" t="s">
        <v>1020</v>
      </c>
      <c r="K997" t="s">
        <v>1003</v>
      </c>
      <c r="L997" t="s">
        <v>1709</v>
      </c>
      <c r="M997">
        <v>0.4</v>
      </c>
      <c r="N997" t="s">
        <v>29</v>
      </c>
      <c r="O997" t="s">
        <v>2</v>
      </c>
      <c r="P997" t="s">
        <v>234</v>
      </c>
      <c r="Q997" t="s">
        <v>2122</v>
      </c>
      <c r="R997">
        <v>30297</v>
      </c>
      <c r="S997" s="3">
        <v>42093</v>
      </c>
      <c r="T997" s="3">
        <v>42094</v>
      </c>
      <c r="U997">
        <v>128.02529999999999</v>
      </c>
      <c r="V997">
        <v>12</v>
      </c>
      <c r="W997">
        <v>899.81</v>
      </c>
      <c r="X997">
        <v>88940</v>
      </c>
      <c r="Y997">
        <v>80.87</v>
      </c>
      <c r="Z997" t="s">
        <v>1004</v>
      </c>
      <c r="AA997" t="str">
        <f t="shared" si="30"/>
        <v>March</v>
      </c>
      <c r="AB997">
        <f t="shared" si="31"/>
        <v>1</v>
      </c>
    </row>
    <row r="998" spans="1:28" x14ac:dyDescent="0.3">
      <c r="A998">
        <v>1314</v>
      </c>
      <c r="B998" t="s">
        <v>1119</v>
      </c>
      <c r="C998" t="s">
        <v>1054</v>
      </c>
      <c r="D998">
        <v>0.04</v>
      </c>
      <c r="E998">
        <v>5.34</v>
      </c>
      <c r="F998">
        <v>2.99</v>
      </c>
      <c r="G998" t="s">
        <v>1007</v>
      </c>
      <c r="H998" t="s">
        <v>52</v>
      </c>
      <c r="I998" t="s">
        <v>37</v>
      </c>
      <c r="J998" t="s">
        <v>1029</v>
      </c>
      <c r="K998" t="s">
        <v>1030</v>
      </c>
      <c r="L998" t="s">
        <v>512</v>
      </c>
      <c r="M998">
        <v>0.38</v>
      </c>
      <c r="N998" t="s">
        <v>29</v>
      </c>
      <c r="O998" t="s">
        <v>8</v>
      </c>
      <c r="P998" t="s">
        <v>36</v>
      </c>
      <c r="Q998" t="s">
        <v>4</v>
      </c>
      <c r="R998">
        <v>90058</v>
      </c>
      <c r="S998" s="3">
        <v>42093</v>
      </c>
      <c r="T998" s="3">
        <v>42095</v>
      </c>
      <c r="U998">
        <v>3.4510000000000001</v>
      </c>
      <c r="V998">
        <v>45</v>
      </c>
      <c r="W998">
        <v>240.6</v>
      </c>
      <c r="X998">
        <v>22755</v>
      </c>
      <c r="Y998">
        <v>5.3</v>
      </c>
      <c r="Z998" t="s">
        <v>1023</v>
      </c>
      <c r="AA998" t="str">
        <f t="shared" si="30"/>
        <v>April</v>
      </c>
      <c r="AB998">
        <f t="shared" si="31"/>
        <v>2</v>
      </c>
    </row>
    <row r="999" spans="1:28" x14ac:dyDescent="0.3">
      <c r="A999">
        <v>1314</v>
      </c>
      <c r="B999" t="s">
        <v>1119</v>
      </c>
      <c r="C999" t="s">
        <v>1054</v>
      </c>
      <c r="D999">
        <v>0.06</v>
      </c>
      <c r="E999">
        <v>55.99</v>
      </c>
      <c r="F999">
        <v>5</v>
      </c>
      <c r="G999" t="s">
        <v>1007</v>
      </c>
      <c r="H999" t="s">
        <v>52</v>
      </c>
      <c r="I999" t="s">
        <v>44</v>
      </c>
      <c r="J999" t="s">
        <v>1063</v>
      </c>
      <c r="K999" t="s">
        <v>1009</v>
      </c>
      <c r="L999" t="s">
        <v>2243</v>
      </c>
      <c r="M999">
        <v>0.8</v>
      </c>
      <c r="N999" t="s">
        <v>29</v>
      </c>
      <c r="O999" t="s">
        <v>8</v>
      </c>
      <c r="P999" t="s">
        <v>36</v>
      </c>
      <c r="Q999" t="s">
        <v>4</v>
      </c>
      <c r="R999">
        <v>90058</v>
      </c>
      <c r="S999" s="3">
        <v>42093</v>
      </c>
      <c r="T999" s="3">
        <v>42095</v>
      </c>
      <c r="U999">
        <v>-275.25299999999999</v>
      </c>
      <c r="V999">
        <v>5</v>
      </c>
      <c r="W999">
        <v>236.88</v>
      </c>
      <c r="X999">
        <v>22755</v>
      </c>
      <c r="Y999">
        <v>55.93</v>
      </c>
      <c r="Z999" t="s">
        <v>1023</v>
      </c>
      <c r="AA999" t="str">
        <f t="shared" si="30"/>
        <v>April</v>
      </c>
      <c r="AB999">
        <f t="shared" si="31"/>
        <v>2</v>
      </c>
    </row>
    <row r="1000" spans="1:28" x14ac:dyDescent="0.3">
      <c r="A1000">
        <v>1315</v>
      </c>
      <c r="B1000" t="s">
        <v>2244</v>
      </c>
      <c r="C1000" t="s">
        <v>1054</v>
      </c>
      <c r="D1000">
        <v>0</v>
      </c>
      <c r="E1000">
        <v>4.91</v>
      </c>
      <c r="F1000">
        <v>5.68</v>
      </c>
      <c r="G1000" t="s">
        <v>1007</v>
      </c>
      <c r="H1000" t="s">
        <v>52</v>
      </c>
      <c r="I1000" t="s">
        <v>37</v>
      </c>
      <c r="J1000" t="s">
        <v>1029</v>
      </c>
      <c r="K1000" t="s">
        <v>1030</v>
      </c>
      <c r="L1000" t="s">
        <v>405</v>
      </c>
      <c r="M1000">
        <v>0.36</v>
      </c>
      <c r="N1000" t="s">
        <v>29</v>
      </c>
      <c r="O1000" t="s">
        <v>8</v>
      </c>
      <c r="P1000" t="s">
        <v>121</v>
      </c>
      <c r="Q1000" t="s">
        <v>205</v>
      </c>
      <c r="R1000">
        <v>80906</v>
      </c>
      <c r="S1000" s="3">
        <v>42093</v>
      </c>
      <c r="T1000" s="3">
        <v>42094</v>
      </c>
      <c r="U1000">
        <v>-95.047499999999999</v>
      </c>
      <c r="V1000">
        <v>9</v>
      </c>
      <c r="W1000">
        <v>48.3</v>
      </c>
      <c r="X1000">
        <v>87602</v>
      </c>
      <c r="Y1000">
        <v>4.91</v>
      </c>
      <c r="Z1000" t="s">
        <v>1023</v>
      </c>
      <c r="AA1000" t="str">
        <f t="shared" si="30"/>
        <v>March</v>
      </c>
      <c r="AB1000">
        <f t="shared" si="31"/>
        <v>1</v>
      </c>
    </row>
    <row r="1001" spans="1:28" x14ac:dyDescent="0.3">
      <c r="A1001">
        <v>1316</v>
      </c>
      <c r="B1001" t="s">
        <v>1120</v>
      </c>
      <c r="C1001" t="s">
        <v>1054</v>
      </c>
      <c r="D1001">
        <v>0.04</v>
      </c>
      <c r="E1001">
        <v>5.34</v>
      </c>
      <c r="F1001">
        <v>2.99</v>
      </c>
      <c r="G1001" t="s">
        <v>1007</v>
      </c>
      <c r="H1001" t="s">
        <v>52</v>
      </c>
      <c r="I1001" t="s">
        <v>37</v>
      </c>
      <c r="J1001" t="s">
        <v>1029</v>
      </c>
      <c r="K1001" t="s">
        <v>1030</v>
      </c>
      <c r="L1001" t="s">
        <v>512</v>
      </c>
      <c r="M1001">
        <v>0.38</v>
      </c>
      <c r="N1001" t="s">
        <v>29</v>
      </c>
      <c r="O1001" t="s">
        <v>8</v>
      </c>
      <c r="P1001" t="s">
        <v>121</v>
      </c>
      <c r="Q1001" t="s">
        <v>937</v>
      </c>
      <c r="R1001">
        <v>80022</v>
      </c>
      <c r="S1001" s="3">
        <v>42093</v>
      </c>
      <c r="T1001" s="3">
        <v>42095</v>
      </c>
      <c r="U1001">
        <v>3.4510000000000001</v>
      </c>
      <c r="V1001">
        <v>11</v>
      </c>
      <c r="W1001">
        <v>58.81</v>
      </c>
      <c r="X1001">
        <v>87602</v>
      </c>
      <c r="Y1001">
        <v>5.3</v>
      </c>
      <c r="Z1001" t="s">
        <v>1023</v>
      </c>
      <c r="AA1001" t="str">
        <f t="shared" si="30"/>
        <v>April</v>
      </c>
      <c r="AB1001">
        <f t="shared" si="31"/>
        <v>2</v>
      </c>
    </row>
    <row r="1002" spans="1:28" x14ac:dyDescent="0.3">
      <c r="A1002">
        <v>1316</v>
      </c>
      <c r="B1002" t="s">
        <v>1120</v>
      </c>
      <c r="C1002" t="s">
        <v>1054</v>
      </c>
      <c r="D1002">
        <v>0.06</v>
      </c>
      <c r="E1002">
        <v>55.99</v>
      </c>
      <c r="F1002">
        <v>5</v>
      </c>
      <c r="G1002" t="s">
        <v>1007</v>
      </c>
      <c r="H1002" t="s">
        <v>52</v>
      </c>
      <c r="I1002" t="s">
        <v>44</v>
      </c>
      <c r="J1002" t="s">
        <v>1063</v>
      </c>
      <c r="K1002" t="s">
        <v>1009</v>
      </c>
      <c r="L1002" t="s">
        <v>2243</v>
      </c>
      <c r="M1002">
        <v>0.8</v>
      </c>
      <c r="N1002" t="s">
        <v>29</v>
      </c>
      <c r="O1002" t="s">
        <v>8</v>
      </c>
      <c r="P1002" t="s">
        <v>121</v>
      </c>
      <c r="Q1002" t="s">
        <v>937</v>
      </c>
      <c r="R1002">
        <v>80022</v>
      </c>
      <c r="S1002" s="3">
        <v>42093</v>
      </c>
      <c r="T1002" s="3">
        <v>42095</v>
      </c>
      <c r="U1002">
        <v>-275.25299999999999</v>
      </c>
      <c r="V1002">
        <v>1</v>
      </c>
      <c r="W1002">
        <v>47.38</v>
      </c>
      <c r="X1002">
        <v>87602</v>
      </c>
      <c r="Y1002">
        <v>55.93</v>
      </c>
      <c r="Z1002" t="s">
        <v>1023</v>
      </c>
      <c r="AA1002" t="str">
        <f t="shared" si="30"/>
        <v>April</v>
      </c>
      <c r="AB1002">
        <f t="shared" si="31"/>
        <v>2</v>
      </c>
    </row>
    <row r="1003" spans="1:28" x14ac:dyDescent="0.3">
      <c r="A1003">
        <v>1840</v>
      </c>
      <c r="B1003" t="s">
        <v>2245</v>
      </c>
      <c r="C1003" t="s">
        <v>1028</v>
      </c>
      <c r="D1003">
        <v>7.0000000000000007E-2</v>
      </c>
      <c r="E1003">
        <v>40.98</v>
      </c>
      <c r="F1003">
        <v>2.99</v>
      </c>
      <c r="G1003" t="s">
        <v>1007</v>
      </c>
      <c r="H1003" t="s">
        <v>52</v>
      </c>
      <c r="I1003" t="s">
        <v>37</v>
      </c>
      <c r="J1003" t="s">
        <v>1029</v>
      </c>
      <c r="K1003" t="s">
        <v>1030</v>
      </c>
      <c r="L1003" t="s">
        <v>122</v>
      </c>
      <c r="M1003">
        <v>0.36</v>
      </c>
      <c r="N1003" t="s">
        <v>29</v>
      </c>
      <c r="O1003" t="s">
        <v>3</v>
      </c>
      <c r="P1003" t="s">
        <v>231</v>
      </c>
      <c r="Q1003" t="s">
        <v>2246</v>
      </c>
      <c r="R1003">
        <v>1469</v>
      </c>
      <c r="S1003" s="3">
        <v>42093</v>
      </c>
      <c r="T1003" s="3">
        <v>42095</v>
      </c>
      <c r="U1003">
        <v>369.20519999999999</v>
      </c>
      <c r="V1003">
        <v>13</v>
      </c>
      <c r="W1003">
        <v>535.08000000000004</v>
      </c>
      <c r="X1003">
        <v>86599</v>
      </c>
      <c r="Y1003">
        <v>40.909999999999997</v>
      </c>
      <c r="Z1003" t="s">
        <v>1051</v>
      </c>
      <c r="AA1003" t="str">
        <f t="shared" si="30"/>
        <v>April</v>
      </c>
      <c r="AB1003">
        <f t="shared" si="31"/>
        <v>2</v>
      </c>
    </row>
    <row r="1004" spans="1:28" x14ac:dyDescent="0.3">
      <c r="A1004">
        <v>2066</v>
      </c>
      <c r="B1004" t="s">
        <v>2203</v>
      </c>
      <c r="C1004" t="s">
        <v>1000</v>
      </c>
      <c r="D1004">
        <v>0.09</v>
      </c>
      <c r="E1004">
        <v>20.99</v>
      </c>
      <c r="F1004">
        <v>4.8099999999999996</v>
      </c>
      <c r="G1004" t="s">
        <v>1039</v>
      </c>
      <c r="H1004" t="s">
        <v>52</v>
      </c>
      <c r="I1004" t="s">
        <v>44</v>
      </c>
      <c r="J1004" t="s">
        <v>1063</v>
      </c>
      <c r="K1004" t="s">
        <v>1070</v>
      </c>
      <c r="L1004" t="s">
        <v>1894</v>
      </c>
      <c r="M1004">
        <v>0.57999999999999996</v>
      </c>
      <c r="N1004" t="s">
        <v>29</v>
      </c>
      <c r="O1004" t="s">
        <v>2</v>
      </c>
      <c r="P1004" t="s">
        <v>48</v>
      </c>
      <c r="Q1004" t="s">
        <v>2205</v>
      </c>
      <c r="R1004">
        <v>28079</v>
      </c>
      <c r="S1004" s="3">
        <v>42094</v>
      </c>
      <c r="T1004" s="3">
        <v>42095</v>
      </c>
      <c r="U1004">
        <v>272.69400000000002</v>
      </c>
      <c r="V1004">
        <v>2</v>
      </c>
      <c r="W1004">
        <v>38.979999999999997</v>
      </c>
      <c r="X1004">
        <v>85834</v>
      </c>
      <c r="Y1004">
        <v>20.9</v>
      </c>
      <c r="Z1004" t="s">
        <v>1004</v>
      </c>
      <c r="AA1004" t="str">
        <f t="shared" si="30"/>
        <v>April</v>
      </c>
      <c r="AB1004">
        <f t="shared" si="31"/>
        <v>1</v>
      </c>
    </row>
    <row r="1005" spans="1:28" x14ac:dyDescent="0.3">
      <c r="A1005">
        <v>3177</v>
      </c>
      <c r="B1005" t="s">
        <v>2047</v>
      </c>
      <c r="C1005" t="s">
        <v>1000</v>
      </c>
      <c r="D1005">
        <v>0.06</v>
      </c>
      <c r="E1005">
        <v>1.68</v>
      </c>
      <c r="F1005">
        <v>1</v>
      </c>
      <c r="G1005" t="s">
        <v>1007</v>
      </c>
      <c r="H1005" t="s">
        <v>28</v>
      </c>
      <c r="I1005" t="s">
        <v>37</v>
      </c>
      <c r="J1005" t="s">
        <v>1014</v>
      </c>
      <c r="K1005" t="s">
        <v>1015</v>
      </c>
      <c r="L1005" t="s">
        <v>91</v>
      </c>
      <c r="M1005">
        <v>0.35</v>
      </c>
      <c r="N1005" t="s">
        <v>29</v>
      </c>
      <c r="O1005" t="s">
        <v>2</v>
      </c>
      <c r="P1005" t="s">
        <v>41</v>
      </c>
      <c r="Q1005" t="s">
        <v>896</v>
      </c>
      <c r="R1005">
        <v>33458</v>
      </c>
      <c r="S1005" s="3">
        <v>42094</v>
      </c>
      <c r="T1005" s="3">
        <v>42096</v>
      </c>
      <c r="U1005">
        <v>-1319.5</v>
      </c>
      <c r="V1005">
        <v>5</v>
      </c>
      <c r="W1005">
        <v>8.65</v>
      </c>
      <c r="X1005">
        <v>90819</v>
      </c>
      <c r="Y1005">
        <v>1.6199999999999999</v>
      </c>
      <c r="Z1005" t="s">
        <v>1004</v>
      </c>
      <c r="AA1005" t="str">
        <f t="shared" si="30"/>
        <v>April</v>
      </c>
      <c r="AB1005">
        <f t="shared" si="31"/>
        <v>2</v>
      </c>
    </row>
    <row r="1006" spans="1:28" x14ac:dyDescent="0.3">
      <c r="A1006">
        <v>1083</v>
      </c>
      <c r="B1006" t="s">
        <v>2247</v>
      </c>
      <c r="C1006" t="s">
        <v>1028</v>
      </c>
      <c r="D1006">
        <v>7.0000000000000007E-2</v>
      </c>
      <c r="E1006">
        <v>55.99</v>
      </c>
      <c r="F1006">
        <v>5</v>
      </c>
      <c r="G1006" t="s">
        <v>1039</v>
      </c>
      <c r="H1006" t="s">
        <v>35</v>
      </c>
      <c r="I1006" t="s">
        <v>44</v>
      </c>
      <c r="J1006" t="s">
        <v>1063</v>
      </c>
      <c r="K1006" t="s">
        <v>1009</v>
      </c>
      <c r="L1006" t="s">
        <v>2248</v>
      </c>
      <c r="M1006">
        <v>0.83</v>
      </c>
      <c r="N1006" t="s">
        <v>29</v>
      </c>
      <c r="O1006" t="s">
        <v>54</v>
      </c>
      <c r="P1006" t="s">
        <v>73</v>
      </c>
      <c r="Q1006" t="s">
        <v>94</v>
      </c>
      <c r="R1006">
        <v>62701</v>
      </c>
      <c r="S1006" s="3">
        <v>42094</v>
      </c>
      <c r="T1006" s="3">
        <v>42096</v>
      </c>
      <c r="U1006">
        <v>-232.99100000000001</v>
      </c>
      <c r="V1006">
        <v>1</v>
      </c>
      <c r="W1006">
        <v>54.08</v>
      </c>
      <c r="X1006">
        <v>88460</v>
      </c>
      <c r="Y1006">
        <v>55.92</v>
      </c>
      <c r="Z1006" t="s">
        <v>1018</v>
      </c>
      <c r="AA1006" t="str">
        <f t="shared" si="30"/>
        <v>April</v>
      </c>
      <c r="AB1006">
        <f t="shared" si="31"/>
        <v>2</v>
      </c>
    </row>
    <row r="1007" spans="1:28" x14ac:dyDescent="0.3">
      <c r="A1007">
        <v>3224</v>
      </c>
      <c r="B1007" t="s">
        <v>2249</v>
      </c>
      <c r="C1007" t="s">
        <v>1000</v>
      </c>
      <c r="D1007">
        <v>0.06</v>
      </c>
      <c r="E1007">
        <v>60.98</v>
      </c>
      <c r="F1007">
        <v>30</v>
      </c>
      <c r="G1007" t="s">
        <v>1001</v>
      </c>
      <c r="H1007" t="s">
        <v>1002</v>
      </c>
      <c r="I1007" t="s">
        <v>32</v>
      </c>
      <c r="J1007" t="s">
        <v>1049</v>
      </c>
      <c r="K1007" t="s">
        <v>1021</v>
      </c>
      <c r="L1007" t="s">
        <v>625</v>
      </c>
      <c r="M1007">
        <v>0.7</v>
      </c>
      <c r="N1007" t="s">
        <v>29</v>
      </c>
      <c r="O1007" t="s">
        <v>2</v>
      </c>
      <c r="P1007" t="s">
        <v>98</v>
      </c>
      <c r="Q1007" t="s">
        <v>2250</v>
      </c>
      <c r="R1007">
        <v>37066</v>
      </c>
      <c r="S1007" s="3">
        <v>42095</v>
      </c>
      <c r="T1007" s="3">
        <v>42096</v>
      </c>
      <c r="U1007">
        <v>-74.087999999999994</v>
      </c>
      <c r="V1007">
        <v>2</v>
      </c>
      <c r="W1007">
        <v>125.9</v>
      </c>
      <c r="X1007">
        <v>86508</v>
      </c>
      <c r="Y1007">
        <v>60.919999999999995</v>
      </c>
      <c r="Z1007" t="s">
        <v>1004</v>
      </c>
      <c r="AA1007" t="str">
        <f t="shared" si="30"/>
        <v>April</v>
      </c>
      <c r="AB1007">
        <f t="shared" si="31"/>
        <v>1</v>
      </c>
    </row>
    <row r="1008" spans="1:28" x14ac:dyDescent="0.3">
      <c r="A1008">
        <v>623</v>
      </c>
      <c r="B1008" t="s">
        <v>2251</v>
      </c>
      <c r="C1008" t="s">
        <v>1006</v>
      </c>
      <c r="D1008">
        <v>0.05</v>
      </c>
      <c r="E1008">
        <v>6.48</v>
      </c>
      <c r="F1008">
        <v>8.4</v>
      </c>
      <c r="G1008" t="s">
        <v>1007</v>
      </c>
      <c r="H1008" t="s">
        <v>52</v>
      </c>
      <c r="I1008" t="s">
        <v>37</v>
      </c>
      <c r="J1008" t="s">
        <v>49</v>
      </c>
      <c r="K1008" t="s">
        <v>1030</v>
      </c>
      <c r="L1008" t="s">
        <v>429</v>
      </c>
      <c r="M1008">
        <v>0.37</v>
      </c>
      <c r="N1008" t="s">
        <v>29</v>
      </c>
      <c r="O1008" t="s">
        <v>3</v>
      </c>
      <c r="P1008" t="s">
        <v>403</v>
      </c>
      <c r="Q1008" t="s">
        <v>237</v>
      </c>
      <c r="R1008">
        <v>3101</v>
      </c>
      <c r="S1008" s="3">
        <v>42095</v>
      </c>
      <c r="T1008" s="3">
        <v>42097</v>
      </c>
      <c r="U1008">
        <v>-226.34639999999999</v>
      </c>
      <c r="V1008">
        <v>21</v>
      </c>
      <c r="W1008">
        <v>136.99</v>
      </c>
      <c r="X1008">
        <v>91433</v>
      </c>
      <c r="Y1008">
        <v>6.4300000000000006</v>
      </c>
      <c r="Z1008" t="s">
        <v>1051</v>
      </c>
      <c r="AA1008" t="str">
        <f t="shared" si="30"/>
        <v>April</v>
      </c>
      <c r="AB1008">
        <f t="shared" si="31"/>
        <v>2</v>
      </c>
    </row>
    <row r="1009" spans="1:28" x14ac:dyDescent="0.3">
      <c r="A1009">
        <v>624</v>
      </c>
      <c r="B1009" t="s">
        <v>2252</v>
      </c>
      <c r="C1009" t="s">
        <v>1006</v>
      </c>
      <c r="D1009">
        <v>0.05</v>
      </c>
      <c r="E1009">
        <v>55.99</v>
      </c>
      <c r="F1009">
        <v>5</v>
      </c>
      <c r="G1009" t="s">
        <v>1007</v>
      </c>
      <c r="H1009" t="s">
        <v>52</v>
      </c>
      <c r="I1009" t="s">
        <v>44</v>
      </c>
      <c r="J1009" t="s">
        <v>1063</v>
      </c>
      <c r="K1009" t="s">
        <v>1009</v>
      </c>
      <c r="L1009" t="s">
        <v>2243</v>
      </c>
      <c r="M1009">
        <v>0.8</v>
      </c>
      <c r="N1009" t="s">
        <v>29</v>
      </c>
      <c r="O1009" t="s">
        <v>3</v>
      </c>
      <c r="P1009" t="s">
        <v>659</v>
      </c>
      <c r="Q1009" t="s">
        <v>2253</v>
      </c>
      <c r="R1009">
        <v>5701</v>
      </c>
      <c r="S1009" s="3">
        <v>42095</v>
      </c>
      <c r="T1009" s="3">
        <v>42095</v>
      </c>
      <c r="U1009">
        <v>-281.17583999999999</v>
      </c>
      <c r="V1009">
        <v>2</v>
      </c>
      <c r="W1009">
        <v>99.36</v>
      </c>
      <c r="X1009">
        <v>91433</v>
      </c>
      <c r="Y1009">
        <v>55.940000000000005</v>
      </c>
      <c r="Z1009" t="s">
        <v>1051</v>
      </c>
      <c r="AA1009" t="str">
        <f t="shared" si="30"/>
        <v>April</v>
      </c>
      <c r="AB1009">
        <f t="shared" si="31"/>
        <v>0</v>
      </c>
    </row>
    <row r="1010" spans="1:28" x14ac:dyDescent="0.3">
      <c r="A1010">
        <v>1849</v>
      </c>
      <c r="B1010" t="s">
        <v>2254</v>
      </c>
      <c r="C1010" t="s">
        <v>1006</v>
      </c>
      <c r="D1010">
        <v>0.09</v>
      </c>
      <c r="E1010">
        <v>35.99</v>
      </c>
      <c r="F1010">
        <v>1.1000000000000001</v>
      </c>
      <c r="G1010" t="s">
        <v>1007</v>
      </c>
      <c r="H1010" t="s">
        <v>28</v>
      </c>
      <c r="I1010" t="s">
        <v>44</v>
      </c>
      <c r="J1010" t="s">
        <v>1063</v>
      </c>
      <c r="K1010" t="s">
        <v>1030</v>
      </c>
      <c r="L1010" t="s">
        <v>1144</v>
      </c>
      <c r="M1010">
        <v>0.55000000000000004</v>
      </c>
      <c r="N1010" t="s">
        <v>29</v>
      </c>
      <c r="O1010" t="s">
        <v>2</v>
      </c>
      <c r="P1010" t="s">
        <v>103</v>
      </c>
      <c r="Q1010" t="s">
        <v>2255</v>
      </c>
      <c r="R1010">
        <v>36330</v>
      </c>
      <c r="S1010" s="3">
        <v>42095</v>
      </c>
      <c r="T1010" s="3">
        <v>42097</v>
      </c>
      <c r="U1010">
        <v>19.350000000000001</v>
      </c>
      <c r="V1010">
        <v>8</v>
      </c>
      <c r="W1010">
        <v>222.71</v>
      </c>
      <c r="X1010">
        <v>89697</v>
      </c>
      <c r="Y1010">
        <v>35.9</v>
      </c>
      <c r="Z1010" t="s">
        <v>1004</v>
      </c>
      <c r="AA1010" t="str">
        <f t="shared" si="30"/>
        <v>April</v>
      </c>
      <c r="AB1010">
        <f t="shared" si="31"/>
        <v>2</v>
      </c>
    </row>
    <row r="1011" spans="1:28" x14ac:dyDescent="0.3">
      <c r="A1011">
        <v>1849</v>
      </c>
      <c r="B1011" t="s">
        <v>2254</v>
      </c>
      <c r="C1011" t="s">
        <v>1006</v>
      </c>
      <c r="D1011">
        <v>0.01</v>
      </c>
      <c r="E1011">
        <v>125.99</v>
      </c>
      <c r="F1011">
        <v>2.5</v>
      </c>
      <c r="G1011" t="s">
        <v>1007</v>
      </c>
      <c r="H1011" t="s">
        <v>28</v>
      </c>
      <c r="I1011" t="s">
        <v>44</v>
      </c>
      <c r="J1011" t="s">
        <v>1063</v>
      </c>
      <c r="K1011" t="s">
        <v>1030</v>
      </c>
      <c r="L1011" t="s">
        <v>1565</v>
      </c>
      <c r="M1011">
        <v>0.6</v>
      </c>
      <c r="N1011" t="s">
        <v>29</v>
      </c>
      <c r="O1011" t="s">
        <v>2</v>
      </c>
      <c r="P1011" t="s">
        <v>103</v>
      </c>
      <c r="Q1011" t="s">
        <v>2255</v>
      </c>
      <c r="R1011">
        <v>36330</v>
      </c>
      <c r="S1011" s="3">
        <v>42095</v>
      </c>
      <c r="T1011" s="3">
        <v>42096</v>
      </c>
      <c r="U1011">
        <v>-967.83399999999995</v>
      </c>
      <c r="V1011">
        <v>2</v>
      </c>
      <c r="W1011">
        <v>220.52</v>
      </c>
      <c r="X1011">
        <v>89697</v>
      </c>
      <c r="Y1011">
        <v>125.97999999999999</v>
      </c>
      <c r="Z1011" t="s">
        <v>1004</v>
      </c>
      <c r="AA1011" t="str">
        <f t="shared" si="30"/>
        <v>April</v>
      </c>
      <c r="AB1011">
        <f t="shared" si="31"/>
        <v>1</v>
      </c>
    </row>
    <row r="1012" spans="1:28" x14ac:dyDescent="0.3">
      <c r="A1012">
        <v>3246</v>
      </c>
      <c r="B1012" t="s">
        <v>2256</v>
      </c>
      <c r="C1012" t="s">
        <v>1013</v>
      </c>
      <c r="D1012">
        <v>0.06</v>
      </c>
      <c r="E1012">
        <v>5.18</v>
      </c>
      <c r="F1012">
        <v>2.04</v>
      </c>
      <c r="G1012" t="s">
        <v>1007</v>
      </c>
      <c r="H1012" t="s">
        <v>1002</v>
      </c>
      <c r="I1012" t="s">
        <v>37</v>
      </c>
      <c r="J1012" t="s">
        <v>49</v>
      </c>
      <c r="K1012" t="s">
        <v>1015</v>
      </c>
      <c r="L1012" t="s">
        <v>1488</v>
      </c>
      <c r="M1012">
        <v>0.36</v>
      </c>
      <c r="N1012" t="s">
        <v>29</v>
      </c>
      <c r="O1012" t="s">
        <v>3</v>
      </c>
      <c r="P1012" t="s">
        <v>403</v>
      </c>
      <c r="Q1012" t="s">
        <v>2257</v>
      </c>
      <c r="R1012">
        <v>3051</v>
      </c>
      <c r="S1012" s="3">
        <v>42095</v>
      </c>
      <c r="T1012" s="3">
        <v>42095</v>
      </c>
      <c r="U1012">
        <v>1.9503999999999999</v>
      </c>
      <c r="V1012">
        <v>4</v>
      </c>
      <c r="W1012">
        <v>21.86</v>
      </c>
      <c r="X1012">
        <v>88330</v>
      </c>
      <c r="Y1012">
        <v>5.12</v>
      </c>
      <c r="Z1012" t="s">
        <v>1051</v>
      </c>
      <c r="AA1012" t="str">
        <f t="shared" si="30"/>
        <v>April</v>
      </c>
      <c r="AB1012">
        <f t="shared" si="31"/>
        <v>0</v>
      </c>
    </row>
    <row r="1013" spans="1:28" x14ac:dyDescent="0.3">
      <c r="A1013">
        <v>568</v>
      </c>
      <c r="B1013" t="s">
        <v>1932</v>
      </c>
      <c r="C1013" t="s">
        <v>1054</v>
      </c>
      <c r="D1013">
        <v>0.08</v>
      </c>
      <c r="E1013">
        <v>67.28</v>
      </c>
      <c r="F1013">
        <v>19.989999999999998</v>
      </c>
      <c r="G1013" t="s">
        <v>1039</v>
      </c>
      <c r="H1013" t="s">
        <v>28</v>
      </c>
      <c r="I1013" t="s">
        <v>37</v>
      </c>
      <c r="J1013" t="s">
        <v>1029</v>
      </c>
      <c r="K1013" t="s">
        <v>1030</v>
      </c>
      <c r="L1013" t="s">
        <v>562</v>
      </c>
      <c r="M1013">
        <v>0.4</v>
      </c>
      <c r="N1013" t="s">
        <v>29</v>
      </c>
      <c r="O1013" t="s">
        <v>2</v>
      </c>
      <c r="P1013" t="s">
        <v>267</v>
      </c>
      <c r="Q1013" t="s">
        <v>126</v>
      </c>
      <c r="R1013">
        <v>39701</v>
      </c>
      <c r="S1013" s="3">
        <v>42095</v>
      </c>
      <c r="T1013" s="3">
        <v>42097</v>
      </c>
      <c r="U1013">
        <v>224.85059999999999</v>
      </c>
      <c r="V1013">
        <v>16</v>
      </c>
      <c r="W1013">
        <v>1066.54</v>
      </c>
      <c r="X1013">
        <v>88882</v>
      </c>
      <c r="Y1013">
        <v>67.2</v>
      </c>
      <c r="Z1013" t="s">
        <v>1004</v>
      </c>
      <c r="AA1013" t="str">
        <f t="shared" si="30"/>
        <v>April</v>
      </c>
      <c r="AB1013">
        <f t="shared" si="31"/>
        <v>2</v>
      </c>
    </row>
    <row r="1014" spans="1:28" x14ac:dyDescent="0.3">
      <c r="A1014">
        <v>3306</v>
      </c>
      <c r="B1014" t="s">
        <v>2258</v>
      </c>
      <c r="C1014" t="s">
        <v>1054</v>
      </c>
      <c r="D1014">
        <v>0.06</v>
      </c>
      <c r="E1014">
        <v>11.33</v>
      </c>
      <c r="F1014">
        <v>6.12</v>
      </c>
      <c r="G1014" t="s">
        <v>1007</v>
      </c>
      <c r="H1014" t="s">
        <v>1002</v>
      </c>
      <c r="I1014" t="s">
        <v>37</v>
      </c>
      <c r="J1014" t="s">
        <v>45</v>
      </c>
      <c r="K1014" t="s">
        <v>1070</v>
      </c>
      <c r="L1014" t="s">
        <v>612</v>
      </c>
      <c r="M1014">
        <v>0.42</v>
      </c>
      <c r="N1014" t="s">
        <v>29</v>
      </c>
      <c r="O1014" t="s">
        <v>3</v>
      </c>
      <c r="P1014" t="s">
        <v>164</v>
      </c>
      <c r="Q1014" t="s">
        <v>2259</v>
      </c>
      <c r="R1014">
        <v>6320</v>
      </c>
      <c r="S1014" s="3">
        <v>42095</v>
      </c>
      <c r="T1014" s="3">
        <v>42097</v>
      </c>
      <c r="U1014">
        <v>-15.92</v>
      </c>
      <c r="V1014">
        <v>1</v>
      </c>
      <c r="W1014">
        <v>17.62</v>
      </c>
      <c r="X1014">
        <v>90461</v>
      </c>
      <c r="Y1014">
        <v>11.27</v>
      </c>
      <c r="Z1014" t="s">
        <v>1051</v>
      </c>
      <c r="AA1014" t="str">
        <f t="shared" si="30"/>
        <v>April</v>
      </c>
      <c r="AB1014">
        <f t="shared" si="31"/>
        <v>2</v>
      </c>
    </row>
    <row r="1015" spans="1:28" x14ac:dyDescent="0.3">
      <c r="A1015">
        <v>2859</v>
      </c>
      <c r="B1015" t="s">
        <v>2260</v>
      </c>
      <c r="C1015" t="s">
        <v>1028</v>
      </c>
      <c r="D1015">
        <v>0.03</v>
      </c>
      <c r="E1015">
        <v>142.86000000000001</v>
      </c>
      <c r="F1015">
        <v>19.989999999999998</v>
      </c>
      <c r="G1015" t="s">
        <v>1007</v>
      </c>
      <c r="H1015" t="s">
        <v>35</v>
      </c>
      <c r="I1015" t="s">
        <v>37</v>
      </c>
      <c r="J1015" t="s">
        <v>1033</v>
      </c>
      <c r="K1015" t="s">
        <v>1030</v>
      </c>
      <c r="L1015" t="s">
        <v>271</v>
      </c>
      <c r="M1015">
        <v>0.56000000000000005</v>
      </c>
      <c r="N1015" t="s">
        <v>29</v>
      </c>
      <c r="O1015" t="s">
        <v>2</v>
      </c>
      <c r="P1015" t="s">
        <v>41</v>
      </c>
      <c r="Q1015" t="s">
        <v>2261</v>
      </c>
      <c r="R1015">
        <v>32601</v>
      </c>
      <c r="S1015" s="3">
        <v>42095</v>
      </c>
      <c r="T1015" s="3">
        <v>42097</v>
      </c>
      <c r="U1015">
        <v>-8.3880999999999997</v>
      </c>
      <c r="V1015">
        <v>23</v>
      </c>
      <c r="W1015">
        <v>3292.02</v>
      </c>
      <c r="X1015">
        <v>88281</v>
      </c>
      <c r="Y1015">
        <v>142.83000000000001</v>
      </c>
      <c r="Z1015" t="s">
        <v>1004</v>
      </c>
      <c r="AA1015" t="str">
        <f t="shared" si="30"/>
        <v>April</v>
      </c>
      <c r="AB1015">
        <f t="shared" si="31"/>
        <v>2</v>
      </c>
    </row>
    <row r="1016" spans="1:28" x14ac:dyDescent="0.3">
      <c r="A1016">
        <v>197</v>
      </c>
      <c r="B1016" t="s">
        <v>2262</v>
      </c>
      <c r="C1016" t="s">
        <v>1000</v>
      </c>
      <c r="D1016">
        <v>0</v>
      </c>
      <c r="E1016">
        <v>161.55000000000001</v>
      </c>
      <c r="F1016">
        <v>19.989999999999998</v>
      </c>
      <c r="G1016" t="s">
        <v>1007</v>
      </c>
      <c r="H1016" t="s">
        <v>1002</v>
      </c>
      <c r="I1016" t="s">
        <v>37</v>
      </c>
      <c r="J1016" t="s">
        <v>1033</v>
      </c>
      <c r="K1016" t="s">
        <v>1030</v>
      </c>
      <c r="L1016" t="s">
        <v>1034</v>
      </c>
      <c r="M1016">
        <v>0.66</v>
      </c>
      <c r="N1016" t="s">
        <v>29</v>
      </c>
      <c r="O1016" t="s">
        <v>54</v>
      </c>
      <c r="P1016" t="s">
        <v>579</v>
      </c>
      <c r="Q1016" t="s">
        <v>776</v>
      </c>
      <c r="R1016">
        <v>66212</v>
      </c>
      <c r="S1016" s="3">
        <v>42096</v>
      </c>
      <c r="T1016" s="3">
        <v>42098</v>
      </c>
      <c r="U1016">
        <v>1167.1579999999999</v>
      </c>
      <c r="V1016">
        <v>19</v>
      </c>
      <c r="W1016">
        <v>3108.98</v>
      </c>
      <c r="X1016">
        <v>88921</v>
      </c>
      <c r="Y1016">
        <v>161.55000000000001</v>
      </c>
      <c r="Z1016" t="s">
        <v>1018</v>
      </c>
      <c r="AA1016" t="str">
        <f t="shared" si="30"/>
        <v>April</v>
      </c>
      <c r="AB1016">
        <f t="shared" si="31"/>
        <v>2</v>
      </c>
    </row>
    <row r="1017" spans="1:28" x14ac:dyDescent="0.3">
      <c r="A1017">
        <v>198</v>
      </c>
      <c r="B1017" t="s">
        <v>2263</v>
      </c>
      <c r="C1017" t="s">
        <v>1000</v>
      </c>
      <c r="D1017">
        <v>0</v>
      </c>
      <c r="E1017">
        <v>161.55000000000001</v>
      </c>
      <c r="F1017">
        <v>19.989999999999998</v>
      </c>
      <c r="G1017" t="s">
        <v>1007</v>
      </c>
      <c r="H1017" t="s">
        <v>1002</v>
      </c>
      <c r="I1017" t="s">
        <v>37</v>
      </c>
      <c r="J1017" t="s">
        <v>1033</v>
      </c>
      <c r="K1017" t="s">
        <v>1030</v>
      </c>
      <c r="L1017" t="s">
        <v>1034</v>
      </c>
      <c r="M1017">
        <v>0.66</v>
      </c>
      <c r="N1017" t="s">
        <v>29</v>
      </c>
      <c r="O1017" t="s">
        <v>54</v>
      </c>
      <c r="P1017" t="s">
        <v>78</v>
      </c>
      <c r="Q1017" t="s">
        <v>181</v>
      </c>
      <c r="R1017">
        <v>48138</v>
      </c>
      <c r="S1017" s="3">
        <v>42096</v>
      </c>
      <c r="T1017" s="3">
        <v>42098</v>
      </c>
      <c r="U1017">
        <v>1014.92</v>
      </c>
      <c r="V1017">
        <v>77</v>
      </c>
      <c r="W1017">
        <v>12599.55</v>
      </c>
      <c r="X1017">
        <v>51072</v>
      </c>
      <c r="Y1017">
        <v>161.55000000000001</v>
      </c>
      <c r="Z1017" t="s">
        <v>1018</v>
      </c>
      <c r="AA1017" t="str">
        <f t="shared" si="30"/>
        <v>April</v>
      </c>
      <c r="AB1017">
        <f t="shared" si="31"/>
        <v>2</v>
      </c>
    </row>
    <row r="1018" spans="1:28" x14ac:dyDescent="0.3">
      <c r="A1018">
        <v>2667</v>
      </c>
      <c r="B1018" t="s">
        <v>2264</v>
      </c>
      <c r="C1018" t="s">
        <v>1006</v>
      </c>
      <c r="D1018">
        <v>0.04</v>
      </c>
      <c r="E1018">
        <v>90.24</v>
      </c>
      <c r="F1018">
        <v>0.99</v>
      </c>
      <c r="G1018" t="s">
        <v>1007</v>
      </c>
      <c r="H1018" t="s">
        <v>52</v>
      </c>
      <c r="I1018" t="s">
        <v>37</v>
      </c>
      <c r="J1018" t="s">
        <v>45</v>
      </c>
      <c r="K1018" t="s">
        <v>1030</v>
      </c>
      <c r="L1018" t="s">
        <v>2265</v>
      </c>
      <c r="M1018">
        <v>0.56000000000000005</v>
      </c>
      <c r="N1018" t="s">
        <v>29</v>
      </c>
      <c r="O1018" t="s">
        <v>3</v>
      </c>
      <c r="P1018" t="s">
        <v>127</v>
      </c>
      <c r="Q1018" t="s">
        <v>214</v>
      </c>
      <c r="R1018">
        <v>44107</v>
      </c>
      <c r="S1018" s="3">
        <v>42096</v>
      </c>
      <c r="T1018" s="3">
        <v>42098</v>
      </c>
      <c r="U1018">
        <v>246.2748</v>
      </c>
      <c r="V1018">
        <v>4</v>
      </c>
      <c r="W1018">
        <v>356.92</v>
      </c>
      <c r="X1018">
        <v>87831</v>
      </c>
      <c r="Y1018">
        <v>90.199999999999989</v>
      </c>
      <c r="Z1018" t="s">
        <v>1051</v>
      </c>
      <c r="AA1018" t="str">
        <f t="shared" si="30"/>
        <v>April</v>
      </c>
      <c r="AB1018">
        <f t="shared" si="31"/>
        <v>2</v>
      </c>
    </row>
    <row r="1019" spans="1:28" x14ac:dyDescent="0.3">
      <c r="A1019">
        <v>2667</v>
      </c>
      <c r="B1019" t="s">
        <v>2264</v>
      </c>
      <c r="C1019" t="s">
        <v>1006</v>
      </c>
      <c r="D1019">
        <v>0.09</v>
      </c>
      <c r="E1019">
        <v>47.9</v>
      </c>
      <c r="F1019">
        <v>5.86</v>
      </c>
      <c r="G1019" t="s">
        <v>1039</v>
      </c>
      <c r="H1019" t="s">
        <v>52</v>
      </c>
      <c r="I1019" t="s">
        <v>37</v>
      </c>
      <c r="J1019" t="s">
        <v>49</v>
      </c>
      <c r="K1019" t="s">
        <v>1030</v>
      </c>
      <c r="L1019" t="s">
        <v>953</v>
      </c>
      <c r="M1019">
        <v>0.37</v>
      </c>
      <c r="N1019" t="s">
        <v>29</v>
      </c>
      <c r="O1019" t="s">
        <v>3</v>
      </c>
      <c r="P1019" t="s">
        <v>127</v>
      </c>
      <c r="Q1019" t="s">
        <v>214</v>
      </c>
      <c r="R1019">
        <v>44107</v>
      </c>
      <c r="S1019" s="3">
        <v>42096</v>
      </c>
      <c r="T1019" s="3">
        <v>42098</v>
      </c>
      <c r="U1019">
        <v>93.950400000000002</v>
      </c>
      <c r="V1019">
        <v>3</v>
      </c>
      <c r="W1019">
        <v>136.16</v>
      </c>
      <c r="X1019">
        <v>87831</v>
      </c>
      <c r="Y1019">
        <v>47.809999999999995</v>
      </c>
      <c r="Z1019" t="s">
        <v>1051</v>
      </c>
      <c r="AA1019" t="str">
        <f t="shared" si="30"/>
        <v>April</v>
      </c>
      <c r="AB1019">
        <f t="shared" si="31"/>
        <v>2</v>
      </c>
    </row>
    <row r="1020" spans="1:28" x14ac:dyDescent="0.3">
      <c r="A1020">
        <v>228</v>
      </c>
      <c r="B1020" t="s">
        <v>2266</v>
      </c>
      <c r="C1020" t="s">
        <v>1054</v>
      </c>
      <c r="D1020">
        <v>0.03</v>
      </c>
      <c r="E1020">
        <v>60.89</v>
      </c>
      <c r="F1020">
        <v>32.409999999999997</v>
      </c>
      <c r="G1020" t="s">
        <v>1001</v>
      </c>
      <c r="H1020" t="s">
        <v>1002</v>
      </c>
      <c r="I1020" t="s">
        <v>32</v>
      </c>
      <c r="J1020" t="s">
        <v>1049</v>
      </c>
      <c r="K1020" t="s">
        <v>1021</v>
      </c>
      <c r="L1020" t="s">
        <v>183</v>
      </c>
      <c r="M1020">
        <v>0.56000000000000005</v>
      </c>
      <c r="N1020" t="s">
        <v>29</v>
      </c>
      <c r="O1020" t="s">
        <v>2</v>
      </c>
      <c r="P1020" t="s">
        <v>48</v>
      </c>
      <c r="Q1020" t="s">
        <v>2267</v>
      </c>
      <c r="R1020">
        <v>28227</v>
      </c>
      <c r="S1020" s="3">
        <v>42096</v>
      </c>
      <c r="T1020" s="3">
        <v>42097</v>
      </c>
      <c r="U1020">
        <v>36.353999999999999</v>
      </c>
      <c r="V1020">
        <v>7</v>
      </c>
      <c r="W1020">
        <v>450.49</v>
      </c>
      <c r="X1020">
        <v>88527</v>
      </c>
      <c r="Y1020">
        <v>60.86</v>
      </c>
      <c r="Z1020" t="s">
        <v>1004</v>
      </c>
      <c r="AA1020" t="str">
        <f t="shared" si="30"/>
        <v>April</v>
      </c>
      <c r="AB1020">
        <f t="shared" si="31"/>
        <v>1</v>
      </c>
    </row>
    <row r="1021" spans="1:28" x14ac:dyDescent="0.3">
      <c r="A1021">
        <v>2957</v>
      </c>
      <c r="B1021" t="s">
        <v>2268</v>
      </c>
      <c r="C1021" t="s">
        <v>1054</v>
      </c>
      <c r="D1021">
        <v>0.1</v>
      </c>
      <c r="E1021">
        <v>37.94</v>
      </c>
      <c r="F1021">
        <v>5.08</v>
      </c>
      <c r="G1021" t="s">
        <v>1039</v>
      </c>
      <c r="H1021" t="s">
        <v>35</v>
      </c>
      <c r="I1021" t="s">
        <v>37</v>
      </c>
      <c r="J1021" t="s">
        <v>49</v>
      </c>
      <c r="K1021" t="s">
        <v>1015</v>
      </c>
      <c r="L1021" t="s">
        <v>1680</v>
      </c>
      <c r="M1021">
        <v>0.38</v>
      </c>
      <c r="N1021" t="s">
        <v>29</v>
      </c>
      <c r="O1021" t="s">
        <v>54</v>
      </c>
      <c r="P1021" t="s">
        <v>58</v>
      </c>
      <c r="Q1021" t="s">
        <v>381</v>
      </c>
      <c r="R1021">
        <v>53209</v>
      </c>
      <c r="S1021" s="3">
        <v>42096</v>
      </c>
      <c r="T1021" s="3">
        <v>42098</v>
      </c>
      <c r="U1021">
        <v>95.054400000000001</v>
      </c>
      <c r="V1021">
        <v>4</v>
      </c>
      <c r="W1021">
        <v>137.76</v>
      </c>
      <c r="X1021">
        <v>90264</v>
      </c>
      <c r="Y1021">
        <v>37.839999999999996</v>
      </c>
      <c r="Z1021" t="s">
        <v>1018</v>
      </c>
      <c r="AA1021" t="str">
        <f t="shared" si="30"/>
        <v>April</v>
      </c>
      <c r="AB1021">
        <f t="shared" si="31"/>
        <v>2</v>
      </c>
    </row>
    <row r="1022" spans="1:28" x14ac:dyDescent="0.3">
      <c r="A1022">
        <v>1112</v>
      </c>
      <c r="B1022" t="s">
        <v>2269</v>
      </c>
      <c r="C1022" t="s">
        <v>1028</v>
      </c>
      <c r="D1022">
        <v>0.03</v>
      </c>
      <c r="E1022">
        <v>300.98</v>
      </c>
      <c r="F1022">
        <v>54.92</v>
      </c>
      <c r="G1022" t="s">
        <v>1001</v>
      </c>
      <c r="H1022" t="s">
        <v>35</v>
      </c>
      <c r="I1022" t="s">
        <v>32</v>
      </c>
      <c r="J1022" t="s">
        <v>33</v>
      </c>
      <c r="K1022" t="s">
        <v>1003</v>
      </c>
      <c r="L1022" t="s">
        <v>442</v>
      </c>
      <c r="M1022">
        <v>0.55000000000000004</v>
      </c>
      <c r="N1022" t="s">
        <v>29</v>
      </c>
      <c r="O1022" t="s">
        <v>8</v>
      </c>
      <c r="P1022" t="s">
        <v>36</v>
      </c>
      <c r="Q1022" t="s">
        <v>780</v>
      </c>
      <c r="R1022">
        <v>92399</v>
      </c>
      <c r="S1022" s="3">
        <v>42096</v>
      </c>
      <c r="T1022" s="3">
        <v>42098</v>
      </c>
      <c r="U1022">
        <v>1272.5808</v>
      </c>
      <c r="V1022">
        <v>12</v>
      </c>
      <c r="W1022">
        <v>3527.82</v>
      </c>
      <c r="X1022">
        <v>90832</v>
      </c>
      <c r="Y1022">
        <v>300.95000000000005</v>
      </c>
      <c r="Z1022" t="s">
        <v>1023</v>
      </c>
      <c r="AA1022" t="str">
        <f t="shared" si="30"/>
        <v>April</v>
      </c>
      <c r="AB1022">
        <f t="shared" si="31"/>
        <v>2</v>
      </c>
    </row>
    <row r="1023" spans="1:28" x14ac:dyDescent="0.3">
      <c r="A1023">
        <v>1112</v>
      </c>
      <c r="B1023" t="s">
        <v>2269</v>
      </c>
      <c r="C1023" t="s">
        <v>1028</v>
      </c>
      <c r="D1023">
        <v>0.02</v>
      </c>
      <c r="E1023">
        <v>2550.14</v>
      </c>
      <c r="F1023">
        <v>29.7</v>
      </c>
      <c r="G1023" t="s">
        <v>1001</v>
      </c>
      <c r="H1023" t="s">
        <v>35</v>
      </c>
      <c r="I1023" t="s">
        <v>44</v>
      </c>
      <c r="J1023" t="s">
        <v>1020</v>
      </c>
      <c r="K1023" t="s">
        <v>1021</v>
      </c>
      <c r="L1023" t="s">
        <v>2270</v>
      </c>
      <c r="M1023">
        <v>0.56999999999999995</v>
      </c>
      <c r="N1023" t="s">
        <v>29</v>
      </c>
      <c r="O1023" t="s">
        <v>8</v>
      </c>
      <c r="P1023" t="s">
        <v>36</v>
      </c>
      <c r="Q1023" t="s">
        <v>780</v>
      </c>
      <c r="R1023">
        <v>92399</v>
      </c>
      <c r="S1023" s="3">
        <v>42096</v>
      </c>
      <c r="T1023" s="3">
        <v>42098</v>
      </c>
      <c r="U1023">
        <v>-5390.7388920000003</v>
      </c>
      <c r="V1023">
        <v>2</v>
      </c>
      <c r="W1023">
        <v>4698.21</v>
      </c>
      <c r="X1023">
        <v>90832</v>
      </c>
      <c r="Y1023">
        <v>2550.12</v>
      </c>
      <c r="Z1023" t="s">
        <v>1023</v>
      </c>
      <c r="AA1023" t="str">
        <f t="shared" si="30"/>
        <v>April</v>
      </c>
      <c r="AB1023">
        <f t="shared" si="31"/>
        <v>2</v>
      </c>
    </row>
    <row r="1024" spans="1:28" x14ac:dyDescent="0.3">
      <c r="A1024">
        <v>1777</v>
      </c>
      <c r="B1024" t="s">
        <v>1087</v>
      </c>
      <c r="C1024" t="s">
        <v>1028</v>
      </c>
      <c r="D1024">
        <v>0.03</v>
      </c>
      <c r="E1024">
        <v>19.989999999999998</v>
      </c>
      <c r="F1024">
        <v>11.17</v>
      </c>
      <c r="G1024" t="s">
        <v>1007</v>
      </c>
      <c r="H1024" t="s">
        <v>35</v>
      </c>
      <c r="I1024" t="s">
        <v>32</v>
      </c>
      <c r="J1024" t="s">
        <v>1059</v>
      </c>
      <c r="K1024" t="s">
        <v>1026</v>
      </c>
      <c r="L1024" t="s">
        <v>224</v>
      </c>
      <c r="M1024">
        <v>0.6</v>
      </c>
      <c r="N1024" t="s">
        <v>29</v>
      </c>
      <c r="O1024" t="s">
        <v>54</v>
      </c>
      <c r="P1024" t="s">
        <v>82</v>
      </c>
      <c r="Q1024" t="s">
        <v>1089</v>
      </c>
      <c r="R1024">
        <v>46383</v>
      </c>
      <c r="S1024" s="3">
        <v>42096</v>
      </c>
      <c r="T1024" s="3">
        <v>42097</v>
      </c>
      <c r="U1024">
        <v>-20.8764</v>
      </c>
      <c r="V1024">
        <v>12</v>
      </c>
      <c r="W1024">
        <v>251.61</v>
      </c>
      <c r="X1024">
        <v>89942</v>
      </c>
      <c r="Y1024">
        <v>19.959999999999997</v>
      </c>
      <c r="Z1024" t="s">
        <v>1018</v>
      </c>
      <c r="AA1024" t="str">
        <f t="shared" si="30"/>
        <v>April</v>
      </c>
      <c r="AB1024">
        <f t="shared" si="31"/>
        <v>1</v>
      </c>
    </row>
    <row r="1025" spans="1:28" x14ac:dyDescent="0.3">
      <c r="A1025">
        <v>2014</v>
      </c>
      <c r="B1025" t="s">
        <v>2144</v>
      </c>
      <c r="C1025" t="s">
        <v>1000</v>
      </c>
      <c r="D1025">
        <v>0.06</v>
      </c>
      <c r="E1025">
        <v>6.48</v>
      </c>
      <c r="F1025">
        <v>7.49</v>
      </c>
      <c r="G1025" t="s">
        <v>1007</v>
      </c>
      <c r="H1025" t="s">
        <v>52</v>
      </c>
      <c r="I1025" t="s">
        <v>37</v>
      </c>
      <c r="J1025" t="s">
        <v>49</v>
      </c>
      <c r="K1025" t="s">
        <v>1030</v>
      </c>
      <c r="L1025" t="s">
        <v>352</v>
      </c>
      <c r="M1025">
        <v>0.37</v>
      </c>
      <c r="N1025" t="s">
        <v>29</v>
      </c>
      <c r="O1025" t="s">
        <v>54</v>
      </c>
      <c r="P1025" t="s">
        <v>125</v>
      </c>
      <c r="Q1025" t="s">
        <v>2145</v>
      </c>
      <c r="R1025">
        <v>51503</v>
      </c>
      <c r="S1025" s="3">
        <v>42098</v>
      </c>
      <c r="T1025" s="3">
        <v>42098</v>
      </c>
      <c r="U1025">
        <v>-191.49</v>
      </c>
      <c r="V1025">
        <v>12</v>
      </c>
      <c r="W1025">
        <v>74.930000000000007</v>
      </c>
      <c r="X1025">
        <v>88368</v>
      </c>
      <c r="Y1025">
        <v>6.4200000000000008</v>
      </c>
      <c r="Z1025" t="s">
        <v>1018</v>
      </c>
      <c r="AA1025" t="str">
        <f t="shared" si="30"/>
        <v>April</v>
      </c>
      <c r="AB1025">
        <f t="shared" si="31"/>
        <v>0</v>
      </c>
    </row>
    <row r="1026" spans="1:28" x14ac:dyDescent="0.3">
      <c r="A1026">
        <v>911</v>
      </c>
      <c r="B1026" t="s">
        <v>1532</v>
      </c>
      <c r="C1026" t="s">
        <v>1006</v>
      </c>
      <c r="D1026">
        <v>0.01</v>
      </c>
      <c r="E1026">
        <v>59.76</v>
      </c>
      <c r="F1026">
        <v>9.7100000000000009</v>
      </c>
      <c r="G1026" t="s">
        <v>1007</v>
      </c>
      <c r="H1026" t="s">
        <v>35</v>
      </c>
      <c r="I1026" t="s">
        <v>37</v>
      </c>
      <c r="J1026" t="s">
        <v>1033</v>
      </c>
      <c r="K1026" t="s">
        <v>1030</v>
      </c>
      <c r="L1026" t="s">
        <v>75</v>
      </c>
      <c r="M1026">
        <v>0.56999999999999995</v>
      </c>
      <c r="N1026" t="s">
        <v>29</v>
      </c>
      <c r="O1026" t="s">
        <v>3</v>
      </c>
      <c r="P1026" t="s">
        <v>955</v>
      </c>
      <c r="Q1026" t="s">
        <v>709</v>
      </c>
      <c r="R1026">
        <v>26003</v>
      </c>
      <c r="S1026" s="3">
        <v>42098</v>
      </c>
      <c r="T1026" s="3">
        <v>42100</v>
      </c>
      <c r="U1026">
        <v>354.3288</v>
      </c>
      <c r="V1026">
        <v>8</v>
      </c>
      <c r="W1026">
        <v>513.52</v>
      </c>
      <c r="X1026">
        <v>90186</v>
      </c>
      <c r="Y1026">
        <v>59.75</v>
      </c>
      <c r="Z1026" t="s">
        <v>1051</v>
      </c>
      <c r="AA1026" t="str">
        <f t="shared" si="30"/>
        <v>April</v>
      </c>
      <c r="AB1026">
        <f t="shared" si="31"/>
        <v>2</v>
      </c>
    </row>
    <row r="1027" spans="1:28" x14ac:dyDescent="0.3">
      <c r="A1027">
        <v>2685</v>
      </c>
      <c r="B1027" t="s">
        <v>2271</v>
      </c>
      <c r="C1027" t="s">
        <v>1006</v>
      </c>
      <c r="D1027">
        <v>0</v>
      </c>
      <c r="E1027">
        <v>7.38</v>
      </c>
      <c r="F1027">
        <v>11.51</v>
      </c>
      <c r="G1027" t="s">
        <v>1007</v>
      </c>
      <c r="H1027" t="s">
        <v>1002</v>
      </c>
      <c r="I1027" t="s">
        <v>37</v>
      </c>
      <c r="J1027" t="s">
        <v>1029</v>
      </c>
      <c r="K1027" t="s">
        <v>1030</v>
      </c>
      <c r="L1027" t="s">
        <v>438</v>
      </c>
      <c r="M1027">
        <v>0.36</v>
      </c>
      <c r="N1027" t="s">
        <v>29</v>
      </c>
      <c r="O1027" t="s">
        <v>3</v>
      </c>
      <c r="P1027" t="s">
        <v>9</v>
      </c>
      <c r="Q1027" t="s">
        <v>2272</v>
      </c>
      <c r="R1027">
        <v>11803</v>
      </c>
      <c r="S1027" s="3">
        <v>42098</v>
      </c>
      <c r="T1027" s="3">
        <v>42099</v>
      </c>
      <c r="U1027">
        <v>-66.171000000000006</v>
      </c>
      <c r="V1027">
        <v>2</v>
      </c>
      <c r="W1027">
        <v>17.64</v>
      </c>
      <c r="X1027">
        <v>89147</v>
      </c>
      <c r="Y1027">
        <v>7.38</v>
      </c>
      <c r="Z1027" t="s">
        <v>1051</v>
      </c>
      <c r="AA1027" t="str">
        <f t="shared" ref="AA1027:AA1090" si="32">TEXT(T1027,"mmmm")</f>
        <v>April</v>
      </c>
      <c r="AB1027">
        <f t="shared" ref="AB1027:AB1090" si="33">T1027-S1027</f>
        <v>1</v>
      </c>
    </row>
    <row r="1028" spans="1:28" x14ac:dyDescent="0.3">
      <c r="A1028">
        <v>321</v>
      </c>
      <c r="B1028" t="s">
        <v>2273</v>
      </c>
      <c r="C1028" t="s">
        <v>1013</v>
      </c>
      <c r="D1028">
        <v>0.04</v>
      </c>
      <c r="E1028">
        <v>8.33</v>
      </c>
      <c r="F1028">
        <v>1.99</v>
      </c>
      <c r="G1028" t="s">
        <v>1007</v>
      </c>
      <c r="H1028" t="s">
        <v>28</v>
      </c>
      <c r="I1028" t="s">
        <v>44</v>
      </c>
      <c r="J1028" t="s">
        <v>1008</v>
      </c>
      <c r="K1028" t="s">
        <v>1009</v>
      </c>
      <c r="L1028" t="s">
        <v>1723</v>
      </c>
      <c r="M1028">
        <v>0.52</v>
      </c>
      <c r="N1028" t="s">
        <v>29</v>
      </c>
      <c r="O1028" t="s">
        <v>3</v>
      </c>
      <c r="P1028" t="s">
        <v>408</v>
      </c>
      <c r="Q1028" t="s">
        <v>2274</v>
      </c>
      <c r="R1028">
        <v>20854</v>
      </c>
      <c r="S1028" s="3">
        <v>42098</v>
      </c>
      <c r="T1028" s="3">
        <v>42103</v>
      </c>
      <c r="U1028">
        <v>9.9268000000000001</v>
      </c>
      <c r="V1028">
        <v>11</v>
      </c>
      <c r="W1028">
        <v>89.76</v>
      </c>
      <c r="X1028">
        <v>91057</v>
      </c>
      <c r="Y1028">
        <v>8.2900000000000009</v>
      </c>
      <c r="Z1028" t="s">
        <v>1051</v>
      </c>
      <c r="AA1028" t="str">
        <f t="shared" si="32"/>
        <v>April</v>
      </c>
      <c r="AB1028">
        <f t="shared" si="33"/>
        <v>5</v>
      </c>
    </row>
    <row r="1029" spans="1:28" x14ac:dyDescent="0.3">
      <c r="A1029">
        <v>975</v>
      </c>
      <c r="B1029" t="s">
        <v>2275</v>
      </c>
      <c r="C1029" t="s">
        <v>1013</v>
      </c>
      <c r="D1029">
        <v>0.1</v>
      </c>
      <c r="E1029">
        <v>2.2200000000000002</v>
      </c>
      <c r="F1029">
        <v>5</v>
      </c>
      <c r="G1029" t="s">
        <v>1007</v>
      </c>
      <c r="H1029" t="s">
        <v>35</v>
      </c>
      <c r="I1029" t="s">
        <v>37</v>
      </c>
      <c r="J1029" t="s">
        <v>45</v>
      </c>
      <c r="K1029" t="s">
        <v>1030</v>
      </c>
      <c r="L1029" t="s">
        <v>571</v>
      </c>
      <c r="M1029">
        <v>0.55000000000000004</v>
      </c>
      <c r="N1029" t="s">
        <v>29</v>
      </c>
      <c r="O1029" t="s">
        <v>3</v>
      </c>
      <c r="P1029" t="s">
        <v>231</v>
      </c>
      <c r="Q1029" t="s">
        <v>1453</v>
      </c>
      <c r="R1029">
        <v>2108</v>
      </c>
      <c r="S1029" s="3">
        <v>42098</v>
      </c>
      <c r="T1029" s="3">
        <v>42103</v>
      </c>
      <c r="U1029">
        <v>-21.319199999999999</v>
      </c>
      <c r="V1029">
        <v>3</v>
      </c>
      <c r="W1029">
        <v>8.8000000000000007</v>
      </c>
      <c r="X1029">
        <v>87260</v>
      </c>
      <c r="Y1029">
        <v>2.12</v>
      </c>
      <c r="Z1029" t="s">
        <v>1051</v>
      </c>
      <c r="AA1029" t="str">
        <f t="shared" si="32"/>
        <v>April</v>
      </c>
      <c r="AB1029">
        <f t="shared" si="33"/>
        <v>5</v>
      </c>
    </row>
    <row r="1030" spans="1:28" x14ac:dyDescent="0.3">
      <c r="A1030">
        <v>1918</v>
      </c>
      <c r="B1030" t="s">
        <v>2276</v>
      </c>
      <c r="C1030" t="s">
        <v>1013</v>
      </c>
      <c r="D1030">
        <v>0.1</v>
      </c>
      <c r="E1030">
        <v>10.44</v>
      </c>
      <c r="F1030">
        <v>5.75</v>
      </c>
      <c r="G1030" t="s">
        <v>1039</v>
      </c>
      <c r="H1030" t="s">
        <v>52</v>
      </c>
      <c r="I1030" t="s">
        <v>37</v>
      </c>
      <c r="J1030" t="s">
        <v>1029</v>
      </c>
      <c r="K1030" t="s">
        <v>1030</v>
      </c>
      <c r="L1030" t="s">
        <v>2277</v>
      </c>
      <c r="M1030">
        <v>0.39</v>
      </c>
      <c r="N1030" t="s">
        <v>29</v>
      </c>
      <c r="O1030" t="s">
        <v>2</v>
      </c>
      <c r="P1030" t="s">
        <v>293</v>
      </c>
      <c r="Q1030" t="s">
        <v>2278</v>
      </c>
      <c r="R1030">
        <v>72450</v>
      </c>
      <c r="S1030" s="3">
        <v>42098</v>
      </c>
      <c r="T1030" s="3">
        <v>42105</v>
      </c>
      <c r="U1030">
        <v>125.724</v>
      </c>
      <c r="V1030">
        <v>17</v>
      </c>
      <c r="W1030">
        <v>168.04</v>
      </c>
      <c r="X1030">
        <v>85898</v>
      </c>
      <c r="Y1030">
        <v>10.34</v>
      </c>
      <c r="Z1030" t="s">
        <v>1004</v>
      </c>
      <c r="AA1030" t="str">
        <f t="shared" si="32"/>
        <v>April</v>
      </c>
      <c r="AB1030">
        <f t="shared" si="33"/>
        <v>7</v>
      </c>
    </row>
    <row r="1031" spans="1:28" x14ac:dyDescent="0.3">
      <c r="A1031">
        <v>2548</v>
      </c>
      <c r="B1031" t="s">
        <v>2279</v>
      </c>
      <c r="C1031" t="s">
        <v>1013</v>
      </c>
      <c r="D1031">
        <v>0</v>
      </c>
      <c r="E1031">
        <v>35.99</v>
      </c>
      <c r="F1031">
        <v>0.99</v>
      </c>
      <c r="G1031" t="s">
        <v>1007</v>
      </c>
      <c r="H1031" t="s">
        <v>1002</v>
      </c>
      <c r="I1031" t="s">
        <v>44</v>
      </c>
      <c r="J1031" t="s">
        <v>1063</v>
      </c>
      <c r="K1031" t="s">
        <v>1009</v>
      </c>
      <c r="L1031" t="s">
        <v>2280</v>
      </c>
      <c r="M1031">
        <v>0.35</v>
      </c>
      <c r="N1031" t="s">
        <v>29</v>
      </c>
      <c r="O1031" t="s">
        <v>8</v>
      </c>
      <c r="P1031" t="s">
        <v>36</v>
      </c>
      <c r="Q1031" t="s">
        <v>4</v>
      </c>
      <c r="R1031">
        <v>90068</v>
      </c>
      <c r="S1031" s="3">
        <v>42098</v>
      </c>
      <c r="T1031" s="3">
        <v>42105</v>
      </c>
      <c r="U1031">
        <v>840.05100000000004</v>
      </c>
      <c r="V1031">
        <v>46</v>
      </c>
      <c r="W1031">
        <v>1477.57</v>
      </c>
      <c r="X1031">
        <v>46436</v>
      </c>
      <c r="Y1031">
        <v>35.99</v>
      </c>
      <c r="Z1031" t="s">
        <v>1023</v>
      </c>
      <c r="AA1031" t="str">
        <f t="shared" si="32"/>
        <v>April</v>
      </c>
      <c r="AB1031">
        <f t="shared" si="33"/>
        <v>7</v>
      </c>
    </row>
    <row r="1032" spans="1:28" x14ac:dyDescent="0.3">
      <c r="A1032">
        <v>2551</v>
      </c>
      <c r="B1032" t="s">
        <v>2281</v>
      </c>
      <c r="C1032" t="s">
        <v>1013</v>
      </c>
      <c r="D1032">
        <v>0</v>
      </c>
      <c r="E1032">
        <v>35.99</v>
      </c>
      <c r="F1032">
        <v>0.99</v>
      </c>
      <c r="G1032" t="s">
        <v>1007</v>
      </c>
      <c r="H1032" t="s">
        <v>1002</v>
      </c>
      <c r="I1032" t="s">
        <v>44</v>
      </c>
      <c r="J1032" t="s">
        <v>1063</v>
      </c>
      <c r="K1032" t="s">
        <v>1009</v>
      </c>
      <c r="L1032" t="s">
        <v>2280</v>
      </c>
      <c r="M1032">
        <v>0.35</v>
      </c>
      <c r="N1032" t="s">
        <v>29</v>
      </c>
      <c r="O1032" t="s">
        <v>3</v>
      </c>
      <c r="P1032" t="s">
        <v>65</v>
      </c>
      <c r="Q1032" t="s">
        <v>641</v>
      </c>
      <c r="R1032">
        <v>17403</v>
      </c>
      <c r="S1032" s="3">
        <v>42098</v>
      </c>
      <c r="T1032" s="3">
        <v>42105</v>
      </c>
      <c r="U1032">
        <v>265.96050000000002</v>
      </c>
      <c r="V1032">
        <v>12</v>
      </c>
      <c r="W1032">
        <v>385.45</v>
      </c>
      <c r="X1032">
        <v>88656</v>
      </c>
      <c r="Y1032">
        <v>35.99</v>
      </c>
      <c r="Z1032" t="s">
        <v>1051</v>
      </c>
      <c r="AA1032" t="str">
        <f t="shared" si="32"/>
        <v>April</v>
      </c>
      <c r="AB1032">
        <f t="shared" si="33"/>
        <v>7</v>
      </c>
    </row>
    <row r="1033" spans="1:28" x14ac:dyDescent="0.3">
      <c r="A1033">
        <v>114</v>
      </c>
      <c r="B1033" t="s">
        <v>1065</v>
      </c>
      <c r="C1033" t="s">
        <v>1054</v>
      </c>
      <c r="D1033">
        <v>0.01</v>
      </c>
      <c r="E1033">
        <v>4.91</v>
      </c>
      <c r="F1033">
        <v>0.5</v>
      </c>
      <c r="G1033" t="s">
        <v>1007</v>
      </c>
      <c r="H1033" t="s">
        <v>52</v>
      </c>
      <c r="I1033" t="s">
        <v>37</v>
      </c>
      <c r="J1033" t="s">
        <v>38</v>
      </c>
      <c r="K1033" t="s">
        <v>1030</v>
      </c>
      <c r="L1033" t="s">
        <v>324</v>
      </c>
      <c r="M1033">
        <v>0.36</v>
      </c>
      <c r="N1033" t="s">
        <v>29</v>
      </c>
      <c r="O1033" t="s">
        <v>8</v>
      </c>
      <c r="P1033" t="s">
        <v>116</v>
      </c>
      <c r="Q1033" t="s">
        <v>1067</v>
      </c>
      <c r="R1033">
        <v>97035</v>
      </c>
      <c r="S1033" s="3">
        <v>42098</v>
      </c>
      <c r="T1033" s="3">
        <v>42100</v>
      </c>
      <c r="U1033">
        <v>40.247700000000002</v>
      </c>
      <c r="V1033">
        <v>12</v>
      </c>
      <c r="W1033">
        <v>58.33</v>
      </c>
      <c r="X1033">
        <v>89584</v>
      </c>
      <c r="Y1033">
        <v>4.9000000000000004</v>
      </c>
      <c r="Z1033" t="s">
        <v>1023</v>
      </c>
      <c r="AA1033" t="str">
        <f t="shared" si="32"/>
        <v>April</v>
      </c>
      <c r="AB1033">
        <f t="shared" si="33"/>
        <v>2</v>
      </c>
    </row>
    <row r="1034" spans="1:28" x14ac:dyDescent="0.3">
      <c r="A1034">
        <v>114</v>
      </c>
      <c r="B1034" t="s">
        <v>1065</v>
      </c>
      <c r="C1034" t="s">
        <v>1054</v>
      </c>
      <c r="D1034">
        <v>0.09</v>
      </c>
      <c r="E1034">
        <v>4</v>
      </c>
      <c r="F1034">
        <v>1.3</v>
      </c>
      <c r="G1034" t="s">
        <v>1039</v>
      </c>
      <c r="H1034" t="s">
        <v>52</v>
      </c>
      <c r="I1034" t="s">
        <v>37</v>
      </c>
      <c r="J1034" t="s">
        <v>49</v>
      </c>
      <c r="K1034" t="s">
        <v>1015</v>
      </c>
      <c r="L1034" t="s">
        <v>1198</v>
      </c>
      <c r="M1034">
        <v>0.37</v>
      </c>
      <c r="N1034" t="s">
        <v>29</v>
      </c>
      <c r="O1034" t="s">
        <v>8</v>
      </c>
      <c r="P1034" t="s">
        <v>116</v>
      </c>
      <c r="Q1034" t="s">
        <v>1067</v>
      </c>
      <c r="R1034">
        <v>97035</v>
      </c>
      <c r="S1034" s="3">
        <v>42098</v>
      </c>
      <c r="T1034" s="3">
        <v>42100</v>
      </c>
      <c r="U1034">
        <v>14.0898</v>
      </c>
      <c r="V1034">
        <v>5</v>
      </c>
      <c r="W1034">
        <v>20.420000000000002</v>
      </c>
      <c r="X1034">
        <v>89584</v>
      </c>
      <c r="Y1034">
        <v>3.91</v>
      </c>
      <c r="Z1034" t="s">
        <v>1023</v>
      </c>
      <c r="AA1034" t="str">
        <f t="shared" si="32"/>
        <v>April</v>
      </c>
      <c r="AB1034">
        <f t="shared" si="33"/>
        <v>2</v>
      </c>
    </row>
    <row r="1035" spans="1:28" x14ac:dyDescent="0.3">
      <c r="A1035">
        <v>117</v>
      </c>
      <c r="B1035" t="s">
        <v>1068</v>
      </c>
      <c r="C1035" t="s">
        <v>1054</v>
      </c>
      <c r="D1035">
        <v>0.01</v>
      </c>
      <c r="E1035">
        <v>4.91</v>
      </c>
      <c r="F1035">
        <v>0.5</v>
      </c>
      <c r="G1035" t="s">
        <v>1007</v>
      </c>
      <c r="H1035" t="s">
        <v>52</v>
      </c>
      <c r="I1035" t="s">
        <v>37</v>
      </c>
      <c r="J1035" t="s">
        <v>38</v>
      </c>
      <c r="K1035" t="s">
        <v>1030</v>
      </c>
      <c r="L1035" t="s">
        <v>324</v>
      </c>
      <c r="M1035">
        <v>0.36</v>
      </c>
      <c r="N1035" t="s">
        <v>29</v>
      </c>
      <c r="O1035" t="s">
        <v>8</v>
      </c>
      <c r="P1035" t="s">
        <v>51</v>
      </c>
      <c r="Q1035" t="s">
        <v>50</v>
      </c>
      <c r="R1035">
        <v>98103</v>
      </c>
      <c r="S1035" s="3">
        <v>42098</v>
      </c>
      <c r="T1035" s="3">
        <v>42100</v>
      </c>
      <c r="U1035">
        <v>112.06</v>
      </c>
      <c r="V1035">
        <v>47</v>
      </c>
      <c r="W1035">
        <v>228.46</v>
      </c>
      <c r="X1035">
        <v>13959</v>
      </c>
      <c r="Y1035">
        <v>4.9000000000000004</v>
      </c>
      <c r="Z1035" t="s">
        <v>1023</v>
      </c>
      <c r="AA1035" t="str">
        <f t="shared" si="32"/>
        <v>April</v>
      </c>
      <c r="AB1035">
        <f t="shared" si="33"/>
        <v>2</v>
      </c>
    </row>
    <row r="1036" spans="1:28" x14ac:dyDescent="0.3">
      <c r="A1036">
        <v>117</v>
      </c>
      <c r="B1036" t="s">
        <v>1068</v>
      </c>
      <c r="C1036" t="s">
        <v>1054</v>
      </c>
      <c r="D1036">
        <v>0.09</v>
      </c>
      <c r="E1036">
        <v>4</v>
      </c>
      <c r="F1036">
        <v>1.3</v>
      </c>
      <c r="G1036" t="s">
        <v>1039</v>
      </c>
      <c r="H1036" t="s">
        <v>52</v>
      </c>
      <c r="I1036" t="s">
        <v>37</v>
      </c>
      <c r="J1036" t="s">
        <v>49</v>
      </c>
      <c r="K1036" t="s">
        <v>1015</v>
      </c>
      <c r="L1036" t="s">
        <v>1198</v>
      </c>
      <c r="M1036">
        <v>0.37</v>
      </c>
      <c r="N1036" t="s">
        <v>29</v>
      </c>
      <c r="O1036" t="s">
        <v>8</v>
      </c>
      <c r="P1036" t="s">
        <v>51</v>
      </c>
      <c r="Q1036" t="s">
        <v>50</v>
      </c>
      <c r="R1036">
        <v>98103</v>
      </c>
      <c r="S1036" s="3">
        <v>42098</v>
      </c>
      <c r="T1036" s="3">
        <v>42100</v>
      </c>
      <c r="U1036">
        <v>16.79</v>
      </c>
      <c r="V1036">
        <v>19</v>
      </c>
      <c r="W1036">
        <v>77.61</v>
      </c>
      <c r="X1036">
        <v>13959</v>
      </c>
      <c r="Y1036">
        <v>3.91</v>
      </c>
      <c r="Z1036" t="s">
        <v>1023</v>
      </c>
      <c r="AA1036" t="str">
        <f t="shared" si="32"/>
        <v>April</v>
      </c>
      <c r="AB1036">
        <f t="shared" si="33"/>
        <v>2</v>
      </c>
    </row>
    <row r="1037" spans="1:28" x14ac:dyDescent="0.3">
      <c r="A1037">
        <v>1590</v>
      </c>
      <c r="B1037" t="s">
        <v>2282</v>
      </c>
      <c r="C1037" t="s">
        <v>1054</v>
      </c>
      <c r="D1037">
        <v>0.03</v>
      </c>
      <c r="E1037">
        <v>19.04</v>
      </c>
      <c r="F1037">
        <v>6.38</v>
      </c>
      <c r="G1037" t="s">
        <v>1039</v>
      </c>
      <c r="H1037" t="s">
        <v>35</v>
      </c>
      <c r="I1037" t="s">
        <v>32</v>
      </c>
      <c r="J1037" t="s">
        <v>1059</v>
      </c>
      <c r="K1037" t="s">
        <v>1030</v>
      </c>
      <c r="L1037" t="s">
        <v>2283</v>
      </c>
      <c r="M1037">
        <v>0.56000000000000005</v>
      </c>
      <c r="N1037" t="s">
        <v>29</v>
      </c>
      <c r="O1037" t="s">
        <v>3</v>
      </c>
      <c r="P1037" t="s">
        <v>127</v>
      </c>
      <c r="Q1037" t="s">
        <v>2284</v>
      </c>
      <c r="R1037">
        <v>44094</v>
      </c>
      <c r="S1037" s="3">
        <v>42098</v>
      </c>
      <c r="T1037" s="3">
        <v>42098</v>
      </c>
      <c r="U1037">
        <v>83.793599999999998</v>
      </c>
      <c r="V1037">
        <v>7</v>
      </c>
      <c r="W1037">
        <v>144.03</v>
      </c>
      <c r="X1037">
        <v>86668</v>
      </c>
      <c r="Y1037">
        <v>19.009999999999998</v>
      </c>
      <c r="Z1037" t="s">
        <v>1051</v>
      </c>
      <c r="AA1037" t="str">
        <f t="shared" si="32"/>
        <v>April</v>
      </c>
      <c r="AB1037">
        <f t="shared" si="33"/>
        <v>0</v>
      </c>
    </row>
    <row r="1038" spans="1:28" x14ac:dyDescent="0.3">
      <c r="A1038">
        <v>1593</v>
      </c>
      <c r="B1038" t="s">
        <v>2285</v>
      </c>
      <c r="C1038" t="s">
        <v>1054</v>
      </c>
      <c r="D1038">
        <v>0.02</v>
      </c>
      <c r="E1038">
        <v>5.53</v>
      </c>
      <c r="F1038">
        <v>6.98</v>
      </c>
      <c r="G1038" t="s">
        <v>1007</v>
      </c>
      <c r="H1038" t="s">
        <v>35</v>
      </c>
      <c r="I1038" t="s">
        <v>37</v>
      </c>
      <c r="J1038" t="s">
        <v>1029</v>
      </c>
      <c r="K1038" t="s">
        <v>1030</v>
      </c>
      <c r="L1038" t="s">
        <v>338</v>
      </c>
      <c r="M1038">
        <v>0.39</v>
      </c>
      <c r="N1038" t="s">
        <v>29</v>
      </c>
      <c r="O1038" t="s">
        <v>54</v>
      </c>
      <c r="P1038" t="s">
        <v>153</v>
      </c>
      <c r="Q1038" t="s">
        <v>1302</v>
      </c>
      <c r="R1038">
        <v>74006</v>
      </c>
      <c r="S1038" s="3">
        <v>42098</v>
      </c>
      <c r="T1038" s="3">
        <v>42100</v>
      </c>
      <c r="U1038">
        <v>-77.823719999999994</v>
      </c>
      <c r="V1038">
        <v>8</v>
      </c>
      <c r="W1038">
        <v>48.81</v>
      </c>
      <c r="X1038">
        <v>86668</v>
      </c>
      <c r="Y1038">
        <v>5.5100000000000007</v>
      </c>
      <c r="Z1038" t="s">
        <v>1018</v>
      </c>
      <c r="AA1038" t="str">
        <f t="shared" si="32"/>
        <v>April</v>
      </c>
      <c r="AB1038">
        <f t="shared" si="33"/>
        <v>2</v>
      </c>
    </row>
    <row r="1039" spans="1:28" x14ac:dyDescent="0.3">
      <c r="A1039">
        <v>2441</v>
      </c>
      <c r="B1039" t="s">
        <v>2286</v>
      </c>
      <c r="C1039" t="s">
        <v>1054</v>
      </c>
      <c r="D1039">
        <v>0.02</v>
      </c>
      <c r="E1039">
        <v>63.94</v>
      </c>
      <c r="F1039">
        <v>14.48</v>
      </c>
      <c r="G1039" t="s">
        <v>1007</v>
      </c>
      <c r="H1039" t="s">
        <v>28</v>
      </c>
      <c r="I1039" t="s">
        <v>32</v>
      </c>
      <c r="J1039" t="s">
        <v>1059</v>
      </c>
      <c r="K1039" t="s">
        <v>1030</v>
      </c>
      <c r="L1039" t="s">
        <v>652</v>
      </c>
      <c r="M1039">
        <v>0.46</v>
      </c>
      <c r="N1039" t="s">
        <v>29</v>
      </c>
      <c r="O1039" t="s">
        <v>2</v>
      </c>
      <c r="P1039" t="s">
        <v>41</v>
      </c>
      <c r="Q1039" t="s">
        <v>74</v>
      </c>
      <c r="R1039">
        <v>32935</v>
      </c>
      <c r="S1039" s="3">
        <v>42098</v>
      </c>
      <c r="T1039" s="3">
        <v>42098</v>
      </c>
      <c r="U1039">
        <v>-100.17</v>
      </c>
      <c r="V1039">
        <v>11</v>
      </c>
      <c r="W1039">
        <v>709.7</v>
      </c>
      <c r="X1039">
        <v>89300</v>
      </c>
      <c r="Y1039">
        <v>63.919999999999995</v>
      </c>
      <c r="Z1039" t="s">
        <v>1004</v>
      </c>
      <c r="AA1039" t="str">
        <f t="shared" si="32"/>
        <v>April</v>
      </c>
      <c r="AB1039">
        <f t="shared" si="33"/>
        <v>0</v>
      </c>
    </row>
    <row r="1040" spans="1:28" x14ac:dyDescent="0.3">
      <c r="A1040">
        <v>2442</v>
      </c>
      <c r="B1040" t="s">
        <v>2287</v>
      </c>
      <c r="C1040" t="s">
        <v>1054</v>
      </c>
      <c r="D1040">
        <v>0.01</v>
      </c>
      <c r="E1040">
        <v>5.0199999999999996</v>
      </c>
      <c r="F1040">
        <v>5.14</v>
      </c>
      <c r="G1040" t="s">
        <v>1007</v>
      </c>
      <c r="H1040" t="s">
        <v>28</v>
      </c>
      <c r="I1040" t="s">
        <v>44</v>
      </c>
      <c r="J1040" t="s">
        <v>1008</v>
      </c>
      <c r="K1040" t="s">
        <v>1009</v>
      </c>
      <c r="L1040" t="s">
        <v>1211</v>
      </c>
      <c r="M1040">
        <v>0.79</v>
      </c>
      <c r="N1040" t="s">
        <v>29</v>
      </c>
      <c r="O1040" t="s">
        <v>2</v>
      </c>
      <c r="P1040" t="s">
        <v>41</v>
      </c>
      <c r="Q1040" t="s">
        <v>2288</v>
      </c>
      <c r="R1040">
        <v>32953</v>
      </c>
      <c r="S1040" s="3">
        <v>42098</v>
      </c>
      <c r="T1040" s="3">
        <v>42100</v>
      </c>
      <c r="U1040">
        <v>-3.948</v>
      </c>
      <c r="V1040">
        <v>5</v>
      </c>
      <c r="W1040">
        <v>27.42</v>
      </c>
      <c r="X1040">
        <v>89300</v>
      </c>
      <c r="Y1040">
        <v>5.01</v>
      </c>
      <c r="Z1040" t="s">
        <v>1004</v>
      </c>
      <c r="AA1040" t="str">
        <f t="shared" si="32"/>
        <v>April</v>
      </c>
      <c r="AB1040">
        <f t="shared" si="33"/>
        <v>2</v>
      </c>
    </row>
    <row r="1041" spans="1:28" x14ac:dyDescent="0.3">
      <c r="A1041">
        <v>3400</v>
      </c>
      <c r="B1041" t="s">
        <v>2289</v>
      </c>
      <c r="C1041" t="s">
        <v>1054</v>
      </c>
      <c r="D1041">
        <v>0.1</v>
      </c>
      <c r="E1041">
        <v>9.3800000000000008</v>
      </c>
      <c r="F1041">
        <v>4.93</v>
      </c>
      <c r="G1041" t="s">
        <v>1039</v>
      </c>
      <c r="H1041" t="s">
        <v>1002</v>
      </c>
      <c r="I1041" t="s">
        <v>32</v>
      </c>
      <c r="J1041" t="s">
        <v>1059</v>
      </c>
      <c r="K1041" t="s">
        <v>1030</v>
      </c>
      <c r="L1041" t="s">
        <v>737</v>
      </c>
      <c r="M1041">
        <v>0.56999999999999995</v>
      </c>
      <c r="N1041" t="s">
        <v>29</v>
      </c>
      <c r="O1041" t="s">
        <v>3</v>
      </c>
      <c r="P1041" t="s">
        <v>955</v>
      </c>
      <c r="Q1041" t="s">
        <v>2290</v>
      </c>
      <c r="R1041">
        <v>26554</v>
      </c>
      <c r="S1041" s="3">
        <v>42098</v>
      </c>
      <c r="T1041" s="3">
        <v>42098</v>
      </c>
      <c r="U1041">
        <v>-24.7104</v>
      </c>
      <c r="V1041">
        <v>15</v>
      </c>
      <c r="W1041">
        <v>135.78</v>
      </c>
      <c r="X1041">
        <v>87537</v>
      </c>
      <c r="Y1041">
        <v>9.2800000000000011</v>
      </c>
      <c r="Z1041" t="s">
        <v>1051</v>
      </c>
      <c r="AA1041" t="str">
        <f t="shared" si="32"/>
        <v>April</v>
      </c>
      <c r="AB1041">
        <f t="shared" si="33"/>
        <v>0</v>
      </c>
    </row>
    <row r="1042" spans="1:28" x14ac:dyDescent="0.3">
      <c r="A1042">
        <v>1733</v>
      </c>
      <c r="B1042" t="s">
        <v>2291</v>
      </c>
      <c r="C1042" t="s">
        <v>1028</v>
      </c>
      <c r="D1042">
        <v>0.02</v>
      </c>
      <c r="E1042">
        <v>60.98</v>
      </c>
      <c r="F1042">
        <v>49</v>
      </c>
      <c r="G1042" t="s">
        <v>1007</v>
      </c>
      <c r="H1042" t="s">
        <v>1002</v>
      </c>
      <c r="I1042" t="s">
        <v>37</v>
      </c>
      <c r="J1042" t="s">
        <v>45</v>
      </c>
      <c r="K1042" t="s">
        <v>1026</v>
      </c>
      <c r="L1042" t="s">
        <v>877</v>
      </c>
      <c r="M1042">
        <v>0.59</v>
      </c>
      <c r="N1042" t="s">
        <v>29</v>
      </c>
      <c r="O1042" t="s">
        <v>3</v>
      </c>
      <c r="P1042" t="s">
        <v>437</v>
      </c>
      <c r="Q1042" t="s">
        <v>51</v>
      </c>
      <c r="R1042">
        <v>20012</v>
      </c>
      <c r="S1042" s="3">
        <v>42098</v>
      </c>
      <c r="T1042" s="3">
        <v>42100</v>
      </c>
      <c r="U1042">
        <v>-662.52</v>
      </c>
      <c r="V1042">
        <v>34</v>
      </c>
      <c r="W1042">
        <v>2119.54</v>
      </c>
      <c r="X1042">
        <v>3841</v>
      </c>
      <c r="Y1042">
        <v>60.959999999999994</v>
      </c>
      <c r="Z1042" t="s">
        <v>1051</v>
      </c>
      <c r="AA1042" t="str">
        <f t="shared" si="32"/>
        <v>April</v>
      </c>
      <c r="AB1042">
        <f t="shared" si="33"/>
        <v>2</v>
      </c>
    </row>
    <row r="1043" spans="1:28" x14ac:dyDescent="0.3">
      <c r="A1043">
        <v>1733</v>
      </c>
      <c r="B1043" t="s">
        <v>2291</v>
      </c>
      <c r="C1043" t="s">
        <v>1028</v>
      </c>
      <c r="D1043">
        <v>0.02</v>
      </c>
      <c r="E1043">
        <v>1270.99</v>
      </c>
      <c r="F1043">
        <v>19.989999999999998</v>
      </c>
      <c r="G1043" t="s">
        <v>1007</v>
      </c>
      <c r="H1043" t="s">
        <v>1002</v>
      </c>
      <c r="I1043" t="s">
        <v>37</v>
      </c>
      <c r="J1043" t="s">
        <v>1029</v>
      </c>
      <c r="K1043" t="s">
        <v>1030</v>
      </c>
      <c r="L1043" t="s">
        <v>299</v>
      </c>
      <c r="M1043">
        <v>0.35</v>
      </c>
      <c r="N1043" t="s">
        <v>29</v>
      </c>
      <c r="O1043" t="s">
        <v>3</v>
      </c>
      <c r="P1043" t="s">
        <v>437</v>
      </c>
      <c r="Q1043" t="s">
        <v>51</v>
      </c>
      <c r="R1043">
        <v>20012</v>
      </c>
      <c r="S1043" s="3">
        <v>42098</v>
      </c>
      <c r="T1043" s="3">
        <v>42100</v>
      </c>
      <c r="U1043">
        <v>9228.2255999999998</v>
      </c>
      <c r="V1043">
        <v>36</v>
      </c>
      <c r="W1043">
        <v>45737.33</v>
      </c>
      <c r="X1043">
        <v>3841</v>
      </c>
      <c r="Y1043">
        <v>1270.97</v>
      </c>
      <c r="Z1043" t="s">
        <v>1051</v>
      </c>
      <c r="AA1043" t="str">
        <f t="shared" si="32"/>
        <v>April</v>
      </c>
      <c r="AB1043">
        <f t="shared" si="33"/>
        <v>2</v>
      </c>
    </row>
    <row r="1044" spans="1:28" x14ac:dyDescent="0.3">
      <c r="A1044">
        <v>1734</v>
      </c>
      <c r="B1044" t="s">
        <v>2292</v>
      </c>
      <c r="C1044" t="s">
        <v>1028</v>
      </c>
      <c r="D1044">
        <v>0.02</v>
      </c>
      <c r="E1044">
        <v>60.98</v>
      </c>
      <c r="F1044">
        <v>49</v>
      </c>
      <c r="G1044" t="s">
        <v>1007</v>
      </c>
      <c r="H1044" t="s">
        <v>1002</v>
      </c>
      <c r="I1044" t="s">
        <v>37</v>
      </c>
      <c r="J1044" t="s">
        <v>45</v>
      </c>
      <c r="K1044" t="s">
        <v>1026</v>
      </c>
      <c r="L1044" t="s">
        <v>877</v>
      </c>
      <c r="M1044">
        <v>0.59</v>
      </c>
      <c r="N1044" t="s">
        <v>29</v>
      </c>
      <c r="O1044" t="s">
        <v>3</v>
      </c>
      <c r="P1044" t="s">
        <v>9</v>
      </c>
      <c r="Q1044" t="s">
        <v>2293</v>
      </c>
      <c r="R1044">
        <v>10528</v>
      </c>
      <c r="S1044" s="3">
        <v>42098</v>
      </c>
      <c r="T1044" s="3">
        <v>42100</v>
      </c>
      <c r="U1044">
        <v>-596.26800000000003</v>
      </c>
      <c r="V1044">
        <v>9</v>
      </c>
      <c r="W1044">
        <v>561.05999999999995</v>
      </c>
      <c r="X1044">
        <v>88443</v>
      </c>
      <c r="Y1044">
        <v>60.959999999999994</v>
      </c>
      <c r="Z1044" t="s">
        <v>1051</v>
      </c>
      <c r="AA1044" t="str">
        <f t="shared" si="32"/>
        <v>April</v>
      </c>
      <c r="AB1044">
        <f t="shared" si="33"/>
        <v>2</v>
      </c>
    </row>
    <row r="1045" spans="1:28" x14ac:dyDescent="0.3">
      <c r="A1045">
        <v>1734</v>
      </c>
      <c r="B1045" t="s">
        <v>2292</v>
      </c>
      <c r="C1045" t="s">
        <v>1028</v>
      </c>
      <c r="D1045">
        <v>0.02</v>
      </c>
      <c r="E1045">
        <v>1270.99</v>
      </c>
      <c r="F1045">
        <v>19.989999999999998</v>
      </c>
      <c r="G1045" t="s">
        <v>1007</v>
      </c>
      <c r="H1045" t="s">
        <v>1002</v>
      </c>
      <c r="I1045" t="s">
        <v>37</v>
      </c>
      <c r="J1045" t="s">
        <v>1029</v>
      </c>
      <c r="K1045" t="s">
        <v>1030</v>
      </c>
      <c r="L1045" t="s">
        <v>299</v>
      </c>
      <c r="M1045">
        <v>0.35</v>
      </c>
      <c r="N1045" t="s">
        <v>29</v>
      </c>
      <c r="O1045" t="s">
        <v>3</v>
      </c>
      <c r="P1045" t="s">
        <v>9</v>
      </c>
      <c r="Q1045" t="s">
        <v>2293</v>
      </c>
      <c r="R1045">
        <v>10528</v>
      </c>
      <c r="S1045" s="3">
        <v>42098</v>
      </c>
      <c r="T1045" s="3">
        <v>42100</v>
      </c>
      <c r="U1045">
        <v>7889.6877000000004</v>
      </c>
      <c r="V1045">
        <v>9</v>
      </c>
      <c r="W1045">
        <v>11434.33</v>
      </c>
      <c r="X1045">
        <v>88443</v>
      </c>
      <c r="Y1045">
        <v>1270.97</v>
      </c>
      <c r="Z1045" t="s">
        <v>1051</v>
      </c>
      <c r="AA1045" t="str">
        <f t="shared" si="32"/>
        <v>April</v>
      </c>
      <c r="AB1045">
        <f t="shared" si="33"/>
        <v>2</v>
      </c>
    </row>
    <row r="1046" spans="1:28" x14ac:dyDescent="0.3">
      <c r="A1046">
        <v>1734</v>
      </c>
      <c r="B1046" t="s">
        <v>2292</v>
      </c>
      <c r="C1046" t="s">
        <v>1028</v>
      </c>
      <c r="D1046">
        <v>0.05</v>
      </c>
      <c r="E1046">
        <v>205.99</v>
      </c>
      <c r="F1046">
        <v>8.99</v>
      </c>
      <c r="G1046" t="s">
        <v>1039</v>
      </c>
      <c r="H1046" t="s">
        <v>1002</v>
      </c>
      <c r="I1046" t="s">
        <v>44</v>
      </c>
      <c r="J1046" t="s">
        <v>1063</v>
      </c>
      <c r="K1046" t="s">
        <v>1030</v>
      </c>
      <c r="L1046" t="s">
        <v>1625</v>
      </c>
      <c r="M1046">
        <v>0.6</v>
      </c>
      <c r="N1046" t="s">
        <v>29</v>
      </c>
      <c r="O1046" t="s">
        <v>3</v>
      </c>
      <c r="P1046" t="s">
        <v>9</v>
      </c>
      <c r="Q1046" t="s">
        <v>2293</v>
      </c>
      <c r="R1046">
        <v>10528</v>
      </c>
      <c r="S1046" s="3">
        <v>42098</v>
      </c>
      <c r="T1046" s="3">
        <v>42100</v>
      </c>
      <c r="U1046">
        <v>1545.8097600000001</v>
      </c>
      <c r="V1046">
        <v>19</v>
      </c>
      <c r="W1046">
        <v>3229.24</v>
      </c>
      <c r="X1046">
        <v>88443</v>
      </c>
      <c r="Y1046">
        <v>205.94</v>
      </c>
      <c r="Z1046" t="s">
        <v>1051</v>
      </c>
      <c r="AA1046" t="str">
        <f t="shared" si="32"/>
        <v>April</v>
      </c>
      <c r="AB1046">
        <f t="shared" si="33"/>
        <v>2</v>
      </c>
    </row>
    <row r="1047" spans="1:28" x14ac:dyDescent="0.3">
      <c r="A1047">
        <v>2603</v>
      </c>
      <c r="B1047" t="s">
        <v>2294</v>
      </c>
      <c r="C1047" t="s">
        <v>1000</v>
      </c>
      <c r="D1047">
        <v>7.0000000000000007E-2</v>
      </c>
      <c r="E1047">
        <v>200.99</v>
      </c>
      <c r="F1047">
        <v>4.2</v>
      </c>
      <c r="G1047" t="s">
        <v>1007</v>
      </c>
      <c r="H1047" t="s">
        <v>35</v>
      </c>
      <c r="I1047" t="s">
        <v>44</v>
      </c>
      <c r="J1047" t="s">
        <v>1063</v>
      </c>
      <c r="K1047" t="s">
        <v>1030</v>
      </c>
      <c r="L1047" t="s">
        <v>1458</v>
      </c>
      <c r="M1047">
        <v>0.59</v>
      </c>
      <c r="N1047" t="s">
        <v>29</v>
      </c>
      <c r="O1047" t="s">
        <v>3</v>
      </c>
      <c r="P1047" t="s">
        <v>168</v>
      </c>
      <c r="Q1047" t="s">
        <v>218</v>
      </c>
      <c r="R1047">
        <v>7601</v>
      </c>
      <c r="S1047" s="3">
        <v>42099</v>
      </c>
      <c r="T1047" s="3">
        <v>42100</v>
      </c>
      <c r="U1047">
        <v>2225.0761200000002</v>
      </c>
      <c r="V1047">
        <v>22</v>
      </c>
      <c r="W1047">
        <v>3705.14</v>
      </c>
      <c r="X1047">
        <v>87383</v>
      </c>
      <c r="Y1047">
        <v>200.92000000000002</v>
      </c>
      <c r="Z1047" t="s">
        <v>1051</v>
      </c>
      <c r="AA1047" t="str">
        <f t="shared" si="32"/>
        <v>April</v>
      </c>
      <c r="AB1047">
        <f t="shared" si="33"/>
        <v>1</v>
      </c>
    </row>
    <row r="1048" spans="1:28" x14ac:dyDescent="0.3">
      <c r="A1048">
        <v>2604</v>
      </c>
      <c r="B1048" t="s">
        <v>2295</v>
      </c>
      <c r="C1048" t="s">
        <v>1000</v>
      </c>
      <c r="D1048">
        <v>0.01</v>
      </c>
      <c r="E1048">
        <v>297.48</v>
      </c>
      <c r="F1048">
        <v>18.059999999999999</v>
      </c>
      <c r="G1048" t="s">
        <v>1001</v>
      </c>
      <c r="H1048" t="s">
        <v>35</v>
      </c>
      <c r="I1048" t="s">
        <v>44</v>
      </c>
      <c r="J1048" t="s">
        <v>1020</v>
      </c>
      <c r="K1048" t="s">
        <v>1021</v>
      </c>
      <c r="L1048" t="s">
        <v>1208</v>
      </c>
      <c r="M1048">
        <v>0.6</v>
      </c>
      <c r="N1048" t="s">
        <v>29</v>
      </c>
      <c r="O1048" t="s">
        <v>3</v>
      </c>
      <c r="P1048" t="s">
        <v>168</v>
      </c>
      <c r="Q1048" t="s">
        <v>2296</v>
      </c>
      <c r="R1048">
        <v>8830</v>
      </c>
      <c r="S1048" s="3">
        <v>42099</v>
      </c>
      <c r="T1048" s="3">
        <v>42100</v>
      </c>
      <c r="U1048">
        <v>-338.18083200000001</v>
      </c>
      <c r="V1048">
        <v>3</v>
      </c>
      <c r="W1048">
        <v>945.36</v>
      </c>
      <c r="X1048">
        <v>87383</v>
      </c>
      <c r="Y1048">
        <v>297.47000000000003</v>
      </c>
      <c r="Z1048" t="s">
        <v>1051</v>
      </c>
      <c r="AA1048" t="str">
        <f t="shared" si="32"/>
        <v>April</v>
      </c>
      <c r="AB1048">
        <f t="shared" si="33"/>
        <v>1</v>
      </c>
    </row>
    <row r="1049" spans="1:28" x14ac:dyDescent="0.3">
      <c r="A1049">
        <v>635</v>
      </c>
      <c r="B1049" t="s">
        <v>2297</v>
      </c>
      <c r="C1049" t="s">
        <v>1006</v>
      </c>
      <c r="D1049">
        <v>0.01</v>
      </c>
      <c r="E1049">
        <v>2.08</v>
      </c>
      <c r="F1049">
        <v>5.33</v>
      </c>
      <c r="G1049" t="s">
        <v>1007</v>
      </c>
      <c r="H1049" t="s">
        <v>35</v>
      </c>
      <c r="I1049" t="s">
        <v>32</v>
      </c>
      <c r="J1049" t="s">
        <v>1059</v>
      </c>
      <c r="K1049" t="s">
        <v>1030</v>
      </c>
      <c r="L1049" t="s">
        <v>1247</v>
      </c>
      <c r="M1049">
        <v>0.43</v>
      </c>
      <c r="N1049" t="s">
        <v>29</v>
      </c>
      <c r="O1049" t="s">
        <v>54</v>
      </c>
      <c r="P1049" t="s">
        <v>76</v>
      </c>
      <c r="Q1049" t="s">
        <v>118</v>
      </c>
      <c r="R1049">
        <v>55106</v>
      </c>
      <c r="S1049" s="3">
        <v>42099</v>
      </c>
      <c r="T1049" s="3">
        <v>42099</v>
      </c>
      <c r="U1049">
        <v>-103.7124</v>
      </c>
      <c r="V1049">
        <v>12</v>
      </c>
      <c r="W1049">
        <v>28.32</v>
      </c>
      <c r="X1049">
        <v>89284</v>
      </c>
      <c r="Y1049">
        <v>2.0700000000000003</v>
      </c>
      <c r="Z1049" t="s">
        <v>1018</v>
      </c>
      <c r="AA1049" t="str">
        <f t="shared" si="32"/>
        <v>April</v>
      </c>
      <c r="AB1049">
        <f t="shared" si="33"/>
        <v>0</v>
      </c>
    </row>
    <row r="1050" spans="1:28" x14ac:dyDescent="0.3">
      <c r="A1050">
        <v>635</v>
      </c>
      <c r="B1050" t="s">
        <v>2297</v>
      </c>
      <c r="C1050" t="s">
        <v>1006</v>
      </c>
      <c r="D1050">
        <v>0.03</v>
      </c>
      <c r="E1050">
        <v>370.98</v>
      </c>
      <c r="F1050">
        <v>99</v>
      </c>
      <c r="G1050" t="s">
        <v>1001</v>
      </c>
      <c r="H1050" t="s">
        <v>35</v>
      </c>
      <c r="I1050" t="s">
        <v>37</v>
      </c>
      <c r="J1050" t="s">
        <v>1033</v>
      </c>
      <c r="K1050" t="s">
        <v>1021</v>
      </c>
      <c r="L1050" t="s">
        <v>480</v>
      </c>
      <c r="M1050">
        <v>0.65</v>
      </c>
      <c r="N1050" t="s">
        <v>29</v>
      </c>
      <c r="O1050" t="s">
        <v>54</v>
      </c>
      <c r="P1050" t="s">
        <v>76</v>
      </c>
      <c r="Q1050" t="s">
        <v>118</v>
      </c>
      <c r="R1050">
        <v>55106</v>
      </c>
      <c r="S1050" s="3">
        <v>42099</v>
      </c>
      <c r="T1050" s="3">
        <v>42100</v>
      </c>
      <c r="U1050">
        <v>-124.2864</v>
      </c>
      <c r="V1050">
        <v>6</v>
      </c>
      <c r="W1050">
        <v>2309.4899999999998</v>
      </c>
      <c r="X1050">
        <v>89284</v>
      </c>
      <c r="Y1050">
        <v>370.95000000000005</v>
      </c>
      <c r="Z1050" t="s">
        <v>1018</v>
      </c>
      <c r="AA1050" t="str">
        <f t="shared" si="32"/>
        <v>April</v>
      </c>
      <c r="AB1050">
        <f t="shared" si="33"/>
        <v>1</v>
      </c>
    </row>
    <row r="1051" spans="1:28" x14ac:dyDescent="0.3">
      <c r="A1051">
        <v>1246</v>
      </c>
      <c r="B1051" t="s">
        <v>2298</v>
      </c>
      <c r="C1051" t="s">
        <v>1006</v>
      </c>
      <c r="D1051">
        <v>0.1</v>
      </c>
      <c r="E1051">
        <v>22.38</v>
      </c>
      <c r="F1051">
        <v>15.1</v>
      </c>
      <c r="G1051" t="s">
        <v>1007</v>
      </c>
      <c r="H1051" t="s">
        <v>52</v>
      </c>
      <c r="I1051" t="s">
        <v>37</v>
      </c>
      <c r="J1051" t="s">
        <v>1029</v>
      </c>
      <c r="K1051" t="s">
        <v>1030</v>
      </c>
      <c r="L1051" t="s">
        <v>722</v>
      </c>
      <c r="M1051">
        <v>0.38</v>
      </c>
      <c r="N1051" t="s">
        <v>29</v>
      </c>
      <c r="O1051" t="s">
        <v>3</v>
      </c>
      <c r="P1051" t="s">
        <v>9</v>
      </c>
      <c r="Q1051" t="s">
        <v>86</v>
      </c>
      <c r="R1051">
        <v>10009</v>
      </c>
      <c r="S1051" s="3">
        <v>42099</v>
      </c>
      <c r="T1051" s="3">
        <v>42100</v>
      </c>
      <c r="U1051">
        <v>-107.51349999999999</v>
      </c>
      <c r="V1051">
        <v>26</v>
      </c>
      <c r="W1051">
        <v>564.98</v>
      </c>
      <c r="X1051">
        <v>36452</v>
      </c>
      <c r="Y1051">
        <v>22.279999999999998</v>
      </c>
      <c r="Z1051" t="s">
        <v>1051</v>
      </c>
      <c r="AA1051" t="str">
        <f t="shared" si="32"/>
        <v>April</v>
      </c>
      <c r="AB1051">
        <f t="shared" si="33"/>
        <v>1</v>
      </c>
    </row>
    <row r="1052" spans="1:28" x14ac:dyDescent="0.3">
      <c r="A1052">
        <v>1246</v>
      </c>
      <c r="B1052" t="s">
        <v>2298</v>
      </c>
      <c r="C1052" t="s">
        <v>1006</v>
      </c>
      <c r="D1052">
        <v>0.04</v>
      </c>
      <c r="E1052">
        <v>6.98</v>
      </c>
      <c r="F1052">
        <v>2.83</v>
      </c>
      <c r="G1052" t="s">
        <v>1007</v>
      </c>
      <c r="H1052" t="s">
        <v>52</v>
      </c>
      <c r="I1052" t="s">
        <v>32</v>
      </c>
      <c r="J1052" t="s">
        <v>1059</v>
      </c>
      <c r="K1052" t="s">
        <v>1009</v>
      </c>
      <c r="L1052" t="s">
        <v>436</v>
      </c>
      <c r="M1052">
        <v>0.37</v>
      </c>
      <c r="N1052" t="s">
        <v>29</v>
      </c>
      <c r="O1052" t="s">
        <v>3</v>
      </c>
      <c r="P1052" t="s">
        <v>9</v>
      </c>
      <c r="Q1052" t="s">
        <v>86</v>
      </c>
      <c r="R1052">
        <v>10009</v>
      </c>
      <c r="S1052" s="3">
        <v>42099</v>
      </c>
      <c r="T1052" s="3">
        <v>42101</v>
      </c>
      <c r="U1052">
        <v>46.01</v>
      </c>
      <c r="V1052">
        <v>18</v>
      </c>
      <c r="W1052">
        <v>129.47999999999999</v>
      </c>
      <c r="X1052">
        <v>36452</v>
      </c>
      <c r="Y1052">
        <v>6.94</v>
      </c>
      <c r="Z1052" t="s">
        <v>1051</v>
      </c>
      <c r="AA1052" t="str">
        <f t="shared" si="32"/>
        <v>April</v>
      </c>
      <c r="AB1052">
        <f t="shared" si="33"/>
        <v>2</v>
      </c>
    </row>
    <row r="1053" spans="1:28" x14ac:dyDescent="0.3">
      <c r="A1053">
        <v>1247</v>
      </c>
      <c r="B1053" t="s">
        <v>2299</v>
      </c>
      <c r="C1053" t="s">
        <v>1006</v>
      </c>
      <c r="D1053">
        <v>0.1</v>
      </c>
      <c r="E1053">
        <v>22.38</v>
      </c>
      <c r="F1053">
        <v>15.1</v>
      </c>
      <c r="G1053" t="s">
        <v>1007</v>
      </c>
      <c r="H1053" t="s">
        <v>52</v>
      </c>
      <c r="I1053" t="s">
        <v>37</v>
      </c>
      <c r="J1053" t="s">
        <v>1029</v>
      </c>
      <c r="K1053" t="s">
        <v>1030</v>
      </c>
      <c r="L1053" t="s">
        <v>722</v>
      </c>
      <c r="M1053">
        <v>0.38</v>
      </c>
      <c r="N1053" t="s">
        <v>29</v>
      </c>
      <c r="O1053" t="s">
        <v>54</v>
      </c>
      <c r="P1053" t="s">
        <v>53</v>
      </c>
      <c r="Q1053" t="s">
        <v>2300</v>
      </c>
      <c r="R1053">
        <v>78641</v>
      </c>
      <c r="S1053" s="3">
        <v>42099</v>
      </c>
      <c r="T1053" s="3">
        <v>42100</v>
      </c>
      <c r="U1053">
        <v>-107.51349999999999</v>
      </c>
      <c r="V1053">
        <v>7</v>
      </c>
      <c r="W1053">
        <v>152.11000000000001</v>
      </c>
      <c r="X1053">
        <v>91555</v>
      </c>
      <c r="Y1053">
        <v>22.279999999999998</v>
      </c>
      <c r="Z1053" t="s">
        <v>1018</v>
      </c>
      <c r="AA1053" t="str">
        <f t="shared" si="32"/>
        <v>April</v>
      </c>
      <c r="AB1053">
        <f t="shared" si="33"/>
        <v>1</v>
      </c>
    </row>
    <row r="1054" spans="1:28" x14ac:dyDescent="0.3">
      <c r="A1054">
        <v>1247</v>
      </c>
      <c r="B1054" t="s">
        <v>2299</v>
      </c>
      <c r="C1054" t="s">
        <v>1006</v>
      </c>
      <c r="D1054">
        <v>0.04</v>
      </c>
      <c r="E1054">
        <v>6.98</v>
      </c>
      <c r="F1054">
        <v>2.83</v>
      </c>
      <c r="G1054" t="s">
        <v>1007</v>
      </c>
      <c r="H1054" t="s">
        <v>52</v>
      </c>
      <c r="I1054" t="s">
        <v>32</v>
      </c>
      <c r="J1054" t="s">
        <v>1059</v>
      </c>
      <c r="K1054" t="s">
        <v>1009</v>
      </c>
      <c r="L1054" t="s">
        <v>436</v>
      </c>
      <c r="M1054">
        <v>0.37</v>
      </c>
      <c r="N1054" t="s">
        <v>29</v>
      </c>
      <c r="O1054" t="s">
        <v>54</v>
      </c>
      <c r="P1054" t="s">
        <v>53</v>
      </c>
      <c r="Q1054" t="s">
        <v>2300</v>
      </c>
      <c r="R1054">
        <v>78641</v>
      </c>
      <c r="S1054" s="3">
        <v>42099</v>
      </c>
      <c r="T1054" s="3">
        <v>42101</v>
      </c>
      <c r="U1054">
        <v>24.819299999999998</v>
      </c>
      <c r="V1054">
        <v>5</v>
      </c>
      <c r="W1054">
        <v>35.97</v>
      </c>
      <c r="X1054">
        <v>91555</v>
      </c>
      <c r="Y1054">
        <v>6.94</v>
      </c>
      <c r="Z1054" t="s">
        <v>1018</v>
      </c>
      <c r="AA1054" t="str">
        <f t="shared" si="32"/>
        <v>April</v>
      </c>
      <c r="AB1054">
        <f t="shared" si="33"/>
        <v>2</v>
      </c>
    </row>
    <row r="1055" spans="1:28" x14ac:dyDescent="0.3">
      <c r="A1055">
        <v>1459</v>
      </c>
      <c r="B1055" t="s">
        <v>2301</v>
      </c>
      <c r="C1055" t="s">
        <v>1006</v>
      </c>
      <c r="D1055">
        <v>0.05</v>
      </c>
      <c r="E1055">
        <v>85.99</v>
      </c>
      <c r="F1055">
        <v>0.99</v>
      </c>
      <c r="G1055" t="s">
        <v>1007</v>
      </c>
      <c r="H1055" t="s">
        <v>28</v>
      </c>
      <c r="I1055" t="s">
        <v>44</v>
      </c>
      <c r="J1055" t="s">
        <v>1063</v>
      </c>
      <c r="K1055" t="s">
        <v>1015</v>
      </c>
      <c r="L1055" t="s">
        <v>1725</v>
      </c>
      <c r="M1055">
        <v>0.55000000000000004</v>
      </c>
      <c r="N1055" t="s">
        <v>29</v>
      </c>
      <c r="O1055" t="s">
        <v>2</v>
      </c>
      <c r="P1055" t="s">
        <v>108</v>
      </c>
      <c r="Q1055" t="s">
        <v>2302</v>
      </c>
      <c r="R1055">
        <v>29687</v>
      </c>
      <c r="S1055" s="3">
        <v>42099</v>
      </c>
      <c r="T1055" s="3">
        <v>42101</v>
      </c>
      <c r="U1055">
        <v>36.216000000000001</v>
      </c>
      <c r="V1055">
        <v>4</v>
      </c>
      <c r="W1055">
        <v>291.64</v>
      </c>
      <c r="X1055">
        <v>86734</v>
      </c>
      <c r="Y1055">
        <v>85.94</v>
      </c>
      <c r="Z1055" t="s">
        <v>1004</v>
      </c>
      <c r="AA1055" t="str">
        <f t="shared" si="32"/>
        <v>April</v>
      </c>
      <c r="AB1055">
        <f t="shared" si="33"/>
        <v>2</v>
      </c>
    </row>
    <row r="1056" spans="1:28" x14ac:dyDescent="0.3">
      <c r="A1056">
        <v>1891</v>
      </c>
      <c r="B1056" t="s">
        <v>2303</v>
      </c>
      <c r="C1056" t="s">
        <v>1028</v>
      </c>
      <c r="D1056">
        <v>0.03</v>
      </c>
      <c r="E1056">
        <v>320.64</v>
      </c>
      <c r="F1056">
        <v>29.2</v>
      </c>
      <c r="G1056" t="s">
        <v>1001</v>
      </c>
      <c r="H1056" t="s">
        <v>52</v>
      </c>
      <c r="I1056" t="s">
        <v>32</v>
      </c>
      <c r="J1056" t="s">
        <v>42</v>
      </c>
      <c r="K1056" t="s">
        <v>1003</v>
      </c>
      <c r="L1056" t="s">
        <v>473</v>
      </c>
      <c r="M1056">
        <v>0.66</v>
      </c>
      <c r="N1056" t="s">
        <v>29</v>
      </c>
      <c r="O1056" t="s">
        <v>3</v>
      </c>
      <c r="P1056" t="s">
        <v>127</v>
      </c>
      <c r="Q1056" t="s">
        <v>2304</v>
      </c>
      <c r="R1056">
        <v>45801</v>
      </c>
      <c r="S1056" s="3">
        <v>42099</v>
      </c>
      <c r="T1056" s="3">
        <v>42101</v>
      </c>
      <c r="U1056">
        <v>429.75435599999997</v>
      </c>
      <c r="V1056">
        <v>7</v>
      </c>
      <c r="W1056">
        <v>2233.46</v>
      </c>
      <c r="X1056">
        <v>90630</v>
      </c>
      <c r="Y1056">
        <v>320.61</v>
      </c>
      <c r="Z1056" t="s">
        <v>1051</v>
      </c>
      <c r="AA1056" t="str">
        <f t="shared" si="32"/>
        <v>April</v>
      </c>
      <c r="AB1056">
        <f t="shared" si="33"/>
        <v>2</v>
      </c>
    </row>
    <row r="1057" spans="1:28" x14ac:dyDescent="0.3">
      <c r="A1057">
        <v>2960</v>
      </c>
      <c r="B1057" t="s">
        <v>2305</v>
      </c>
      <c r="C1057" t="s">
        <v>1028</v>
      </c>
      <c r="D1057">
        <v>0.1</v>
      </c>
      <c r="E1057">
        <v>36.549999999999997</v>
      </c>
      <c r="F1057">
        <v>13.89</v>
      </c>
      <c r="G1057" t="s">
        <v>1007</v>
      </c>
      <c r="H1057" t="s">
        <v>35</v>
      </c>
      <c r="I1057" t="s">
        <v>37</v>
      </c>
      <c r="J1057" t="s">
        <v>1014</v>
      </c>
      <c r="K1057" t="s">
        <v>1015</v>
      </c>
      <c r="L1057" t="s">
        <v>960</v>
      </c>
      <c r="M1057">
        <v>0.41</v>
      </c>
      <c r="N1057" t="s">
        <v>29</v>
      </c>
      <c r="O1057" t="s">
        <v>2</v>
      </c>
      <c r="P1057" t="s">
        <v>293</v>
      </c>
      <c r="Q1057" t="s">
        <v>2306</v>
      </c>
      <c r="R1057">
        <v>72956</v>
      </c>
      <c r="S1057" s="3">
        <v>42099</v>
      </c>
      <c r="T1057" s="3">
        <v>42101</v>
      </c>
      <c r="U1057">
        <v>-89.572000000000003</v>
      </c>
      <c r="V1057">
        <v>11</v>
      </c>
      <c r="W1057">
        <v>379.72</v>
      </c>
      <c r="X1057">
        <v>90646</v>
      </c>
      <c r="Y1057">
        <v>36.449999999999996</v>
      </c>
      <c r="Z1057" t="s">
        <v>1004</v>
      </c>
      <c r="AA1057" t="str">
        <f t="shared" si="32"/>
        <v>April</v>
      </c>
      <c r="AB1057">
        <f t="shared" si="33"/>
        <v>2</v>
      </c>
    </row>
    <row r="1058" spans="1:28" x14ac:dyDescent="0.3">
      <c r="A1058">
        <v>925</v>
      </c>
      <c r="B1058" t="s">
        <v>2307</v>
      </c>
      <c r="C1058" t="s">
        <v>1000</v>
      </c>
      <c r="D1058">
        <v>0.03</v>
      </c>
      <c r="E1058">
        <v>2.1800000000000002</v>
      </c>
      <c r="F1058">
        <v>1.38</v>
      </c>
      <c r="G1058" t="s">
        <v>1007</v>
      </c>
      <c r="H1058" t="s">
        <v>1002</v>
      </c>
      <c r="I1058" t="s">
        <v>37</v>
      </c>
      <c r="J1058" t="s">
        <v>1091</v>
      </c>
      <c r="K1058" t="s">
        <v>1015</v>
      </c>
      <c r="L1058" t="s">
        <v>87</v>
      </c>
      <c r="M1058">
        <v>0.44</v>
      </c>
      <c r="N1058" t="s">
        <v>29</v>
      </c>
      <c r="O1058" t="s">
        <v>3</v>
      </c>
      <c r="P1058" t="s">
        <v>661</v>
      </c>
      <c r="Q1058" t="s">
        <v>1197</v>
      </c>
      <c r="R1058">
        <v>4330</v>
      </c>
      <c r="S1058" s="3">
        <v>42100</v>
      </c>
      <c r="T1058" s="3">
        <v>42100</v>
      </c>
      <c r="U1058">
        <v>-7.04</v>
      </c>
      <c r="V1058">
        <v>7</v>
      </c>
      <c r="W1058">
        <v>15.73</v>
      </c>
      <c r="X1058">
        <v>87134</v>
      </c>
      <c r="Y1058">
        <v>2.1500000000000004</v>
      </c>
      <c r="Z1058" t="s">
        <v>1051</v>
      </c>
      <c r="AA1058" t="str">
        <f t="shared" si="32"/>
        <v>April</v>
      </c>
      <c r="AB1058">
        <f t="shared" si="33"/>
        <v>0</v>
      </c>
    </row>
    <row r="1059" spans="1:28" x14ac:dyDescent="0.3">
      <c r="A1059">
        <v>929</v>
      </c>
      <c r="B1059" t="s">
        <v>2308</v>
      </c>
      <c r="C1059" t="s">
        <v>1000</v>
      </c>
      <c r="D1059">
        <v>0.01</v>
      </c>
      <c r="E1059">
        <v>170.98</v>
      </c>
      <c r="F1059">
        <v>35.89</v>
      </c>
      <c r="G1059" t="s">
        <v>1001</v>
      </c>
      <c r="H1059" t="s">
        <v>1002</v>
      </c>
      <c r="I1059" t="s">
        <v>32</v>
      </c>
      <c r="J1059" t="s">
        <v>33</v>
      </c>
      <c r="K1059" t="s">
        <v>1003</v>
      </c>
      <c r="L1059" t="s">
        <v>781</v>
      </c>
      <c r="M1059">
        <v>0.66</v>
      </c>
      <c r="N1059" t="s">
        <v>29</v>
      </c>
      <c r="O1059" t="s">
        <v>3</v>
      </c>
      <c r="P1059" t="s">
        <v>168</v>
      </c>
      <c r="Q1059" t="s">
        <v>2309</v>
      </c>
      <c r="R1059">
        <v>8857</v>
      </c>
      <c r="S1059" s="3">
        <v>42100</v>
      </c>
      <c r="T1059" s="3">
        <v>42102</v>
      </c>
      <c r="U1059">
        <v>538.52</v>
      </c>
      <c r="V1059">
        <v>10</v>
      </c>
      <c r="W1059">
        <v>1719.07</v>
      </c>
      <c r="X1059">
        <v>87134</v>
      </c>
      <c r="Y1059">
        <v>170.97</v>
      </c>
      <c r="Z1059" t="s">
        <v>1051</v>
      </c>
      <c r="AA1059" t="str">
        <f t="shared" si="32"/>
        <v>April</v>
      </c>
      <c r="AB1059">
        <f t="shared" si="33"/>
        <v>2</v>
      </c>
    </row>
    <row r="1060" spans="1:28" x14ac:dyDescent="0.3">
      <c r="A1060">
        <v>1113</v>
      </c>
      <c r="B1060" t="s">
        <v>2310</v>
      </c>
      <c r="C1060" t="s">
        <v>1000</v>
      </c>
      <c r="D1060">
        <v>0.01</v>
      </c>
      <c r="E1060">
        <v>2.89</v>
      </c>
      <c r="F1060">
        <v>0.5</v>
      </c>
      <c r="G1060" t="s">
        <v>1007</v>
      </c>
      <c r="H1060" t="s">
        <v>35</v>
      </c>
      <c r="I1060" t="s">
        <v>37</v>
      </c>
      <c r="J1060" t="s">
        <v>38</v>
      </c>
      <c r="K1060" t="s">
        <v>1030</v>
      </c>
      <c r="L1060" t="s">
        <v>714</v>
      </c>
      <c r="M1060">
        <v>0.38</v>
      </c>
      <c r="N1060" t="s">
        <v>29</v>
      </c>
      <c r="O1060" t="s">
        <v>8</v>
      </c>
      <c r="P1060" t="s">
        <v>121</v>
      </c>
      <c r="Q1060" t="s">
        <v>217</v>
      </c>
      <c r="R1060">
        <v>80004</v>
      </c>
      <c r="S1060" s="3">
        <v>42100</v>
      </c>
      <c r="T1060" s="3">
        <v>42101</v>
      </c>
      <c r="U1060">
        <v>29.725200000000001</v>
      </c>
      <c r="V1060">
        <v>14</v>
      </c>
      <c r="W1060">
        <v>43.08</v>
      </c>
      <c r="X1060">
        <v>90833</v>
      </c>
      <c r="Y1060">
        <v>2.8800000000000003</v>
      </c>
      <c r="Z1060" t="s">
        <v>1023</v>
      </c>
      <c r="AA1060" t="str">
        <f t="shared" si="32"/>
        <v>April</v>
      </c>
      <c r="AB1060">
        <f t="shared" si="33"/>
        <v>1</v>
      </c>
    </row>
    <row r="1061" spans="1:28" x14ac:dyDescent="0.3">
      <c r="A1061">
        <v>1113</v>
      </c>
      <c r="B1061" t="s">
        <v>2310</v>
      </c>
      <c r="C1061" t="s">
        <v>1000</v>
      </c>
      <c r="D1061">
        <v>0</v>
      </c>
      <c r="E1061">
        <v>55.99</v>
      </c>
      <c r="F1061">
        <v>5</v>
      </c>
      <c r="G1061" t="s">
        <v>1007</v>
      </c>
      <c r="H1061" t="s">
        <v>35</v>
      </c>
      <c r="I1061" t="s">
        <v>44</v>
      </c>
      <c r="J1061" t="s">
        <v>1063</v>
      </c>
      <c r="K1061" t="s">
        <v>1009</v>
      </c>
      <c r="L1061" t="s">
        <v>2243</v>
      </c>
      <c r="M1061">
        <v>0.8</v>
      </c>
      <c r="N1061" t="s">
        <v>29</v>
      </c>
      <c r="O1061" t="s">
        <v>8</v>
      </c>
      <c r="P1061" t="s">
        <v>121</v>
      </c>
      <c r="Q1061" t="s">
        <v>217</v>
      </c>
      <c r="R1061">
        <v>80004</v>
      </c>
      <c r="S1061" s="3">
        <v>42100</v>
      </c>
      <c r="T1061" s="3">
        <v>42102</v>
      </c>
      <c r="U1061">
        <v>-187.11</v>
      </c>
      <c r="V1061">
        <v>5</v>
      </c>
      <c r="W1061">
        <v>258.93</v>
      </c>
      <c r="X1061">
        <v>90833</v>
      </c>
      <c r="Y1061">
        <v>55.99</v>
      </c>
      <c r="Z1061" t="s">
        <v>1023</v>
      </c>
      <c r="AA1061" t="str">
        <f t="shared" si="32"/>
        <v>April</v>
      </c>
      <c r="AB1061">
        <f t="shared" si="33"/>
        <v>2</v>
      </c>
    </row>
    <row r="1062" spans="1:28" x14ac:dyDescent="0.3">
      <c r="A1062">
        <v>2481</v>
      </c>
      <c r="B1062" t="s">
        <v>2311</v>
      </c>
      <c r="C1062" t="s">
        <v>1000</v>
      </c>
      <c r="D1062">
        <v>7.0000000000000007E-2</v>
      </c>
      <c r="E1062">
        <v>5.18</v>
      </c>
      <c r="F1062">
        <v>5.74</v>
      </c>
      <c r="G1062" t="s">
        <v>1039</v>
      </c>
      <c r="H1062" t="s">
        <v>35</v>
      </c>
      <c r="I1062" t="s">
        <v>37</v>
      </c>
      <c r="J1062" t="s">
        <v>1029</v>
      </c>
      <c r="K1062" t="s">
        <v>1030</v>
      </c>
      <c r="L1062" t="s">
        <v>771</v>
      </c>
      <c r="M1062">
        <v>0.36</v>
      </c>
      <c r="N1062" t="s">
        <v>29</v>
      </c>
      <c r="O1062" t="s">
        <v>2</v>
      </c>
      <c r="P1062" t="s">
        <v>162</v>
      </c>
      <c r="Q1062" t="s">
        <v>558</v>
      </c>
      <c r="R1062">
        <v>70506</v>
      </c>
      <c r="S1062" s="3">
        <v>42100</v>
      </c>
      <c r="T1062" s="3">
        <v>42102</v>
      </c>
      <c r="U1062">
        <v>-188.03399999999999</v>
      </c>
      <c r="V1062">
        <v>14</v>
      </c>
      <c r="W1062">
        <v>79.61</v>
      </c>
      <c r="X1062">
        <v>91000</v>
      </c>
      <c r="Y1062">
        <v>5.1099999999999994</v>
      </c>
      <c r="Z1062" t="s">
        <v>1004</v>
      </c>
      <c r="AA1062" t="str">
        <f t="shared" si="32"/>
        <v>April</v>
      </c>
      <c r="AB1062">
        <f t="shared" si="33"/>
        <v>2</v>
      </c>
    </row>
    <row r="1063" spans="1:28" x14ac:dyDescent="0.3">
      <c r="A1063">
        <v>1618</v>
      </c>
      <c r="B1063" t="s">
        <v>2312</v>
      </c>
      <c r="C1063" t="s">
        <v>1006</v>
      </c>
      <c r="D1063">
        <v>0.09</v>
      </c>
      <c r="E1063">
        <v>12.88</v>
      </c>
      <c r="F1063">
        <v>4.59</v>
      </c>
      <c r="G1063" t="s">
        <v>1007</v>
      </c>
      <c r="H1063" t="s">
        <v>28</v>
      </c>
      <c r="I1063" t="s">
        <v>37</v>
      </c>
      <c r="J1063" t="s">
        <v>1311</v>
      </c>
      <c r="K1063" t="s">
        <v>1015</v>
      </c>
      <c r="L1063" t="s">
        <v>318</v>
      </c>
      <c r="M1063">
        <v>0.82</v>
      </c>
      <c r="N1063" t="s">
        <v>29</v>
      </c>
      <c r="O1063" t="s">
        <v>54</v>
      </c>
      <c r="P1063" t="s">
        <v>82</v>
      </c>
      <c r="Q1063" t="s">
        <v>2173</v>
      </c>
      <c r="R1063">
        <v>46322</v>
      </c>
      <c r="S1063" s="3">
        <v>42100</v>
      </c>
      <c r="T1063" s="3">
        <v>42100</v>
      </c>
      <c r="U1063">
        <v>-175.13</v>
      </c>
      <c r="V1063">
        <v>13</v>
      </c>
      <c r="W1063">
        <v>158.13</v>
      </c>
      <c r="X1063">
        <v>90248</v>
      </c>
      <c r="Y1063">
        <v>12.790000000000001</v>
      </c>
      <c r="Z1063" t="s">
        <v>1018</v>
      </c>
      <c r="AA1063" t="str">
        <f t="shared" si="32"/>
        <v>April</v>
      </c>
      <c r="AB1063">
        <f t="shared" si="33"/>
        <v>0</v>
      </c>
    </row>
    <row r="1064" spans="1:28" x14ac:dyDescent="0.3">
      <c r="A1064">
        <v>1620</v>
      </c>
      <c r="B1064" t="s">
        <v>2313</v>
      </c>
      <c r="C1064" t="s">
        <v>1006</v>
      </c>
      <c r="D1064">
        <v>0.02</v>
      </c>
      <c r="E1064">
        <v>45.99</v>
      </c>
      <c r="F1064">
        <v>4.99</v>
      </c>
      <c r="G1064" t="s">
        <v>1039</v>
      </c>
      <c r="H1064" t="s">
        <v>28</v>
      </c>
      <c r="I1064" t="s">
        <v>44</v>
      </c>
      <c r="J1064" t="s">
        <v>1063</v>
      </c>
      <c r="K1064" t="s">
        <v>1030</v>
      </c>
      <c r="L1064" t="s">
        <v>2314</v>
      </c>
      <c r="M1064">
        <v>0.56999999999999995</v>
      </c>
      <c r="N1064" t="s">
        <v>29</v>
      </c>
      <c r="O1064" t="s">
        <v>3</v>
      </c>
      <c r="P1064" t="s">
        <v>65</v>
      </c>
      <c r="Q1064" t="s">
        <v>375</v>
      </c>
      <c r="R1064">
        <v>17602</v>
      </c>
      <c r="S1064" s="3">
        <v>42100</v>
      </c>
      <c r="T1064" s="3">
        <v>42101</v>
      </c>
      <c r="U1064">
        <v>3.96</v>
      </c>
      <c r="V1064">
        <v>4</v>
      </c>
      <c r="W1064">
        <v>163.01</v>
      </c>
      <c r="X1064">
        <v>90248</v>
      </c>
      <c r="Y1064">
        <v>45.97</v>
      </c>
      <c r="Z1064" t="s">
        <v>1051</v>
      </c>
      <c r="AA1064" t="str">
        <f t="shared" si="32"/>
        <v>April</v>
      </c>
      <c r="AB1064">
        <f t="shared" si="33"/>
        <v>1</v>
      </c>
    </row>
    <row r="1065" spans="1:28" x14ac:dyDescent="0.3">
      <c r="A1065">
        <v>3279</v>
      </c>
      <c r="B1065" t="s">
        <v>2044</v>
      </c>
      <c r="C1065" t="s">
        <v>1006</v>
      </c>
      <c r="D1065">
        <v>0.06</v>
      </c>
      <c r="E1065">
        <v>89.83</v>
      </c>
      <c r="F1065">
        <v>35</v>
      </c>
      <c r="G1065" t="s">
        <v>1007</v>
      </c>
      <c r="H1065" t="s">
        <v>52</v>
      </c>
      <c r="I1065" t="s">
        <v>37</v>
      </c>
      <c r="J1065" t="s">
        <v>1033</v>
      </c>
      <c r="K1065" t="s">
        <v>1026</v>
      </c>
      <c r="L1065" t="s">
        <v>2315</v>
      </c>
      <c r="M1065">
        <v>0.83</v>
      </c>
      <c r="N1065" t="s">
        <v>29</v>
      </c>
      <c r="O1065" t="s">
        <v>2</v>
      </c>
      <c r="P1065" t="s">
        <v>108</v>
      </c>
      <c r="Q1065" t="s">
        <v>107</v>
      </c>
      <c r="R1065">
        <v>29203</v>
      </c>
      <c r="S1065" s="3">
        <v>42100</v>
      </c>
      <c r="T1065" s="3">
        <v>42102</v>
      </c>
      <c r="U1065">
        <v>31.11</v>
      </c>
      <c r="V1065">
        <v>4</v>
      </c>
      <c r="W1065">
        <v>366.26</v>
      </c>
      <c r="X1065">
        <v>90766</v>
      </c>
      <c r="Y1065">
        <v>89.77</v>
      </c>
      <c r="Z1065" t="s">
        <v>1004</v>
      </c>
      <c r="AA1065" t="str">
        <f t="shared" si="32"/>
        <v>April</v>
      </c>
      <c r="AB1065">
        <f t="shared" si="33"/>
        <v>2</v>
      </c>
    </row>
    <row r="1066" spans="1:28" x14ac:dyDescent="0.3">
      <c r="A1066">
        <v>3279</v>
      </c>
      <c r="B1066" t="s">
        <v>2044</v>
      </c>
      <c r="C1066" t="s">
        <v>1006</v>
      </c>
      <c r="D1066">
        <v>0.1</v>
      </c>
      <c r="E1066">
        <v>13.43</v>
      </c>
      <c r="F1066">
        <v>5.5</v>
      </c>
      <c r="G1066" t="s">
        <v>1007</v>
      </c>
      <c r="H1066" t="s">
        <v>52</v>
      </c>
      <c r="I1066" t="s">
        <v>37</v>
      </c>
      <c r="J1066" t="s">
        <v>1033</v>
      </c>
      <c r="K1066" t="s">
        <v>1030</v>
      </c>
      <c r="L1066" t="s">
        <v>194</v>
      </c>
      <c r="M1066">
        <v>0.56999999999999995</v>
      </c>
      <c r="N1066" t="s">
        <v>29</v>
      </c>
      <c r="O1066" t="s">
        <v>2</v>
      </c>
      <c r="P1066" t="s">
        <v>108</v>
      </c>
      <c r="Q1066" t="s">
        <v>107</v>
      </c>
      <c r="R1066">
        <v>29203</v>
      </c>
      <c r="S1066" s="3">
        <v>42100</v>
      </c>
      <c r="T1066" s="3">
        <v>42102</v>
      </c>
      <c r="U1066">
        <v>358.29539999999997</v>
      </c>
      <c r="V1066">
        <v>12</v>
      </c>
      <c r="W1066">
        <v>157.99</v>
      </c>
      <c r="X1066">
        <v>90766</v>
      </c>
      <c r="Y1066">
        <v>13.33</v>
      </c>
      <c r="Z1066" t="s">
        <v>1004</v>
      </c>
      <c r="AA1066" t="str">
        <f t="shared" si="32"/>
        <v>April</v>
      </c>
      <c r="AB1066">
        <f t="shared" si="33"/>
        <v>2</v>
      </c>
    </row>
    <row r="1067" spans="1:28" x14ac:dyDescent="0.3">
      <c r="A1067">
        <v>3279</v>
      </c>
      <c r="B1067" t="s">
        <v>2044</v>
      </c>
      <c r="C1067" t="s">
        <v>1006</v>
      </c>
      <c r="D1067">
        <v>0.01</v>
      </c>
      <c r="E1067">
        <v>125.99</v>
      </c>
      <c r="F1067">
        <v>7.69</v>
      </c>
      <c r="G1067" t="s">
        <v>1007</v>
      </c>
      <c r="H1067" t="s">
        <v>52</v>
      </c>
      <c r="I1067" t="s">
        <v>44</v>
      </c>
      <c r="J1067" t="s">
        <v>1063</v>
      </c>
      <c r="K1067" t="s">
        <v>1030</v>
      </c>
      <c r="L1067" t="s">
        <v>1637</v>
      </c>
      <c r="M1067">
        <v>0.57999999999999996</v>
      </c>
      <c r="N1067" t="s">
        <v>29</v>
      </c>
      <c r="O1067" t="s">
        <v>2</v>
      </c>
      <c r="P1067" t="s">
        <v>108</v>
      </c>
      <c r="Q1067" t="s">
        <v>107</v>
      </c>
      <c r="R1067">
        <v>29203</v>
      </c>
      <c r="S1067" s="3">
        <v>42100</v>
      </c>
      <c r="T1067" s="3">
        <v>42100</v>
      </c>
      <c r="U1067">
        <v>8.3219999999999992</v>
      </c>
      <c r="V1067">
        <v>11</v>
      </c>
      <c r="W1067">
        <v>1212.8800000000001</v>
      </c>
      <c r="X1067">
        <v>90766</v>
      </c>
      <c r="Y1067">
        <v>125.97999999999999</v>
      </c>
      <c r="Z1067" t="s">
        <v>1004</v>
      </c>
      <c r="AA1067" t="str">
        <f t="shared" si="32"/>
        <v>April</v>
      </c>
      <c r="AB1067">
        <f t="shared" si="33"/>
        <v>0</v>
      </c>
    </row>
    <row r="1068" spans="1:28" x14ac:dyDescent="0.3">
      <c r="A1068">
        <v>2240</v>
      </c>
      <c r="B1068" t="s">
        <v>2316</v>
      </c>
      <c r="C1068" t="s">
        <v>1013</v>
      </c>
      <c r="D1068">
        <v>0.01</v>
      </c>
      <c r="E1068">
        <v>13.43</v>
      </c>
      <c r="F1068">
        <v>5.5</v>
      </c>
      <c r="G1068" t="s">
        <v>1039</v>
      </c>
      <c r="H1068" t="s">
        <v>35</v>
      </c>
      <c r="I1068" t="s">
        <v>37</v>
      </c>
      <c r="J1068" t="s">
        <v>1033</v>
      </c>
      <c r="K1068" t="s">
        <v>1030</v>
      </c>
      <c r="L1068" t="s">
        <v>194</v>
      </c>
      <c r="M1068">
        <v>0.56999999999999995</v>
      </c>
      <c r="N1068" t="s">
        <v>29</v>
      </c>
      <c r="O1068" t="s">
        <v>2</v>
      </c>
      <c r="P1068" t="s">
        <v>41</v>
      </c>
      <c r="Q1068" t="s">
        <v>305</v>
      </c>
      <c r="R1068">
        <v>33801</v>
      </c>
      <c r="S1068" s="3">
        <v>42100</v>
      </c>
      <c r="T1068" s="3">
        <v>42107</v>
      </c>
      <c r="U1068">
        <v>-313.02179999999998</v>
      </c>
      <c r="V1068">
        <v>7</v>
      </c>
      <c r="W1068">
        <v>99.75</v>
      </c>
      <c r="X1068">
        <v>89102</v>
      </c>
      <c r="Y1068">
        <v>13.42</v>
      </c>
      <c r="Z1068" t="s">
        <v>1004</v>
      </c>
      <c r="AA1068" t="str">
        <f t="shared" si="32"/>
        <v>April</v>
      </c>
      <c r="AB1068">
        <f t="shared" si="33"/>
        <v>7</v>
      </c>
    </row>
    <row r="1069" spans="1:28" x14ac:dyDescent="0.3">
      <c r="A1069">
        <v>2334</v>
      </c>
      <c r="B1069" t="s">
        <v>2317</v>
      </c>
      <c r="C1069" t="s">
        <v>1013</v>
      </c>
      <c r="D1069">
        <v>0.06</v>
      </c>
      <c r="E1069">
        <v>60.65</v>
      </c>
      <c r="F1069">
        <v>12.23</v>
      </c>
      <c r="G1069" t="s">
        <v>1007</v>
      </c>
      <c r="H1069" t="s">
        <v>28</v>
      </c>
      <c r="I1069" t="s">
        <v>32</v>
      </c>
      <c r="J1069" t="s">
        <v>1059</v>
      </c>
      <c r="K1069" t="s">
        <v>1070</v>
      </c>
      <c r="L1069" t="s">
        <v>99</v>
      </c>
      <c r="M1069">
        <v>0.64</v>
      </c>
      <c r="N1069" t="s">
        <v>29</v>
      </c>
      <c r="O1069" t="s">
        <v>54</v>
      </c>
      <c r="P1069" t="s">
        <v>58</v>
      </c>
      <c r="Q1069" t="s">
        <v>2318</v>
      </c>
      <c r="R1069">
        <v>53220</v>
      </c>
      <c r="S1069" s="3">
        <v>42100</v>
      </c>
      <c r="T1069" s="3">
        <v>42102</v>
      </c>
      <c r="U1069">
        <v>427.00650000000002</v>
      </c>
      <c r="V1069">
        <v>10</v>
      </c>
      <c r="W1069">
        <v>618.85</v>
      </c>
      <c r="X1069">
        <v>89608</v>
      </c>
      <c r="Y1069">
        <v>60.589999999999996</v>
      </c>
      <c r="Z1069" t="s">
        <v>1018</v>
      </c>
      <c r="AA1069" t="str">
        <f t="shared" si="32"/>
        <v>April</v>
      </c>
      <c r="AB1069">
        <f t="shared" si="33"/>
        <v>2</v>
      </c>
    </row>
    <row r="1070" spans="1:28" x14ac:dyDescent="0.3">
      <c r="A1070">
        <v>2874</v>
      </c>
      <c r="B1070" t="s">
        <v>2319</v>
      </c>
      <c r="C1070" t="s">
        <v>1013</v>
      </c>
      <c r="D1070">
        <v>0.05</v>
      </c>
      <c r="E1070">
        <v>4.84</v>
      </c>
      <c r="F1070">
        <v>0.71</v>
      </c>
      <c r="G1070" t="s">
        <v>1007</v>
      </c>
      <c r="H1070" t="s">
        <v>52</v>
      </c>
      <c r="I1070" t="s">
        <v>37</v>
      </c>
      <c r="J1070" t="s">
        <v>1014</v>
      </c>
      <c r="K1070" t="s">
        <v>1015</v>
      </c>
      <c r="L1070" t="s">
        <v>1016</v>
      </c>
      <c r="M1070">
        <v>0.52</v>
      </c>
      <c r="N1070" t="s">
        <v>29</v>
      </c>
      <c r="O1070" t="s">
        <v>54</v>
      </c>
      <c r="P1070" t="s">
        <v>63</v>
      </c>
      <c r="Q1070" t="s">
        <v>2320</v>
      </c>
      <c r="R1070">
        <v>68128</v>
      </c>
      <c r="S1070" s="3">
        <v>42100</v>
      </c>
      <c r="T1070" s="3">
        <v>42109</v>
      </c>
      <c r="U1070">
        <v>13.4481</v>
      </c>
      <c r="V1070">
        <v>4</v>
      </c>
      <c r="W1070">
        <v>19.489999999999998</v>
      </c>
      <c r="X1070">
        <v>89873</v>
      </c>
      <c r="Y1070">
        <v>4.79</v>
      </c>
      <c r="Z1070" t="s">
        <v>1018</v>
      </c>
      <c r="AA1070" t="str">
        <f t="shared" si="32"/>
        <v>April</v>
      </c>
      <c r="AB1070">
        <f t="shared" si="33"/>
        <v>9</v>
      </c>
    </row>
    <row r="1071" spans="1:28" x14ac:dyDescent="0.3">
      <c r="A1071">
        <v>102</v>
      </c>
      <c r="B1071" t="s">
        <v>2321</v>
      </c>
      <c r="C1071" t="s">
        <v>1054</v>
      </c>
      <c r="D1071">
        <v>0.04</v>
      </c>
      <c r="E1071">
        <v>300.98</v>
      </c>
      <c r="F1071">
        <v>54.92</v>
      </c>
      <c r="G1071" t="s">
        <v>1001</v>
      </c>
      <c r="H1071" t="s">
        <v>28</v>
      </c>
      <c r="I1071" t="s">
        <v>32</v>
      </c>
      <c r="J1071" t="s">
        <v>33</v>
      </c>
      <c r="K1071" t="s">
        <v>1003</v>
      </c>
      <c r="L1071" t="s">
        <v>442</v>
      </c>
      <c r="M1071">
        <v>0.55000000000000004</v>
      </c>
      <c r="N1071" t="s">
        <v>29</v>
      </c>
      <c r="O1071" t="s">
        <v>3</v>
      </c>
      <c r="P1071" t="s">
        <v>231</v>
      </c>
      <c r="Q1071" t="s">
        <v>1453</v>
      </c>
      <c r="R1071">
        <v>2129</v>
      </c>
      <c r="S1071" s="3">
        <v>42100</v>
      </c>
      <c r="T1071" s="3">
        <v>42101</v>
      </c>
      <c r="U1071">
        <v>2023.75</v>
      </c>
      <c r="V1071">
        <v>31</v>
      </c>
      <c r="W1071">
        <v>9459.94</v>
      </c>
      <c r="X1071">
        <v>42599</v>
      </c>
      <c r="Y1071">
        <v>300.94</v>
      </c>
      <c r="Z1071" t="s">
        <v>1051</v>
      </c>
      <c r="AA1071" t="str">
        <f t="shared" si="32"/>
        <v>April</v>
      </c>
      <c r="AB1071">
        <f t="shared" si="33"/>
        <v>1</v>
      </c>
    </row>
    <row r="1072" spans="1:28" x14ac:dyDescent="0.3">
      <c r="A1072">
        <v>107</v>
      </c>
      <c r="B1072" t="s">
        <v>2322</v>
      </c>
      <c r="C1072" t="s">
        <v>1054</v>
      </c>
      <c r="D1072">
        <v>0.04</v>
      </c>
      <c r="E1072">
        <v>300.98</v>
      </c>
      <c r="F1072">
        <v>54.92</v>
      </c>
      <c r="G1072" t="s">
        <v>1001</v>
      </c>
      <c r="H1072" t="s">
        <v>28</v>
      </c>
      <c r="I1072" t="s">
        <v>32</v>
      </c>
      <c r="J1072" t="s">
        <v>33</v>
      </c>
      <c r="K1072" t="s">
        <v>1003</v>
      </c>
      <c r="L1072" t="s">
        <v>442</v>
      </c>
      <c r="M1072">
        <v>0.55000000000000004</v>
      </c>
      <c r="N1072" t="s">
        <v>29</v>
      </c>
      <c r="O1072" t="s">
        <v>3</v>
      </c>
      <c r="P1072" t="s">
        <v>403</v>
      </c>
      <c r="Q1072" t="s">
        <v>80</v>
      </c>
      <c r="R1072">
        <v>3820</v>
      </c>
      <c r="S1072" s="3">
        <v>42100</v>
      </c>
      <c r="T1072" s="3">
        <v>42101</v>
      </c>
      <c r="U1072">
        <v>1684.4763</v>
      </c>
      <c r="V1072">
        <v>8</v>
      </c>
      <c r="W1072">
        <v>2441.27</v>
      </c>
      <c r="X1072">
        <v>88204</v>
      </c>
      <c r="Y1072">
        <v>300.94</v>
      </c>
      <c r="Z1072" t="s">
        <v>1051</v>
      </c>
      <c r="AA1072" t="str">
        <f t="shared" si="32"/>
        <v>April</v>
      </c>
      <c r="AB1072">
        <f t="shared" si="33"/>
        <v>1</v>
      </c>
    </row>
    <row r="1073" spans="1:28" x14ac:dyDescent="0.3">
      <c r="A1073">
        <v>786</v>
      </c>
      <c r="B1073" t="s">
        <v>2323</v>
      </c>
      <c r="C1073" t="s">
        <v>1054</v>
      </c>
      <c r="D1073">
        <v>0</v>
      </c>
      <c r="E1073">
        <v>8.34</v>
      </c>
      <c r="F1073">
        <v>4.82</v>
      </c>
      <c r="G1073" t="s">
        <v>1007</v>
      </c>
      <c r="H1073" t="s">
        <v>52</v>
      </c>
      <c r="I1073" t="s">
        <v>37</v>
      </c>
      <c r="J1073" t="s">
        <v>49</v>
      </c>
      <c r="K1073" t="s">
        <v>1030</v>
      </c>
      <c r="L1073" t="s">
        <v>150</v>
      </c>
      <c r="M1073">
        <v>0.4</v>
      </c>
      <c r="N1073" t="s">
        <v>29</v>
      </c>
      <c r="O1073" t="s">
        <v>8</v>
      </c>
      <c r="P1073" t="s">
        <v>36</v>
      </c>
      <c r="Q1073" t="s">
        <v>332</v>
      </c>
      <c r="R1073">
        <v>92691</v>
      </c>
      <c r="S1073" s="3">
        <v>42100</v>
      </c>
      <c r="T1073" s="3">
        <v>42101</v>
      </c>
      <c r="U1073">
        <v>-5.05</v>
      </c>
      <c r="V1073">
        <v>9</v>
      </c>
      <c r="W1073">
        <v>76.23</v>
      </c>
      <c r="X1073">
        <v>91513</v>
      </c>
      <c r="Y1073">
        <v>8.34</v>
      </c>
      <c r="Z1073" t="s">
        <v>1023</v>
      </c>
      <c r="AA1073" t="str">
        <f t="shared" si="32"/>
        <v>April</v>
      </c>
      <c r="AB1073">
        <f t="shared" si="33"/>
        <v>1</v>
      </c>
    </row>
    <row r="1074" spans="1:28" x14ac:dyDescent="0.3">
      <c r="A1074">
        <v>1730</v>
      </c>
      <c r="B1074" t="s">
        <v>2324</v>
      </c>
      <c r="C1074" t="s">
        <v>1006</v>
      </c>
      <c r="D1074">
        <v>0.1</v>
      </c>
      <c r="E1074">
        <v>65.989999999999995</v>
      </c>
      <c r="F1074">
        <v>3.99</v>
      </c>
      <c r="G1074" t="s">
        <v>1039</v>
      </c>
      <c r="H1074" t="s">
        <v>1002</v>
      </c>
      <c r="I1074" t="s">
        <v>44</v>
      </c>
      <c r="J1074" t="s">
        <v>1063</v>
      </c>
      <c r="K1074" t="s">
        <v>1030</v>
      </c>
      <c r="L1074" t="s">
        <v>2042</v>
      </c>
      <c r="M1074">
        <v>0.59</v>
      </c>
      <c r="N1074" t="s">
        <v>29</v>
      </c>
      <c r="O1074" t="s">
        <v>8</v>
      </c>
      <c r="P1074" t="s">
        <v>760</v>
      </c>
      <c r="Q1074" t="s">
        <v>1941</v>
      </c>
      <c r="R1074">
        <v>83843</v>
      </c>
      <c r="S1074" s="3">
        <v>42101</v>
      </c>
      <c r="T1074" s="3">
        <v>42103</v>
      </c>
      <c r="U1074">
        <v>-88.624799999999993</v>
      </c>
      <c r="V1074">
        <v>5</v>
      </c>
      <c r="W1074">
        <v>272.86</v>
      </c>
      <c r="X1074">
        <v>90653</v>
      </c>
      <c r="Y1074">
        <v>65.89</v>
      </c>
      <c r="Z1074" t="s">
        <v>1023</v>
      </c>
      <c r="AA1074" t="str">
        <f t="shared" si="32"/>
        <v>April</v>
      </c>
      <c r="AB1074">
        <f t="shared" si="33"/>
        <v>2</v>
      </c>
    </row>
    <row r="1075" spans="1:28" x14ac:dyDescent="0.3">
      <c r="A1075">
        <v>1957</v>
      </c>
      <c r="B1075" t="s">
        <v>2325</v>
      </c>
      <c r="C1075" t="s">
        <v>1006</v>
      </c>
      <c r="D1075">
        <v>0.09</v>
      </c>
      <c r="E1075">
        <v>77.510000000000005</v>
      </c>
      <c r="F1075">
        <v>4</v>
      </c>
      <c r="G1075" t="s">
        <v>1007</v>
      </c>
      <c r="H1075" t="s">
        <v>28</v>
      </c>
      <c r="I1075" t="s">
        <v>44</v>
      </c>
      <c r="J1075" t="s">
        <v>1008</v>
      </c>
      <c r="K1075" t="s">
        <v>1030</v>
      </c>
      <c r="L1075" t="s">
        <v>2326</v>
      </c>
      <c r="M1075">
        <v>0.76</v>
      </c>
      <c r="N1075" t="s">
        <v>29</v>
      </c>
      <c r="O1075" t="s">
        <v>54</v>
      </c>
      <c r="P1075" t="s">
        <v>143</v>
      </c>
      <c r="Q1075" t="s">
        <v>1621</v>
      </c>
      <c r="R1075">
        <v>63130</v>
      </c>
      <c r="S1075" s="3">
        <v>42101</v>
      </c>
      <c r="T1075" s="3">
        <v>42103</v>
      </c>
      <c r="U1075">
        <v>-387.1044</v>
      </c>
      <c r="V1075">
        <v>1</v>
      </c>
      <c r="W1075">
        <v>77.47</v>
      </c>
      <c r="X1075">
        <v>89818</v>
      </c>
      <c r="Y1075">
        <v>77.42</v>
      </c>
      <c r="Z1075" t="s">
        <v>1018</v>
      </c>
      <c r="AA1075" t="str">
        <f t="shared" si="32"/>
        <v>April</v>
      </c>
      <c r="AB1075">
        <f t="shared" si="33"/>
        <v>2</v>
      </c>
    </row>
    <row r="1076" spans="1:28" x14ac:dyDescent="0.3">
      <c r="A1076">
        <v>268</v>
      </c>
      <c r="B1076" t="s">
        <v>2327</v>
      </c>
      <c r="C1076" t="s">
        <v>1013</v>
      </c>
      <c r="D1076">
        <v>0.02</v>
      </c>
      <c r="E1076">
        <v>5.58</v>
      </c>
      <c r="F1076">
        <v>5.3</v>
      </c>
      <c r="G1076" t="s">
        <v>1007</v>
      </c>
      <c r="H1076" t="s">
        <v>52</v>
      </c>
      <c r="I1076" t="s">
        <v>37</v>
      </c>
      <c r="J1076" t="s">
        <v>68</v>
      </c>
      <c r="K1076" t="s">
        <v>1030</v>
      </c>
      <c r="L1076" t="s">
        <v>1184</v>
      </c>
      <c r="M1076">
        <v>0.35</v>
      </c>
      <c r="N1076" t="s">
        <v>29</v>
      </c>
      <c r="O1076" t="s">
        <v>8</v>
      </c>
      <c r="P1076" t="s">
        <v>93</v>
      </c>
      <c r="Q1076" t="s">
        <v>2328</v>
      </c>
      <c r="R1076">
        <v>86001</v>
      </c>
      <c r="S1076" s="3">
        <v>42101</v>
      </c>
      <c r="T1076" s="3">
        <v>42106</v>
      </c>
      <c r="U1076">
        <v>-22.48</v>
      </c>
      <c r="V1076">
        <v>3</v>
      </c>
      <c r="W1076">
        <v>18.670000000000002</v>
      </c>
      <c r="X1076">
        <v>88941</v>
      </c>
      <c r="Y1076">
        <v>5.5600000000000005</v>
      </c>
      <c r="Z1076" t="s">
        <v>1023</v>
      </c>
      <c r="AA1076" t="str">
        <f t="shared" si="32"/>
        <v>April</v>
      </c>
      <c r="AB1076">
        <f t="shared" si="33"/>
        <v>5</v>
      </c>
    </row>
    <row r="1077" spans="1:28" x14ac:dyDescent="0.3">
      <c r="A1077">
        <v>268</v>
      </c>
      <c r="B1077" t="s">
        <v>2327</v>
      </c>
      <c r="C1077" t="s">
        <v>1013</v>
      </c>
      <c r="D1077">
        <v>0.03</v>
      </c>
      <c r="E1077">
        <v>40.89</v>
      </c>
      <c r="F1077">
        <v>18.98</v>
      </c>
      <c r="G1077" t="s">
        <v>1007</v>
      </c>
      <c r="H1077" t="s">
        <v>52</v>
      </c>
      <c r="I1077" t="s">
        <v>32</v>
      </c>
      <c r="J1077" t="s">
        <v>1059</v>
      </c>
      <c r="K1077" t="s">
        <v>1030</v>
      </c>
      <c r="L1077" t="s">
        <v>784</v>
      </c>
      <c r="M1077">
        <v>0.56999999999999995</v>
      </c>
      <c r="N1077" t="s">
        <v>29</v>
      </c>
      <c r="O1077" t="s">
        <v>8</v>
      </c>
      <c r="P1077" t="s">
        <v>93</v>
      </c>
      <c r="Q1077" t="s">
        <v>2328</v>
      </c>
      <c r="R1077">
        <v>86001</v>
      </c>
      <c r="S1077" s="3">
        <v>42101</v>
      </c>
      <c r="T1077" s="3">
        <v>42108</v>
      </c>
      <c r="U1077">
        <v>78.98</v>
      </c>
      <c r="V1077">
        <v>5</v>
      </c>
      <c r="W1077">
        <v>210.77</v>
      </c>
      <c r="X1077">
        <v>88941</v>
      </c>
      <c r="Y1077">
        <v>40.86</v>
      </c>
      <c r="Z1077" t="s">
        <v>1023</v>
      </c>
      <c r="AA1077" t="str">
        <f t="shared" si="32"/>
        <v>April</v>
      </c>
      <c r="AB1077">
        <f t="shared" si="33"/>
        <v>7</v>
      </c>
    </row>
    <row r="1078" spans="1:28" x14ac:dyDescent="0.3">
      <c r="A1078">
        <v>272</v>
      </c>
      <c r="B1078" t="s">
        <v>2329</v>
      </c>
      <c r="C1078" t="s">
        <v>1013</v>
      </c>
      <c r="D1078">
        <v>0.02</v>
      </c>
      <c r="E1078">
        <v>5.58</v>
      </c>
      <c r="F1078">
        <v>5.3</v>
      </c>
      <c r="G1078" t="s">
        <v>1007</v>
      </c>
      <c r="H1078" t="s">
        <v>52</v>
      </c>
      <c r="I1078" t="s">
        <v>37</v>
      </c>
      <c r="J1078" t="s">
        <v>68</v>
      </c>
      <c r="K1078" t="s">
        <v>1030</v>
      </c>
      <c r="L1078" t="s">
        <v>1184</v>
      </c>
      <c r="M1078">
        <v>0.35</v>
      </c>
      <c r="N1078" t="s">
        <v>29</v>
      </c>
      <c r="O1078" t="s">
        <v>2</v>
      </c>
      <c r="P1078" t="s">
        <v>48</v>
      </c>
      <c r="Q1078" t="s">
        <v>123</v>
      </c>
      <c r="R1078">
        <v>28204</v>
      </c>
      <c r="S1078" s="3">
        <v>42101</v>
      </c>
      <c r="T1078" s="3">
        <v>42106</v>
      </c>
      <c r="U1078">
        <v>-29.898399999999999</v>
      </c>
      <c r="V1078">
        <v>11</v>
      </c>
      <c r="W1078">
        <v>68.459999999999994</v>
      </c>
      <c r="X1078">
        <v>5509</v>
      </c>
      <c r="Y1078">
        <v>5.5600000000000005</v>
      </c>
      <c r="Z1078" t="s">
        <v>1004</v>
      </c>
      <c r="AA1078" t="str">
        <f t="shared" si="32"/>
        <v>April</v>
      </c>
      <c r="AB1078">
        <f t="shared" si="33"/>
        <v>5</v>
      </c>
    </row>
    <row r="1079" spans="1:28" x14ac:dyDescent="0.3">
      <c r="A1079">
        <v>272</v>
      </c>
      <c r="B1079" t="s">
        <v>2329</v>
      </c>
      <c r="C1079" t="s">
        <v>1013</v>
      </c>
      <c r="D1079">
        <v>0.03</v>
      </c>
      <c r="E1079">
        <v>40.89</v>
      </c>
      <c r="F1079">
        <v>18.98</v>
      </c>
      <c r="G1079" t="s">
        <v>1007</v>
      </c>
      <c r="H1079" t="s">
        <v>52</v>
      </c>
      <c r="I1079" t="s">
        <v>32</v>
      </c>
      <c r="J1079" t="s">
        <v>1059</v>
      </c>
      <c r="K1079" t="s">
        <v>1030</v>
      </c>
      <c r="L1079" t="s">
        <v>784</v>
      </c>
      <c r="M1079">
        <v>0.56999999999999995</v>
      </c>
      <c r="N1079" t="s">
        <v>29</v>
      </c>
      <c r="O1079" t="s">
        <v>2</v>
      </c>
      <c r="P1079" t="s">
        <v>48</v>
      </c>
      <c r="Q1079" t="s">
        <v>123</v>
      </c>
      <c r="R1079">
        <v>28204</v>
      </c>
      <c r="S1079" s="3">
        <v>42101</v>
      </c>
      <c r="T1079" s="3">
        <v>42108</v>
      </c>
      <c r="U1079">
        <v>52.916600000000003</v>
      </c>
      <c r="V1079">
        <v>21</v>
      </c>
      <c r="W1079">
        <v>885.23</v>
      </c>
      <c r="X1079">
        <v>5509</v>
      </c>
      <c r="Y1079">
        <v>40.86</v>
      </c>
      <c r="Z1079" t="s">
        <v>1004</v>
      </c>
      <c r="AA1079" t="str">
        <f t="shared" si="32"/>
        <v>April</v>
      </c>
      <c r="AB1079">
        <f t="shared" si="33"/>
        <v>7</v>
      </c>
    </row>
    <row r="1080" spans="1:28" x14ac:dyDescent="0.3">
      <c r="A1080">
        <v>696</v>
      </c>
      <c r="B1080" t="s">
        <v>2212</v>
      </c>
      <c r="C1080" t="s">
        <v>1013</v>
      </c>
      <c r="D1080">
        <v>0.1</v>
      </c>
      <c r="E1080">
        <v>40.479999999999997</v>
      </c>
      <c r="F1080">
        <v>19.989999999999998</v>
      </c>
      <c r="G1080" t="s">
        <v>1007</v>
      </c>
      <c r="H1080" t="s">
        <v>35</v>
      </c>
      <c r="I1080" t="s">
        <v>44</v>
      </c>
      <c r="J1080" t="s">
        <v>1008</v>
      </c>
      <c r="K1080" t="s">
        <v>1030</v>
      </c>
      <c r="L1080" t="s">
        <v>2330</v>
      </c>
      <c r="M1080">
        <v>0.77</v>
      </c>
      <c r="N1080" t="s">
        <v>29</v>
      </c>
      <c r="O1080" t="s">
        <v>54</v>
      </c>
      <c r="P1080" t="s">
        <v>82</v>
      </c>
      <c r="Q1080" t="s">
        <v>2213</v>
      </c>
      <c r="R1080">
        <v>46307</v>
      </c>
      <c r="S1080" s="3">
        <v>42101</v>
      </c>
      <c r="T1080" s="3">
        <v>42103</v>
      </c>
      <c r="U1080">
        <v>-580.32000000000005</v>
      </c>
      <c r="V1080">
        <v>9</v>
      </c>
      <c r="W1080">
        <v>355.84</v>
      </c>
      <c r="X1080">
        <v>89848</v>
      </c>
      <c r="Y1080">
        <v>40.379999999999995</v>
      </c>
      <c r="Z1080" t="s">
        <v>1018</v>
      </c>
      <c r="AA1080" t="str">
        <f t="shared" si="32"/>
        <v>April</v>
      </c>
      <c r="AB1080">
        <f t="shared" si="33"/>
        <v>2</v>
      </c>
    </row>
    <row r="1081" spans="1:28" x14ac:dyDescent="0.3">
      <c r="A1081">
        <v>698</v>
      </c>
      <c r="B1081" t="s">
        <v>1634</v>
      </c>
      <c r="C1081" t="s">
        <v>1013</v>
      </c>
      <c r="D1081">
        <v>0.1</v>
      </c>
      <c r="E1081">
        <v>40.479999999999997</v>
      </c>
      <c r="F1081">
        <v>19.989999999999998</v>
      </c>
      <c r="G1081" t="s">
        <v>1007</v>
      </c>
      <c r="H1081" t="s">
        <v>35</v>
      </c>
      <c r="I1081" t="s">
        <v>44</v>
      </c>
      <c r="J1081" t="s">
        <v>1008</v>
      </c>
      <c r="K1081" t="s">
        <v>1030</v>
      </c>
      <c r="L1081" t="s">
        <v>2330</v>
      </c>
      <c r="M1081">
        <v>0.77</v>
      </c>
      <c r="N1081" t="s">
        <v>29</v>
      </c>
      <c r="O1081" t="s">
        <v>8</v>
      </c>
      <c r="P1081" t="s">
        <v>51</v>
      </c>
      <c r="Q1081" t="s">
        <v>50</v>
      </c>
      <c r="R1081">
        <v>98105</v>
      </c>
      <c r="S1081" s="3">
        <v>42101</v>
      </c>
      <c r="T1081" s="3">
        <v>42103</v>
      </c>
      <c r="U1081">
        <v>-580.32000000000005</v>
      </c>
      <c r="V1081">
        <v>36</v>
      </c>
      <c r="W1081">
        <v>1423.35</v>
      </c>
      <c r="X1081">
        <v>8994</v>
      </c>
      <c r="Y1081">
        <v>40.379999999999995</v>
      </c>
      <c r="Z1081" t="s">
        <v>1023</v>
      </c>
      <c r="AA1081" t="str">
        <f t="shared" si="32"/>
        <v>April</v>
      </c>
      <c r="AB1081">
        <f t="shared" si="33"/>
        <v>2</v>
      </c>
    </row>
    <row r="1082" spans="1:28" x14ac:dyDescent="0.3">
      <c r="A1082">
        <v>683</v>
      </c>
      <c r="B1082" t="s">
        <v>2331</v>
      </c>
      <c r="C1082" t="s">
        <v>1054</v>
      </c>
      <c r="D1082">
        <v>0.06</v>
      </c>
      <c r="E1082">
        <v>17.670000000000002</v>
      </c>
      <c r="F1082">
        <v>8.99</v>
      </c>
      <c r="G1082" t="s">
        <v>1039</v>
      </c>
      <c r="H1082" t="s">
        <v>1002</v>
      </c>
      <c r="I1082" t="s">
        <v>32</v>
      </c>
      <c r="J1082" t="s">
        <v>1059</v>
      </c>
      <c r="K1082" t="s">
        <v>1009</v>
      </c>
      <c r="L1082" t="s">
        <v>710</v>
      </c>
      <c r="M1082">
        <v>0.47</v>
      </c>
      <c r="N1082" t="s">
        <v>29</v>
      </c>
      <c r="O1082" t="s">
        <v>54</v>
      </c>
      <c r="P1082" t="s">
        <v>63</v>
      </c>
      <c r="Q1082" t="s">
        <v>2008</v>
      </c>
      <c r="R1082">
        <v>68046</v>
      </c>
      <c r="S1082" s="3">
        <v>42101</v>
      </c>
      <c r="T1082" s="3">
        <v>42102</v>
      </c>
      <c r="U1082">
        <v>38.06</v>
      </c>
      <c r="V1082">
        <v>4</v>
      </c>
      <c r="W1082">
        <v>69.959999999999994</v>
      </c>
      <c r="X1082">
        <v>87765</v>
      </c>
      <c r="Y1082">
        <v>17.610000000000003</v>
      </c>
      <c r="Z1082" t="s">
        <v>1018</v>
      </c>
      <c r="AA1082" t="str">
        <f t="shared" si="32"/>
        <v>April</v>
      </c>
      <c r="AB1082">
        <f t="shared" si="33"/>
        <v>1</v>
      </c>
    </row>
    <row r="1083" spans="1:28" x14ac:dyDescent="0.3">
      <c r="A1083">
        <v>1410</v>
      </c>
      <c r="B1083" t="s">
        <v>2332</v>
      </c>
      <c r="C1083" t="s">
        <v>1054</v>
      </c>
      <c r="D1083">
        <v>0</v>
      </c>
      <c r="E1083">
        <v>65.989999999999995</v>
      </c>
      <c r="F1083">
        <v>5.26</v>
      </c>
      <c r="G1083" t="s">
        <v>1007</v>
      </c>
      <c r="H1083" t="s">
        <v>35</v>
      </c>
      <c r="I1083" t="s">
        <v>44</v>
      </c>
      <c r="J1083" t="s">
        <v>1063</v>
      </c>
      <c r="K1083" t="s">
        <v>1030</v>
      </c>
      <c r="L1083" t="s">
        <v>2333</v>
      </c>
      <c r="M1083">
        <v>0.59</v>
      </c>
      <c r="N1083" t="s">
        <v>29</v>
      </c>
      <c r="O1083" t="s">
        <v>8</v>
      </c>
      <c r="P1083" t="s">
        <v>36</v>
      </c>
      <c r="Q1083" t="s">
        <v>879</v>
      </c>
      <c r="R1083">
        <v>92553</v>
      </c>
      <c r="S1083" s="3">
        <v>42101</v>
      </c>
      <c r="T1083" s="3">
        <v>42102</v>
      </c>
      <c r="U1083">
        <v>369.99869999999999</v>
      </c>
      <c r="V1083">
        <v>9</v>
      </c>
      <c r="W1083">
        <v>536.23</v>
      </c>
      <c r="X1083">
        <v>87086</v>
      </c>
      <c r="Y1083">
        <v>65.989999999999995</v>
      </c>
      <c r="Z1083" t="s">
        <v>1023</v>
      </c>
      <c r="AA1083" t="str">
        <f t="shared" si="32"/>
        <v>April</v>
      </c>
      <c r="AB1083">
        <f t="shared" si="33"/>
        <v>1</v>
      </c>
    </row>
    <row r="1084" spans="1:28" x14ac:dyDescent="0.3">
      <c r="A1084">
        <v>1413</v>
      </c>
      <c r="B1084" t="s">
        <v>1557</v>
      </c>
      <c r="C1084" t="s">
        <v>1054</v>
      </c>
      <c r="D1084">
        <v>0</v>
      </c>
      <c r="E1084">
        <v>65.989999999999995</v>
      </c>
      <c r="F1084">
        <v>5.26</v>
      </c>
      <c r="G1084" t="s">
        <v>1007</v>
      </c>
      <c r="H1084" t="s">
        <v>35</v>
      </c>
      <c r="I1084" t="s">
        <v>44</v>
      </c>
      <c r="J1084" t="s">
        <v>1063</v>
      </c>
      <c r="K1084" t="s">
        <v>1030</v>
      </c>
      <c r="L1084" t="s">
        <v>2333</v>
      </c>
      <c r="M1084">
        <v>0.59</v>
      </c>
      <c r="N1084" t="s">
        <v>29</v>
      </c>
      <c r="O1084" t="s">
        <v>3</v>
      </c>
      <c r="P1084" t="s">
        <v>231</v>
      </c>
      <c r="Q1084" t="s">
        <v>1453</v>
      </c>
      <c r="R1084">
        <v>2113</v>
      </c>
      <c r="S1084" s="3">
        <v>42101</v>
      </c>
      <c r="T1084" s="3">
        <v>42102</v>
      </c>
      <c r="U1084">
        <v>542.25</v>
      </c>
      <c r="V1084">
        <v>36</v>
      </c>
      <c r="W1084">
        <v>2144.92</v>
      </c>
      <c r="X1084">
        <v>10277</v>
      </c>
      <c r="Y1084">
        <v>65.989999999999995</v>
      </c>
      <c r="Z1084" t="s">
        <v>1051</v>
      </c>
      <c r="AA1084" t="str">
        <f t="shared" si="32"/>
        <v>April</v>
      </c>
      <c r="AB1084">
        <f t="shared" si="33"/>
        <v>1</v>
      </c>
    </row>
    <row r="1085" spans="1:28" x14ac:dyDescent="0.3">
      <c r="A1085">
        <v>2196</v>
      </c>
      <c r="B1085" t="s">
        <v>2334</v>
      </c>
      <c r="C1085" t="s">
        <v>1054</v>
      </c>
      <c r="D1085">
        <v>0.03</v>
      </c>
      <c r="E1085">
        <v>27.48</v>
      </c>
      <c r="F1085">
        <v>4</v>
      </c>
      <c r="G1085" t="s">
        <v>1007</v>
      </c>
      <c r="H1085" t="s">
        <v>1002</v>
      </c>
      <c r="I1085" t="s">
        <v>44</v>
      </c>
      <c r="J1085" t="s">
        <v>1008</v>
      </c>
      <c r="K1085" t="s">
        <v>1030</v>
      </c>
      <c r="L1085" t="s">
        <v>2335</v>
      </c>
      <c r="M1085">
        <v>0.75</v>
      </c>
      <c r="N1085" t="s">
        <v>29</v>
      </c>
      <c r="O1085" t="s">
        <v>3</v>
      </c>
      <c r="P1085" t="s">
        <v>9</v>
      </c>
      <c r="Q1085" t="s">
        <v>695</v>
      </c>
      <c r="R1085">
        <v>14701</v>
      </c>
      <c r="S1085" s="3">
        <v>42101</v>
      </c>
      <c r="T1085" s="3">
        <v>42102</v>
      </c>
      <c r="U1085">
        <v>-88.840800000000002</v>
      </c>
      <c r="V1085">
        <v>11</v>
      </c>
      <c r="W1085">
        <v>294.97000000000003</v>
      </c>
      <c r="X1085">
        <v>89175</v>
      </c>
      <c r="Y1085">
        <v>27.45</v>
      </c>
      <c r="Z1085" t="s">
        <v>1051</v>
      </c>
      <c r="AA1085" t="str">
        <f t="shared" si="32"/>
        <v>April</v>
      </c>
      <c r="AB1085">
        <f t="shared" si="33"/>
        <v>1</v>
      </c>
    </row>
    <row r="1086" spans="1:28" x14ac:dyDescent="0.3">
      <c r="A1086">
        <v>2196</v>
      </c>
      <c r="B1086" t="s">
        <v>2334</v>
      </c>
      <c r="C1086" t="s">
        <v>1054</v>
      </c>
      <c r="D1086">
        <v>0.1</v>
      </c>
      <c r="E1086">
        <v>179.99</v>
      </c>
      <c r="F1086">
        <v>19.989999999999998</v>
      </c>
      <c r="G1086" t="s">
        <v>1007</v>
      </c>
      <c r="H1086" t="s">
        <v>1002</v>
      </c>
      <c r="I1086" t="s">
        <v>44</v>
      </c>
      <c r="J1086" t="s">
        <v>1008</v>
      </c>
      <c r="K1086" t="s">
        <v>1030</v>
      </c>
      <c r="L1086" t="s">
        <v>1405</v>
      </c>
      <c r="M1086">
        <v>0.48</v>
      </c>
      <c r="N1086" t="s">
        <v>29</v>
      </c>
      <c r="O1086" t="s">
        <v>3</v>
      </c>
      <c r="P1086" t="s">
        <v>9</v>
      </c>
      <c r="Q1086" t="s">
        <v>695</v>
      </c>
      <c r="R1086">
        <v>14701</v>
      </c>
      <c r="S1086" s="3">
        <v>42101</v>
      </c>
      <c r="T1086" s="3">
        <v>42102</v>
      </c>
      <c r="U1086">
        <v>1208.9903999999999</v>
      </c>
      <c r="V1086">
        <v>14</v>
      </c>
      <c r="W1086">
        <v>2458.0500000000002</v>
      </c>
      <c r="X1086">
        <v>89175</v>
      </c>
      <c r="Y1086">
        <v>179.89000000000001</v>
      </c>
      <c r="Z1086" t="s">
        <v>1051</v>
      </c>
      <c r="AA1086" t="str">
        <f t="shared" si="32"/>
        <v>April</v>
      </c>
      <c r="AB1086">
        <f t="shared" si="33"/>
        <v>1</v>
      </c>
    </row>
    <row r="1087" spans="1:28" x14ac:dyDescent="0.3">
      <c r="A1087">
        <v>2196</v>
      </c>
      <c r="B1087" t="s">
        <v>2334</v>
      </c>
      <c r="C1087" t="s">
        <v>1054</v>
      </c>
      <c r="D1087">
        <v>0.1</v>
      </c>
      <c r="E1087">
        <v>140.85</v>
      </c>
      <c r="F1087">
        <v>19.989999999999998</v>
      </c>
      <c r="G1087" t="s">
        <v>1007</v>
      </c>
      <c r="H1087" t="s">
        <v>1002</v>
      </c>
      <c r="I1087" t="s">
        <v>37</v>
      </c>
      <c r="J1087" t="s">
        <v>1033</v>
      </c>
      <c r="K1087" t="s">
        <v>1030</v>
      </c>
      <c r="L1087" t="s">
        <v>2336</v>
      </c>
      <c r="M1087">
        <v>0.73</v>
      </c>
      <c r="N1087" t="s">
        <v>29</v>
      </c>
      <c r="O1087" t="s">
        <v>3</v>
      </c>
      <c r="P1087" t="s">
        <v>9</v>
      </c>
      <c r="Q1087" t="s">
        <v>695</v>
      </c>
      <c r="R1087">
        <v>14701</v>
      </c>
      <c r="S1087" s="3">
        <v>42101</v>
      </c>
      <c r="T1087" s="3">
        <v>42103</v>
      </c>
      <c r="U1087">
        <v>9.9911999999999992</v>
      </c>
      <c r="V1087">
        <v>19</v>
      </c>
      <c r="W1087">
        <v>2465.75</v>
      </c>
      <c r="X1087">
        <v>89175</v>
      </c>
      <c r="Y1087">
        <v>140.75</v>
      </c>
      <c r="Z1087" t="s">
        <v>1051</v>
      </c>
      <c r="AA1087" t="str">
        <f t="shared" si="32"/>
        <v>April</v>
      </c>
      <c r="AB1087">
        <f t="shared" si="33"/>
        <v>2</v>
      </c>
    </row>
    <row r="1088" spans="1:28" x14ac:dyDescent="0.3">
      <c r="A1088">
        <v>2073</v>
      </c>
      <c r="B1088" t="s">
        <v>2337</v>
      </c>
      <c r="C1088" t="s">
        <v>1028</v>
      </c>
      <c r="D1088">
        <v>0.05</v>
      </c>
      <c r="E1088">
        <v>291.73</v>
      </c>
      <c r="F1088">
        <v>48.8</v>
      </c>
      <c r="G1088" t="s">
        <v>1001</v>
      </c>
      <c r="H1088" t="s">
        <v>28</v>
      </c>
      <c r="I1088" t="s">
        <v>32</v>
      </c>
      <c r="J1088" t="s">
        <v>1049</v>
      </c>
      <c r="K1088" t="s">
        <v>1021</v>
      </c>
      <c r="L1088" t="s">
        <v>1050</v>
      </c>
      <c r="M1088">
        <v>0.56000000000000005</v>
      </c>
      <c r="N1088" t="s">
        <v>29</v>
      </c>
      <c r="O1088" t="s">
        <v>54</v>
      </c>
      <c r="P1088" t="s">
        <v>78</v>
      </c>
      <c r="Q1088" t="s">
        <v>951</v>
      </c>
      <c r="R1088">
        <v>48135</v>
      </c>
      <c r="S1088" s="3">
        <v>42101</v>
      </c>
      <c r="T1088" s="3">
        <v>42103</v>
      </c>
      <c r="U1088">
        <v>550.38080000000002</v>
      </c>
      <c r="V1088">
        <v>6</v>
      </c>
      <c r="W1088">
        <v>1818.41</v>
      </c>
      <c r="X1088">
        <v>88557</v>
      </c>
      <c r="Y1088">
        <v>291.68</v>
      </c>
      <c r="Z1088" t="s">
        <v>1018</v>
      </c>
      <c r="AA1088" t="str">
        <f t="shared" si="32"/>
        <v>April</v>
      </c>
      <c r="AB1088">
        <f t="shared" si="33"/>
        <v>2</v>
      </c>
    </row>
    <row r="1089" spans="1:28" x14ac:dyDescent="0.3">
      <c r="A1089">
        <v>2539</v>
      </c>
      <c r="B1089" t="s">
        <v>2338</v>
      </c>
      <c r="C1089" t="s">
        <v>1028</v>
      </c>
      <c r="D1089">
        <v>0.08</v>
      </c>
      <c r="E1089">
        <v>12.53</v>
      </c>
      <c r="F1089">
        <v>0.5</v>
      </c>
      <c r="G1089" t="s">
        <v>1007</v>
      </c>
      <c r="H1089" t="s">
        <v>52</v>
      </c>
      <c r="I1089" t="s">
        <v>37</v>
      </c>
      <c r="J1089" t="s">
        <v>38</v>
      </c>
      <c r="K1089" t="s">
        <v>1030</v>
      </c>
      <c r="L1089" t="s">
        <v>84</v>
      </c>
      <c r="M1089">
        <v>0.38</v>
      </c>
      <c r="N1089" t="s">
        <v>29</v>
      </c>
      <c r="O1089" t="s">
        <v>2</v>
      </c>
      <c r="P1089" t="s">
        <v>41</v>
      </c>
      <c r="Q1089" t="s">
        <v>2339</v>
      </c>
      <c r="R1089">
        <v>32789</v>
      </c>
      <c r="S1089" s="3">
        <v>42101</v>
      </c>
      <c r="T1089" s="3">
        <v>42102</v>
      </c>
      <c r="U1089">
        <v>215.71799999999999</v>
      </c>
      <c r="V1089">
        <v>5</v>
      </c>
      <c r="W1089">
        <v>61.1</v>
      </c>
      <c r="X1089">
        <v>91017</v>
      </c>
      <c r="Y1089">
        <v>12.45</v>
      </c>
      <c r="Z1089" t="s">
        <v>1004</v>
      </c>
      <c r="AA1089" t="str">
        <f t="shared" si="32"/>
        <v>April</v>
      </c>
      <c r="AB1089">
        <f t="shared" si="33"/>
        <v>1</v>
      </c>
    </row>
    <row r="1090" spans="1:28" x14ac:dyDescent="0.3">
      <c r="A1090">
        <v>2540</v>
      </c>
      <c r="B1090" t="s">
        <v>2340</v>
      </c>
      <c r="C1090" t="s">
        <v>1028</v>
      </c>
      <c r="D1090">
        <v>0.02</v>
      </c>
      <c r="E1090">
        <v>178.47</v>
      </c>
      <c r="F1090">
        <v>19.989999999999998</v>
      </c>
      <c r="G1090" t="s">
        <v>1007</v>
      </c>
      <c r="H1090" t="s">
        <v>52</v>
      </c>
      <c r="I1090" t="s">
        <v>37</v>
      </c>
      <c r="J1090" t="s">
        <v>1033</v>
      </c>
      <c r="K1090" t="s">
        <v>1030</v>
      </c>
      <c r="L1090" t="s">
        <v>1610</v>
      </c>
      <c r="M1090">
        <v>0.55000000000000004</v>
      </c>
      <c r="N1090" t="s">
        <v>29</v>
      </c>
      <c r="O1090" t="s">
        <v>2</v>
      </c>
      <c r="P1090" t="s">
        <v>41</v>
      </c>
      <c r="Q1090" t="s">
        <v>2341</v>
      </c>
      <c r="R1090">
        <v>32708</v>
      </c>
      <c r="S1090" s="3">
        <v>42101</v>
      </c>
      <c r="T1090" s="3">
        <v>42102</v>
      </c>
      <c r="U1090">
        <v>106.98480000000001</v>
      </c>
      <c r="V1090">
        <v>1</v>
      </c>
      <c r="W1090">
        <v>193.81</v>
      </c>
      <c r="X1090">
        <v>91017</v>
      </c>
      <c r="Y1090">
        <v>178.45</v>
      </c>
      <c r="Z1090" t="s">
        <v>1004</v>
      </c>
      <c r="AA1090" t="str">
        <f t="shared" si="32"/>
        <v>April</v>
      </c>
      <c r="AB1090">
        <f t="shared" si="33"/>
        <v>1</v>
      </c>
    </row>
    <row r="1091" spans="1:28" x14ac:dyDescent="0.3">
      <c r="A1091">
        <v>15</v>
      </c>
      <c r="B1091" t="s">
        <v>2342</v>
      </c>
      <c r="C1091" t="s">
        <v>1000</v>
      </c>
      <c r="D1091">
        <v>0</v>
      </c>
      <c r="E1091">
        <v>4.42</v>
      </c>
      <c r="F1091">
        <v>4.99</v>
      </c>
      <c r="G1091" t="s">
        <v>1007</v>
      </c>
      <c r="H1091" t="s">
        <v>1002</v>
      </c>
      <c r="I1091" t="s">
        <v>37</v>
      </c>
      <c r="J1091" t="s">
        <v>68</v>
      </c>
      <c r="K1091" t="s">
        <v>1030</v>
      </c>
      <c r="L1091" t="s">
        <v>979</v>
      </c>
      <c r="M1091">
        <v>0.38</v>
      </c>
      <c r="N1091" t="s">
        <v>29</v>
      </c>
      <c r="O1091" t="s">
        <v>3</v>
      </c>
      <c r="P1091" t="s">
        <v>9</v>
      </c>
      <c r="Q1091" t="s">
        <v>2343</v>
      </c>
      <c r="R1091">
        <v>11787</v>
      </c>
      <c r="S1091" s="3">
        <v>42102</v>
      </c>
      <c r="T1091" s="3">
        <v>42103</v>
      </c>
      <c r="U1091">
        <v>-59.82</v>
      </c>
      <c r="V1091">
        <v>7</v>
      </c>
      <c r="W1091">
        <v>33.47</v>
      </c>
      <c r="X1091">
        <v>86837</v>
      </c>
      <c r="Y1091">
        <v>4.42</v>
      </c>
      <c r="Z1091" t="s">
        <v>1051</v>
      </c>
      <c r="AA1091" t="str">
        <f t="shared" ref="AA1091:AA1154" si="34">TEXT(T1091,"mmmm")</f>
        <v>April</v>
      </c>
      <c r="AB1091">
        <f t="shared" ref="AB1091:AB1154" si="35">T1091-S1091</f>
        <v>1</v>
      </c>
    </row>
    <row r="1092" spans="1:28" x14ac:dyDescent="0.3">
      <c r="A1092">
        <v>1935</v>
      </c>
      <c r="B1092" t="s">
        <v>2344</v>
      </c>
      <c r="C1092" t="s">
        <v>1000</v>
      </c>
      <c r="D1092">
        <v>0.01</v>
      </c>
      <c r="E1092">
        <v>42.98</v>
      </c>
      <c r="F1092">
        <v>4.62</v>
      </c>
      <c r="G1092" t="s">
        <v>1039</v>
      </c>
      <c r="H1092" t="s">
        <v>35</v>
      </c>
      <c r="I1092" t="s">
        <v>37</v>
      </c>
      <c r="J1092" t="s">
        <v>45</v>
      </c>
      <c r="K1092" t="s">
        <v>1030</v>
      </c>
      <c r="L1092" t="s">
        <v>729</v>
      </c>
      <c r="M1092">
        <v>0.56000000000000005</v>
      </c>
      <c r="N1092" t="s">
        <v>29</v>
      </c>
      <c r="O1092" t="s">
        <v>54</v>
      </c>
      <c r="P1092" t="s">
        <v>53</v>
      </c>
      <c r="Q1092" t="s">
        <v>165</v>
      </c>
      <c r="R1092">
        <v>75051</v>
      </c>
      <c r="S1092" s="3">
        <v>42102</v>
      </c>
      <c r="T1092" s="3">
        <v>42104</v>
      </c>
      <c r="U1092">
        <v>285.47370000000001</v>
      </c>
      <c r="V1092">
        <v>9</v>
      </c>
      <c r="W1092">
        <v>413.73</v>
      </c>
      <c r="X1092">
        <v>86686</v>
      </c>
      <c r="Y1092">
        <v>42.97</v>
      </c>
      <c r="Z1092" t="s">
        <v>1018</v>
      </c>
      <c r="AA1092" t="str">
        <f t="shared" si="34"/>
        <v>April</v>
      </c>
      <c r="AB1092">
        <f t="shared" si="35"/>
        <v>2</v>
      </c>
    </row>
    <row r="1093" spans="1:28" x14ac:dyDescent="0.3">
      <c r="A1093">
        <v>2655</v>
      </c>
      <c r="B1093" t="s">
        <v>2345</v>
      </c>
      <c r="C1093" t="s">
        <v>1000</v>
      </c>
      <c r="D1093">
        <v>7.0000000000000007E-2</v>
      </c>
      <c r="E1093">
        <v>2.94</v>
      </c>
      <c r="F1093">
        <v>0.81</v>
      </c>
      <c r="G1093" t="s">
        <v>1007</v>
      </c>
      <c r="H1093" t="s">
        <v>35</v>
      </c>
      <c r="I1093" t="s">
        <v>37</v>
      </c>
      <c r="J1093" t="s">
        <v>1014</v>
      </c>
      <c r="K1093" t="s">
        <v>1015</v>
      </c>
      <c r="L1093" t="s">
        <v>287</v>
      </c>
      <c r="M1093">
        <v>0.4</v>
      </c>
      <c r="N1093" t="s">
        <v>29</v>
      </c>
      <c r="O1093" t="s">
        <v>2</v>
      </c>
      <c r="P1093" t="s">
        <v>234</v>
      </c>
      <c r="Q1093" t="s">
        <v>298</v>
      </c>
      <c r="R1093">
        <v>30318</v>
      </c>
      <c r="S1093" s="3">
        <v>42102</v>
      </c>
      <c r="T1093" s="3">
        <v>42103</v>
      </c>
      <c r="U1093">
        <v>-93.927400000000006</v>
      </c>
      <c r="V1093">
        <v>10</v>
      </c>
      <c r="W1093">
        <v>29.88</v>
      </c>
      <c r="X1093">
        <v>86064</v>
      </c>
      <c r="Y1093">
        <v>2.87</v>
      </c>
      <c r="Z1093" t="s">
        <v>1004</v>
      </c>
      <c r="AA1093" t="str">
        <f t="shared" si="34"/>
        <v>April</v>
      </c>
      <c r="AB1093">
        <f t="shared" si="35"/>
        <v>1</v>
      </c>
    </row>
    <row r="1094" spans="1:28" x14ac:dyDescent="0.3">
      <c r="A1094">
        <v>3098</v>
      </c>
      <c r="B1094" t="s">
        <v>1886</v>
      </c>
      <c r="C1094" t="s">
        <v>1000</v>
      </c>
      <c r="D1094">
        <v>0.05</v>
      </c>
      <c r="E1094">
        <v>35.44</v>
      </c>
      <c r="F1094">
        <v>5.09</v>
      </c>
      <c r="G1094" t="s">
        <v>1007</v>
      </c>
      <c r="H1094" t="s">
        <v>28</v>
      </c>
      <c r="I1094" t="s">
        <v>37</v>
      </c>
      <c r="J1094" t="s">
        <v>49</v>
      </c>
      <c r="K1094" t="s">
        <v>1030</v>
      </c>
      <c r="L1094" t="s">
        <v>867</v>
      </c>
      <c r="M1094">
        <v>0.38</v>
      </c>
      <c r="N1094" t="s">
        <v>29</v>
      </c>
      <c r="O1094" t="s">
        <v>3</v>
      </c>
      <c r="P1094" t="s">
        <v>9</v>
      </c>
      <c r="Q1094" t="s">
        <v>1887</v>
      </c>
      <c r="R1094">
        <v>11967</v>
      </c>
      <c r="S1094" s="3">
        <v>42102</v>
      </c>
      <c r="T1094" s="3">
        <v>42103</v>
      </c>
      <c r="U1094">
        <v>240.17519999999999</v>
      </c>
      <c r="V1094">
        <v>10</v>
      </c>
      <c r="W1094">
        <v>348.08</v>
      </c>
      <c r="X1094">
        <v>89314</v>
      </c>
      <c r="Y1094">
        <v>35.39</v>
      </c>
      <c r="Z1094" t="s">
        <v>1051</v>
      </c>
      <c r="AA1094" t="str">
        <f t="shared" si="34"/>
        <v>April</v>
      </c>
      <c r="AB1094">
        <f t="shared" si="35"/>
        <v>1</v>
      </c>
    </row>
    <row r="1095" spans="1:28" x14ac:dyDescent="0.3">
      <c r="A1095">
        <v>1614</v>
      </c>
      <c r="B1095" t="s">
        <v>2346</v>
      </c>
      <c r="C1095" t="s">
        <v>1013</v>
      </c>
      <c r="D1095">
        <v>0.06</v>
      </c>
      <c r="E1095">
        <v>40.97</v>
      </c>
      <c r="F1095">
        <v>1.99</v>
      </c>
      <c r="G1095" t="s">
        <v>1007</v>
      </c>
      <c r="H1095" t="s">
        <v>28</v>
      </c>
      <c r="I1095" t="s">
        <v>44</v>
      </c>
      <c r="J1095" t="s">
        <v>1008</v>
      </c>
      <c r="K1095" t="s">
        <v>1009</v>
      </c>
      <c r="L1095" t="s">
        <v>2347</v>
      </c>
      <c r="M1095">
        <v>0.42</v>
      </c>
      <c r="N1095" t="s">
        <v>29</v>
      </c>
      <c r="O1095" t="s">
        <v>3</v>
      </c>
      <c r="P1095" t="s">
        <v>231</v>
      </c>
      <c r="Q1095" t="s">
        <v>2348</v>
      </c>
      <c r="R1095">
        <v>1748</v>
      </c>
      <c r="S1095" s="3">
        <v>42102</v>
      </c>
      <c r="T1095" s="3">
        <v>42106</v>
      </c>
      <c r="U1095">
        <v>341.19810000000001</v>
      </c>
      <c r="V1095">
        <v>12</v>
      </c>
      <c r="W1095">
        <v>494.49</v>
      </c>
      <c r="X1095">
        <v>87823</v>
      </c>
      <c r="Y1095">
        <v>40.909999999999997</v>
      </c>
      <c r="Z1095" t="s">
        <v>1051</v>
      </c>
      <c r="AA1095" t="str">
        <f t="shared" si="34"/>
        <v>April</v>
      </c>
      <c r="AB1095">
        <f t="shared" si="35"/>
        <v>4</v>
      </c>
    </row>
    <row r="1096" spans="1:28" x14ac:dyDescent="0.3">
      <c r="A1096">
        <v>1018</v>
      </c>
      <c r="B1096" t="s">
        <v>2349</v>
      </c>
      <c r="C1096" t="s">
        <v>1054</v>
      </c>
      <c r="D1096">
        <v>0.05</v>
      </c>
      <c r="E1096">
        <v>35.89</v>
      </c>
      <c r="F1096">
        <v>14.72</v>
      </c>
      <c r="G1096" t="s">
        <v>1007</v>
      </c>
      <c r="H1096" t="s">
        <v>52</v>
      </c>
      <c r="I1096" t="s">
        <v>37</v>
      </c>
      <c r="J1096" t="s">
        <v>68</v>
      </c>
      <c r="K1096" t="s">
        <v>1030</v>
      </c>
      <c r="L1096" t="s">
        <v>106</v>
      </c>
      <c r="M1096">
        <v>0.4</v>
      </c>
      <c r="N1096" t="s">
        <v>29</v>
      </c>
      <c r="O1096" t="s">
        <v>2</v>
      </c>
      <c r="P1096" t="s">
        <v>48</v>
      </c>
      <c r="Q1096" t="s">
        <v>351</v>
      </c>
      <c r="R1096">
        <v>27511</v>
      </c>
      <c r="S1096" s="3">
        <v>42102</v>
      </c>
      <c r="T1096" s="3">
        <v>42103</v>
      </c>
      <c r="U1096">
        <v>22.866</v>
      </c>
      <c r="V1096">
        <v>19</v>
      </c>
      <c r="W1096">
        <v>680.39</v>
      </c>
      <c r="X1096">
        <v>88391</v>
      </c>
      <c r="Y1096">
        <v>35.840000000000003</v>
      </c>
      <c r="Z1096" t="s">
        <v>1004</v>
      </c>
      <c r="AA1096" t="str">
        <f t="shared" si="34"/>
        <v>April</v>
      </c>
      <c r="AB1096">
        <f t="shared" si="35"/>
        <v>1</v>
      </c>
    </row>
    <row r="1097" spans="1:28" x14ac:dyDescent="0.3">
      <c r="A1097">
        <v>1018</v>
      </c>
      <c r="B1097" t="s">
        <v>2349</v>
      </c>
      <c r="C1097" t="s">
        <v>1054</v>
      </c>
      <c r="D1097">
        <v>0</v>
      </c>
      <c r="E1097">
        <v>11.48</v>
      </c>
      <c r="F1097">
        <v>5.43</v>
      </c>
      <c r="G1097" t="s">
        <v>1007</v>
      </c>
      <c r="H1097" t="s">
        <v>52</v>
      </c>
      <c r="I1097" t="s">
        <v>37</v>
      </c>
      <c r="J1097" t="s">
        <v>49</v>
      </c>
      <c r="K1097" t="s">
        <v>1030</v>
      </c>
      <c r="L1097" t="s">
        <v>2350</v>
      </c>
      <c r="M1097">
        <v>0.36</v>
      </c>
      <c r="N1097" t="s">
        <v>29</v>
      </c>
      <c r="O1097" t="s">
        <v>2</v>
      </c>
      <c r="P1097" t="s">
        <v>48</v>
      </c>
      <c r="Q1097" t="s">
        <v>351</v>
      </c>
      <c r="R1097">
        <v>27511</v>
      </c>
      <c r="S1097" s="3">
        <v>42102</v>
      </c>
      <c r="T1097" s="3">
        <v>42102</v>
      </c>
      <c r="U1097">
        <v>115.72799999999999</v>
      </c>
      <c r="V1097">
        <v>6</v>
      </c>
      <c r="W1097">
        <v>75.52</v>
      </c>
      <c r="X1097">
        <v>88391</v>
      </c>
      <c r="Y1097">
        <v>11.48</v>
      </c>
      <c r="Z1097" t="s">
        <v>1004</v>
      </c>
      <c r="AA1097" t="str">
        <f t="shared" si="34"/>
        <v>April</v>
      </c>
      <c r="AB1097">
        <f t="shared" si="35"/>
        <v>0</v>
      </c>
    </row>
    <row r="1098" spans="1:28" x14ac:dyDescent="0.3">
      <c r="A1098">
        <v>2561</v>
      </c>
      <c r="B1098" t="s">
        <v>2153</v>
      </c>
      <c r="C1098" t="s">
        <v>1028</v>
      </c>
      <c r="D1098">
        <v>7.0000000000000007E-2</v>
      </c>
      <c r="E1098">
        <v>3.98</v>
      </c>
      <c r="F1098">
        <v>5.26</v>
      </c>
      <c r="G1098" t="s">
        <v>1007</v>
      </c>
      <c r="H1098" t="s">
        <v>28</v>
      </c>
      <c r="I1098" t="s">
        <v>37</v>
      </c>
      <c r="J1098" t="s">
        <v>1029</v>
      </c>
      <c r="K1098" t="s">
        <v>1030</v>
      </c>
      <c r="L1098" t="s">
        <v>723</v>
      </c>
      <c r="M1098">
        <v>0.38</v>
      </c>
      <c r="N1098" t="s">
        <v>29</v>
      </c>
      <c r="O1098" t="s">
        <v>3</v>
      </c>
      <c r="P1098" t="s">
        <v>9</v>
      </c>
      <c r="Q1098" t="s">
        <v>2154</v>
      </c>
      <c r="R1098">
        <v>10562</v>
      </c>
      <c r="S1098" s="3">
        <v>42102</v>
      </c>
      <c r="T1098" s="3">
        <v>42104</v>
      </c>
      <c r="U1098">
        <v>-59.963760000000001</v>
      </c>
      <c r="V1098">
        <v>7</v>
      </c>
      <c r="W1098">
        <v>29.77</v>
      </c>
      <c r="X1098">
        <v>86466</v>
      </c>
      <c r="Y1098">
        <v>3.91</v>
      </c>
      <c r="Z1098" t="s">
        <v>1051</v>
      </c>
      <c r="AA1098" t="str">
        <f t="shared" si="34"/>
        <v>April</v>
      </c>
      <c r="AB1098">
        <f t="shared" si="35"/>
        <v>2</v>
      </c>
    </row>
    <row r="1099" spans="1:28" x14ac:dyDescent="0.3">
      <c r="A1099">
        <v>2561</v>
      </c>
      <c r="B1099" t="s">
        <v>2153</v>
      </c>
      <c r="C1099" t="s">
        <v>1028</v>
      </c>
      <c r="D1099">
        <v>7.0000000000000007E-2</v>
      </c>
      <c r="E1099">
        <v>12.22</v>
      </c>
      <c r="F1099">
        <v>2.85</v>
      </c>
      <c r="G1099" t="s">
        <v>1007</v>
      </c>
      <c r="H1099" t="s">
        <v>28</v>
      </c>
      <c r="I1099" t="s">
        <v>32</v>
      </c>
      <c r="J1099" t="s">
        <v>1059</v>
      </c>
      <c r="K1099" t="s">
        <v>1009</v>
      </c>
      <c r="L1099" t="s">
        <v>274</v>
      </c>
      <c r="M1099">
        <v>0.55000000000000004</v>
      </c>
      <c r="N1099" t="s">
        <v>29</v>
      </c>
      <c r="O1099" t="s">
        <v>3</v>
      </c>
      <c r="P1099" t="s">
        <v>9</v>
      </c>
      <c r="Q1099" t="s">
        <v>2154</v>
      </c>
      <c r="R1099">
        <v>10562</v>
      </c>
      <c r="S1099" s="3">
        <v>42102</v>
      </c>
      <c r="T1099" s="3">
        <v>42102</v>
      </c>
      <c r="U1099">
        <v>89.4148</v>
      </c>
      <c r="V1099">
        <v>12</v>
      </c>
      <c r="W1099">
        <v>147.19</v>
      </c>
      <c r="X1099">
        <v>86466</v>
      </c>
      <c r="Y1099">
        <v>12.15</v>
      </c>
      <c r="Z1099" t="s">
        <v>1051</v>
      </c>
      <c r="AA1099" t="str">
        <f t="shared" si="34"/>
        <v>April</v>
      </c>
      <c r="AB1099">
        <f t="shared" si="35"/>
        <v>0</v>
      </c>
    </row>
    <row r="1100" spans="1:28" x14ac:dyDescent="0.3">
      <c r="A1100">
        <v>2563</v>
      </c>
      <c r="B1100" t="s">
        <v>2351</v>
      </c>
      <c r="C1100" t="s">
        <v>1028</v>
      </c>
      <c r="D1100">
        <v>0.08</v>
      </c>
      <c r="E1100">
        <v>4.55</v>
      </c>
      <c r="F1100">
        <v>1.49</v>
      </c>
      <c r="G1100" t="s">
        <v>1007</v>
      </c>
      <c r="H1100" t="s">
        <v>52</v>
      </c>
      <c r="I1100" t="s">
        <v>37</v>
      </c>
      <c r="J1100" t="s">
        <v>1029</v>
      </c>
      <c r="K1100" t="s">
        <v>1030</v>
      </c>
      <c r="L1100" t="s">
        <v>200</v>
      </c>
      <c r="M1100">
        <v>0.35</v>
      </c>
      <c r="N1100" t="s">
        <v>29</v>
      </c>
      <c r="O1100" t="s">
        <v>54</v>
      </c>
      <c r="P1100" t="s">
        <v>76</v>
      </c>
      <c r="Q1100" t="s">
        <v>2352</v>
      </c>
      <c r="R1100">
        <v>55432</v>
      </c>
      <c r="S1100" s="3">
        <v>42102</v>
      </c>
      <c r="T1100" s="3">
        <v>42103</v>
      </c>
      <c r="U1100">
        <v>27.0273</v>
      </c>
      <c r="V1100">
        <v>9</v>
      </c>
      <c r="W1100">
        <v>39.17</v>
      </c>
      <c r="X1100">
        <v>91447</v>
      </c>
      <c r="Y1100">
        <v>4.47</v>
      </c>
      <c r="Z1100" t="s">
        <v>1018</v>
      </c>
      <c r="AA1100" t="str">
        <f t="shared" si="34"/>
        <v>April</v>
      </c>
      <c r="AB1100">
        <f t="shared" si="35"/>
        <v>1</v>
      </c>
    </row>
    <row r="1101" spans="1:28" x14ac:dyDescent="0.3">
      <c r="A1101">
        <v>2699</v>
      </c>
      <c r="B1101" t="s">
        <v>2353</v>
      </c>
      <c r="C1101" t="s">
        <v>1028</v>
      </c>
      <c r="D1101">
        <v>0.04</v>
      </c>
      <c r="E1101">
        <v>70.98</v>
      </c>
      <c r="F1101">
        <v>26.74</v>
      </c>
      <c r="G1101" t="s">
        <v>1001</v>
      </c>
      <c r="H1101" t="s">
        <v>35</v>
      </c>
      <c r="I1101" t="s">
        <v>32</v>
      </c>
      <c r="J1101" t="s">
        <v>33</v>
      </c>
      <c r="K1101" t="s">
        <v>1003</v>
      </c>
      <c r="L1101" t="s">
        <v>791</v>
      </c>
      <c r="M1101">
        <v>0.6</v>
      </c>
      <c r="N1101" t="s">
        <v>29</v>
      </c>
      <c r="O1101" t="s">
        <v>8</v>
      </c>
      <c r="P1101" t="s">
        <v>93</v>
      </c>
      <c r="Q1101" t="s">
        <v>842</v>
      </c>
      <c r="R1101">
        <v>86442</v>
      </c>
      <c r="S1101" s="3">
        <v>42102</v>
      </c>
      <c r="T1101" s="3">
        <v>42104</v>
      </c>
      <c r="U1101">
        <v>-84.628799999999998</v>
      </c>
      <c r="V1101">
        <v>19</v>
      </c>
      <c r="W1101">
        <v>1345.33</v>
      </c>
      <c r="X1101">
        <v>87679</v>
      </c>
      <c r="Y1101">
        <v>70.94</v>
      </c>
      <c r="Z1101" t="s">
        <v>1023</v>
      </c>
      <c r="AA1101" t="str">
        <f t="shared" si="34"/>
        <v>April</v>
      </c>
      <c r="AB1101">
        <f t="shared" si="35"/>
        <v>2</v>
      </c>
    </row>
    <row r="1102" spans="1:28" x14ac:dyDescent="0.3">
      <c r="A1102">
        <v>123</v>
      </c>
      <c r="B1102" t="s">
        <v>2354</v>
      </c>
      <c r="C1102" t="s">
        <v>1000</v>
      </c>
      <c r="D1102">
        <v>0.06</v>
      </c>
      <c r="E1102">
        <v>8.57</v>
      </c>
      <c r="F1102">
        <v>6.14</v>
      </c>
      <c r="G1102" t="s">
        <v>1007</v>
      </c>
      <c r="H1102" t="s">
        <v>52</v>
      </c>
      <c r="I1102" t="s">
        <v>37</v>
      </c>
      <c r="J1102" t="s">
        <v>1311</v>
      </c>
      <c r="K1102" t="s">
        <v>1009</v>
      </c>
      <c r="L1102" t="s">
        <v>2355</v>
      </c>
      <c r="M1102">
        <v>0.59</v>
      </c>
      <c r="N1102" t="s">
        <v>29</v>
      </c>
      <c r="O1102" t="s">
        <v>2</v>
      </c>
      <c r="P1102" t="s">
        <v>95</v>
      </c>
      <c r="Q1102" t="s">
        <v>2356</v>
      </c>
      <c r="R1102">
        <v>22102</v>
      </c>
      <c r="S1102" s="3">
        <v>42103</v>
      </c>
      <c r="T1102" s="3">
        <v>42104</v>
      </c>
      <c r="U1102">
        <v>105.678</v>
      </c>
      <c r="V1102">
        <v>11</v>
      </c>
      <c r="W1102">
        <v>94.97</v>
      </c>
      <c r="X1102">
        <v>90669</v>
      </c>
      <c r="Y1102">
        <v>8.51</v>
      </c>
      <c r="Z1102" t="s">
        <v>1004</v>
      </c>
      <c r="AA1102" t="str">
        <f t="shared" si="34"/>
        <v>April</v>
      </c>
      <c r="AB1102">
        <f t="shared" si="35"/>
        <v>1</v>
      </c>
    </row>
    <row r="1103" spans="1:28" x14ac:dyDescent="0.3">
      <c r="A1103">
        <v>1186</v>
      </c>
      <c r="B1103" t="s">
        <v>2357</v>
      </c>
      <c r="C1103" t="s">
        <v>1000</v>
      </c>
      <c r="D1103">
        <v>7.0000000000000007E-2</v>
      </c>
      <c r="E1103">
        <v>400.97</v>
      </c>
      <c r="F1103">
        <v>48.26</v>
      </c>
      <c r="G1103" t="s">
        <v>1001</v>
      </c>
      <c r="H1103" t="s">
        <v>28</v>
      </c>
      <c r="I1103" t="s">
        <v>44</v>
      </c>
      <c r="J1103" t="s">
        <v>1020</v>
      </c>
      <c r="K1103" t="s">
        <v>1003</v>
      </c>
      <c r="L1103" t="s">
        <v>1985</v>
      </c>
      <c r="M1103">
        <v>0.36</v>
      </c>
      <c r="N1103" t="s">
        <v>29</v>
      </c>
      <c r="O1103" t="s">
        <v>8</v>
      </c>
      <c r="P1103" t="s">
        <v>36</v>
      </c>
      <c r="Q1103" t="s">
        <v>263</v>
      </c>
      <c r="R1103">
        <v>92646</v>
      </c>
      <c r="S1103" s="3">
        <v>42103</v>
      </c>
      <c r="T1103" s="3">
        <v>42104</v>
      </c>
      <c r="U1103">
        <v>2581.5590999999999</v>
      </c>
      <c r="V1103">
        <v>10</v>
      </c>
      <c r="W1103">
        <v>3741.39</v>
      </c>
      <c r="X1103">
        <v>85939</v>
      </c>
      <c r="Y1103">
        <v>400.90000000000003</v>
      </c>
      <c r="Z1103" t="s">
        <v>1023</v>
      </c>
      <c r="AA1103" t="str">
        <f t="shared" si="34"/>
        <v>April</v>
      </c>
      <c r="AB1103">
        <f t="shared" si="35"/>
        <v>1</v>
      </c>
    </row>
    <row r="1104" spans="1:28" x14ac:dyDescent="0.3">
      <c r="A1104">
        <v>1233</v>
      </c>
      <c r="B1104" t="s">
        <v>2358</v>
      </c>
      <c r="C1104" t="s">
        <v>1000</v>
      </c>
      <c r="D1104">
        <v>0.1</v>
      </c>
      <c r="E1104">
        <v>120.98</v>
      </c>
      <c r="F1104">
        <v>9.07</v>
      </c>
      <c r="G1104" t="s">
        <v>1039</v>
      </c>
      <c r="H1104" t="s">
        <v>28</v>
      </c>
      <c r="I1104" t="s">
        <v>37</v>
      </c>
      <c r="J1104" t="s">
        <v>1029</v>
      </c>
      <c r="K1104" t="s">
        <v>1030</v>
      </c>
      <c r="L1104" t="s">
        <v>204</v>
      </c>
      <c r="M1104">
        <v>0.35</v>
      </c>
      <c r="N1104" t="s">
        <v>29</v>
      </c>
      <c r="O1104" t="s">
        <v>54</v>
      </c>
      <c r="P1104" t="s">
        <v>53</v>
      </c>
      <c r="Q1104" t="s">
        <v>2359</v>
      </c>
      <c r="R1104">
        <v>75028</v>
      </c>
      <c r="S1104" s="3">
        <v>42103</v>
      </c>
      <c r="T1104" s="3">
        <v>42105</v>
      </c>
      <c r="U1104">
        <v>297.45715999999999</v>
      </c>
      <c r="V1104">
        <v>5</v>
      </c>
      <c r="W1104">
        <v>568.24</v>
      </c>
      <c r="X1104">
        <v>89375</v>
      </c>
      <c r="Y1104">
        <v>120.88000000000001</v>
      </c>
      <c r="Z1104" t="s">
        <v>1018</v>
      </c>
      <c r="AA1104" t="str">
        <f t="shared" si="34"/>
        <v>April</v>
      </c>
      <c r="AB1104">
        <f t="shared" si="35"/>
        <v>2</v>
      </c>
    </row>
    <row r="1105" spans="1:28" x14ac:dyDescent="0.3">
      <c r="A1105">
        <v>1233</v>
      </c>
      <c r="B1105" t="s">
        <v>2358</v>
      </c>
      <c r="C1105" t="s">
        <v>1000</v>
      </c>
      <c r="D1105">
        <v>0.02</v>
      </c>
      <c r="E1105">
        <v>152.47999999999999</v>
      </c>
      <c r="F1105">
        <v>6.5</v>
      </c>
      <c r="G1105" t="s">
        <v>1039</v>
      </c>
      <c r="H1105" t="s">
        <v>28</v>
      </c>
      <c r="I1105" t="s">
        <v>44</v>
      </c>
      <c r="J1105" t="s">
        <v>1008</v>
      </c>
      <c r="K1105" t="s">
        <v>1030</v>
      </c>
      <c r="L1105" t="s">
        <v>2148</v>
      </c>
      <c r="M1105">
        <v>0.74</v>
      </c>
      <c r="N1105" t="s">
        <v>29</v>
      </c>
      <c r="O1105" t="s">
        <v>54</v>
      </c>
      <c r="P1105" t="s">
        <v>53</v>
      </c>
      <c r="Q1105" t="s">
        <v>2359</v>
      </c>
      <c r="R1105">
        <v>75028</v>
      </c>
      <c r="S1105" s="3">
        <v>42103</v>
      </c>
      <c r="T1105" s="3">
        <v>42105</v>
      </c>
      <c r="U1105">
        <v>-564.60239999999999</v>
      </c>
      <c r="V1105">
        <v>1</v>
      </c>
      <c r="W1105">
        <v>162.91</v>
      </c>
      <c r="X1105">
        <v>89375</v>
      </c>
      <c r="Y1105">
        <v>152.45999999999998</v>
      </c>
      <c r="Z1105" t="s">
        <v>1018</v>
      </c>
      <c r="AA1105" t="str">
        <f t="shared" si="34"/>
        <v>April</v>
      </c>
      <c r="AB1105">
        <f t="shared" si="35"/>
        <v>2</v>
      </c>
    </row>
    <row r="1106" spans="1:28" x14ac:dyDescent="0.3">
      <c r="A1106">
        <v>1178</v>
      </c>
      <c r="B1106" t="s">
        <v>2360</v>
      </c>
      <c r="C1106" t="s">
        <v>1006</v>
      </c>
      <c r="D1106">
        <v>0.03</v>
      </c>
      <c r="E1106">
        <v>4.4800000000000004</v>
      </c>
      <c r="F1106">
        <v>49</v>
      </c>
      <c r="G1106" t="s">
        <v>1007</v>
      </c>
      <c r="H1106" t="s">
        <v>28</v>
      </c>
      <c r="I1106" t="s">
        <v>37</v>
      </c>
      <c r="J1106" t="s">
        <v>45</v>
      </c>
      <c r="K1106" t="s">
        <v>1026</v>
      </c>
      <c r="L1106" t="s">
        <v>1253</v>
      </c>
      <c r="M1106">
        <v>0.6</v>
      </c>
      <c r="N1106" t="s">
        <v>29</v>
      </c>
      <c r="O1106" t="s">
        <v>2</v>
      </c>
      <c r="P1106" t="s">
        <v>41</v>
      </c>
      <c r="Q1106" t="s">
        <v>2361</v>
      </c>
      <c r="R1106">
        <v>32701</v>
      </c>
      <c r="S1106" s="3">
        <v>42103</v>
      </c>
      <c r="T1106" s="3">
        <v>42105</v>
      </c>
      <c r="U1106">
        <v>64.266000000000005</v>
      </c>
      <c r="V1106">
        <v>2</v>
      </c>
      <c r="W1106">
        <v>21.46</v>
      </c>
      <c r="X1106">
        <v>89787</v>
      </c>
      <c r="Y1106">
        <v>4.45</v>
      </c>
      <c r="Z1106" t="s">
        <v>1004</v>
      </c>
      <c r="AA1106" t="str">
        <f t="shared" si="34"/>
        <v>April</v>
      </c>
      <c r="AB1106">
        <f t="shared" si="35"/>
        <v>2</v>
      </c>
    </row>
    <row r="1107" spans="1:28" x14ac:dyDescent="0.3">
      <c r="A1107">
        <v>1178</v>
      </c>
      <c r="B1107" t="s">
        <v>2360</v>
      </c>
      <c r="C1107" t="s">
        <v>1006</v>
      </c>
      <c r="D1107">
        <v>0.06</v>
      </c>
      <c r="E1107">
        <v>350.99</v>
      </c>
      <c r="F1107">
        <v>39</v>
      </c>
      <c r="G1107" t="s">
        <v>1001</v>
      </c>
      <c r="H1107" t="s">
        <v>28</v>
      </c>
      <c r="I1107" t="s">
        <v>32</v>
      </c>
      <c r="J1107" t="s">
        <v>1049</v>
      </c>
      <c r="K1107" t="s">
        <v>1021</v>
      </c>
      <c r="L1107" t="s">
        <v>383</v>
      </c>
      <c r="M1107">
        <v>0.55000000000000004</v>
      </c>
      <c r="N1107" t="s">
        <v>29</v>
      </c>
      <c r="O1107" t="s">
        <v>2</v>
      </c>
      <c r="P1107" t="s">
        <v>41</v>
      </c>
      <c r="Q1107" t="s">
        <v>2361</v>
      </c>
      <c r="R1107">
        <v>32701</v>
      </c>
      <c r="S1107" s="3">
        <v>42103</v>
      </c>
      <c r="T1107" s="3">
        <v>42105</v>
      </c>
      <c r="U1107">
        <v>-302.61559999999997</v>
      </c>
      <c r="V1107">
        <v>10</v>
      </c>
      <c r="W1107">
        <v>3506.78</v>
      </c>
      <c r="X1107">
        <v>89787</v>
      </c>
      <c r="Y1107">
        <v>350.93</v>
      </c>
      <c r="Z1107" t="s">
        <v>1004</v>
      </c>
      <c r="AA1107" t="str">
        <f t="shared" si="34"/>
        <v>April</v>
      </c>
      <c r="AB1107">
        <f t="shared" si="35"/>
        <v>2</v>
      </c>
    </row>
    <row r="1108" spans="1:28" x14ac:dyDescent="0.3">
      <c r="A1108">
        <v>1178</v>
      </c>
      <c r="B1108" t="s">
        <v>2360</v>
      </c>
      <c r="C1108" t="s">
        <v>1006</v>
      </c>
      <c r="D1108">
        <v>0.09</v>
      </c>
      <c r="E1108">
        <v>40.98</v>
      </c>
      <c r="F1108">
        <v>6.5</v>
      </c>
      <c r="G1108" t="s">
        <v>1039</v>
      </c>
      <c r="H1108" t="s">
        <v>28</v>
      </c>
      <c r="I1108" t="s">
        <v>44</v>
      </c>
      <c r="J1108" t="s">
        <v>1008</v>
      </c>
      <c r="K1108" t="s">
        <v>1030</v>
      </c>
      <c r="L1108" t="s">
        <v>1237</v>
      </c>
      <c r="M1108">
        <v>0.74</v>
      </c>
      <c r="N1108" t="s">
        <v>29</v>
      </c>
      <c r="O1108" t="s">
        <v>2</v>
      </c>
      <c r="P1108" t="s">
        <v>41</v>
      </c>
      <c r="Q1108" t="s">
        <v>2361</v>
      </c>
      <c r="R1108">
        <v>32701</v>
      </c>
      <c r="S1108" s="3">
        <v>42103</v>
      </c>
      <c r="T1108" s="3">
        <v>42105</v>
      </c>
      <c r="U1108">
        <v>5.6916000000000002</v>
      </c>
      <c r="V1108">
        <v>7</v>
      </c>
      <c r="W1108">
        <v>267.69</v>
      </c>
      <c r="X1108">
        <v>89787</v>
      </c>
      <c r="Y1108">
        <v>40.889999999999993</v>
      </c>
      <c r="Z1108" t="s">
        <v>1004</v>
      </c>
      <c r="AA1108" t="str">
        <f t="shared" si="34"/>
        <v>April</v>
      </c>
      <c r="AB1108">
        <f t="shared" si="35"/>
        <v>2</v>
      </c>
    </row>
    <row r="1109" spans="1:28" x14ac:dyDescent="0.3">
      <c r="A1109">
        <v>1250</v>
      </c>
      <c r="B1109" t="s">
        <v>2362</v>
      </c>
      <c r="C1109" t="s">
        <v>1006</v>
      </c>
      <c r="D1109">
        <v>0</v>
      </c>
      <c r="E1109">
        <v>3.89</v>
      </c>
      <c r="F1109">
        <v>7.01</v>
      </c>
      <c r="G1109" t="s">
        <v>1007</v>
      </c>
      <c r="H1109" t="s">
        <v>35</v>
      </c>
      <c r="I1109" t="s">
        <v>37</v>
      </c>
      <c r="J1109" t="s">
        <v>1029</v>
      </c>
      <c r="K1109" t="s">
        <v>1030</v>
      </c>
      <c r="L1109" t="s">
        <v>555</v>
      </c>
      <c r="M1109">
        <v>0.37</v>
      </c>
      <c r="N1109" t="s">
        <v>29</v>
      </c>
      <c r="O1109" t="s">
        <v>54</v>
      </c>
      <c r="P1109" t="s">
        <v>73</v>
      </c>
      <c r="Q1109" t="s">
        <v>2363</v>
      </c>
      <c r="R1109">
        <v>60110</v>
      </c>
      <c r="S1109" s="3">
        <v>42103</v>
      </c>
      <c r="T1109" s="3">
        <v>42103</v>
      </c>
      <c r="U1109">
        <v>-255.16890000000001</v>
      </c>
      <c r="V1109">
        <v>21</v>
      </c>
      <c r="W1109">
        <v>85.64</v>
      </c>
      <c r="X1109">
        <v>87877</v>
      </c>
      <c r="Y1109">
        <v>3.89</v>
      </c>
      <c r="Z1109" t="s">
        <v>1018</v>
      </c>
      <c r="AA1109" t="str">
        <f t="shared" si="34"/>
        <v>April</v>
      </c>
      <c r="AB1109">
        <f t="shared" si="35"/>
        <v>0</v>
      </c>
    </row>
    <row r="1110" spans="1:28" x14ac:dyDescent="0.3">
      <c r="A1110">
        <v>1250</v>
      </c>
      <c r="B1110" t="s">
        <v>2362</v>
      </c>
      <c r="C1110" t="s">
        <v>1006</v>
      </c>
      <c r="D1110">
        <v>0.09</v>
      </c>
      <c r="E1110">
        <v>120.98</v>
      </c>
      <c r="F1110">
        <v>30</v>
      </c>
      <c r="G1110" t="s">
        <v>1001</v>
      </c>
      <c r="H1110" t="s">
        <v>35</v>
      </c>
      <c r="I1110" t="s">
        <v>32</v>
      </c>
      <c r="J1110" t="s">
        <v>1049</v>
      </c>
      <c r="K1110" t="s">
        <v>1021</v>
      </c>
      <c r="L1110" t="s">
        <v>1689</v>
      </c>
      <c r="M1110">
        <v>0.64</v>
      </c>
      <c r="N1110" t="s">
        <v>29</v>
      </c>
      <c r="O1110" t="s">
        <v>54</v>
      </c>
      <c r="P1110" t="s">
        <v>73</v>
      </c>
      <c r="Q1110" t="s">
        <v>2363</v>
      </c>
      <c r="R1110">
        <v>60110</v>
      </c>
      <c r="S1110" s="3">
        <v>42103</v>
      </c>
      <c r="T1110" s="3">
        <v>42105</v>
      </c>
      <c r="U1110">
        <v>74.004800000000003</v>
      </c>
      <c r="V1110">
        <v>22</v>
      </c>
      <c r="W1110">
        <v>2508.15</v>
      </c>
      <c r="X1110">
        <v>87877</v>
      </c>
      <c r="Y1110">
        <v>120.89</v>
      </c>
      <c r="Z1110" t="s">
        <v>1018</v>
      </c>
      <c r="AA1110" t="str">
        <f t="shared" si="34"/>
        <v>April</v>
      </c>
      <c r="AB1110">
        <f t="shared" si="35"/>
        <v>2</v>
      </c>
    </row>
    <row r="1111" spans="1:28" x14ac:dyDescent="0.3">
      <c r="A1111">
        <v>1250</v>
      </c>
      <c r="B1111" t="s">
        <v>2362</v>
      </c>
      <c r="C1111" t="s">
        <v>1006</v>
      </c>
      <c r="D1111">
        <v>0.1</v>
      </c>
      <c r="E1111">
        <v>30.98</v>
      </c>
      <c r="F1111">
        <v>5.76</v>
      </c>
      <c r="G1111" t="s">
        <v>1007</v>
      </c>
      <c r="H1111" t="s">
        <v>35</v>
      </c>
      <c r="I1111" t="s">
        <v>37</v>
      </c>
      <c r="J1111" t="s">
        <v>49</v>
      </c>
      <c r="K1111" t="s">
        <v>1030</v>
      </c>
      <c r="L1111" t="s">
        <v>601</v>
      </c>
      <c r="M1111">
        <v>0.4</v>
      </c>
      <c r="N1111" t="s">
        <v>29</v>
      </c>
      <c r="O1111" t="s">
        <v>54</v>
      </c>
      <c r="P1111" t="s">
        <v>73</v>
      </c>
      <c r="Q1111" t="s">
        <v>2363</v>
      </c>
      <c r="R1111">
        <v>60110</v>
      </c>
      <c r="S1111" s="3">
        <v>42103</v>
      </c>
      <c r="T1111" s="3">
        <v>42104</v>
      </c>
      <c r="U1111">
        <v>109.4248</v>
      </c>
      <c r="V1111">
        <v>8</v>
      </c>
      <c r="W1111">
        <v>225.62</v>
      </c>
      <c r="X1111">
        <v>87877</v>
      </c>
      <c r="Y1111">
        <v>30.88</v>
      </c>
      <c r="Z1111" t="s">
        <v>1018</v>
      </c>
      <c r="AA1111" t="str">
        <f t="shared" si="34"/>
        <v>April</v>
      </c>
      <c r="AB1111">
        <f t="shared" si="35"/>
        <v>1</v>
      </c>
    </row>
    <row r="1112" spans="1:28" x14ac:dyDescent="0.3">
      <c r="A1112">
        <v>2488</v>
      </c>
      <c r="B1112" t="s">
        <v>2364</v>
      </c>
      <c r="C1112" t="s">
        <v>1006</v>
      </c>
      <c r="D1112">
        <v>0.08</v>
      </c>
      <c r="E1112">
        <v>4.91</v>
      </c>
      <c r="F1112">
        <v>0.5</v>
      </c>
      <c r="G1112" t="s">
        <v>1007</v>
      </c>
      <c r="H1112" t="s">
        <v>28</v>
      </c>
      <c r="I1112" t="s">
        <v>37</v>
      </c>
      <c r="J1112" t="s">
        <v>38</v>
      </c>
      <c r="K1112" t="s">
        <v>1030</v>
      </c>
      <c r="L1112" t="s">
        <v>324</v>
      </c>
      <c r="M1112">
        <v>0.36</v>
      </c>
      <c r="N1112" t="s">
        <v>29</v>
      </c>
      <c r="O1112" t="s">
        <v>2</v>
      </c>
      <c r="P1112" t="s">
        <v>293</v>
      </c>
      <c r="Q1112" t="s">
        <v>2365</v>
      </c>
      <c r="R1112">
        <v>72023</v>
      </c>
      <c r="S1112" s="3">
        <v>42103</v>
      </c>
      <c r="T1112" s="3">
        <v>42103</v>
      </c>
      <c r="U1112">
        <v>12.726000000000001</v>
      </c>
      <c r="V1112">
        <v>9</v>
      </c>
      <c r="W1112">
        <v>42.69</v>
      </c>
      <c r="X1112">
        <v>86887</v>
      </c>
      <c r="Y1112">
        <v>4.83</v>
      </c>
      <c r="Z1112" t="s">
        <v>1004</v>
      </c>
      <c r="AA1112" t="str">
        <f t="shared" si="34"/>
        <v>April</v>
      </c>
      <c r="AB1112">
        <f t="shared" si="35"/>
        <v>0</v>
      </c>
    </row>
    <row r="1113" spans="1:28" x14ac:dyDescent="0.3">
      <c r="A1113">
        <v>2488</v>
      </c>
      <c r="B1113" t="s">
        <v>2364</v>
      </c>
      <c r="C1113" t="s">
        <v>1006</v>
      </c>
      <c r="D1113">
        <v>0.02</v>
      </c>
      <c r="E1113">
        <v>28.15</v>
      </c>
      <c r="F1113">
        <v>6.17</v>
      </c>
      <c r="G1113" t="s">
        <v>1007</v>
      </c>
      <c r="H1113" t="s">
        <v>28</v>
      </c>
      <c r="I1113" t="s">
        <v>37</v>
      </c>
      <c r="J1113" t="s">
        <v>1014</v>
      </c>
      <c r="K1113" t="s">
        <v>1009</v>
      </c>
      <c r="L1113" t="s">
        <v>653</v>
      </c>
      <c r="M1113">
        <v>0.55000000000000004</v>
      </c>
      <c r="N1113" t="s">
        <v>29</v>
      </c>
      <c r="O1113" t="s">
        <v>2</v>
      </c>
      <c r="P1113" t="s">
        <v>293</v>
      </c>
      <c r="Q1113" t="s">
        <v>2365</v>
      </c>
      <c r="R1113">
        <v>72023</v>
      </c>
      <c r="S1113" s="3">
        <v>42103</v>
      </c>
      <c r="T1113" s="3">
        <v>42104</v>
      </c>
      <c r="U1113">
        <v>160.8066</v>
      </c>
      <c r="V1113">
        <v>11</v>
      </c>
      <c r="W1113">
        <v>327.41000000000003</v>
      </c>
      <c r="X1113">
        <v>86887</v>
      </c>
      <c r="Y1113">
        <v>28.13</v>
      </c>
      <c r="Z1113" t="s">
        <v>1004</v>
      </c>
      <c r="AA1113" t="str">
        <f t="shared" si="34"/>
        <v>April</v>
      </c>
      <c r="AB1113">
        <f t="shared" si="35"/>
        <v>1</v>
      </c>
    </row>
    <row r="1114" spans="1:28" x14ac:dyDescent="0.3">
      <c r="A1114">
        <v>2491</v>
      </c>
      <c r="B1114" t="s">
        <v>1245</v>
      </c>
      <c r="C1114" t="s">
        <v>1006</v>
      </c>
      <c r="D1114">
        <v>0.08</v>
      </c>
      <c r="E1114">
        <v>4.91</v>
      </c>
      <c r="F1114">
        <v>0.5</v>
      </c>
      <c r="G1114" t="s">
        <v>1007</v>
      </c>
      <c r="H1114" t="s">
        <v>28</v>
      </c>
      <c r="I1114" t="s">
        <v>37</v>
      </c>
      <c r="J1114" t="s">
        <v>38</v>
      </c>
      <c r="K1114" t="s">
        <v>1030</v>
      </c>
      <c r="L1114" t="s">
        <v>324</v>
      </c>
      <c r="M1114">
        <v>0.36</v>
      </c>
      <c r="N1114" t="s">
        <v>29</v>
      </c>
      <c r="O1114" t="s">
        <v>8</v>
      </c>
      <c r="P1114" t="s">
        <v>36</v>
      </c>
      <c r="Q1114" t="s">
        <v>4</v>
      </c>
      <c r="R1114">
        <v>90045</v>
      </c>
      <c r="S1114" s="3">
        <v>42103</v>
      </c>
      <c r="T1114" s="3">
        <v>42103</v>
      </c>
      <c r="U1114">
        <v>31.751999999999999</v>
      </c>
      <c r="V1114">
        <v>36</v>
      </c>
      <c r="W1114">
        <v>170.75</v>
      </c>
      <c r="X1114">
        <v>14785</v>
      </c>
      <c r="Y1114">
        <v>4.83</v>
      </c>
      <c r="Z1114" t="s">
        <v>1023</v>
      </c>
      <c r="AA1114" t="str">
        <f t="shared" si="34"/>
        <v>April</v>
      </c>
      <c r="AB1114">
        <f t="shared" si="35"/>
        <v>0</v>
      </c>
    </row>
    <row r="1115" spans="1:28" x14ac:dyDescent="0.3">
      <c r="A1115">
        <v>2491</v>
      </c>
      <c r="B1115" t="s">
        <v>1245</v>
      </c>
      <c r="C1115" t="s">
        <v>1006</v>
      </c>
      <c r="D1115">
        <v>0.02</v>
      </c>
      <c r="E1115">
        <v>28.15</v>
      </c>
      <c r="F1115">
        <v>6.17</v>
      </c>
      <c r="G1115" t="s">
        <v>1007</v>
      </c>
      <c r="H1115" t="s">
        <v>28</v>
      </c>
      <c r="I1115" t="s">
        <v>37</v>
      </c>
      <c r="J1115" t="s">
        <v>1014</v>
      </c>
      <c r="K1115" t="s">
        <v>1009</v>
      </c>
      <c r="L1115" t="s">
        <v>653</v>
      </c>
      <c r="M1115">
        <v>0.55000000000000004</v>
      </c>
      <c r="N1115" t="s">
        <v>29</v>
      </c>
      <c r="O1115" t="s">
        <v>8</v>
      </c>
      <c r="P1115" t="s">
        <v>36</v>
      </c>
      <c r="Q1115" t="s">
        <v>4</v>
      </c>
      <c r="R1115">
        <v>90045</v>
      </c>
      <c r="S1115" s="3">
        <v>42103</v>
      </c>
      <c r="T1115" s="3">
        <v>42104</v>
      </c>
      <c r="U1115">
        <v>117.208</v>
      </c>
      <c r="V1115">
        <v>45</v>
      </c>
      <c r="W1115">
        <v>1339.42</v>
      </c>
      <c r="X1115">
        <v>14785</v>
      </c>
      <c r="Y1115">
        <v>28.13</v>
      </c>
      <c r="Z1115" t="s">
        <v>1023</v>
      </c>
      <c r="AA1115" t="str">
        <f t="shared" si="34"/>
        <v>April</v>
      </c>
      <c r="AB1115">
        <f t="shared" si="35"/>
        <v>1</v>
      </c>
    </row>
    <row r="1116" spans="1:28" x14ac:dyDescent="0.3">
      <c r="A1116">
        <v>115</v>
      </c>
      <c r="B1116" t="s">
        <v>2366</v>
      </c>
      <c r="C1116" t="s">
        <v>1013</v>
      </c>
      <c r="D1116">
        <v>7.0000000000000007E-2</v>
      </c>
      <c r="E1116">
        <v>2.12</v>
      </c>
      <c r="F1116">
        <v>1.99</v>
      </c>
      <c r="G1116" t="s">
        <v>1007</v>
      </c>
      <c r="H1116" t="s">
        <v>52</v>
      </c>
      <c r="I1116" t="s">
        <v>44</v>
      </c>
      <c r="J1116" t="s">
        <v>1008</v>
      </c>
      <c r="K1116" t="s">
        <v>1009</v>
      </c>
      <c r="L1116" t="s">
        <v>2367</v>
      </c>
      <c r="M1116">
        <v>0.55000000000000004</v>
      </c>
      <c r="N1116" t="s">
        <v>29</v>
      </c>
      <c r="O1116" t="s">
        <v>8</v>
      </c>
      <c r="P1116" t="s">
        <v>116</v>
      </c>
      <c r="Q1116" t="s">
        <v>2368</v>
      </c>
      <c r="R1116">
        <v>97128</v>
      </c>
      <c r="S1116" s="3">
        <v>42103</v>
      </c>
      <c r="T1116" s="3">
        <v>42105</v>
      </c>
      <c r="U1116">
        <v>-55.84</v>
      </c>
      <c r="V1116">
        <v>12</v>
      </c>
      <c r="W1116">
        <v>26.07</v>
      </c>
      <c r="X1116">
        <v>89585</v>
      </c>
      <c r="Y1116">
        <v>2.0500000000000003</v>
      </c>
      <c r="Z1116" t="s">
        <v>1023</v>
      </c>
      <c r="AA1116" t="str">
        <f t="shared" si="34"/>
        <v>April</v>
      </c>
      <c r="AB1116">
        <f t="shared" si="35"/>
        <v>2</v>
      </c>
    </row>
    <row r="1117" spans="1:28" x14ac:dyDescent="0.3">
      <c r="A1117">
        <v>117</v>
      </c>
      <c r="B1117" t="s">
        <v>1068</v>
      </c>
      <c r="C1117" t="s">
        <v>1013</v>
      </c>
      <c r="D1117">
        <v>7.0000000000000007E-2</v>
      </c>
      <c r="E1117">
        <v>2.12</v>
      </c>
      <c r="F1117">
        <v>1.99</v>
      </c>
      <c r="G1117" t="s">
        <v>1007</v>
      </c>
      <c r="H1117" t="s">
        <v>52</v>
      </c>
      <c r="I1117" t="s">
        <v>44</v>
      </c>
      <c r="J1117" t="s">
        <v>1008</v>
      </c>
      <c r="K1117" t="s">
        <v>1009</v>
      </c>
      <c r="L1117" t="s">
        <v>2367</v>
      </c>
      <c r="M1117">
        <v>0.55000000000000004</v>
      </c>
      <c r="N1117" t="s">
        <v>29</v>
      </c>
      <c r="O1117" t="s">
        <v>8</v>
      </c>
      <c r="P1117" t="s">
        <v>51</v>
      </c>
      <c r="Q1117" t="s">
        <v>50</v>
      </c>
      <c r="R1117">
        <v>98103</v>
      </c>
      <c r="S1117" s="3">
        <v>42103</v>
      </c>
      <c r="T1117" s="3">
        <v>42105</v>
      </c>
      <c r="U1117">
        <v>-55.84</v>
      </c>
      <c r="V1117">
        <v>46</v>
      </c>
      <c r="W1117">
        <v>99.94</v>
      </c>
      <c r="X1117">
        <v>58914</v>
      </c>
      <c r="Y1117">
        <v>2.0500000000000003</v>
      </c>
      <c r="Z1117" t="s">
        <v>1023</v>
      </c>
      <c r="AA1117" t="str">
        <f t="shared" si="34"/>
        <v>April</v>
      </c>
      <c r="AB1117">
        <f t="shared" si="35"/>
        <v>2</v>
      </c>
    </row>
    <row r="1118" spans="1:28" x14ac:dyDescent="0.3">
      <c r="A1118">
        <v>2851</v>
      </c>
      <c r="B1118" t="s">
        <v>2369</v>
      </c>
      <c r="C1118" t="s">
        <v>1013</v>
      </c>
      <c r="D1118">
        <v>0.05</v>
      </c>
      <c r="E1118">
        <v>115.99</v>
      </c>
      <c r="F1118">
        <v>8.99</v>
      </c>
      <c r="G1118" t="s">
        <v>1007</v>
      </c>
      <c r="H1118" t="s">
        <v>28</v>
      </c>
      <c r="I1118" t="s">
        <v>44</v>
      </c>
      <c r="J1118" t="s">
        <v>1063</v>
      </c>
      <c r="K1118" t="s">
        <v>1030</v>
      </c>
      <c r="L1118" t="s">
        <v>2370</v>
      </c>
      <c r="M1118">
        <v>0.57999999999999996</v>
      </c>
      <c r="N1118" t="s">
        <v>29</v>
      </c>
      <c r="O1118" t="s">
        <v>54</v>
      </c>
      <c r="P1118" t="s">
        <v>53</v>
      </c>
      <c r="Q1118" t="s">
        <v>805</v>
      </c>
      <c r="R1118">
        <v>79762</v>
      </c>
      <c r="S1118" s="3">
        <v>42103</v>
      </c>
      <c r="T1118" s="3">
        <v>42107</v>
      </c>
      <c r="U1118">
        <v>719.35260000000005</v>
      </c>
      <c r="V1118">
        <v>11</v>
      </c>
      <c r="W1118">
        <v>1042.54</v>
      </c>
      <c r="X1118">
        <v>86454</v>
      </c>
      <c r="Y1118">
        <v>115.94</v>
      </c>
      <c r="Z1118" t="s">
        <v>1018</v>
      </c>
      <c r="AA1118" t="str">
        <f t="shared" si="34"/>
        <v>April</v>
      </c>
      <c r="AB1118">
        <f t="shared" si="35"/>
        <v>4</v>
      </c>
    </row>
    <row r="1119" spans="1:28" x14ac:dyDescent="0.3">
      <c r="A1119">
        <v>1271</v>
      </c>
      <c r="B1119" t="s">
        <v>2371</v>
      </c>
      <c r="C1119" t="s">
        <v>1054</v>
      </c>
      <c r="D1119">
        <v>7.0000000000000007E-2</v>
      </c>
      <c r="E1119">
        <v>125.99</v>
      </c>
      <c r="F1119">
        <v>7.69</v>
      </c>
      <c r="G1119" t="s">
        <v>1007</v>
      </c>
      <c r="H1119" t="s">
        <v>35</v>
      </c>
      <c r="I1119" t="s">
        <v>44</v>
      </c>
      <c r="J1119" t="s">
        <v>1063</v>
      </c>
      <c r="K1119" t="s">
        <v>1030</v>
      </c>
      <c r="L1119" t="s">
        <v>1357</v>
      </c>
      <c r="M1119">
        <v>0.59</v>
      </c>
      <c r="N1119" t="s">
        <v>29</v>
      </c>
      <c r="O1119" t="s">
        <v>8</v>
      </c>
      <c r="P1119" t="s">
        <v>36</v>
      </c>
      <c r="Q1119" t="s">
        <v>904</v>
      </c>
      <c r="R1119">
        <v>91941</v>
      </c>
      <c r="S1119" s="3">
        <v>42103</v>
      </c>
      <c r="T1119" s="3">
        <v>42104</v>
      </c>
      <c r="U1119">
        <v>588.24570000000006</v>
      </c>
      <c r="V1119">
        <v>8</v>
      </c>
      <c r="W1119">
        <v>852.53</v>
      </c>
      <c r="X1119">
        <v>88410</v>
      </c>
      <c r="Y1119">
        <v>125.92</v>
      </c>
      <c r="Z1119" t="s">
        <v>1023</v>
      </c>
      <c r="AA1119" t="str">
        <f t="shared" si="34"/>
        <v>April</v>
      </c>
      <c r="AB1119">
        <f t="shared" si="35"/>
        <v>1</v>
      </c>
    </row>
    <row r="1120" spans="1:28" x14ac:dyDescent="0.3">
      <c r="A1120">
        <v>191</v>
      </c>
      <c r="B1120" t="s">
        <v>1687</v>
      </c>
      <c r="C1120" t="s">
        <v>1028</v>
      </c>
      <c r="D1120">
        <v>0.05</v>
      </c>
      <c r="E1120">
        <v>3.8</v>
      </c>
      <c r="F1120">
        <v>1.49</v>
      </c>
      <c r="G1120" t="s">
        <v>1007</v>
      </c>
      <c r="H1120" t="s">
        <v>35</v>
      </c>
      <c r="I1120" t="s">
        <v>37</v>
      </c>
      <c r="J1120" t="s">
        <v>1029</v>
      </c>
      <c r="K1120" t="s">
        <v>1030</v>
      </c>
      <c r="L1120" t="s">
        <v>751</v>
      </c>
      <c r="M1120">
        <v>0.38</v>
      </c>
      <c r="N1120" t="s">
        <v>29</v>
      </c>
      <c r="O1120" t="s">
        <v>54</v>
      </c>
      <c r="P1120" t="s">
        <v>73</v>
      </c>
      <c r="Q1120" t="s">
        <v>120</v>
      </c>
      <c r="R1120">
        <v>60505</v>
      </c>
      <c r="S1120" s="3">
        <v>42103</v>
      </c>
      <c r="T1120" s="3">
        <v>42105</v>
      </c>
      <c r="U1120">
        <v>14.467000000000001</v>
      </c>
      <c r="V1120">
        <v>14</v>
      </c>
      <c r="W1120">
        <v>53.26</v>
      </c>
      <c r="X1120">
        <v>89093</v>
      </c>
      <c r="Y1120">
        <v>3.75</v>
      </c>
      <c r="Z1120" t="s">
        <v>1018</v>
      </c>
      <c r="AA1120" t="str">
        <f t="shared" si="34"/>
        <v>April</v>
      </c>
      <c r="AB1120">
        <f t="shared" si="35"/>
        <v>2</v>
      </c>
    </row>
    <row r="1121" spans="1:28" x14ac:dyDescent="0.3">
      <c r="A1121">
        <v>191</v>
      </c>
      <c r="B1121" t="s">
        <v>1687</v>
      </c>
      <c r="C1121" t="s">
        <v>1028</v>
      </c>
      <c r="D1121">
        <v>0.09</v>
      </c>
      <c r="E1121">
        <v>30.73</v>
      </c>
      <c r="F1121">
        <v>4</v>
      </c>
      <c r="G1121" t="s">
        <v>1007</v>
      </c>
      <c r="H1121" t="s">
        <v>35</v>
      </c>
      <c r="I1121" t="s">
        <v>44</v>
      </c>
      <c r="J1121" t="s">
        <v>1008</v>
      </c>
      <c r="K1121" t="s">
        <v>1030</v>
      </c>
      <c r="L1121" t="s">
        <v>1378</v>
      </c>
      <c r="M1121">
        <v>0.75</v>
      </c>
      <c r="N1121" t="s">
        <v>29</v>
      </c>
      <c r="O1121" t="s">
        <v>54</v>
      </c>
      <c r="P1121" t="s">
        <v>73</v>
      </c>
      <c r="Q1121" t="s">
        <v>120</v>
      </c>
      <c r="R1121">
        <v>60505</v>
      </c>
      <c r="S1121" s="3">
        <v>42103</v>
      </c>
      <c r="T1121" s="3">
        <v>42103</v>
      </c>
      <c r="U1121">
        <v>-99.986400000000003</v>
      </c>
      <c r="V1121">
        <v>7</v>
      </c>
      <c r="W1121">
        <v>203.49</v>
      </c>
      <c r="X1121">
        <v>89093</v>
      </c>
      <c r="Y1121">
        <v>30.64</v>
      </c>
      <c r="Z1121" t="s">
        <v>1018</v>
      </c>
      <c r="AA1121" t="str">
        <f t="shared" si="34"/>
        <v>April</v>
      </c>
      <c r="AB1121">
        <f t="shared" si="35"/>
        <v>0</v>
      </c>
    </row>
    <row r="1122" spans="1:28" x14ac:dyDescent="0.3">
      <c r="A1122">
        <v>191</v>
      </c>
      <c r="B1122" t="s">
        <v>1687</v>
      </c>
      <c r="C1122" t="s">
        <v>1028</v>
      </c>
      <c r="D1122">
        <v>0</v>
      </c>
      <c r="E1122">
        <v>125.99</v>
      </c>
      <c r="F1122">
        <v>8.08</v>
      </c>
      <c r="G1122" t="s">
        <v>1007</v>
      </c>
      <c r="H1122" t="s">
        <v>35</v>
      </c>
      <c r="I1122" t="s">
        <v>44</v>
      </c>
      <c r="J1122" t="s">
        <v>1063</v>
      </c>
      <c r="K1122" t="s">
        <v>1030</v>
      </c>
      <c r="L1122" t="s">
        <v>2372</v>
      </c>
      <c r="M1122">
        <v>0.56999999999999995</v>
      </c>
      <c r="N1122" t="s">
        <v>29</v>
      </c>
      <c r="O1122" t="s">
        <v>54</v>
      </c>
      <c r="P1122" t="s">
        <v>73</v>
      </c>
      <c r="Q1122" t="s">
        <v>120</v>
      </c>
      <c r="R1122">
        <v>60505</v>
      </c>
      <c r="S1122" s="3">
        <v>42103</v>
      </c>
      <c r="T1122" s="3">
        <v>42104</v>
      </c>
      <c r="U1122">
        <v>1348.59672</v>
      </c>
      <c r="V1122">
        <v>22</v>
      </c>
      <c r="W1122">
        <v>2356.0100000000002</v>
      </c>
      <c r="X1122">
        <v>89093</v>
      </c>
      <c r="Y1122">
        <v>125.99</v>
      </c>
      <c r="Z1122" t="s">
        <v>1018</v>
      </c>
      <c r="AA1122" t="str">
        <f t="shared" si="34"/>
        <v>April</v>
      </c>
      <c r="AB1122">
        <f t="shared" si="35"/>
        <v>1</v>
      </c>
    </row>
    <row r="1123" spans="1:28" x14ac:dyDescent="0.3">
      <c r="A1123">
        <v>1634</v>
      </c>
      <c r="B1123" t="s">
        <v>2373</v>
      </c>
      <c r="C1123" t="s">
        <v>1028</v>
      </c>
      <c r="D1123">
        <v>0.08</v>
      </c>
      <c r="E1123">
        <v>100.97</v>
      </c>
      <c r="F1123">
        <v>14</v>
      </c>
      <c r="G1123" t="s">
        <v>1001</v>
      </c>
      <c r="H1123" t="s">
        <v>52</v>
      </c>
      <c r="I1123" t="s">
        <v>44</v>
      </c>
      <c r="J1123" t="s">
        <v>1020</v>
      </c>
      <c r="K1123" t="s">
        <v>1021</v>
      </c>
      <c r="L1123" t="s">
        <v>2374</v>
      </c>
      <c r="M1123">
        <v>0.37</v>
      </c>
      <c r="N1123" t="s">
        <v>29</v>
      </c>
      <c r="O1123" t="s">
        <v>2</v>
      </c>
      <c r="P1123" t="s">
        <v>267</v>
      </c>
      <c r="Q1123" t="s">
        <v>96</v>
      </c>
      <c r="R1123">
        <v>39212</v>
      </c>
      <c r="S1123" s="3">
        <v>42103</v>
      </c>
      <c r="T1123" s="3">
        <v>42104</v>
      </c>
      <c r="U1123">
        <v>-73.494119999999995</v>
      </c>
      <c r="V1123">
        <v>15</v>
      </c>
      <c r="W1123">
        <v>1483.16</v>
      </c>
      <c r="X1123">
        <v>90532</v>
      </c>
      <c r="Y1123">
        <v>100.89</v>
      </c>
      <c r="Z1123" t="s">
        <v>1004</v>
      </c>
      <c r="AA1123" t="str">
        <f t="shared" si="34"/>
        <v>April</v>
      </c>
      <c r="AB1123">
        <f t="shared" si="35"/>
        <v>1</v>
      </c>
    </row>
    <row r="1124" spans="1:28" x14ac:dyDescent="0.3">
      <c r="A1124">
        <v>2334</v>
      </c>
      <c r="B1124" t="s">
        <v>2317</v>
      </c>
      <c r="C1124" t="s">
        <v>1028</v>
      </c>
      <c r="D1124">
        <v>0.05</v>
      </c>
      <c r="E1124">
        <v>14.81</v>
      </c>
      <c r="F1124">
        <v>13.32</v>
      </c>
      <c r="G1124" t="s">
        <v>1007</v>
      </c>
      <c r="H1124" t="s">
        <v>1002</v>
      </c>
      <c r="I1124" t="s">
        <v>37</v>
      </c>
      <c r="J1124" t="s">
        <v>45</v>
      </c>
      <c r="K1124" t="s">
        <v>1030</v>
      </c>
      <c r="L1124" t="s">
        <v>391</v>
      </c>
      <c r="M1124">
        <v>0.43</v>
      </c>
      <c r="N1124" t="s">
        <v>29</v>
      </c>
      <c r="O1124" t="s">
        <v>54</v>
      </c>
      <c r="P1124" t="s">
        <v>58</v>
      </c>
      <c r="Q1124" t="s">
        <v>2318</v>
      </c>
      <c r="R1124">
        <v>53220</v>
      </c>
      <c r="S1124" s="3">
        <v>42103</v>
      </c>
      <c r="T1124" s="3">
        <v>42105</v>
      </c>
      <c r="U1124">
        <v>-190.49</v>
      </c>
      <c r="V1124">
        <v>8</v>
      </c>
      <c r="W1124">
        <v>115.99</v>
      </c>
      <c r="X1124">
        <v>89609</v>
      </c>
      <c r="Y1124">
        <v>14.76</v>
      </c>
      <c r="Z1124" t="s">
        <v>1018</v>
      </c>
      <c r="AA1124" t="str">
        <f t="shared" si="34"/>
        <v>April</v>
      </c>
      <c r="AB1124">
        <f t="shared" si="35"/>
        <v>2</v>
      </c>
    </row>
    <row r="1125" spans="1:28" x14ac:dyDescent="0.3">
      <c r="A1125">
        <v>2334</v>
      </c>
      <c r="B1125" t="s">
        <v>2317</v>
      </c>
      <c r="C1125" t="s">
        <v>1028</v>
      </c>
      <c r="D1125">
        <v>0.08</v>
      </c>
      <c r="E1125">
        <v>2.78</v>
      </c>
      <c r="F1125">
        <v>1.25</v>
      </c>
      <c r="G1125" t="s">
        <v>1007</v>
      </c>
      <c r="H1125" t="s">
        <v>1002</v>
      </c>
      <c r="I1125" t="s">
        <v>37</v>
      </c>
      <c r="J1125" t="s">
        <v>1014</v>
      </c>
      <c r="K1125" t="s">
        <v>1015</v>
      </c>
      <c r="L1125" t="s">
        <v>64</v>
      </c>
      <c r="M1125">
        <v>0.59</v>
      </c>
      <c r="N1125" t="s">
        <v>29</v>
      </c>
      <c r="O1125" t="s">
        <v>54</v>
      </c>
      <c r="P1125" t="s">
        <v>58</v>
      </c>
      <c r="Q1125" t="s">
        <v>2318</v>
      </c>
      <c r="R1125">
        <v>53220</v>
      </c>
      <c r="S1125" s="3">
        <v>42103</v>
      </c>
      <c r="T1125" s="3">
        <v>42104</v>
      </c>
      <c r="U1125">
        <v>-8.77</v>
      </c>
      <c r="V1125">
        <v>7</v>
      </c>
      <c r="W1125">
        <v>19.46</v>
      </c>
      <c r="X1125">
        <v>89609</v>
      </c>
      <c r="Y1125">
        <v>2.6999999999999997</v>
      </c>
      <c r="Z1125" t="s">
        <v>1018</v>
      </c>
      <c r="AA1125" t="str">
        <f t="shared" si="34"/>
        <v>April</v>
      </c>
      <c r="AB1125">
        <f t="shared" si="35"/>
        <v>1</v>
      </c>
    </row>
    <row r="1126" spans="1:28" x14ac:dyDescent="0.3">
      <c r="A1126">
        <v>2847</v>
      </c>
      <c r="B1126" t="s">
        <v>2375</v>
      </c>
      <c r="C1126" t="s">
        <v>1028</v>
      </c>
      <c r="D1126">
        <v>0.04</v>
      </c>
      <c r="E1126">
        <v>90.48</v>
      </c>
      <c r="F1126">
        <v>19.989999999999998</v>
      </c>
      <c r="G1126" t="s">
        <v>1007</v>
      </c>
      <c r="H1126" t="s">
        <v>35</v>
      </c>
      <c r="I1126" t="s">
        <v>37</v>
      </c>
      <c r="J1126" t="s">
        <v>68</v>
      </c>
      <c r="K1126" t="s">
        <v>1030</v>
      </c>
      <c r="L1126" t="s">
        <v>1275</v>
      </c>
      <c r="M1126">
        <v>0.4</v>
      </c>
      <c r="N1126" t="s">
        <v>29</v>
      </c>
      <c r="O1126" t="s">
        <v>2</v>
      </c>
      <c r="P1126" t="s">
        <v>98</v>
      </c>
      <c r="Q1126" t="s">
        <v>2376</v>
      </c>
      <c r="R1126">
        <v>38017</v>
      </c>
      <c r="S1126" s="3">
        <v>42103</v>
      </c>
      <c r="T1126" s="3">
        <v>42105</v>
      </c>
      <c r="U1126">
        <v>55.555199999999999</v>
      </c>
      <c r="V1126">
        <v>3</v>
      </c>
      <c r="W1126">
        <v>268.64</v>
      </c>
      <c r="X1126">
        <v>85928</v>
      </c>
      <c r="Y1126">
        <v>90.44</v>
      </c>
      <c r="Z1126" t="s">
        <v>1004</v>
      </c>
      <c r="AA1126" t="str">
        <f t="shared" si="34"/>
        <v>April</v>
      </c>
      <c r="AB1126">
        <f t="shared" si="35"/>
        <v>2</v>
      </c>
    </row>
    <row r="1127" spans="1:28" x14ac:dyDescent="0.3">
      <c r="A1127">
        <v>2847</v>
      </c>
      <c r="B1127" t="s">
        <v>2375</v>
      </c>
      <c r="C1127" t="s">
        <v>1028</v>
      </c>
      <c r="D1127">
        <v>0.02</v>
      </c>
      <c r="E1127">
        <v>9.77</v>
      </c>
      <c r="F1127">
        <v>6.02</v>
      </c>
      <c r="G1127" t="s">
        <v>1007</v>
      </c>
      <c r="H1127" t="s">
        <v>35</v>
      </c>
      <c r="I1127" t="s">
        <v>32</v>
      </c>
      <c r="J1127" t="s">
        <v>1059</v>
      </c>
      <c r="K1127" t="s">
        <v>1070</v>
      </c>
      <c r="L1127" t="s">
        <v>684</v>
      </c>
      <c r="M1127">
        <v>0.48</v>
      </c>
      <c r="N1127" t="s">
        <v>29</v>
      </c>
      <c r="O1127" t="s">
        <v>2</v>
      </c>
      <c r="P1127" t="s">
        <v>98</v>
      </c>
      <c r="Q1127" t="s">
        <v>2376</v>
      </c>
      <c r="R1127">
        <v>38017</v>
      </c>
      <c r="S1127" s="3">
        <v>42103</v>
      </c>
      <c r="T1127" s="3">
        <v>42104</v>
      </c>
      <c r="U1127">
        <v>-535.33199999999999</v>
      </c>
      <c r="V1127">
        <v>9</v>
      </c>
      <c r="W1127">
        <v>87.68</v>
      </c>
      <c r="X1127">
        <v>85928</v>
      </c>
      <c r="Y1127">
        <v>9.75</v>
      </c>
      <c r="Z1127" t="s">
        <v>1004</v>
      </c>
      <c r="AA1127" t="str">
        <f t="shared" si="34"/>
        <v>April</v>
      </c>
      <c r="AB1127">
        <f t="shared" si="35"/>
        <v>1</v>
      </c>
    </row>
    <row r="1128" spans="1:28" x14ac:dyDescent="0.3">
      <c r="A1128">
        <v>2847</v>
      </c>
      <c r="B1128" t="s">
        <v>2375</v>
      </c>
      <c r="C1128" t="s">
        <v>1028</v>
      </c>
      <c r="D1128">
        <v>0.09</v>
      </c>
      <c r="E1128">
        <v>34.99</v>
      </c>
      <c r="F1128">
        <v>7.73</v>
      </c>
      <c r="G1128" t="s">
        <v>1007</v>
      </c>
      <c r="H1128" t="s">
        <v>35</v>
      </c>
      <c r="I1128" t="s">
        <v>37</v>
      </c>
      <c r="J1128" t="s">
        <v>1014</v>
      </c>
      <c r="K1128" t="s">
        <v>1030</v>
      </c>
      <c r="L1128" t="s">
        <v>1809</v>
      </c>
      <c r="M1128">
        <v>0.59</v>
      </c>
      <c r="N1128" t="s">
        <v>29</v>
      </c>
      <c r="O1128" t="s">
        <v>2</v>
      </c>
      <c r="P1128" t="s">
        <v>98</v>
      </c>
      <c r="Q1128" t="s">
        <v>2376</v>
      </c>
      <c r="R1128">
        <v>38017</v>
      </c>
      <c r="S1128" s="3">
        <v>42103</v>
      </c>
      <c r="T1128" s="3">
        <v>42105</v>
      </c>
      <c r="U1128">
        <v>-208.72040000000001</v>
      </c>
      <c r="V1128">
        <v>1</v>
      </c>
      <c r="W1128">
        <v>37.619999999999997</v>
      </c>
      <c r="X1128">
        <v>85928</v>
      </c>
      <c r="Y1128">
        <v>34.9</v>
      </c>
      <c r="Z1128" t="s">
        <v>1004</v>
      </c>
      <c r="AA1128" t="str">
        <f t="shared" si="34"/>
        <v>April</v>
      </c>
      <c r="AB1128">
        <f t="shared" si="35"/>
        <v>2</v>
      </c>
    </row>
    <row r="1129" spans="1:28" x14ac:dyDescent="0.3">
      <c r="A1129">
        <v>1602</v>
      </c>
      <c r="B1129" t="s">
        <v>2377</v>
      </c>
      <c r="C1129" t="s">
        <v>1000</v>
      </c>
      <c r="D1129">
        <v>0.1</v>
      </c>
      <c r="E1129">
        <v>9.11</v>
      </c>
      <c r="F1129">
        <v>2.15</v>
      </c>
      <c r="G1129" t="s">
        <v>1007</v>
      </c>
      <c r="H1129" t="s">
        <v>52</v>
      </c>
      <c r="I1129" t="s">
        <v>37</v>
      </c>
      <c r="J1129" t="s">
        <v>49</v>
      </c>
      <c r="K1129" t="s">
        <v>1015</v>
      </c>
      <c r="L1129" t="s">
        <v>1040</v>
      </c>
      <c r="M1129">
        <v>0.4</v>
      </c>
      <c r="N1129" t="s">
        <v>29</v>
      </c>
      <c r="O1129" t="s">
        <v>3</v>
      </c>
      <c r="P1129" t="s">
        <v>408</v>
      </c>
      <c r="Q1129" t="s">
        <v>2378</v>
      </c>
      <c r="R1129">
        <v>20601</v>
      </c>
      <c r="S1129" s="3">
        <v>42104</v>
      </c>
      <c r="T1129" s="3">
        <v>42106</v>
      </c>
      <c r="U1129">
        <v>-3.9312</v>
      </c>
      <c r="V1129">
        <v>2</v>
      </c>
      <c r="W1129">
        <v>17.420000000000002</v>
      </c>
      <c r="X1129">
        <v>89680</v>
      </c>
      <c r="Y1129">
        <v>9.01</v>
      </c>
      <c r="Z1129" t="s">
        <v>1051</v>
      </c>
      <c r="AA1129" t="str">
        <f t="shared" si="34"/>
        <v>April</v>
      </c>
      <c r="AB1129">
        <f t="shared" si="35"/>
        <v>2</v>
      </c>
    </row>
    <row r="1130" spans="1:28" x14ac:dyDescent="0.3">
      <c r="A1130">
        <v>451</v>
      </c>
      <c r="B1130" t="s">
        <v>1116</v>
      </c>
      <c r="C1130" t="s">
        <v>1006</v>
      </c>
      <c r="D1130">
        <v>0.03</v>
      </c>
      <c r="E1130">
        <v>15.99</v>
      </c>
      <c r="F1130">
        <v>11.28</v>
      </c>
      <c r="G1130" t="s">
        <v>1007</v>
      </c>
      <c r="H1130" t="s">
        <v>52</v>
      </c>
      <c r="I1130" t="s">
        <v>44</v>
      </c>
      <c r="J1130" t="s">
        <v>1020</v>
      </c>
      <c r="K1130" t="s">
        <v>1070</v>
      </c>
      <c r="L1130" t="s">
        <v>1745</v>
      </c>
      <c r="M1130">
        <v>0.38</v>
      </c>
      <c r="N1130" t="s">
        <v>29</v>
      </c>
      <c r="O1130" t="s">
        <v>8</v>
      </c>
      <c r="P1130" t="s">
        <v>36</v>
      </c>
      <c r="Q1130" t="s">
        <v>1118</v>
      </c>
      <c r="R1130">
        <v>94024</v>
      </c>
      <c r="S1130" s="3">
        <v>42104</v>
      </c>
      <c r="T1130" s="3">
        <v>42105</v>
      </c>
      <c r="U1130">
        <v>-53.296199999999999</v>
      </c>
      <c r="V1130">
        <v>2</v>
      </c>
      <c r="W1130">
        <v>35.479999999999997</v>
      </c>
      <c r="X1130">
        <v>86010</v>
      </c>
      <c r="Y1130">
        <v>15.96</v>
      </c>
      <c r="Z1130" t="s">
        <v>1023</v>
      </c>
      <c r="AA1130" t="str">
        <f t="shared" si="34"/>
        <v>April</v>
      </c>
      <c r="AB1130">
        <f t="shared" si="35"/>
        <v>1</v>
      </c>
    </row>
    <row r="1131" spans="1:28" x14ac:dyDescent="0.3">
      <c r="A1131">
        <v>3191</v>
      </c>
      <c r="B1131" t="s">
        <v>2091</v>
      </c>
      <c r="C1131" t="s">
        <v>1006</v>
      </c>
      <c r="D1131">
        <v>0.09</v>
      </c>
      <c r="E1131">
        <v>35.94</v>
      </c>
      <c r="F1131">
        <v>6.66</v>
      </c>
      <c r="G1131" t="s">
        <v>1007</v>
      </c>
      <c r="H1131" t="s">
        <v>35</v>
      </c>
      <c r="I1131" t="s">
        <v>37</v>
      </c>
      <c r="J1131" t="s">
        <v>68</v>
      </c>
      <c r="K1131" t="s">
        <v>1030</v>
      </c>
      <c r="L1131" t="s">
        <v>2379</v>
      </c>
      <c r="M1131">
        <v>0.4</v>
      </c>
      <c r="N1131" t="s">
        <v>29</v>
      </c>
      <c r="O1131" t="s">
        <v>54</v>
      </c>
      <c r="P1131" t="s">
        <v>58</v>
      </c>
      <c r="Q1131" t="s">
        <v>2092</v>
      </c>
      <c r="R1131">
        <v>54481</v>
      </c>
      <c r="S1131" s="3">
        <v>42104</v>
      </c>
      <c r="T1131" s="3">
        <v>42106</v>
      </c>
      <c r="U1131">
        <v>172.56440000000001</v>
      </c>
      <c r="V1131">
        <v>9</v>
      </c>
      <c r="W1131">
        <v>312.22000000000003</v>
      </c>
      <c r="X1131">
        <v>86448</v>
      </c>
      <c r="Y1131">
        <v>35.849999999999994</v>
      </c>
      <c r="Z1131" t="s">
        <v>1018</v>
      </c>
      <c r="AA1131" t="str">
        <f t="shared" si="34"/>
        <v>April</v>
      </c>
      <c r="AB1131">
        <f t="shared" si="35"/>
        <v>2</v>
      </c>
    </row>
    <row r="1132" spans="1:28" x14ac:dyDescent="0.3">
      <c r="A1132">
        <v>2684</v>
      </c>
      <c r="B1132" t="s">
        <v>1746</v>
      </c>
      <c r="C1132" t="s">
        <v>1013</v>
      </c>
      <c r="D1132">
        <v>7.0000000000000007E-2</v>
      </c>
      <c r="E1132">
        <v>4.97</v>
      </c>
      <c r="F1132">
        <v>5.71</v>
      </c>
      <c r="G1132" t="s">
        <v>1007</v>
      </c>
      <c r="H1132" t="s">
        <v>1002</v>
      </c>
      <c r="I1132" t="s">
        <v>32</v>
      </c>
      <c r="J1132" t="s">
        <v>1059</v>
      </c>
      <c r="K1132" t="s">
        <v>1070</v>
      </c>
      <c r="L1132" t="s">
        <v>326</v>
      </c>
      <c r="M1132">
        <v>0.54</v>
      </c>
      <c r="N1132" t="s">
        <v>29</v>
      </c>
      <c r="O1132" t="s">
        <v>2</v>
      </c>
      <c r="P1132" t="s">
        <v>41</v>
      </c>
      <c r="Q1132" t="s">
        <v>1747</v>
      </c>
      <c r="R1132">
        <v>33952</v>
      </c>
      <c r="S1132" s="3">
        <v>42104</v>
      </c>
      <c r="T1132" s="3">
        <v>42109</v>
      </c>
      <c r="U1132">
        <v>-180.15199999999999</v>
      </c>
      <c r="V1132">
        <v>5</v>
      </c>
      <c r="W1132">
        <v>26.66</v>
      </c>
      <c r="X1132">
        <v>89148</v>
      </c>
      <c r="Y1132">
        <v>4.8999999999999995</v>
      </c>
      <c r="Z1132" t="s">
        <v>1004</v>
      </c>
      <c r="AA1132" t="str">
        <f t="shared" si="34"/>
        <v>April</v>
      </c>
      <c r="AB1132">
        <f t="shared" si="35"/>
        <v>5</v>
      </c>
    </row>
    <row r="1133" spans="1:28" x14ac:dyDescent="0.3">
      <c r="A1133">
        <v>2684</v>
      </c>
      <c r="B1133" t="s">
        <v>1746</v>
      </c>
      <c r="C1133" t="s">
        <v>1013</v>
      </c>
      <c r="D1133">
        <v>0.09</v>
      </c>
      <c r="E1133">
        <v>2.62</v>
      </c>
      <c r="F1133">
        <v>0.8</v>
      </c>
      <c r="G1133" t="s">
        <v>1007</v>
      </c>
      <c r="H1133" t="s">
        <v>1002</v>
      </c>
      <c r="I1133" t="s">
        <v>37</v>
      </c>
      <c r="J1133" t="s">
        <v>1091</v>
      </c>
      <c r="K1133" t="s">
        <v>1015</v>
      </c>
      <c r="L1133" t="s">
        <v>2380</v>
      </c>
      <c r="M1133">
        <v>0.39</v>
      </c>
      <c r="N1133" t="s">
        <v>29</v>
      </c>
      <c r="O1133" t="s">
        <v>2</v>
      </c>
      <c r="P1133" t="s">
        <v>41</v>
      </c>
      <c r="Q1133" t="s">
        <v>1747</v>
      </c>
      <c r="R1133">
        <v>33952</v>
      </c>
      <c r="S1133" s="3">
        <v>42104</v>
      </c>
      <c r="T1133" s="3">
        <v>42106</v>
      </c>
      <c r="U1133">
        <v>8.3879999999999999</v>
      </c>
      <c r="V1133">
        <v>12</v>
      </c>
      <c r="W1133">
        <v>29.55</v>
      </c>
      <c r="X1133">
        <v>89148</v>
      </c>
      <c r="Y1133">
        <v>2.5300000000000002</v>
      </c>
      <c r="Z1133" t="s">
        <v>1004</v>
      </c>
      <c r="AA1133" t="str">
        <f t="shared" si="34"/>
        <v>April</v>
      </c>
      <c r="AB1133">
        <f t="shared" si="35"/>
        <v>2</v>
      </c>
    </row>
    <row r="1134" spans="1:28" x14ac:dyDescent="0.3">
      <c r="A1134">
        <v>2684</v>
      </c>
      <c r="B1134" t="s">
        <v>1746</v>
      </c>
      <c r="C1134" t="s">
        <v>1013</v>
      </c>
      <c r="D1134">
        <v>0.03</v>
      </c>
      <c r="E1134">
        <v>65.989999999999995</v>
      </c>
      <c r="F1134">
        <v>8.8000000000000007</v>
      </c>
      <c r="G1134" t="s">
        <v>1007</v>
      </c>
      <c r="H1134" t="s">
        <v>1002</v>
      </c>
      <c r="I1134" t="s">
        <v>44</v>
      </c>
      <c r="J1134" t="s">
        <v>1063</v>
      </c>
      <c r="K1134" t="s">
        <v>1030</v>
      </c>
      <c r="L1134" t="s">
        <v>1242</v>
      </c>
      <c r="M1134">
        <v>0.57999999999999996</v>
      </c>
      <c r="N1134" t="s">
        <v>29</v>
      </c>
      <c r="O1134" t="s">
        <v>2</v>
      </c>
      <c r="P1134" t="s">
        <v>41</v>
      </c>
      <c r="Q1134" t="s">
        <v>1747</v>
      </c>
      <c r="R1134">
        <v>33952</v>
      </c>
      <c r="S1134" s="3">
        <v>42104</v>
      </c>
      <c r="T1134" s="3">
        <v>42104</v>
      </c>
      <c r="U1134">
        <v>9.9398999999999997</v>
      </c>
      <c r="V1134">
        <v>21</v>
      </c>
      <c r="W1134">
        <v>1237.4000000000001</v>
      </c>
      <c r="X1134">
        <v>89148</v>
      </c>
      <c r="Y1134">
        <v>65.959999999999994</v>
      </c>
      <c r="Z1134" t="s">
        <v>1004</v>
      </c>
      <c r="AA1134" t="str">
        <f t="shared" si="34"/>
        <v>April</v>
      </c>
      <c r="AB1134">
        <f t="shared" si="35"/>
        <v>0</v>
      </c>
    </row>
    <row r="1135" spans="1:28" x14ac:dyDescent="0.3">
      <c r="A1135">
        <v>1103</v>
      </c>
      <c r="B1135" t="s">
        <v>2381</v>
      </c>
      <c r="C1135" t="s">
        <v>1028</v>
      </c>
      <c r="D1135">
        <v>0.05</v>
      </c>
      <c r="E1135">
        <v>328.14</v>
      </c>
      <c r="F1135">
        <v>91.05</v>
      </c>
      <c r="G1135" t="s">
        <v>1001</v>
      </c>
      <c r="H1135" t="s">
        <v>52</v>
      </c>
      <c r="I1135" t="s">
        <v>37</v>
      </c>
      <c r="J1135" t="s">
        <v>45</v>
      </c>
      <c r="K1135" t="s">
        <v>1021</v>
      </c>
      <c r="L1135" t="s">
        <v>895</v>
      </c>
      <c r="M1135">
        <v>0.56999999999999995</v>
      </c>
      <c r="N1135" t="s">
        <v>29</v>
      </c>
      <c r="O1135" t="s">
        <v>54</v>
      </c>
      <c r="P1135" t="s">
        <v>63</v>
      </c>
      <c r="Q1135" t="s">
        <v>379</v>
      </c>
      <c r="R1135">
        <v>68046</v>
      </c>
      <c r="S1135" s="3">
        <v>42104</v>
      </c>
      <c r="T1135" s="3">
        <v>42105</v>
      </c>
      <c r="U1135">
        <v>772.04</v>
      </c>
      <c r="V1135">
        <v>7</v>
      </c>
      <c r="W1135">
        <v>2291.39</v>
      </c>
      <c r="X1135">
        <v>90977</v>
      </c>
      <c r="Y1135">
        <v>328.09</v>
      </c>
      <c r="Z1135" t="s">
        <v>1018</v>
      </c>
      <c r="AA1135" t="str">
        <f t="shared" si="34"/>
        <v>April</v>
      </c>
      <c r="AB1135">
        <f t="shared" si="35"/>
        <v>1</v>
      </c>
    </row>
    <row r="1136" spans="1:28" x14ac:dyDescent="0.3">
      <c r="A1136">
        <v>1104</v>
      </c>
      <c r="B1136" t="s">
        <v>2382</v>
      </c>
      <c r="C1136" t="s">
        <v>1028</v>
      </c>
      <c r="D1136">
        <v>0.05</v>
      </c>
      <c r="E1136">
        <v>328.14</v>
      </c>
      <c r="F1136">
        <v>91.05</v>
      </c>
      <c r="G1136" t="s">
        <v>1001</v>
      </c>
      <c r="H1136" t="s">
        <v>52</v>
      </c>
      <c r="I1136" t="s">
        <v>37</v>
      </c>
      <c r="J1136" t="s">
        <v>45</v>
      </c>
      <c r="K1136" t="s">
        <v>1021</v>
      </c>
      <c r="L1136" t="s">
        <v>895</v>
      </c>
      <c r="M1136">
        <v>0.56999999999999995</v>
      </c>
      <c r="N1136" t="s">
        <v>29</v>
      </c>
      <c r="O1136" t="s">
        <v>3</v>
      </c>
      <c r="P1136" t="s">
        <v>9</v>
      </c>
      <c r="Q1136" t="s">
        <v>86</v>
      </c>
      <c r="R1136">
        <v>10282</v>
      </c>
      <c r="S1136" s="3">
        <v>42104</v>
      </c>
      <c r="T1136" s="3">
        <v>42105</v>
      </c>
      <c r="U1136">
        <v>772.04</v>
      </c>
      <c r="V1136">
        <v>29</v>
      </c>
      <c r="W1136">
        <v>9492.92</v>
      </c>
      <c r="X1136">
        <v>27456</v>
      </c>
      <c r="Y1136">
        <v>328.09</v>
      </c>
      <c r="Z1136" t="s">
        <v>1051</v>
      </c>
      <c r="AA1136" t="str">
        <f t="shared" si="34"/>
        <v>April</v>
      </c>
      <c r="AB1136">
        <f t="shared" si="35"/>
        <v>1</v>
      </c>
    </row>
    <row r="1137" spans="1:28" x14ac:dyDescent="0.3">
      <c r="A1137">
        <v>1185</v>
      </c>
      <c r="B1137" t="s">
        <v>2139</v>
      </c>
      <c r="C1137" t="s">
        <v>1028</v>
      </c>
      <c r="D1137">
        <v>0.08</v>
      </c>
      <c r="E1137">
        <v>11.7</v>
      </c>
      <c r="F1137">
        <v>6.96</v>
      </c>
      <c r="G1137" t="s">
        <v>1007</v>
      </c>
      <c r="H1137" t="s">
        <v>28</v>
      </c>
      <c r="I1137" t="s">
        <v>37</v>
      </c>
      <c r="J1137" t="s">
        <v>45</v>
      </c>
      <c r="K1137" t="s">
        <v>1070</v>
      </c>
      <c r="L1137" t="s">
        <v>649</v>
      </c>
      <c r="M1137">
        <v>0.5</v>
      </c>
      <c r="N1137" t="s">
        <v>29</v>
      </c>
      <c r="O1137" t="s">
        <v>2</v>
      </c>
      <c r="P1137" t="s">
        <v>103</v>
      </c>
      <c r="Q1137" t="s">
        <v>57</v>
      </c>
      <c r="R1137">
        <v>35756</v>
      </c>
      <c r="S1137" s="3">
        <v>42104</v>
      </c>
      <c r="T1137" s="3">
        <v>42107</v>
      </c>
      <c r="U1137">
        <v>28.565999999999999</v>
      </c>
      <c r="V1137">
        <v>8</v>
      </c>
      <c r="W1137">
        <v>87.8</v>
      </c>
      <c r="X1137">
        <v>85940</v>
      </c>
      <c r="Y1137">
        <v>11.62</v>
      </c>
      <c r="Z1137" t="s">
        <v>1004</v>
      </c>
      <c r="AA1137" t="str">
        <f t="shared" si="34"/>
        <v>April</v>
      </c>
      <c r="AB1137">
        <f t="shared" si="35"/>
        <v>3</v>
      </c>
    </row>
    <row r="1138" spans="1:28" x14ac:dyDescent="0.3">
      <c r="A1138">
        <v>2430</v>
      </c>
      <c r="B1138" t="s">
        <v>2182</v>
      </c>
      <c r="C1138" t="s">
        <v>1028</v>
      </c>
      <c r="D1138">
        <v>0.04</v>
      </c>
      <c r="E1138">
        <v>7.08</v>
      </c>
      <c r="F1138">
        <v>2.35</v>
      </c>
      <c r="G1138" t="s">
        <v>1007</v>
      </c>
      <c r="H1138" t="s">
        <v>52</v>
      </c>
      <c r="I1138" t="s">
        <v>37</v>
      </c>
      <c r="J1138" t="s">
        <v>1014</v>
      </c>
      <c r="K1138" t="s">
        <v>1015</v>
      </c>
      <c r="L1138" t="s">
        <v>2230</v>
      </c>
      <c r="M1138">
        <v>0.47</v>
      </c>
      <c r="N1138" t="s">
        <v>29</v>
      </c>
      <c r="O1138" t="s">
        <v>54</v>
      </c>
      <c r="P1138" t="s">
        <v>53</v>
      </c>
      <c r="Q1138" t="s">
        <v>2183</v>
      </c>
      <c r="R1138">
        <v>76541</v>
      </c>
      <c r="S1138" s="3">
        <v>42104</v>
      </c>
      <c r="T1138" s="3">
        <v>42105</v>
      </c>
      <c r="U1138">
        <v>24.59</v>
      </c>
      <c r="V1138">
        <v>7</v>
      </c>
      <c r="W1138">
        <v>49.1</v>
      </c>
      <c r="X1138">
        <v>91109</v>
      </c>
      <c r="Y1138">
        <v>7.04</v>
      </c>
      <c r="Z1138" t="s">
        <v>1018</v>
      </c>
      <c r="AA1138" t="str">
        <f t="shared" si="34"/>
        <v>April</v>
      </c>
      <c r="AB1138">
        <f t="shared" si="35"/>
        <v>1</v>
      </c>
    </row>
    <row r="1139" spans="1:28" x14ac:dyDescent="0.3">
      <c r="A1139">
        <v>2999</v>
      </c>
      <c r="B1139" t="s">
        <v>2383</v>
      </c>
      <c r="C1139" t="s">
        <v>1028</v>
      </c>
      <c r="D1139">
        <v>0.03</v>
      </c>
      <c r="E1139">
        <v>10.98</v>
      </c>
      <c r="F1139">
        <v>3.37</v>
      </c>
      <c r="G1139" t="s">
        <v>1007</v>
      </c>
      <c r="H1139" t="s">
        <v>28</v>
      </c>
      <c r="I1139" t="s">
        <v>37</v>
      </c>
      <c r="J1139" t="s">
        <v>1311</v>
      </c>
      <c r="K1139" t="s">
        <v>1009</v>
      </c>
      <c r="L1139" t="s">
        <v>2384</v>
      </c>
      <c r="M1139">
        <v>0.56999999999999995</v>
      </c>
      <c r="N1139" t="s">
        <v>29</v>
      </c>
      <c r="O1139" t="s">
        <v>54</v>
      </c>
      <c r="P1139" t="s">
        <v>78</v>
      </c>
      <c r="Q1139" t="s">
        <v>871</v>
      </c>
      <c r="R1139">
        <v>48237</v>
      </c>
      <c r="S1139" s="3">
        <v>42104</v>
      </c>
      <c r="T1139" s="3">
        <v>42105</v>
      </c>
      <c r="U1139">
        <v>11.82</v>
      </c>
      <c r="V1139">
        <v>5</v>
      </c>
      <c r="W1139">
        <v>56.19</v>
      </c>
      <c r="X1139">
        <v>87041</v>
      </c>
      <c r="Y1139">
        <v>10.950000000000001</v>
      </c>
      <c r="Z1139" t="s">
        <v>1018</v>
      </c>
      <c r="AA1139" t="str">
        <f t="shared" si="34"/>
        <v>April</v>
      </c>
      <c r="AB1139">
        <f t="shared" si="35"/>
        <v>1</v>
      </c>
    </row>
    <row r="1140" spans="1:28" x14ac:dyDescent="0.3">
      <c r="A1140">
        <v>2363</v>
      </c>
      <c r="B1140" t="s">
        <v>2385</v>
      </c>
      <c r="C1140" t="s">
        <v>1006</v>
      </c>
      <c r="D1140">
        <v>0</v>
      </c>
      <c r="E1140">
        <v>5.77</v>
      </c>
      <c r="F1140">
        <v>5.92</v>
      </c>
      <c r="G1140" t="s">
        <v>1007</v>
      </c>
      <c r="H1140" t="s">
        <v>52</v>
      </c>
      <c r="I1140" t="s">
        <v>32</v>
      </c>
      <c r="J1140" t="s">
        <v>1059</v>
      </c>
      <c r="K1140" t="s">
        <v>1070</v>
      </c>
      <c r="L1140" t="s">
        <v>581</v>
      </c>
      <c r="M1140">
        <v>0.55000000000000004</v>
      </c>
      <c r="N1140" t="s">
        <v>29</v>
      </c>
      <c r="O1140" t="s">
        <v>3</v>
      </c>
      <c r="P1140" t="s">
        <v>127</v>
      </c>
      <c r="Q1140" t="s">
        <v>177</v>
      </c>
      <c r="R1140">
        <v>44256</v>
      </c>
      <c r="S1140" s="3">
        <v>42105</v>
      </c>
      <c r="T1140" s="3">
        <v>42107</v>
      </c>
      <c r="U1140">
        <v>-61.5276</v>
      </c>
      <c r="V1140">
        <v>11</v>
      </c>
      <c r="W1140">
        <v>69.89</v>
      </c>
      <c r="X1140">
        <v>90040</v>
      </c>
      <c r="Y1140">
        <v>5.77</v>
      </c>
      <c r="Z1140" t="s">
        <v>1051</v>
      </c>
      <c r="AA1140" t="str">
        <f t="shared" si="34"/>
        <v>April</v>
      </c>
      <c r="AB1140">
        <f t="shared" si="35"/>
        <v>2</v>
      </c>
    </row>
    <row r="1141" spans="1:28" x14ac:dyDescent="0.3">
      <c r="A1141">
        <v>2862</v>
      </c>
      <c r="B1141" t="s">
        <v>2386</v>
      </c>
      <c r="C1141" t="s">
        <v>1006</v>
      </c>
      <c r="D1141">
        <v>0</v>
      </c>
      <c r="E1141">
        <v>12.22</v>
      </c>
      <c r="F1141">
        <v>2.85</v>
      </c>
      <c r="G1141" t="s">
        <v>1007</v>
      </c>
      <c r="H1141" t="s">
        <v>35</v>
      </c>
      <c r="I1141" t="s">
        <v>32</v>
      </c>
      <c r="J1141" t="s">
        <v>1059</v>
      </c>
      <c r="K1141" t="s">
        <v>1009</v>
      </c>
      <c r="L1141" t="s">
        <v>274</v>
      </c>
      <c r="M1141">
        <v>0.55000000000000004</v>
      </c>
      <c r="N1141" t="s">
        <v>29</v>
      </c>
      <c r="O1141" t="s">
        <v>54</v>
      </c>
      <c r="P1141" t="s">
        <v>63</v>
      </c>
      <c r="Q1141" t="s">
        <v>2320</v>
      </c>
      <c r="R1141">
        <v>68128</v>
      </c>
      <c r="S1141" s="3">
        <v>42105</v>
      </c>
      <c r="T1141" s="3">
        <v>42106</v>
      </c>
      <c r="U1141">
        <v>76.389899999999997</v>
      </c>
      <c r="V1141">
        <v>9</v>
      </c>
      <c r="W1141">
        <v>110.71</v>
      </c>
      <c r="X1141">
        <v>88278</v>
      </c>
      <c r="Y1141">
        <v>12.22</v>
      </c>
      <c r="Z1141" t="s">
        <v>1018</v>
      </c>
      <c r="AA1141" t="str">
        <f t="shared" si="34"/>
        <v>April</v>
      </c>
      <c r="AB1141">
        <f t="shared" si="35"/>
        <v>1</v>
      </c>
    </row>
    <row r="1142" spans="1:28" x14ac:dyDescent="0.3">
      <c r="A1142">
        <v>369</v>
      </c>
      <c r="B1142" t="s">
        <v>2387</v>
      </c>
      <c r="C1142" t="s">
        <v>1013</v>
      </c>
      <c r="D1142">
        <v>0.09</v>
      </c>
      <c r="E1142">
        <v>19.23</v>
      </c>
      <c r="F1142">
        <v>6.15</v>
      </c>
      <c r="G1142" t="s">
        <v>1039</v>
      </c>
      <c r="H1142" t="s">
        <v>35</v>
      </c>
      <c r="I1142" t="s">
        <v>32</v>
      </c>
      <c r="J1142" t="s">
        <v>1059</v>
      </c>
      <c r="K1142" t="s">
        <v>1009</v>
      </c>
      <c r="L1142" t="s">
        <v>719</v>
      </c>
      <c r="M1142">
        <v>0.44</v>
      </c>
      <c r="N1142" t="s">
        <v>29</v>
      </c>
      <c r="O1142" t="s">
        <v>8</v>
      </c>
      <c r="P1142" t="s">
        <v>36</v>
      </c>
      <c r="Q1142" t="s">
        <v>453</v>
      </c>
      <c r="R1142">
        <v>94601</v>
      </c>
      <c r="S1142" s="3">
        <v>42105</v>
      </c>
      <c r="T1142" s="3">
        <v>42107</v>
      </c>
      <c r="U1142">
        <v>211.232</v>
      </c>
      <c r="V1142">
        <v>21</v>
      </c>
      <c r="W1142">
        <v>394.1</v>
      </c>
      <c r="X1142">
        <v>90292</v>
      </c>
      <c r="Y1142">
        <v>19.14</v>
      </c>
      <c r="Z1142" t="s">
        <v>1023</v>
      </c>
      <c r="AA1142" t="str">
        <f t="shared" si="34"/>
        <v>April</v>
      </c>
      <c r="AB1142">
        <f t="shared" si="35"/>
        <v>2</v>
      </c>
    </row>
    <row r="1143" spans="1:28" x14ac:dyDescent="0.3">
      <c r="A1143">
        <v>1712</v>
      </c>
      <c r="B1143" t="s">
        <v>2388</v>
      </c>
      <c r="C1143" t="s">
        <v>1013</v>
      </c>
      <c r="D1143">
        <v>0.03</v>
      </c>
      <c r="E1143">
        <v>11.66</v>
      </c>
      <c r="F1143">
        <v>7.95</v>
      </c>
      <c r="G1143" t="s">
        <v>1007</v>
      </c>
      <c r="H1143" t="s">
        <v>35</v>
      </c>
      <c r="I1143" t="s">
        <v>37</v>
      </c>
      <c r="J1143" t="s">
        <v>1014</v>
      </c>
      <c r="K1143" t="s">
        <v>1009</v>
      </c>
      <c r="L1143" t="s">
        <v>2389</v>
      </c>
      <c r="M1143">
        <v>0.57999999999999996</v>
      </c>
      <c r="N1143" t="s">
        <v>29</v>
      </c>
      <c r="O1143" t="s">
        <v>2</v>
      </c>
      <c r="P1143" t="s">
        <v>234</v>
      </c>
      <c r="Q1143" t="s">
        <v>2390</v>
      </c>
      <c r="R1143">
        <v>30907</v>
      </c>
      <c r="S1143" s="3">
        <v>42105</v>
      </c>
      <c r="T1143" s="3">
        <v>42114</v>
      </c>
      <c r="U1143">
        <v>-31.094000000000001</v>
      </c>
      <c r="V1143">
        <v>22</v>
      </c>
      <c r="W1143">
        <v>267.32</v>
      </c>
      <c r="X1143">
        <v>87749</v>
      </c>
      <c r="Y1143">
        <v>11.63</v>
      </c>
      <c r="Z1143" t="s">
        <v>1004</v>
      </c>
      <c r="AA1143" t="str">
        <f t="shared" si="34"/>
        <v>April</v>
      </c>
      <c r="AB1143">
        <f t="shared" si="35"/>
        <v>9</v>
      </c>
    </row>
    <row r="1144" spans="1:28" x14ac:dyDescent="0.3">
      <c r="A1144">
        <v>721</v>
      </c>
      <c r="B1144" t="s">
        <v>2391</v>
      </c>
      <c r="C1144" t="s">
        <v>1054</v>
      </c>
      <c r="D1144">
        <v>0.01</v>
      </c>
      <c r="E1144">
        <v>7.28</v>
      </c>
      <c r="F1144">
        <v>11.15</v>
      </c>
      <c r="G1144" t="s">
        <v>1007</v>
      </c>
      <c r="H1144" t="s">
        <v>35</v>
      </c>
      <c r="I1144" t="s">
        <v>37</v>
      </c>
      <c r="J1144" t="s">
        <v>49</v>
      </c>
      <c r="K1144" t="s">
        <v>1030</v>
      </c>
      <c r="L1144" t="s">
        <v>1582</v>
      </c>
      <c r="M1144">
        <v>0.37</v>
      </c>
      <c r="N1144" t="s">
        <v>29</v>
      </c>
      <c r="O1144" t="s">
        <v>54</v>
      </c>
      <c r="P1144" t="s">
        <v>82</v>
      </c>
      <c r="Q1144" t="s">
        <v>887</v>
      </c>
      <c r="R1144">
        <v>46041</v>
      </c>
      <c r="S1144" s="3">
        <v>42105</v>
      </c>
      <c r="T1144" s="3">
        <v>42107</v>
      </c>
      <c r="U1144">
        <v>-24.245999999999999</v>
      </c>
      <c r="V1144">
        <v>1</v>
      </c>
      <c r="W1144">
        <v>11.21</v>
      </c>
      <c r="X1144">
        <v>91054</v>
      </c>
      <c r="Y1144">
        <v>7.2700000000000005</v>
      </c>
      <c r="Z1144" t="s">
        <v>1018</v>
      </c>
      <c r="AA1144" t="str">
        <f t="shared" si="34"/>
        <v>April</v>
      </c>
      <c r="AB1144">
        <f t="shared" si="35"/>
        <v>2</v>
      </c>
    </row>
    <row r="1145" spans="1:28" x14ac:dyDescent="0.3">
      <c r="A1145">
        <v>445</v>
      </c>
      <c r="B1145" t="s">
        <v>2392</v>
      </c>
      <c r="C1145" t="s">
        <v>1028</v>
      </c>
      <c r="D1145">
        <v>0.03</v>
      </c>
      <c r="E1145">
        <v>48.04</v>
      </c>
      <c r="F1145">
        <v>19.989999999999998</v>
      </c>
      <c r="G1145" t="s">
        <v>1007</v>
      </c>
      <c r="H1145" t="s">
        <v>1002</v>
      </c>
      <c r="I1145" t="s">
        <v>37</v>
      </c>
      <c r="J1145" t="s">
        <v>49</v>
      </c>
      <c r="K1145" t="s">
        <v>1030</v>
      </c>
      <c r="L1145" t="s">
        <v>866</v>
      </c>
      <c r="M1145">
        <v>0.37</v>
      </c>
      <c r="N1145" t="s">
        <v>29</v>
      </c>
      <c r="O1145" t="s">
        <v>54</v>
      </c>
      <c r="P1145" t="s">
        <v>63</v>
      </c>
      <c r="Q1145" t="s">
        <v>901</v>
      </c>
      <c r="R1145">
        <v>68701</v>
      </c>
      <c r="S1145" s="3">
        <v>42105</v>
      </c>
      <c r="T1145" s="3">
        <v>42107</v>
      </c>
      <c r="U1145">
        <v>-4.46</v>
      </c>
      <c r="V1145">
        <v>2</v>
      </c>
      <c r="W1145">
        <v>101.71</v>
      </c>
      <c r="X1145">
        <v>88083</v>
      </c>
      <c r="Y1145">
        <v>48.01</v>
      </c>
      <c r="Z1145" t="s">
        <v>1018</v>
      </c>
      <c r="AA1145" t="str">
        <f t="shared" si="34"/>
        <v>April</v>
      </c>
      <c r="AB1145">
        <f t="shared" si="35"/>
        <v>2</v>
      </c>
    </row>
    <row r="1146" spans="1:28" x14ac:dyDescent="0.3">
      <c r="A1146">
        <v>918</v>
      </c>
      <c r="B1146" t="s">
        <v>2393</v>
      </c>
      <c r="C1146" t="s">
        <v>1006</v>
      </c>
      <c r="D1146">
        <v>0.05</v>
      </c>
      <c r="E1146">
        <v>35.51</v>
      </c>
      <c r="F1146">
        <v>6.31</v>
      </c>
      <c r="G1146" t="s">
        <v>1007</v>
      </c>
      <c r="H1146" t="s">
        <v>28</v>
      </c>
      <c r="I1146" t="s">
        <v>37</v>
      </c>
      <c r="J1146" t="s">
        <v>1033</v>
      </c>
      <c r="K1146" t="s">
        <v>1030</v>
      </c>
      <c r="L1146" t="s">
        <v>464</v>
      </c>
      <c r="M1146">
        <v>0.57999999999999996</v>
      </c>
      <c r="N1146" t="s">
        <v>29</v>
      </c>
      <c r="O1146" t="s">
        <v>8</v>
      </c>
      <c r="P1146" t="s">
        <v>36</v>
      </c>
      <c r="Q1146" t="s">
        <v>631</v>
      </c>
      <c r="R1146">
        <v>91730</v>
      </c>
      <c r="S1146" s="3">
        <v>42106</v>
      </c>
      <c r="T1146" s="3">
        <v>42108</v>
      </c>
      <c r="U1146">
        <v>6.11</v>
      </c>
      <c r="V1146">
        <v>2</v>
      </c>
      <c r="W1146">
        <v>73.099999999999994</v>
      </c>
      <c r="X1146">
        <v>90492</v>
      </c>
      <c r="Y1146">
        <v>35.46</v>
      </c>
      <c r="Z1146" t="s">
        <v>1023</v>
      </c>
      <c r="AA1146" t="str">
        <f t="shared" si="34"/>
        <v>April</v>
      </c>
      <c r="AB1146">
        <f t="shared" si="35"/>
        <v>2</v>
      </c>
    </row>
    <row r="1147" spans="1:28" x14ac:dyDescent="0.3">
      <c r="A1147">
        <v>919</v>
      </c>
      <c r="B1147" t="s">
        <v>2394</v>
      </c>
      <c r="C1147" t="s">
        <v>1006</v>
      </c>
      <c r="D1147">
        <v>0.1</v>
      </c>
      <c r="E1147">
        <v>8.34</v>
      </c>
      <c r="F1147">
        <v>2.64</v>
      </c>
      <c r="G1147" t="s">
        <v>1007</v>
      </c>
      <c r="H1147" t="s">
        <v>28</v>
      </c>
      <c r="I1147" t="s">
        <v>37</v>
      </c>
      <c r="J1147" t="s">
        <v>1311</v>
      </c>
      <c r="K1147" t="s">
        <v>1009</v>
      </c>
      <c r="L1147" t="s">
        <v>1521</v>
      </c>
      <c r="M1147">
        <v>0.59</v>
      </c>
      <c r="N1147" t="s">
        <v>29</v>
      </c>
      <c r="O1147" t="s">
        <v>8</v>
      </c>
      <c r="P1147" t="s">
        <v>36</v>
      </c>
      <c r="Q1147" t="s">
        <v>909</v>
      </c>
      <c r="R1147">
        <v>96003</v>
      </c>
      <c r="S1147" s="3">
        <v>42106</v>
      </c>
      <c r="T1147" s="3">
        <v>42106</v>
      </c>
      <c r="U1147">
        <v>-6.34</v>
      </c>
      <c r="V1147">
        <v>6</v>
      </c>
      <c r="W1147">
        <v>47.95</v>
      </c>
      <c r="X1147">
        <v>90492</v>
      </c>
      <c r="Y1147">
        <v>8.24</v>
      </c>
      <c r="Z1147" t="s">
        <v>1023</v>
      </c>
      <c r="AA1147" t="str">
        <f t="shared" si="34"/>
        <v>April</v>
      </c>
      <c r="AB1147">
        <f t="shared" si="35"/>
        <v>0</v>
      </c>
    </row>
    <row r="1148" spans="1:28" x14ac:dyDescent="0.3">
      <c r="A1148">
        <v>920</v>
      </c>
      <c r="B1148" t="s">
        <v>2210</v>
      </c>
      <c r="C1148" t="s">
        <v>1006</v>
      </c>
      <c r="D1148">
        <v>0.03</v>
      </c>
      <c r="E1148">
        <v>8.0399999999999991</v>
      </c>
      <c r="F1148">
        <v>8.94</v>
      </c>
      <c r="G1148" t="s">
        <v>1007</v>
      </c>
      <c r="H1148" t="s">
        <v>28</v>
      </c>
      <c r="I1148" t="s">
        <v>37</v>
      </c>
      <c r="J1148" t="s">
        <v>1029</v>
      </c>
      <c r="K1148" t="s">
        <v>1030</v>
      </c>
      <c r="L1148" t="s">
        <v>628</v>
      </c>
      <c r="M1148">
        <v>0.4</v>
      </c>
      <c r="N1148" t="s">
        <v>29</v>
      </c>
      <c r="O1148" t="s">
        <v>8</v>
      </c>
      <c r="P1148" t="s">
        <v>36</v>
      </c>
      <c r="Q1148" t="s">
        <v>166</v>
      </c>
      <c r="R1148">
        <v>92374</v>
      </c>
      <c r="S1148" s="3">
        <v>42106</v>
      </c>
      <c r="T1148" s="3">
        <v>42108</v>
      </c>
      <c r="U1148">
        <v>-160.27549999999999</v>
      </c>
      <c r="V1148">
        <v>9</v>
      </c>
      <c r="W1148">
        <v>76.77</v>
      </c>
      <c r="X1148">
        <v>90492</v>
      </c>
      <c r="Y1148">
        <v>8.01</v>
      </c>
      <c r="Z1148" t="s">
        <v>1023</v>
      </c>
      <c r="AA1148" t="str">
        <f t="shared" si="34"/>
        <v>April</v>
      </c>
      <c r="AB1148">
        <f t="shared" si="35"/>
        <v>2</v>
      </c>
    </row>
    <row r="1149" spans="1:28" x14ac:dyDescent="0.3">
      <c r="A1149">
        <v>754</v>
      </c>
      <c r="B1149" t="s">
        <v>2395</v>
      </c>
      <c r="C1149" t="s">
        <v>1013</v>
      </c>
      <c r="D1149">
        <v>0.06</v>
      </c>
      <c r="E1149">
        <v>119.99</v>
      </c>
      <c r="F1149">
        <v>14</v>
      </c>
      <c r="G1149" t="s">
        <v>1001</v>
      </c>
      <c r="H1149" t="s">
        <v>28</v>
      </c>
      <c r="I1149" t="s">
        <v>44</v>
      </c>
      <c r="J1149" t="s">
        <v>1020</v>
      </c>
      <c r="K1149" t="s">
        <v>1021</v>
      </c>
      <c r="L1149" t="s">
        <v>2396</v>
      </c>
      <c r="M1149">
        <v>0.36</v>
      </c>
      <c r="N1149" t="s">
        <v>29</v>
      </c>
      <c r="O1149" t="s">
        <v>8</v>
      </c>
      <c r="P1149" t="s">
        <v>93</v>
      </c>
      <c r="Q1149" t="s">
        <v>2397</v>
      </c>
      <c r="R1149">
        <v>86314</v>
      </c>
      <c r="S1149" s="3">
        <v>42106</v>
      </c>
      <c r="T1149" s="3">
        <v>42113</v>
      </c>
      <c r="U1149">
        <v>-207.679788</v>
      </c>
      <c r="V1149">
        <v>2</v>
      </c>
      <c r="W1149">
        <v>243.86</v>
      </c>
      <c r="X1149">
        <v>90439</v>
      </c>
      <c r="Y1149">
        <v>119.92999999999999</v>
      </c>
      <c r="Z1149" t="s">
        <v>1023</v>
      </c>
      <c r="AA1149" t="str">
        <f t="shared" si="34"/>
        <v>April</v>
      </c>
      <c r="AB1149">
        <f t="shared" si="35"/>
        <v>7</v>
      </c>
    </row>
    <row r="1150" spans="1:28" x14ac:dyDescent="0.3">
      <c r="A1150">
        <v>3221</v>
      </c>
      <c r="B1150" t="s">
        <v>2398</v>
      </c>
      <c r="C1150" t="s">
        <v>1028</v>
      </c>
      <c r="D1150">
        <v>0.03</v>
      </c>
      <c r="E1150">
        <v>6.68</v>
      </c>
      <c r="F1150">
        <v>1.5</v>
      </c>
      <c r="G1150" t="s">
        <v>1007</v>
      </c>
      <c r="H1150" t="s">
        <v>35</v>
      </c>
      <c r="I1150" t="s">
        <v>37</v>
      </c>
      <c r="J1150" t="s">
        <v>1014</v>
      </c>
      <c r="K1150" t="s">
        <v>1015</v>
      </c>
      <c r="L1150" t="s">
        <v>157</v>
      </c>
      <c r="M1150">
        <v>0.48</v>
      </c>
      <c r="N1150" t="s">
        <v>29</v>
      </c>
      <c r="O1150" t="s">
        <v>2</v>
      </c>
      <c r="P1150" t="s">
        <v>41</v>
      </c>
      <c r="Q1150" t="s">
        <v>2399</v>
      </c>
      <c r="R1150">
        <v>33322</v>
      </c>
      <c r="S1150" s="3">
        <v>42106</v>
      </c>
      <c r="T1150" s="3">
        <v>42107</v>
      </c>
      <c r="U1150">
        <v>-577.30399999999997</v>
      </c>
      <c r="V1150">
        <v>7</v>
      </c>
      <c r="W1150">
        <v>48.32</v>
      </c>
      <c r="X1150">
        <v>90815</v>
      </c>
      <c r="Y1150">
        <v>6.6499999999999995</v>
      </c>
      <c r="Z1150" t="s">
        <v>1004</v>
      </c>
      <c r="AA1150" t="str">
        <f t="shared" si="34"/>
        <v>April</v>
      </c>
      <c r="AB1150">
        <f t="shared" si="35"/>
        <v>1</v>
      </c>
    </row>
    <row r="1151" spans="1:28" x14ac:dyDescent="0.3">
      <c r="A1151">
        <v>171</v>
      </c>
      <c r="B1151" t="s">
        <v>2400</v>
      </c>
      <c r="C1151" t="s">
        <v>1000</v>
      </c>
      <c r="D1151">
        <v>0.05</v>
      </c>
      <c r="E1151">
        <v>1.88</v>
      </c>
      <c r="F1151">
        <v>1.49</v>
      </c>
      <c r="G1151" t="s">
        <v>1007</v>
      </c>
      <c r="H1151" t="s">
        <v>35</v>
      </c>
      <c r="I1151" t="s">
        <v>37</v>
      </c>
      <c r="J1151" t="s">
        <v>1029</v>
      </c>
      <c r="K1151" t="s">
        <v>1030</v>
      </c>
      <c r="L1151" t="s">
        <v>1338</v>
      </c>
      <c r="M1151">
        <v>0.37</v>
      </c>
      <c r="N1151" t="s">
        <v>29</v>
      </c>
      <c r="O1151" t="s">
        <v>3</v>
      </c>
      <c r="P1151" t="s">
        <v>168</v>
      </c>
      <c r="Q1151" t="s">
        <v>1468</v>
      </c>
      <c r="R1151">
        <v>7024</v>
      </c>
      <c r="S1151" s="3">
        <v>42107</v>
      </c>
      <c r="T1151" s="3">
        <v>42109</v>
      </c>
      <c r="U1151">
        <v>-2.9095</v>
      </c>
      <c r="V1151">
        <v>1</v>
      </c>
      <c r="W1151">
        <v>3.42</v>
      </c>
      <c r="X1151">
        <v>87464</v>
      </c>
      <c r="Y1151">
        <v>1.8299999999999998</v>
      </c>
      <c r="Z1151" t="s">
        <v>1051</v>
      </c>
      <c r="AA1151" t="str">
        <f t="shared" si="34"/>
        <v>April</v>
      </c>
      <c r="AB1151">
        <f t="shared" si="35"/>
        <v>2</v>
      </c>
    </row>
    <row r="1152" spans="1:28" x14ac:dyDescent="0.3">
      <c r="A1152">
        <v>1561</v>
      </c>
      <c r="B1152" t="s">
        <v>1911</v>
      </c>
      <c r="C1152" t="s">
        <v>1000</v>
      </c>
      <c r="D1152">
        <v>0.05</v>
      </c>
      <c r="E1152">
        <v>12.2</v>
      </c>
      <c r="F1152">
        <v>6.02</v>
      </c>
      <c r="G1152" t="s">
        <v>1007</v>
      </c>
      <c r="H1152" t="s">
        <v>35</v>
      </c>
      <c r="I1152" t="s">
        <v>32</v>
      </c>
      <c r="J1152" t="s">
        <v>1059</v>
      </c>
      <c r="K1152" t="s">
        <v>1009</v>
      </c>
      <c r="L1152" t="s">
        <v>576</v>
      </c>
      <c r="M1152">
        <v>0.43</v>
      </c>
      <c r="N1152" t="s">
        <v>29</v>
      </c>
      <c r="O1152" t="s">
        <v>54</v>
      </c>
      <c r="P1152" t="s">
        <v>53</v>
      </c>
      <c r="Q1152" t="s">
        <v>967</v>
      </c>
      <c r="R1152">
        <v>76063</v>
      </c>
      <c r="S1152" s="3">
        <v>42107</v>
      </c>
      <c r="T1152" s="3">
        <v>42108</v>
      </c>
      <c r="U1152">
        <v>-6.6420000000000003</v>
      </c>
      <c r="V1152">
        <v>5</v>
      </c>
      <c r="W1152">
        <v>63.93</v>
      </c>
      <c r="X1152">
        <v>88094</v>
      </c>
      <c r="Y1152">
        <v>12.149999999999999</v>
      </c>
      <c r="Z1152" t="s">
        <v>1018</v>
      </c>
      <c r="AA1152" t="str">
        <f t="shared" si="34"/>
        <v>April</v>
      </c>
      <c r="AB1152">
        <f t="shared" si="35"/>
        <v>1</v>
      </c>
    </row>
    <row r="1153" spans="1:28" x14ac:dyDescent="0.3">
      <c r="A1153">
        <v>2738</v>
      </c>
      <c r="B1153" t="s">
        <v>2401</v>
      </c>
      <c r="C1153" t="s">
        <v>1000</v>
      </c>
      <c r="D1153">
        <v>0.02</v>
      </c>
      <c r="E1153">
        <v>33.979999999999997</v>
      </c>
      <c r="F1153">
        <v>1.99</v>
      </c>
      <c r="G1153" t="s">
        <v>1007</v>
      </c>
      <c r="H1153" t="s">
        <v>1002</v>
      </c>
      <c r="I1153" t="s">
        <v>44</v>
      </c>
      <c r="J1153" t="s">
        <v>1008</v>
      </c>
      <c r="K1153" t="s">
        <v>1009</v>
      </c>
      <c r="L1153" t="s">
        <v>2402</v>
      </c>
      <c r="M1153">
        <v>0.45</v>
      </c>
      <c r="N1153" t="s">
        <v>29</v>
      </c>
      <c r="O1153" t="s">
        <v>3</v>
      </c>
      <c r="P1153" t="s">
        <v>659</v>
      </c>
      <c r="Q1153" t="s">
        <v>1352</v>
      </c>
      <c r="R1153">
        <v>5403</v>
      </c>
      <c r="S1153" s="3">
        <v>42107</v>
      </c>
      <c r="T1153" s="3">
        <v>42109</v>
      </c>
      <c r="U1153">
        <v>164.06129999999999</v>
      </c>
      <c r="V1153">
        <v>7</v>
      </c>
      <c r="W1153">
        <v>237.77</v>
      </c>
      <c r="X1153">
        <v>89017</v>
      </c>
      <c r="Y1153">
        <v>33.959999999999994</v>
      </c>
      <c r="Z1153" t="s">
        <v>1051</v>
      </c>
      <c r="AA1153" t="str">
        <f t="shared" si="34"/>
        <v>April</v>
      </c>
      <c r="AB1153">
        <f t="shared" si="35"/>
        <v>2</v>
      </c>
    </row>
    <row r="1154" spans="1:28" x14ac:dyDescent="0.3">
      <c r="A1154">
        <v>3169</v>
      </c>
      <c r="B1154" t="s">
        <v>2403</v>
      </c>
      <c r="C1154" t="s">
        <v>1000</v>
      </c>
      <c r="D1154">
        <v>0.08</v>
      </c>
      <c r="E1154">
        <v>7.28</v>
      </c>
      <c r="F1154">
        <v>11.15</v>
      </c>
      <c r="G1154" t="s">
        <v>1039</v>
      </c>
      <c r="H1154" t="s">
        <v>1002</v>
      </c>
      <c r="I1154" t="s">
        <v>37</v>
      </c>
      <c r="J1154" t="s">
        <v>49</v>
      </c>
      <c r="K1154" t="s">
        <v>1030</v>
      </c>
      <c r="L1154" t="s">
        <v>1582</v>
      </c>
      <c r="M1154">
        <v>0.37</v>
      </c>
      <c r="N1154" t="s">
        <v>29</v>
      </c>
      <c r="O1154" t="s">
        <v>2</v>
      </c>
      <c r="P1154" t="s">
        <v>41</v>
      </c>
      <c r="Q1154" t="s">
        <v>599</v>
      </c>
      <c r="R1154">
        <v>32127</v>
      </c>
      <c r="S1154" s="3">
        <v>42107</v>
      </c>
      <c r="T1154" s="3">
        <v>42108</v>
      </c>
      <c r="U1154">
        <v>-44.414999999999999</v>
      </c>
      <c r="V1154">
        <v>1</v>
      </c>
      <c r="W1154">
        <v>14.66</v>
      </c>
      <c r="X1154">
        <v>86490</v>
      </c>
      <c r="Y1154">
        <v>7.2</v>
      </c>
      <c r="Z1154" t="s">
        <v>1004</v>
      </c>
      <c r="AA1154" t="str">
        <f t="shared" si="34"/>
        <v>April</v>
      </c>
      <c r="AB1154">
        <f t="shared" si="35"/>
        <v>1</v>
      </c>
    </row>
    <row r="1155" spans="1:28" x14ac:dyDescent="0.3">
      <c r="A1155">
        <v>2973</v>
      </c>
      <c r="B1155" t="s">
        <v>2404</v>
      </c>
      <c r="C1155" t="s">
        <v>1006</v>
      </c>
      <c r="D1155">
        <v>0.01</v>
      </c>
      <c r="E1155">
        <v>30.97</v>
      </c>
      <c r="F1155">
        <v>4</v>
      </c>
      <c r="G1155" t="s">
        <v>1007</v>
      </c>
      <c r="H1155" t="s">
        <v>52</v>
      </c>
      <c r="I1155" t="s">
        <v>44</v>
      </c>
      <c r="J1155" t="s">
        <v>1008</v>
      </c>
      <c r="K1155" t="s">
        <v>1030</v>
      </c>
      <c r="L1155" t="s">
        <v>2405</v>
      </c>
      <c r="M1155">
        <v>0.74</v>
      </c>
      <c r="N1155" t="s">
        <v>29</v>
      </c>
      <c r="O1155" t="s">
        <v>54</v>
      </c>
      <c r="P1155" t="s">
        <v>58</v>
      </c>
      <c r="Q1155" t="s">
        <v>2406</v>
      </c>
      <c r="R1155">
        <v>53151</v>
      </c>
      <c r="S1155" s="3">
        <v>42107</v>
      </c>
      <c r="T1155" s="3">
        <v>42109</v>
      </c>
      <c r="U1155">
        <v>17.102799999999998</v>
      </c>
      <c r="V1155">
        <v>17</v>
      </c>
      <c r="W1155">
        <v>523.05999999999995</v>
      </c>
      <c r="X1155">
        <v>87186</v>
      </c>
      <c r="Y1155">
        <v>30.959999999999997</v>
      </c>
      <c r="Z1155" t="s">
        <v>1018</v>
      </c>
      <c r="AA1155" t="str">
        <f t="shared" ref="AA1155:AA1218" si="36">TEXT(T1155,"mmmm")</f>
        <v>April</v>
      </c>
      <c r="AB1155">
        <f t="shared" ref="AB1155:AB1218" si="37">T1155-S1155</f>
        <v>2</v>
      </c>
    </row>
    <row r="1156" spans="1:28" x14ac:dyDescent="0.3">
      <c r="A1156">
        <v>2973</v>
      </c>
      <c r="B1156" t="s">
        <v>2404</v>
      </c>
      <c r="C1156" t="s">
        <v>1006</v>
      </c>
      <c r="D1156">
        <v>0.08</v>
      </c>
      <c r="E1156">
        <v>125.99</v>
      </c>
      <c r="F1156">
        <v>7.69</v>
      </c>
      <c r="G1156" t="s">
        <v>1007</v>
      </c>
      <c r="H1156" t="s">
        <v>52</v>
      </c>
      <c r="I1156" t="s">
        <v>44</v>
      </c>
      <c r="J1156" t="s">
        <v>1063</v>
      </c>
      <c r="K1156" t="s">
        <v>1030</v>
      </c>
      <c r="L1156" t="s">
        <v>1637</v>
      </c>
      <c r="M1156">
        <v>0.57999999999999996</v>
      </c>
      <c r="N1156" t="s">
        <v>29</v>
      </c>
      <c r="O1156" t="s">
        <v>54</v>
      </c>
      <c r="P1156" t="s">
        <v>58</v>
      </c>
      <c r="Q1156" t="s">
        <v>2406</v>
      </c>
      <c r="R1156">
        <v>53151</v>
      </c>
      <c r="S1156" s="3">
        <v>42107</v>
      </c>
      <c r="T1156" s="3">
        <v>42109</v>
      </c>
      <c r="U1156">
        <v>1269.3819599999999</v>
      </c>
      <c r="V1156">
        <v>23</v>
      </c>
      <c r="W1156">
        <v>2424.6799999999998</v>
      </c>
      <c r="X1156">
        <v>87186</v>
      </c>
      <c r="Y1156">
        <v>125.91</v>
      </c>
      <c r="Z1156" t="s">
        <v>1018</v>
      </c>
      <c r="AA1156" t="str">
        <f t="shared" si="36"/>
        <v>April</v>
      </c>
      <c r="AB1156">
        <f t="shared" si="37"/>
        <v>2</v>
      </c>
    </row>
    <row r="1157" spans="1:28" x14ac:dyDescent="0.3">
      <c r="A1157">
        <v>2250</v>
      </c>
      <c r="B1157" t="s">
        <v>2407</v>
      </c>
      <c r="C1157" t="s">
        <v>1013</v>
      </c>
      <c r="D1157">
        <v>0</v>
      </c>
      <c r="E1157">
        <v>2.08</v>
      </c>
      <c r="F1157">
        <v>5.33</v>
      </c>
      <c r="G1157" t="s">
        <v>1007</v>
      </c>
      <c r="H1157" t="s">
        <v>52</v>
      </c>
      <c r="I1157" t="s">
        <v>32</v>
      </c>
      <c r="J1157" t="s">
        <v>1059</v>
      </c>
      <c r="K1157" t="s">
        <v>1030</v>
      </c>
      <c r="L1157" t="s">
        <v>1247</v>
      </c>
      <c r="M1157">
        <v>0.43</v>
      </c>
      <c r="N1157" t="s">
        <v>29</v>
      </c>
      <c r="O1157" t="s">
        <v>3</v>
      </c>
      <c r="P1157" t="s">
        <v>65</v>
      </c>
      <c r="Q1157" t="s">
        <v>2408</v>
      </c>
      <c r="R1157">
        <v>16801</v>
      </c>
      <c r="S1157" s="3">
        <v>42107</v>
      </c>
      <c r="T1157" s="3">
        <v>42114</v>
      </c>
      <c r="U1157">
        <v>-192.5532</v>
      </c>
      <c r="V1157">
        <v>22</v>
      </c>
      <c r="W1157">
        <v>51.41</v>
      </c>
      <c r="X1157">
        <v>86699</v>
      </c>
      <c r="Y1157">
        <v>2.08</v>
      </c>
      <c r="Z1157" t="s">
        <v>1051</v>
      </c>
      <c r="AA1157" t="str">
        <f t="shared" si="36"/>
        <v>April</v>
      </c>
      <c r="AB1157">
        <f t="shared" si="37"/>
        <v>7</v>
      </c>
    </row>
    <row r="1158" spans="1:28" x14ac:dyDescent="0.3">
      <c r="A1158">
        <v>940</v>
      </c>
      <c r="B1158" t="s">
        <v>2409</v>
      </c>
      <c r="C1158" t="s">
        <v>1013</v>
      </c>
      <c r="D1158">
        <v>0.09</v>
      </c>
      <c r="E1158">
        <v>100.98</v>
      </c>
      <c r="F1158">
        <v>35.840000000000003</v>
      </c>
      <c r="G1158" t="s">
        <v>1001</v>
      </c>
      <c r="H1158" t="s">
        <v>52</v>
      </c>
      <c r="I1158" t="s">
        <v>32</v>
      </c>
      <c r="J1158" t="s">
        <v>33</v>
      </c>
      <c r="K1158" t="s">
        <v>1003</v>
      </c>
      <c r="L1158" t="s">
        <v>413</v>
      </c>
      <c r="M1158">
        <v>0.62</v>
      </c>
      <c r="N1158" t="s">
        <v>29</v>
      </c>
      <c r="O1158" t="s">
        <v>3</v>
      </c>
      <c r="P1158" t="s">
        <v>164</v>
      </c>
      <c r="Q1158" t="s">
        <v>2410</v>
      </c>
      <c r="R1158">
        <v>6776</v>
      </c>
      <c r="S1158" s="3">
        <v>42108</v>
      </c>
      <c r="T1158" s="3">
        <v>42113</v>
      </c>
      <c r="U1158">
        <v>-193.58</v>
      </c>
      <c r="V1158">
        <v>4</v>
      </c>
      <c r="W1158">
        <v>396.19</v>
      </c>
      <c r="X1158">
        <v>90844</v>
      </c>
      <c r="Y1158">
        <v>100.89</v>
      </c>
      <c r="Z1158" t="s">
        <v>1051</v>
      </c>
      <c r="AA1158" t="str">
        <f t="shared" si="36"/>
        <v>April</v>
      </c>
      <c r="AB1158">
        <f t="shared" si="37"/>
        <v>5</v>
      </c>
    </row>
    <row r="1159" spans="1:28" x14ac:dyDescent="0.3">
      <c r="A1159">
        <v>329</v>
      </c>
      <c r="B1159" t="s">
        <v>2411</v>
      </c>
      <c r="C1159" t="s">
        <v>1054</v>
      </c>
      <c r="D1159">
        <v>0.06</v>
      </c>
      <c r="E1159">
        <v>296.18</v>
      </c>
      <c r="F1159">
        <v>54.12</v>
      </c>
      <c r="G1159" t="s">
        <v>1001</v>
      </c>
      <c r="H1159" t="s">
        <v>52</v>
      </c>
      <c r="I1159" t="s">
        <v>32</v>
      </c>
      <c r="J1159" t="s">
        <v>42</v>
      </c>
      <c r="K1159" t="s">
        <v>1003</v>
      </c>
      <c r="L1159" t="s">
        <v>629</v>
      </c>
      <c r="M1159">
        <v>0.76</v>
      </c>
      <c r="N1159" t="s">
        <v>29</v>
      </c>
      <c r="O1159" t="s">
        <v>3</v>
      </c>
      <c r="P1159" t="s">
        <v>661</v>
      </c>
      <c r="Q1159" t="s">
        <v>966</v>
      </c>
      <c r="R1159">
        <v>4073</v>
      </c>
      <c r="S1159" s="3">
        <v>42108</v>
      </c>
      <c r="T1159" s="3">
        <v>42109</v>
      </c>
      <c r="U1159">
        <v>-715.77820599999995</v>
      </c>
      <c r="V1159">
        <v>5</v>
      </c>
      <c r="W1159">
        <v>1170.21</v>
      </c>
      <c r="X1159">
        <v>89726</v>
      </c>
      <c r="Y1159">
        <v>296.12</v>
      </c>
      <c r="Z1159" t="s">
        <v>1051</v>
      </c>
      <c r="AA1159" t="str">
        <f t="shared" si="36"/>
        <v>April</v>
      </c>
      <c r="AB1159">
        <f t="shared" si="37"/>
        <v>1</v>
      </c>
    </row>
    <row r="1160" spans="1:28" x14ac:dyDescent="0.3">
      <c r="A1160">
        <v>331</v>
      </c>
      <c r="B1160" t="s">
        <v>2412</v>
      </c>
      <c r="C1160" t="s">
        <v>1054</v>
      </c>
      <c r="D1160">
        <v>0.01</v>
      </c>
      <c r="E1160">
        <v>29.1</v>
      </c>
      <c r="F1160">
        <v>4</v>
      </c>
      <c r="G1160" t="s">
        <v>1039</v>
      </c>
      <c r="H1160" t="s">
        <v>52</v>
      </c>
      <c r="I1160" t="s">
        <v>44</v>
      </c>
      <c r="J1160" t="s">
        <v>1008</v>
      </c>
      <c r="K1160" t="s">
        <v>1030</v>
      </c>
      <c r="L1160" t="s">
        <v>2413</v>
      </c>
      <c r="M1160">
        <v>0.78</v>
      </c>
      <c r="N1160" t="s">
        <v>29</v>
      </c>
      <c r="O1160" t="s">
        <v>3</v>
      </c>
      <c r="P1160" t="s">
        <v>403</v>
      </c>
      <c r="Q1160" t="s">
        <v>2414</v>
      </c>
      <c r="R1160">
        <v>3045</v>
      </c>
      <c r="S1160" s="3">
        <v>42108</v>
      </c>
      <c r="T1160" s="3">
        <v>42110</v>
      </c>
      <c r="U1160">
        <v>-22.82</v>
      </c>
      <c r="V1160">
        <v>8</v>
      </c>
      <c r="W1160">
        <v>243.32</v>
      </c>
      <c r="X1160">
        <v>89726</v>
      </c>
      <c r="Y1160">
        <v>29.09</v>
      </c>
      <c r="Z1160" t="s">
        <v>1051</v>
      </c>
      <c r="AA1160" t="str">
        <f t="shared" si="36"/>
        <v>April</v>
      </c>
      <c r="AB1160">
        <f t="shared" si="37"/>
        <v>2</v>
      </c>
    </row>
    <row r="1161" spans="1:28" x14ac:dyDescent="0.3">
      <c r="A1161">
        <v>1559</v>
      </c>
      <c r="B1161" t="s">
        <v>2415</v>
      </c>
      <c r="C1161" t="s">
        <v>1000</v>
      </c>
      <c r="D1161">
        <v>0.1</v>
      </c>
      <c r="E1161">
        <v>226.67</v>
      </c>
      <c r="F1161">
        <v>28.16</v>
      </c>
      <c r="G1161" t="s">
        <v>1001</v>
      </c>
      <c r="H1161" t="s">
        <v>28</v>
      </c>
      <c r="I1161" t="s">
        <v>32</v>
      </c>
      <c r="J1161" t="s">
        <v>1049</v>
      </c>
      <c r="K1161" t="s">
        <v>1021</v>
      </c>
      <c r="L1161" t="s">
        <v>374</v>
      </c>
      <c r="M1161">
        <v>0.59</v>
      </c>
      <c r="N1161" t="s">
        <v>29</v>
      </c>
      <c r="O1161" t="s">
        <v>2</v>
      </c>
      <c r="P1161" t="s">
        <v>95</v>
      </c>
      <c r="Q1161" t="s">
        <v>2416</v>
      </c>
      <c r="R1161">
        <v>24060</v>
      </c>
      <c r="S1161" s="3">
        <v>42109</v>
      </c>
      <c r="T1161" s="3">
        <v>42111</v>
      </c>
      <c r="U1161">
        <v>-390.76799999999997</v>
      </c>
      <c r="V1161">
        <v>5</v>
      </c>
      <c r="W1161">
        <v>1088.26</v>
      </c>
      <c r="X1161">
        <v>87424</v>
      </c>
      <c r="Y1161">
        <v>226.57</v>
      </c>
      <c r="Z1161" t="s">
        <v>1004</v>
      </c>
      <c r="AA1161" t="str">
        <f t="shared" si="36"/>
        <v>April</v>
      </c>
      <c r="AB1161">
        <f t="shared" si="37"/>
        <v>2</v>
      </c>
    </row>
    <row r="1162" spans="1:28" x14ac:dyDescent="0.3">
      <c r="A1162">
        <v>1632</v>
      </c>
      <c r="B1162" t="s">
        <v>1287</v>
      </c>
      <c r="C1162" t="s">
        <v>1006</v>
      </c>
      <c r="D1162">
        <v>0.02</v>
      </c>
      <c r="E1162">
        <v>25.99</v>
      </c>
      <c r="F1162">
        <v>5.37</v>
      </c>
      <c r="G1162" t="s">
        <v>1007</v>
      </c>
      <c r="H1162" t="s">
        <v>52</v>
      </c>
      <c r="I1162" t="s">
        <v>37</v>
      </c>
      <c r="J1162" t="s">
        <v>1014</v>
      </c>
      <c r="K1162" t="s">
        <v>1030</v>
      </c>
      <c r="L1162" t="s">
        <v>1761</v>
      </c>
      <c r="M1162">
        <v>0.56000000000000005</v>
      </c>
      <c r="N1162" t="s">
        <v>29</v>
      </c>
      <c r="O1162" t="s">
        <v>2</v>
      </c>
      <c r="P1162" t="s">
        <v>267</v>
      </c>
      <c r="Q1162" t="s">
        <v>855</v>
      </c>
      <c r="R1162">
        <v>39401</v>
      </c>
      <c r="S1162" s="3">
        <v>42109</v>
      </c>
      <c r="T1162" s="3">
        <v>42111</v>
      </c>
      <c r="U1162">
        <v>-88.158000000000001</v>
      </c>
      <c r="V1162">
        <v>9</v>
      </c>
      <c r="W1162">
        <v>243.24</v>
      </c>
      <c r="X1162">
        <v>90533</v>
      </c>
      <c r="Y1162">
        <v>25.97</v>
      </c>
      <c r="Z1162" t="s">
        <v>1004</v>
      </c>
      <c r="AA1162" t="str">
        <f t="shared" si="36"/>
        <v>April</v>
      </c>
      <c r="AB1162">
        <f t="shared" si="37"/>
        <v>2</v>
      </c>
    </row>
    <row r="1163" spans="1:28" x14ac:dyDescent="0.3">
      <c r="A1163">
        <v>553</v>
      </c>
      <c r="B1163" t="s">
        <v>1500</v>
      </c>
      <c r="C1163" t="s">
        <v>1013</v>
      </c>
      <c r="D1163">
        <v>0.01</v>
      </c>
      <c r="E1163">
        <v>4.9800000000000004</v>
      </c>
      <c r="F1163">
        <v>7.44</v>
      </c>
      <c r="G1163" t="s">
        <v>1007</v>
      </c>
      <c r="H1163" t="s">
        <v>35</v>
      </c>
      <c r="I1163" t="s">
        <v>37</v>
      </c>
      <c r="J1163" t="s">
        <v>49</v>
      </c>
      <c r="K1163" t="s">
        <v>1030</v>
      </c>
      <c r="L1163" t="s">
        <v>624</v>
      </c>
      <c r="M1163">
        <v>0.36</v>
      </c>
      <c r="N1163" t="s">
        <v>29</v>
      </c>
      <c r="O1163" t="s">
        <v>8</v>
      </c>
      <c r="P1163" t="s">
        <v>36</v>
      </c>
      <c r="Q1163" t="s">
        <v>4</v>
      </c>
      <c r="R1163">
        <v>90008</v>
      </c>
      <c r="S1163" s="3">
        <v>42109</v>
      </c>
      <c r="T1163" s="3">
        <v>42118</v>
      </c>
      <c r="U1163">
        <v>-179.59200000000001</v>
      </c>
      <c r="V1163">
        <v>63</v>
      </c>
      <c r="W1163">
        <v>330.21</v>
      </c>
      <c r="X1163">
        <v>8165</v>
      </c>
      <c r="Y1163">
        <v>4.9700000000000006</v>
      </c>
      <c r="Z1163" t="s">
        <v>1023</v>
      </c>
      <c r="AA1163" t="str">
        <f t="shared" si="36"/>
        <v>April</v>
      </c>
      <c r="AB1163">
        <f t="shared" si="37"/>
        <v>9</v>
      </c>
    </row>
    <row r="1164" spans="1:28" x14ac:dyDescent="0.3">
      <c r="A1164">
        <v>555</v>
      </c>
      <c r="B1164" t="s">
        <v>1807</v>
      </c>
      <c r="C1164" t="s">
        <v>1013</v>
      </c>
      <c r="D1164">
        <v>0.01</v>
      </c>
      <c r="E1164">
        <v>4.9800000000000004</v>
      </c>
      <c r="F1164">
        <v>7.44</v>
      </c>
      <c r="G1164" t="s">
        <v>1007</v>
      </c>
      <c r="H1164" t="s">
        <v>35</v>
      </c>
      <c r="I1164" t="s">
        <v>37</v>
      </c>
      <c r="J1164" t="s">
        <v>49</v>
      </c>
      <c r="K1164" t="s">
        <v>1030</v>
      </c>
      <c r="L1164" t="s">
        <v>624</v>
      </c>
      <c r="M1164">
        <v>0.36</v>
      </c>
      <c r="N1164" t="s">
        <v>29</v>
      </c>
      <c r="O1164" t="s">
        <v>8</v>
      </c>
      <c r="P1164" t="s">
        <v>60</v>
      </c>
      <c r="Q1164" t="s">
        <v>516</v>
      </c>
      <c r="R1164">
        <v>84062</v>
      </c>
      <c r="S1164" s="3">
        <v>42109</v>
      </c>
      <c r="T1164" s="3">
        <v>42118</v>
      </c>
      <c r="U1164">
        <v>-161.6328</v>
      </c>
      <c r="V1164">
        <v>16</v>
      </c>
      <c r="W1164">
        <v>83.86</v>
      </c>
      <c r="X1164">
        <v>86191</v>
      </c>
      <c r="Y1164">
        <v>4.9700000000000006</v>
      </c>
      <c r="Z1164" t="s">
        <v>1023</v>
      </c>
      <c r="AA1164" t="str">
        <f t="shared" si="36"/>
        <v>April</v>
      </c>
      <c r="AB1164">
        <f t="shared" si="37"/>
        <v>9</v>
      </c>
    </row>
    <row r="1165" spans="1:28" x14ac:dyDescent="0.3">
      <c r="A1165">
        <v>2952</v>
      </c>
      <c r="B1165" t="s">
        <v>2417</v>
      </c>
      <c r="C1165" t="s">
        <v>1054</v>
      </c>
      <c r="D1165">
        <v>0.08</v>
      </c>
      <c r="E1165">
        <v>5.74</v>
      </c>
      <c r="F1165">
        <v>5.01</v>
      </c>
      <c r="G1165" t="s">
        <v>1039</v>
      </c>
      <c r="H1165" t="s">
        <v>35</v>
      </c>
      <c r="I1165" t="s">
        <v>37</v>
      </c>
      <c r="J1165" t="s">
        <v>1029</v>
      </c>
      <c r="K1165" t="s">
        <v>1030</v>
      </c>
      <c r="L1165" t="s">
        <v>615</v>
      </c>
      <c r="M1165">
        <v>0.39</v>
      </c>
      <c r="N1165" t="s">
        <v>29</v>
      </c>
      <c r="O1165" t="s">
        <v>3</v>
      </c>
      <c r="P1165" t="s">
        <v>127</v>
      </c>
      <c r="Q1165" t="s">
        <v>325</v>
      </c>
      <c r="R1165">
        <v>43123</v>
      </c>
      <c r="S1165" s="3">
        <v>42109</v>
      </c>
      <c r="T1165" s="3">
        <v>42111</v>
      </c>
      <c r="U1165">
        <v>-61.628039999999999</v>
      </c>
      <c r="V1165">
        <v>12</v>
      </c>
      <c r="W1165">
        <v>70.03</v>
      </c>
      <c r="X1165">
        <v>91398</v>
      </c>
      <c r="Y1165">
        <v>5.66</v>
      </c>
      <c r="Z1165" t="s">
        <v>1051</v>
      </c>
      <c r="AA1165" t="str">
        <f t="shared" si="36"/>
        <v>April</v>
      </c>
      <c r="AB1165">
        <f t="shared" si="37"/>
        <v>2</v>
      </c>
    </row>
    <row r="1166" spans="1:28" x14ac:dyDescent="0.3">
      <c r="A1166">
        <v>568</v>
      </c>
      <c r="B1166" t="s">
        <v>1932</v>
      </c>
      <c r="C1166" t="s">
        <v>1028</v>
      </c>
      <c r="D1166">
        <v>0.09</v>
      </c>
      <c r="E1166">
        <v>70.97</v>
      </c>
      <c r="F1166">
        <v>3.5</v>
      </c>
      <c r="G1166" t="s">
        <v>1007</v>
      </c>
      <c r="H1166" t="s">
        <v>28</v>
      </c>
      <c r="I1166" t="s">
        <v>37</v>
      </c>
      <c r="J1166" t="s">
        <v>45</v>
      </c>
      <c r="K1166" t="s">
        <v>1030</v>
      </c>
      <c r="L1166" t="s">
        <v>337</v>
      </c>
      <c r="M1166">
        <v>0.59</v>
      </c>
      <c r="N1166" t="s">
        <v>29</v>
      </c>
      <c r="O1166" t="s">
        <v>2</v>
      </c>
      <c r="P1166" t="s">
        <v>267</v>
      </c>
      <c r="Q1166" t="s">
        <v>126</v>
      </c>
      <c r="R1166">
        <v>39701</v>
      </c>
      <c r="S1166" s="3">
        <v>42109</v>
      </c>
      <c r="T1166" s="3">
        <v>42109</v>
      </c>
      <c r="U1166">
        <v>-99.567999999999998</v>
      </c>
      <c r="V1166">
        <v>12</v>
      </c>
      <c r="W1166">
        <v>805.99</v>
      </c>
      <c r="X1166">
        <v>88880</v>
      </c>
      <c r="Y1166">
        <v>70.88</v>
      </c>
      <c r="Z1166" t="s">
        <v>1004</v>
      </c>
      <c r="AA1166" t="str">
        <f t="shared" si="36"/>
        <v>April</v>
      </c>
      <c r="AB1166">
        <f t="shared" si="37"/>
        <v>0</v>
      </c>
    </row>
    <row r="1167" spans="1:28" x14ac:dyDescent="0.3">
      <c r="A1167">
        <v>1607</v>
      </c>
      <c r="B1167" t="s">
        <v>1628</v>
      </c>
      <c r="C1167" t="s">
        <v>1028</v>
      </c>
      <c r="D1167">
        <v>0.01</v>
      </c>
      <c r="E1167">
        <v>15.16</v>
      </c>
      <c r="F1167">
        <v>15.09</v>
      </c>
      <c r="G1167" t="s">
        <v>1007</v>
      </c>
      <c r="H1167" t="s">
        <v>52</v>
      </c>
      <c r="I1167" t="s">
        <v>37</v>
      </c>
      <c r="J1167" t="s">
        <v>1029</v>
      </c>
      <c r="K1167" t="s">
        <v>1030</v>
      </c>
      <c r="L1167" t="s">
        <v>215</v>
      </c>
      <c r="M1167">
        <v>0.39</v>
      </c>
      <c r="N1167" t="s">
        <v>29</v>
      </c>
      <c r="O1167" t="s">
        <v>3</v>
      </c>
      <c r="P1167" t="s">
        <v>9</v>
      </c>
      <c r="Q1167" t="s">
        <v>508</v>
      </c>
      <c r="R1167">
        <v>11520</v>
      </c>
      <c r="S1167" s="3">
        <v>42109</v>
      </c>
      <c r="T1167" s="3">
        <v>42109</v>
      </c>
      <c r="U1167">
        <v>-200.85900000000001</v>
      </c>
      <c r="V1167">
        <v>7</v>
      </c>
      <c r="W1167">
        <v>110.93</v>
      </c>
      <c r="X1167">
        <v>87994</v>
      </c>
      <c r="Y1167">
        <v>15.15</v>
      </c>
      <c r="Z1167" t="s">
        <v>1051</v>
      </c>
      <c r="AA1167" t="str">
        <f t="shared" si="36"/>
        <v>April</v>
      </c>
      <c r="AB1167">
        <f t="shared" si="37"/>
        <v>0</v>
      </c>
    </row>
    <row r="1168" spans="1:28" x14ac:dyDescent="0.3">
      <c r="A1168">
        <v>1818</v>
      </c>
      <c r="B1168" t="s">
        <v>2418</v>
      </c>
      <c r="C1168" t="s">
        <v>1028</v>
      </c>
      <c r="D1168">
        <v>0.06</v>
      </c>
      <c r="E1168">
        <v>17.98</v>
      </c>
      <c r="F1168">
        <v>8.51</v>
      </c>
      <c r="G1168" t="s">
        <v>1007</v>
      </c>
      <c r="H1168" t="s">
        <v>28</v>
      </c>
      <c r="I1168" t="s">
        <v>44</v>
      </c>
      <c r="J1168" t="s">
        <v>1020</v>
      </c>
      <c r="K1168" t="s">
        <v>1070</v>
      </c>
      <c r="L1168" t="s">
        <v>2209</v>
      </c>
      <c r="M1168">
        <v>0.4</v>
      </c>
      <c r="N1168" t="s">
        <v>29</v>
      </c>
      <c r="O1168" t="s">
        <v>54</v>
      </c>
      <c r="P1168" t="s">
        <v>78</v>
      </c>
      <c r="Q1168" t="s">
        <v>327</v>
      </c>
      <c r="R1168">
        <v>48126</v>
      </c>
      <c r="S1168" s="3">
        <v>42109</v>
      </c>
      <c r="T1168" s="3">
        <v>42111</v>
      </c>
      <c r="U1168">
        <v>-47.243088</v>
      </c>
      <c r="V1168">
        <v>3</v>
      </c>
      <c r="W1168">
        <v>56.38</v>
      </c>
      <c r="X1168">
        <v>85991</v>
      </c>
      <c r="Y1168">
        <v>17.920000000000002</v>
      </c>
      <c r="Z1168" t="s">
        <v>1018</v>
      </c>
      <c r="AA1168" t="str">
        <f t="shared" si="36"/>
        <v>April</v>
      </c>
      <c r="AB1168">
        <f t="shared" si="37"/>
        <v>2</v>
      </c>
    </row>
    <row r="1169" spans="1:28" x14ac:dyDescent="0.3">
      <c r="A1169">
        <v>1818</v>
      </c>
      <c r="B1169" t="s">
        <v>2418</v>
      </c>
      <c r="C1169" t="s">
        <v>1028</v>
      </c>
      <c r="D1169">
        <v>0.1</v>
      </c>
      <c r="E1169">
        <v>9.99</v>
      </c>
      <c r="F1169">
        <v>4.78</v>
      </c>
      <c r="G1169" t="s">
        <v>1039</v>
      </c>
      <c r="H1169" t="s">
        <v>28</v>
      </c>
      <c r="I1169" t="s">
        <v>37</v>
      </c>
      <c r="J1169" t="s">
        <v>49</v>
      </c>
      <c r="K1169" t="s">
        <v>1030</v>
      </c>
      <c r="L1169" t="s">
        <v>465</v>
      </c>
      <c r="M1169">
        <v>0.4</v>
      </c>
      <c r="N1169" t="s">
        <v>29</v>
      </c>
      <c r="O1169" t="s">
        <v>54</v>
      </c>
      <c r="P1169" t="s">
        <v>78</v>
      </c>
      <c r="Q1169" t="s">
        <v>327</v>
      </c>
      <c r="R1169">
        <v>48126</v>
      </c>
      <c r="S1169" s="3">
        <v>42109</v>
      </c>
      <c r="T1169" s="3">
        <v>42112</v>
      </c>
      <c r="U1169">
        <v>9.1539999999999999</v>
      </c>
      <c r="V1169">
        <v>12</v>
      </c>
      <c r="W1169">
        <v>119.13</v>
      </c>
      <c r="X1169">
        <v>85991</v>
      </c>
      <c r="Y1169">
        <v>9.89</v>
      </c>
      <c r="Z1169" t="s">
        <v>1018</v>
      </c>
      <c r="AA1169" t="str">
        <f t="shared" si="36"/>
        <v>April</v>
      </c>
      <c r="AB1169">
        <f t="shared" si="37"/>
        <v>3</v>
      </c>
    </row>
    <row r="1170" spans="1:28" x14ac:dyDescent="0.3">
      <c r="A1170">
        <v>1821</v>
      </c>
      <c r="B1170" t="s">
        <v>1600</v>
      </c>
      <c r="C1170" t="s">
        <v>1028</v>
      </c>
      <c r="D1170">
        <v>7.0000000000000007E-2</v>
      </c>
      <c r="E1170">
        <v>18.649999999999999</v>
      </c>
      <c r="F1170">
        <v>3.77</v>
      </c>
      <c r="G1170" t="s">
        <v>1007</v>
      </c>
      <c r="H1170" t="s">
        <v>28</v>
      </c>
      <c r="I1170" t="s">
        <v>32</v>
      </c>
      <c r="J1170" t="s">
        <v>1059</v>
      </c>
      <c r="K1170" t="s">
        <v>1009</v>
      </c>
      <c r="L1170" t="s">
        <v>821</v>
      </c>
      <c r="M1170">
        <v>0.39</v>
      </c>
      <c r="N1170" t="s">
        <v>29</v>
      </c>
      <c r="O1170" t="s">
        <v>3</v>
      </c>
      <c r="P1170" t="s">
        <v>9</v>
      </c>
      <c r="Q1170" t="s">
        <v>86</v>
      </c>
      <c r="R1170">
        <v>10177</v>
      </c>
      <c r="S1170" s="3">
        <v>42109</v>
      </c>
      <c r="T1170" s="3">
        <v>42110</v>
      </c>
      <c r="U1170">
        <v>149.72</v>
      </c>
      <c r="V1170">
        <v>34</v>
      </c>
      <c r="W1170">
        <v>643.64</v>
      </c>
      <c r="X1170">
        <v>47108</v>
      </c>
      <c r="Y1170">
        <v>18.579999999999998</v>
      </c>
      <c r="Z1170" t="s">
        <v>1051</v>
      </c>
      <c r="AA1170" t="str">
        <f t="shared" si="36"/>
        <v>April</v>
      </c>
      <c r="AB1170">
        <f t="shared" si="37"/>
        <v>1</v>
      </c>
    </row>
    <row r="1171" spans="1:28" x14ac:dyDescent="0.3">
      <c r="A1171">
        <v>1821</v>
      </c>
      <c r="B1171" t="s">
        <v>1600</v>
      </c>
      <c r="C1171" t="s">
        <v>1028</v>
      </c>
      <c r="D1171">
        <v>0.06</v>
      </c>
      <c r="E1171">
        <v>17.98</v>
      </c>
      <c r="F1171">
        <v>8.51</v>
      </c>
      <c r="G1171" t="s">
        <v>1007</v>
      </c>
      <c r="H1171" t="s">
        <v>28</v>
      </c>
      <c r="I1171" t="s">
        <v>44</v>
      </c>
      <c r="J1171" t="s">
        <v>1020</v>
      </c>
      <c r="K1171" t="s">
        <v>1070</v>
      </c>
      <c r="L1171" t="s">
        <v>2209</v>
      </c>
      <c r="M1171">
        <v>0.4</v>
      </c>
      <c r="N1171" t="s">
        <v>29</v>
      </c>
      <c r="O1171" t="s">
        <v>3</v>
      </c>
      <c r="P1171" t="s">
        <v>9</v>
      </c>
      <c r="Q1171" t="s">
        <v>86</v>
      </c>
      <c r="R1171">
        <v>10177</v>
      </c>
      <c r="S1171" s="3">
        <v>42109</v>
      </c>
      <c r="T1171" s="3">
        <v>42111</v>
      </c>
      <c r="U1171">
        <v>-52.492319999999999</v>
      </c>
      <c r="V1171">
        <v>13</v>
      </c>
      <c r="W1171">
        <v>244.31</v>
      </c>
      <c r="X1171">
        <v>47108</v>
      </c>
      <c r="Y1171">
        <v>17.920000000000002</v>
      </c>
      <c r="Z1171" t="s">
        <v>1051</v>
      </c>
      <c r="AA1171" t="str">
        <f t="shared" si="36"/>
        <v>April</v>
      </c>
      <c r="AB1171">
        <f t="shared" si="37"/>
        <v>2</v>
      </c>
    </row>
    <row r="1172" spans="1:28" x14ac:dyDescent="0.3">
      <c r="A1172">
        <v>1821</v>
      </c>
      <c r="B1172" t="s">
        <v>1600</v>
      </c>
      <c r="C1172" t="s">
        <v>1028</v>
      </c>
      <c r="D1172">
        <v>0.1</v>
      </c>
      <c r="E1172">
        <v>9.99</v>
      </c>
      <c r="F1172">
        <v>4.78</v>
      </c>
      <c r="G1172" t="s">
        <v>1039</v>
      </c>
      <c r="H1172" t="s">
        <v>28</v>
      </c>
      <c r="I1172" t="s">
        <v>37</v>
      </c>
      <c r="J1172" t="s">
        <v>49</v>
      </c>
      <c r="K1172" t="s">
        <v>1030</v>
      </c>
      <c r="L1172" t="s">
        <v>465</v>
      </c>
      <c r="M1172">
        <v>0.4</v>
      </c>
      <c r="N1172" t="s">
        <v>29</v>
      </c>
      <c r="O1172" t="s">
        <v>3</v>
      </c>
      <c r="P1172" t="s">
        <v>9</v>
      </c>
      <c r="Q1172" t="s">
        <v>86</v>
      </c>
      <c r="R1172">
        <v>10177</v>
      </c>
      <c r="S1172" s="3">
        <v>42109</v>
      </c>
      <c r="T1172" s="3">
        <v>42112</v>
      </c>
      <c r="U1172">
        <v>7.96</v>
      </c>
      <c r="V1172">
        <v>47</v>
      </c>
      <c r="W1172">
        <v>466.58</v>
      </c>
      <c r="X1172">
        <v>47108</v>
      </c>
      <c r="Y1172">
        <v>9.89</v>
      </c>
      <c r="Z1172" t="s">
        <v>1051</v>
      </c>
      <c r="AA1172" t="str">
        <f t="shared" si="36"/>
        <v>April</v>
      </c>
      <c r="AB1172">
        <f t="shared" si="37"/>
        <v>3</v>
      </c>
    </row>
    <row r="1173" spans="1:28" x14ac:dyDescent="0.3">
      <c r="A1173">
        <v>1821</v>
      </c>
      <c r="B1173" t="s">
        <v>1600</v>
      </c>
      <c r="C1173" t="s">
        <v>1028</v>
      </c>
      <c r="D1173">
        <v>0.08</v>
      </c>
      <c r="E1173">
        <v>175.99</v>
      </c>
      <c r="F1173">
        <v>8.99</v>
      </c>
      <c r="G1173" t="s">
        <v>1039</v>
      </c>
      <c r="H1173" t="s">
        <v>28</v>
      </c>
      <c r="I1173" t="s">
        <v>44</v>
      </c>
      <c r="J1173" t="s">
        <v>1063</v>
      </c>
      <c r="K1173" t="s">
        <v>1030</v>
      </c>
      <c r="L1173" t="s">
        <v>1728</v>
      </c>
      <c r="M1173">
        <v>0.56999999999999995</v>
      </c>
      <c r="N1173" t="s">
        <v>29</v>
      </c>
      <c r="O1173" t="s">
        <v>3</v>
      </c>
      <c r="P1173" t="s">
        <v>9</v>
      </c>
      <c r="Q1173" t="s">
        <v>86</v>
      </c>
      <c r="R1173">
        <v>10177</v>
      </c>
      <c r="S1173" s="3">
        <v>42109</v>
      </c>
      <c r="T1173" s="3">
        <v>42110</v>
      </c>
      <c r="U1173">
        <v>-459.08280000000002</v>
      </c>
      <c r="V1173">
        <v>16</v>
      </c>
      <c r="W1173">
        <v>2290.69</v>
      </c>
      <c r="X1173">
        <v>47108</v>
      </c>
      <c r="Y1173">
        <v>175.91</v>
      </c>
      <c r="Z1173" t="s">
        <v>1051</v>
      </c>
      <c r="AA1173" t="str">
        <f t="shared" si="36"/>
        <v>April</v>
      </c>
      <c r="AB1173">
        <f t="shared" si="37"/>
        <v>1</v>
      </c>
    </row>
    <row r="1174" spans="1:28" x14ac:dyDescent="0.3">
      <c r="A1174">
        <v>2139</v>
      </c>
      <c r="B1174" t="s">
        <v>2419</v>
      </c>
      <c r="C1174" t="s">
        <v>1000</v>
      </c>
      <c r="D1174">
        <v>0.05</v>
      </c>
      <c r="E1174">
        <v>2550.14</v>
      </c>
      <c r="F1174">
        <v>29.7</v>
      </c>
      <c r="G1174" t="s">
        <v>1001</v>
      </c>
      <c r="H1174" t="s">
        <v>35</v>
      </c>
      <c r="I1174" t="s">
        <v>44</v>
      </c>
      <c r="J1174" t="s">
        <v>1020</v>
      </c>
      <c r="K1174" t="s">
        <v>1021</v>
      </c>
      <c r="L1174" t="s">
        <v>2270</v>
      </c>
      <c r="M1174">
        <v>0.56999999999999995</v>
      </c>
      <c r="N1174" t="s">
        <v>29</v>
      </c>
      <c r="O1174" t="s">
        <v>54</v>
      </c>
      <c r="P1174" t="s">
        <v>58</v>
      </c>
      <c r="Q1174" t="s">
        <v>544</v>
      </c>
      <c r="R1174">
        <v>53094</v>
      </c>
      <c r="S1174" s="3">
        <v>42110</v>
      </c>
      <c r="T1174" s="3">
        <v>42111</v>
      </c>
      <c r="U1174">
        <v>-3971.0628000000002</v>
      </c>
      <c r="V1174">
        <v>2</v>
      </c>
      <c r="W1174">
        <v>4845.2700000000004</v>
      </c>
      <c r="X1174">
        <v>86003</v>
      </c>
      <c r="Y1174">
        <v>2550.0899999999997</v>
      </c>
      <c r="Z1174" t="s">
        <v>1018</v>
      </c>
      <c r="AA1174" t="str">
        <f t="shared" si="36"/>
        <v>April</v>
      </c>
      <c r="AB1174">
        <f t="shared" si="37"/>
        <v>1</v>
      </c>
    </row>
    <row r="1175" spans="1:28" x14ac:dyDescent="0.3">
      <c r="A1175">
        <v>1916</v>
      </c>
      <c r="B1175" t="s">
        <v>1869</v>
      </c>
      <c r="C1175" t="s">
        <v>1006</v>
      </c>
      <c r="D1175">
        <v>0.01</v>
      </c>
      <c r="E1175">
        <v>125.99</v>
      </c>
      <c r="F1175">
        <v>8.99</v>
      </c>
      <c r="G1175" t="s">
        <v>1007</v>
      </c>
      <c r="H1175" t="s">
        <v>52</v>
      </c>
      <c r="I1175" t="s">
        <v>44</v>
      </c>
      <c r="J1175" t="s">
        <v>1063</v>
      </c>
      <c r="K1175" t="s">
        <v>1030</v>
      </c>
      <c r="L1175" t="s">
        <v>2054</v>
      </c>
      <c r="M1175">
        <v>0.55000000000000004</v>
      </c>
      <c r="N1175" t="s">
        <v>29</v>
      </c>
      <c r="O1175" t="s">
        <v>2</v>
      </c>
      <c r="P1175" t="s">
        <v>293</v>
      </c>
      <c r="Q1175" t="s">
        <v>651</v>
      </c>
      <c r="R1175">
        <v>72209</v>
      </c>
      <c r="S1175" s="3">
        <v>42110</v>
      </c>
      <c r="T1175" s="3">
        <v>42112</v>
      </c>
      <c r="U1175">
        <v>-45.472000000000001</v>
      </c>
      <c r="V1175">
        <v>9</v>
      </c>
      <c r="W1175">
        <v>1011.44</v>
      </c>
      <c r="X1175">
        <v>85895</v>
      </c>
      <c r="Y1175">
        <v>125.97999999999999</v>
      </c>
      <c r="Z1175" t="s">
        <v>1004</v>
      </c>
      <c r="AA1175" t="str">
        <f t="shared" si="36"/>
        <v>April</v>
      </c>
      <c r="AB1175">
        <f t="shared" si="37"/>
        <v>2</v>
      </c>
    </row>
    <row r="1176" spans="1:28" x14ac:dyDescent="0.3">
      <c r="A1176">
        <v>653</v>
      </c>
      <c r="B1176" t="s">
        <v>2420</v>
      </c>
      <c r="C1176" t="s">
        <v>1028</v>
      </c>
      <c r="D1176">
        <v>0</v>
      </c>
      <c r="E1176">
        <v>2.78</v>
      </c>
      <c r="F1176">
        <v>1.49</v>
      </c>
      <c r="G1176" t="s">
        <v>1039</v>
      </c>
      <c r="H1176" t="s">
        <v>28</v>
      </c>
      <c r="I1176" t="s">
        <v>37</v>
      </c>
      <c r="J1176" t="s">
        <v>1029</v>
      </c>
      <c r="K1176" t="s">
        <v>1030</v>
      </c>
      <c r="L1176" t="s">
        <v>524</v>
      </c>
      <c r="M1176">
        <v>0.36</v>
      </c>
      <c r="N1176" t="s">
        <v>29</v>
      </c>
      <c r="O1176" t="s">
        <v>8</v>
      </c>
      <c r="P1176" t="s">
        <v>36</v>
      </c>
      <c r="Q1176" t="s">
        <v>631</v>
      </c>
      <c r="R1176">
        <v>91730</v>
      </c>
      <c r="S1176" s="3">
        <v>42110</v>
      </c>
      <c r="T1176" s="3">
        <v>42111</v>
      </c>
      <c r="U1176">
        <v>20.6448</v>
      </c>
      <c r="V1176">
        <v>9</v>
      </c>
      <c r="W1176">
        <v>29.92</v>
      </c>
      <c r="X1176">
        <v>91213</v>
      </c>
      <c r="Y1176">
        <v>2.78</v>
      </c>
      <c r="Z1176" t="s">
        <v>1023</v>
      </c>
      <c r="AA1176" t="str">
        <f t="shared" si="36"/>
        <v>April</v>
      </c>
      <c r="AB1176">
        <f t="shared" si="37"/>
        <v>1</v>
      </c>
    </row>
    <row r="1177" spans="1:28" x14ac:dyDescent="0.3">
      <c r="A1177">
        <v>1041</v>
      </c>
      <c r="B1177" t="s">
        <v>2421</v>
      </c>
      <c r="C1177" t="s">
        <v>1000</v>
      </c>
      <c r="D1177">
        <v>0.06</v>
      </c>
      <c r="E1177">
        <v>55.94</v>
      </c>
      <c r="F1177">
        <v>4</v>
      </c>
      <c r="G1177" t="s">
        <v>1007</v>
      </c>
      <c r="H1177" t="s">
        <v>1002</v>
      </c>
      <c r="I1177" t="s">
        <v>44</v>
      </c>
      <c r="J1177" t="s">
        <v>1008</v>
      </c>
      <c r="K1177" t="s">
        <v>1030</v>
      </c>
      <c r="L1177" t="s">
        <v>2141</v>
      </c>
      <c r="M1177">
        <v>0.74</v>
      </c>
      <c r="N1177" t="s">
        <v>29</v>
      </c>
      <c r="O1177" t="s">
        <v>8</v>
      </c>
      <c r="P1177" t="s">
        <v>36</v>
      </c>
      <c r="Q1177" t="s">
        <v>772</v>
      </c>
      <c r="R1177">
        <v>95695</v>
      </c>
      <c r="S1177" s="3">
        <v>42111</v>
      </c>
      <c r="T1177" s="3">
        <v>42112</v>
      </c>
      <c r="U1177">
        <v>-13.77</v>
      </c>
      <c r="V1177">
        <v>6</v>
      </c>
      <c r="W1177">
        <v>322.77</v>
      </c>
      <c r="X1177">
        <v>87846</v>
      </c>
      <c r="Y1177">
        <v>55.879999999999995</v>
      </c>
      <c r="Z1177" t="s">
        <v>1023</v>
      </c>
      <c r="AA1177" t="str">
        <f t="shared" si="36"/>
        <v>April</v>
      </c>
      <c r="AB1177">
        <f t="shared" si="37"/>
        <v>1</v>
      </c>
    </row>
    <row r="1178" spans="1:28" x14ac:dyDescent="0.3">
      <c r="A1178">
        <v>1041</v>
      </c>
      <c r="B1178" t="s">
        <v>2421</v>
      </c>
      <c r="C1178" t="s">
        <v>1000</v>
      </c>
      <c r="D1178">
        <v>7.0000000000000007E-2</v>
      </c>
      <c r="E1178">
        <v>6.3</v>
      </c>
      <c r="F1178">
        <v>0.5</v>
      </c>
      <c r="G1178" t="s">
        <v>1007</v>
      </c>
      <c r="H1178" t="s">
        <v>1002</v>
      </c>
      <c r="I1178" t="s">
        <v>37</v>
      </c>
      <c r="J1178" t="s">
        <v>38</v>
      </c>
      <c r="K1178" t="s">
        <v>1030</v>
      </c>
      <c r="L1178" t="s">
        <v>494</v>
      </c>
      <c r="M1178">
        <v>0.39</v>
      </c>
      <c r="N1178" t="s">
        <v>29</v>
      </c>
      <c r="O1178" t="s">
        <v>8</v>
      </c>
      <c r="P1178" t="s">
        <v>36</v>
      </c>
      <c r="Q1178" t="s">
        <v>772</v>
      </c>
      <c r="R1178">
        <v>95695</v>
      </c>
      <c r="S1178" s="3">
        <v>42111</v>
      </c>
      <c r="T1178" s="3">
        <v>42111</v>
      </c>
      <c r="U1178">
        <v>44.912100000000002</v>
      </c>
      <c r="V1178">
        <v>11</v>
      </c>
      <c r="W1178">
        <v>65.09</v>
      </c>
      <c r="X1178">
        <v>87846</v>
      </c>
      <c r="Y1178">
        <v>6.2299999999999995</v>
      </c>
      <c r="Z1178" t="s">
        <v>1023</v>
      </c>
      <c r="AA1178" t="str">
        <f t="shared" si="36"/>
        <v>April</v>
      </c>
      <c r="AB1178">
        <f t="shared" si="37"/>
        <v>0</v>
      </c>
    </row>
    <row r="1179" spans="1:28" x14ac:dyDescent="0.3">
      <c r="A1179">
        <v>1350</v>
      </c>
      <c r="B1179" t="s">
        <v>2422</v>
      </c>
      <c r="C1179" t="s">
        <v>1006</v>
      </c>
      <c r="D1179">
        <v>0</v>
      </c>
      <c r="E1179">
        <v>12.2</v>
      </c>
      <c r="F1179">
        <v>6.02</v>
      </c>
      <c r="G1179" t="s">
        <v>1039</v>
      </c>
      <c r="H1179" t="s">
        <v>52</v>
      </c>
      <c r="I1179" t="s">
        <v>32</v>
      </c>
      <c r="J1179" t="s">
        <v>1059</v>
      </c>
      <c r="K1179" t="s">
        <v>1009</v>
      </c>
      <c r="L1179" t="s">
        <v>576</v>
      </c>
      <c r="M1179">
        <v>0.43</v>
      </c>
      <c r="N1179" t="s">
        <v>29</v>
      </c>
      <c r="O1179" t="s">
        <v>2</v>
      </c>
      <c r="P1179" t="s">
        <v>41</v>
      </c>
      <c r="Q1179" t="s">
        <v>2423</v>
      </c>
      <c r="R1179">
        <v>33055</v>
      </c>
      <c r="S1179" s="3">
        <v>42111</v>
      </c>
      <c r="T1179" s="3">
        <v>42112</v>
      </c>
      <c r="U1179">
        <v>-172.298</v>
      </c>
      <c r="V1179">
        <v>4</v>
      </c>
      <c r="W1179">
        <v>56.24</v>
      </c>
      <c r="X1179">
        <v>88233</v>
      </c>
      <c r="Y1179">
        <v>12.2</v>
      </c>
      <c r="Z1179" t="s">
        <v>1004</v>
      </c>
      <c r="AA1179" t="str">
        <f t="shared" si="36"/>
        <v>April</v>
      </c>
      <c r="AB1179">
        <f t="shared" si="37"/>
        <v>1</v>
      </c>
    </row>
    <row r="1180" spans="1:28" x14ac:dyDescent="0.3">
      <c r="A1180">
        <v>2867</v>
      </c>
      <c r="B1180" t="s">
        <v>2424</v>
      </c>
      <c r="C1180" t="s">
        <v>1006</v>
      </c>
      <c r="D1180">
        <v>0.01</v>
      </c>
      <c r="E1180">
        <v>125.99</v>
      </c>
      <c r="F1180">
        <v>8.99</v>
      </c>
      <c r="G1180" t="s">
        <v>1007</v>
      </c>
      <c r="H1180" t="s">
        <v>35</v>
      </c>
      <c r="I1180" t="s">
        <v>44</v>
      </c>
      <c r="J1180" t="s">
        <v>1063</v>
      </c>
      <c r="K1180" t="s">
        <v>1030</v>
      </c>
      <c r="L1180" t="s">
        <v>1189</v>
      </c>
      <c r="M1180">
        <v>0.59</v>
      </c>
      <c r="N1180" t="s">
        <v>29</v>
      </c>
      <c r="O1180" t="s">
        <v>3</v>
      </c>
      <c r="P1180" t="s">
        <v>437</v>
      </c>
      <c r="Q1180" t="s">
        <v>51</v>
      </c>
      <c r="R1180">
        <v>20016</v>
      </c>
      <c r="S1180" s="3">
        <v>42111</v>
      </c>
      <c r="T1180" s="3">
        <v>42112</v>
      </c>
      <c r="U1180">
        <v>-582.64800000000002</v>
      </c>
      <c r="V1180">
        <v>2</v>
      </c>
      <c r="W1180">
        <v>226.88</v>
      </c>
      <c r="X1180">
        <v>11013</v>
      </c>
      <c r="Y1180">
        <v>125.97999999999999</v>
      </c>
      <c r="Z1180" t="s">
        <v>1051</v>
      </c>
      <c r="AA1180" t="str">
        <f t="shared" si="36"/>
        <v>April</v>
      </c>
      <c r="AB1180">
        <f t="shared" si="37"/>
        <v>1</v>
      </c>
    </row>
    <row r="1181" spans="1:28" x14ac:dyDescent="0.3">
      <c r="A1181">
        <v>2868</v>
      </c>
      <c r="B1181" t="s">
        <v>1172</v>
      </c>
      <c r="C1181" t="s">
        <v>1006</v>
      </c>
      <c r="D1181">
        <v>0.01</v>
      </c>
      <c r="E1181">
        <v>125.99</v>
      </c>
      <c r="F1181">
        <v>8.99</v>
      </c>
      <c r="G1181" t="s">
        <v>1007</v>
      </c>
      <c r="H1181" t="s">
        <v>35</v>
      </c>
      <c r="I1181" t="s">
        <v>44</v>
      </c>
      <c r="J1181" t="s">
        <v>1063</v>
      </c>
      <c r="K1181" t="s">
        <v>1030</v>
      </c>
      <c r="L1181" t="s">
        <v>1189</v>
      </c>
      <c r="M1181">
        <v>0.59</v>
      </c>
      <c r="N1181" t="s">
        <v>29</v>
      </c>
      <c r="O1181" t="s">
        <v>8</v>
      </c>
      <c r="P1181" t="s">
        <v>51</v>
      </c>
      <c r="Q1181" t="s">
        <v>380</v>
      </c>
      <c r="R1181">
        <v>98026</v>
      </c>
      <c r="S1181" s="3">
        <v>42111</v>
      </c>
      <c r="T1181" s="3">
        <v>42112</v>
      </c>
      <c r="U1181">
        <v>-582.64800000000002</v>
      </c>
      <c r="V1181">
        <v>1</v>
      </c>
      <c r="W1181">
        <v>113.44</v>
      </c>
      <c r="X1181">
        <v>85827</v>
      </c>
      <c r="Y1181">
        <v>125.97999999999999</v>
      </c>
      <c r="Z1181" t="s">
        <v>1023</v>
      </c>
      <c r="AA1181" t="str">
        <f t="shared" si="36"/>
        <v>April</v>
      </c>
      <c r="AB1181">
        <f t="shared" si="37"/>
        <v>1</v>
      </c>
    </row>
    <row r="1182" spans="1:28" x14ac:dyDescent="0.3">
      <c r="A1182">
        <v>1889</v>
      </c>
      <c r="B1182" t="s">
        <v>2425</v>
      </c>
      <c r="C1182" t="s">
        <v>1013</v>
      </c>
      <c r="D1182">
        <v>0.09</v>
      </c>
      <c r="E1182">
        <v>78.8</v>
      </c>
      <c r="F1182">
        <v>35</v>
      </c>
      <c r="G1182" t="s">
        <v>1007</v>
      </c>
      <c r="H1182" t="s">
        <v>52</v>
      </c>
      <c r="I1182" t="s">
        <v>37</v>
      </c>
      <c r="J1182" t="s">
        <v>1033</v>
      </c>
      <c r="K1182" t="s">
        <v>1026</v>
      </c>
      <c r="L1182" t="s">
        <v>2426</v>
      </c>
      <c r="M1182">
        <v>0.83</v>
      </c>
      <c r="N1182" t="s">
        <v>29</v>
      </c>
      <c r="O1182" t="s">
        <v>3</v>
      </c>
      <c r="P1182" t="s">
        <v>127</v>
      </c>
      <c r="Q1182" t="s">
        <v>1811</v>
      </c>
      <c r="R1182">
        <v>45429</v>
      </c>
      <c r="S1182" s="3">
        <v>42111</v>
      </c>
      <c r="T1182" s="3">
        <v>42115</v>
      </c>
      <c r="U1182">
        <v>-1025.0172</v>
      </c>
      <c r="V1182">
        <v>14</v>
      </c>
      <c r="W1182">
        <v>1059.3800000000001</v>
      </c>
      <c r="X1182">
        <v>90631</v>
      </c>
      <c r="Y1182">
        <v>78.709999999999994</v>
      </c>
      <c r="Z1182" t="s">
        <v>1051</v>
      </c>
      <c r="AA1182" t="str">
        <f t="shared" si="36"/>
        <v>April</v>
      </c>
      <c r="AB1182">
        <f t="shared" si="37"/>
        <v>4</v>
      </c>
    </row>
    <row r="1183" spans="1:28" x14ac:dyDescent="0.3">
      <c r="A1183">
        <v>2593</v>
      </c>
      <c r="B1183" t="s">
        <v>2013</v>
      </c>
      <c r="C1183" t="s">
        <v>1013</v>
      </c>
      <c r="D1183">
        <v>0.02</v>
      </c>
      <c r="E1183">
        <v>419.19</v>
      </c>
      <c r="F1183">
        <v>19.989999999999998</v>
      </c>
      <c r="G1183" t="s">
        <v>1007</v>
      </c>
      <c r="H1183" t="s">
        <v>35</v>
      </c>
      <c r="I1183" t="s">
        <v>37</v>
      </c>
      <c r="J1183" t="s">
        <v>1033</v>
      </c>
      <c r="K1183" t="s">
        <v>1030</v>
      </c>
      <c r="L1183" t="s">
        <v>559</v>
      </c>
      <c r="M1183">
        <v>0.57999999999999996</v>
      </c>
      <c r="N1183" t="s">
        <v>29</v>
      </c>
      <c r="O1183" t="s">
        <v>2</v>
      </c>
      <c r="P1183" t="s">
        <v>234</v>
      </c>
      <c r="Q1183" t="s">
        <v>865</v>
      </c>
      <c r="R1183">
        <v>30605</v>
      </c>
      <c r="S1183" s="3">
        <v>42111</v>
      </c>
      <c r="T1183" s="3">
        <v>42111</v>
      </c>
      <c r="U1183">
        <v>-39.606000000000002</v>
      </c>
      <c r="V1183">
        <v>10</v>
      </c>
      <c r="W1183">
        <v>4354.55</v>
      </c>
      <c r="X1183">
        <v>87772</v>
      </c>
      <c r="Y1183">
        <v>419.17</v>
      </c>
      <c r="Z1183" t="s">
        <v>1004</v>
      </c>
      <c r="AA1183" t="str">
        <f t="shared" si="36"/>
        <v>April</v>
      </c>
      <c r="AB1183">
        <f t="shared" si="37"/>
        <v>0</v>
      </c>
    </row>
    <row r="1184" spans="1:28" x14ac:dyDescent="0.3">
      <c r="A1184">
        <v>377</v>
      </c>
      <c r="B1184" t="s">
        <v>2427</v>
      </c>
      <c r="C1184" t="s">
        <v>1054</v>
      </c>
      <c r="D1184">
        <v>0.03</v>
      </c>
      <c r="E1184">
        <v>25.98</v>
      </c>
      <c r="F1184">
        <v>5.37</v>
      </c>
      <c r="G1184" t="s">
        <v>1007</v>
      </c>
      <c r="H1184" t="s">
        <v>28</v>
      </c>
      <c r="I1184" t="s">
        <v>37</v>
      </c>
      <c r="J1184" t="s">
        <v>45</v>
      </c>
      <c r="K1184" t="s">
        <v>1070</v>
      </c>
      <c r="L1184" t="s">
        <v>280</v>
      </c>
      <c r="M1184">
        <v>0.5</v>
      </c>
      <c r="N1184" t="s">
        <v>29</v>
      </c>
      <c r="O1184" t="s">
        <v>54</v>
      </c>
      <c r="P1184" t="s">
        <v>73</v>
      </c>
      <c r="Q1184" t="s">
        <v>2428</v>
      </c>
      <c r="R1184">
        <v>60510</v>
      </c>
      <c r="S1184" s="3">
        <v>42111</v>
      </c>
      <c r="T1184" s="3">
        <v>42111</v>
      </c>
      <c r="U1184">
        <v>250.0376</v>
      </c>
      <c r="V1184">
        <v>17</v>
      </c>
      <c r="W1184">
        <v>460.87</v>
      </c>
      <c r="X1184">
        <v>89579</v>
      </c>
      <c r="Y1184">
        <v>25.95</v>
      </c>
      <c r="Z1184" t="s">
        <v>1018</v>
      </c>
      <c r="AA1184" t="str">
        <f t="shared" si="36"/>
        <v>April</v>
      </c>
      <c r="AB1184">
        <f t="shared" si="37"/>
        <v>0</v>
      </c>
    </row>
    <row r="1185" spans="1:28" x14ac:dyDescent="0.3">
      <c r="A1185">
        <v>2004</v>
      </c>
      <c r="B1185" t="s">
        <v>2429</v>
      </c>
      <c r="C1185" t="s">
        <v>1054</v>
      </c>
      <c r="D1185">
        <v>0.06</v>
      </c>
      <c r="E1185">
        <v>4.24</v>
      </c>
      <c r="F1185">
        <v>5.41</v>
      </c>
      <c r="G1185" t="s">
        <v>1007</v>
      </c>
      <c r="H1185" t="s">
        <v>52</v>
      </c>
      <c r="I1185" t="s">
        <v>37</v>
      </c>
      <c r="J1185" t="s">
        <v>1029</v>
      </c>
      <c r="K1185" t="s">
        <v>1030</v>
      </c>
      <c r="L1185" t="s">
        <v>56</v>
      </c>
      <c r="M1185">
        <v>0.35</v>
      </c>
      <c r="N1185" t="s">
        <v>29</v>
      </c>
      <c r="O1185" t="s">
        <v>8</v>
      </c>
      <c r="P1185" t="s">
        <v>301</v>
      </c>
      <c r="Q1185" t="s">
        <v>623</v>
      </c>
      <c r="R1185">
        <v>59715</v>
      </c>
      <c r="S1185" s="3">
        <v>42111</v>
      </c>
      <c r="T1185" s="3">
        <v>42113</v>
      </c>
      <c r="U1185">
        <v>-78.916679999999999</v>
      </c>
      <c r="V1185">
        <v>10</v>
      </c>
      <c r="W1185">
        <v>45</v>
      </c>
      <c r="X1185">
        <v>91277</v>
      </c>
      <c r="Y1185">
        <v>4.1800000000000006</v>
      </c>
      <c r="Z1185" t="s">
        <v>1023</v>
      </c>
      <c r="AA1185" t="str">
        <f t="shared" si="36"/>
        <v>April</v>
      </c>
      <c r="AB1185">
        <f t="shared" si="37"/>
        <v>2</v>
      </c>
    </row>
    <row r="1186" spans="1:28" x14ac:dyDescent="0.3">
      <c r="A1186">
        <v>2004</v>
      </c>
      <c r="B1186" t="s">
        <v>2429</v>
      </c>
      <c r="C1186" t="s">
        <v>1054</v>
      </c>
      <c r="D1186">
        <v>0.04</v>
      </c>
      <c r="E1186">
        <v>6783.02</v>
      </c>
      <c r="F1186">
        <v>24.49</v>
      </c>
      <c r="G1186" t="s">
        <v>1007</v>
      </c>
      <c r="H1186" t="s">
        <v>52</v>
      </c>
      <c r="I1186" t="s">
        <v>44</v>
      </c>
      <c r="J1186" t="s">
        <v>1020</v>
      </c>
      <c r="K1186" t="s">
        <v>1026</v>
      </c>
      <c r="L1186" t="s">
        <v>1168</v>
      </c>
      <c r="M1186">
        <v>0.39</v>
      </c>
      <c r="N1186" t="s">
        <v>29</v>
      </c>
      <c r="O1186" t="s">
        <v>8</v>
      </c>
      <c r="P1186" t="s">
        <v>301</v>
      </c>
      <c r="Q1186" t="s">
        <v>623</v>
      </c>
      <c r="R1186">
        <v>59715</v>
      </c>
      <c r="S1186" s="3">
        <v>42111</v>
      </c>
      <c r="T1186" s="3">
        <v>42113</v>
      </c>
      <c r="U1186">
        <v>-13562.637408000001</v>
      </c>
      <c r="V1186">
        <v>1</v>
      </c>
      <c r="W1186">
        <v>6569.07</v>
      </c>
      <c r="X1186">
        <v>91277</v>
      </c>
      <c r="Y1186">
        <v>6782.9800000000005</v>
      </c>
      <c r="Z1186" t="s">
        <v>1023</v>
      </c>
      <c r="AA1186" t="str">
        <f t="shared" si="36"/>
        <v>April</v>
      </c>
      <c r="AB1186">
        <f t="shared" si="37"/>
        <v>2</v>
      </c>
    </row>
    <row r="1187" spans="1:28" x14ac:dyDescent="0.3">
      <c r="A1187">
        <v>507</v>
      </c>
      <c r="B1187" t="s">
        <v>2430</v>
      </c>
      <c r="C1187" t="s">
        <v>1000</v>
      </c>
      <c r="D1187">
        <v>0.01</v>
      </c>
      <c r="E1187">
        <v>55.98</v>
      </c>
      <c r="F1187">
        <v>4.8600000000000003</v>
      </c>
      <c r="G1187" t="s">
        <v>1039</v>
      </c>
      <c r="H1187" t="s">
        <v>35</v>
      </c>
      <c r="I1187" t="s">
        <v>37</v>
      </c>
      <c r="J1187" t="s">
        <v>49</v>
      </c>
      <c r="K1187" t="s">
        <v>1030</v>
      </c>
      <c r="L1187" t="s">
        <v>262</v>
      </c>
      <c r="M1187">
        <v>0.36</v>
      </c>
      <c r="N1187" t="s">
        <v>29</v>
      </c>
      <c r="O1187" t="s">
        <v>2</v>
      </c>
      <c r="P1187" t="s">
        <v>31</v>
      </c>
      <c r="Q1187" t="s">
        <v>587</v>
      </c>
      <c r="R1187">
        <v>42104</v>
      </c>
      <c r="S1187" s="3">
        <v>42112</v>
      </c>
      <c r="T1187" s="3">
        <v>42114</v>
      </c>
      <c r="U1187">
        <v>32.940899999999999</v>
      </c>
      <c r="V1187">
        <v>11</v>
      </c>
      <c r="W1187">
        <v>646.97</v>
      </c>
      <c r="X1187">
        <v>87357</v>
      </c>
      <c r="Y1187">
        <v>55.97</v>
      </c>
      <c r="Z1187" t="s">
        <v>1004</v>
      </c>
      <c r="AA1187" t="str">
        <f t="shared" si="36"/>
        <v>April</v>
      </c>
      <c r="AB1187">
        <f t="shared" si="37"/>
        <v>2</v>
      </c>
    </row>
    <row r="1188" spans="1:28" x14ac:dyDescent="0.3">
      <c r="A1188">
        <v>507</v>
      </c>
      <c r="B1188" t="s">
        <v>2430</v>
      </c>
      <c r="C1188" t="s">
        <v>1000</v>
      </c>
      <c r="D1188">
        <v>0.04</v>
      </c>
      <c r="E1188">
        <v>65.989999999999995</v>
      </c>
      <c r="F1188">
        <v>8.99</v>
      </c>
      <c r="G1188" t="s">
        <v>1007</v>
      </c>
      <c r="H1188" t="s">
        <v>35</v>
      </c>
      <c r="I1188" t="s">
        <v>44</v>
      </c>
      <c r="J1188" t="s">
        <v>1063</v>
      </c>
      <c r="K1188" t="s">
        <v>1030</v>
      </c>
      <c r="L1188" t="s">
        <v>2197</v>
      </c>
      <c r="M1188">
        <v>0.56000000000000005</v>
      </c>
      <c r="N1188" t="s">
        <v>29</v>
      </c>
      <c r="O1188" t="s">
        <v>2</v>
      </c>
      <c r="P1188" t="s">
        <v>31</v>
      </c>
      <c r="Q1188" t="s">
        <v>587</v>
      </c>
      <c r="R1188">
        <v>42104</v>
      </c>
      <c r="S1188" s="3">
        <v>42112</v>
      </c>
      <c r="T1188" s="3">
        <v>42113</v>
      </c>
      <c r="U1188">
        <v>131.334</v>
      </c>
      <c r="V1188">
        <v>17</v>
      </c>
      <c r="W1188">
        <v>946.29</v>
      </c>
      <c r="X1188">
        <v>87357</v>
      </c>
      <c r="Y1188">
        <v>65.949999999999989</v>
      </c>
      <c r="Z1188" t="s">
        <v>1004</v>
      </c>
      <c r="AA1188" t="str">
        <f t="shared" si="36"/>
        <v>April</v>
      </c>
      <c r="AB1188">
        <f t="shared" si="37"/>
        <v>1</v>
      </c>
    </row>
    <row r="1189" spans="1:28" x14ac:dyDescent="0.3">
      <c r="A1189">
        <v>665</v>
      </c>
      <c r="B1189" t="s">
        <v>1303</v>
      </c>
      <c r="C1189" t="s">
        <v>1000</v>
      </c>
      <c r="D1189">
        <v>0.02</v>
      </c>
      <c r="E1189">
        <v>130.97999999999999</v>
      </c>
      <c r="F1189">
        <v>30</v>
      </c>
      <c r="G1189" t="s">
        <v>1001</v>
      </c>
      <c r="H1189" t="s">
        <v>35</v>
      </c>
      <c r="I1189" t="s">
        <v>32</v>
      </c>
      <c r="J1189" t="s">
        <v>1049</v>
      </c>
      <c r="K1189" t="s">
        <v>1021</v>
      </c>
      <c r="L1189" t="s">
        <v>899</v>
      </c>
      <c r="M1189">
        <v>0.78</v>
      </c>
      <c r="N1189" t="s">
        <v>29</v>
      </c>
      <c r="O1189" t="s">
        <v>2</v>
      </c>
      <c r="P1189" t="s">
        <v>98</v>
      </c>
      <c r="Q1189" t="s">
        <v>223</v>
      </c>
      <c r="R1189">
        <v>37130</v>
      </c>
      <c r="S1189" s="3">
        <v>42112</v>
      </c>
      <c r="T1189" s="3">
        <v>42113</v>
      </c>
      <c r="U1189">
        <v>90.762</v>
      </c>
      <c r="V1189">
        <v>6</v>
      </c>
      <c r="W1189">
        <v>793.39</v>
      </c>
      <c r="X1189">
        <v>88678</v>
      </c>
      <c r="Y1189">
        <v>130.95999999999998</v>
      </c>
      <c r="Z1189" t="s">
        <v>1004</v>
      </c>
      <c r="AA1189" t="str">
        <f t="shared" si="36"/>
        <v>April</v>
      </c>
      <c r="AB1189">
        <f t="shared" si="37"/>
        <v>1</v>
      </c>
    </row>
    <row r="1190" spans="1:28" x14ac:dyDescent="0.3">
      <c r="A1190">
        <v>1959</v>
      </c>
      <c r="B1190" t="s">
        <v>1400</v>
      </c>
      <c r="C1190" t="s">
        <v>1013</v>
      </c>
      <c r="D1190">
        <v>0.02</v>
      </c>
      <c r="E1190">
        <v>9.99</v>
      </c>
      <c r="F1190">
        <v>11.59</v>
      </c>
      <c r="G1190" t="s">
        <v>1007</v>
      </c>
      <c r="H1190" t="s">
        <v>52</v>
      </c>
      <c r="I1190" t="s">
        <v>37</v>
      </c>
      <c r="J1190" t="s">
        <v>49</v>
      </c>
      <c r="K1190" t="s">
        <v>1030</v>
      </c>
      <c r="L1190" t="s">
        <v>833</v>
      </c>
      <c r="M1190">
        <v>0.4</v>
      </c>
      <c r="N1190" t="s">
        <v>29</v>
      </c>
      <c r="O1190" t="s">
        <v>2</v>
      </c>
      <c r="P1190" t="s">
        <v>41</v>
      </c>
      <c r="Q1190" t="s">
        <v>255</v>
      </c>
      <c r="R1190">
        <v>33916</v>
      </c>
      <c r="S1190" s="3">
        <v>42112</v>
      </c>
      <c r="T1190" s="3">
        <v>42121</v>
      </c>
      <c r="U1190">
        <v>-171.15770000000001</v>
      </c>
      <c r="V1190">
        <v>43</v>
      </c>
      <c r="W1190">
        <v>475.42</v>
      </c>
      <c r="X1190">
        <v>26342</v>
      </c>
      <c r="Y1190">
        <v>9.9700000000000006</v>
      </c>
      <c r="Z1190" t="s">
        <v>1004</v>
      </c>
      <c r="AA1190" t="str">
        <f t="shared" si="36"/>
        <v>April</v>
      </c>
      <c r="AB1190">
        <f t="shared" si="37"/>
        <v>9</v>
      </c>
    </row>
    <row r="1191" spans="1:28" x14ac:dyDescent="0.3">
      <c r="A1191">
        <v>1959</v>
      </c>
      <c r="B1191" t="s">
        <v>1400</v>
      </c>
      <c r="C1191" t="s">
        <v>1013</v>
      </c>
      <c r="D1191">
        <v>0.02</v>
      </c>
      <c r="E1191">
        <v>48.04</v>
      </c>
      <c r="F1191">
        <v>5.79</v>
      </c>
      <c r="G1191" t="s">
        <v>1007</v>
      </c>
      <c r="H1191" t="s">
        <v>52</v>
      </c>
      <c r="I1191" t="s">
        <v>37</v>
      </c>
      <c r="J1191" t="s">
        <v>49</v>
      </c>
      <c r="K1191" t="s">
        <v>1030</v>
      </c>
      <c r="L1191" t="s">
        <v>859</v>
      </c>
      <c r="M1191">
        <v>0.37</v>
      </c>
      <c r="N1191" t="s">
        <v>29</v>
      </c>
      <c r="O1191" t="s">
        <v>2</v>
      </c>
      <c r="P1191" t="s">
        <v>41</v>
      </c>
      <c r="Q1191" t="s">
        <v>255</v>
      </c>
      <c r="R1191">
        <v>33916</v>
      </c>
      <c r="S1191" s="3">
        <v>42112</v>
      </c>
      <c r="T1191" s="3">
        <v>42117</v>
      </c>
      <c r="U1191">
        <v>624.23900000000003</v>
      </c>
      <c r="V1191">
        <v>74</v>
      </c>
      <c r="W1191">
        <v>3598.82</v>
      </c>
      <c r="X1191">
        <v>26342</v>
      </c>
      <c r="Y1191">
        <v>48.019999999999996</v>
      </c>
      <c r="Z1191" t="s">
        <v>1004</v>
      </c>
      <c r="AA1191" t="str">
        <f t="shared" si="36"/>
        <v>April</v>
      </c>
      <c r="AB1191">
        <f t="shared" si="37"/>
        <v>5</v>
      </c>
    </row>
    <row r="1192" spans="1:28" x14ac:dyDescent="0.3">
      <c r="A1192">
        <v>1959</v>
      </c>
      <c r="B1192" t="s">
        <v>1400</v>
      </c>
      <c r="C1192" t="s">
        <v>1013</v>
      </c>
      <c r="D1192">
        <v>0.04</v>
      </c>
      <c r="E1192">
        <v>6.68</v>
      </c>
      <c r="F1192">
        <v>4.91</v>
      </c>
      <c r="G1192" t="s">
        <v>1007</v>
      </c>
      <c r="H1192" t="s">
        <v>52</v>
      </c>
      <c r="I1192" t="s">
        <v>37</v>
      </c>
      <c r="J1192" t="s">
        <v>49</v>
      </c>
      <c r="K1192" t="s">
        <v>1030</v>
      </c>
      <c r="L1192" t="s">
        <v>563</v>
      </c>
      <c r="M1192">
        <v>0.37</v>
      </c>
      <c r="N1192" t="s">
        <v>29</v>
      </c>
      <c r="O1192" t="s">
        <v>2</v>
      </c>
      <c r="P1192" t="s">
        <v>41</v>
      </c>
      <c r="Q1192" t="s">
        <v>255</v>
      </c>
      <c r="R1192">
        <v>33916</v>
      </c>
      <c r="S1192" s="3">
        <v>42112</v>
      </c>
      <c r="T1192" s="3">
        <v>42119</v>
      </c>
      <c r="U1192">
        <v>-14.3241</v>
      </c>
      <c r="V1192">
        <v>5</v>
      </c>
      <c r="W1192">
        <v>41.22</v>
      </c>
      <c r="X1192">
        <v>26342</v>
      </c>
      <c r="Y1192">
        <v>6.64</v>
      </c>
      <c r="Z1192" t="s">
        <v>1004</v>
      </c>
      <c r="AA1192" t="str">
        <f t="shared" si="36"/>
        <v>April</v>
      </c>
      <c r="AB1192">
        <f t="shared" si="37"/>
        <v>7</v>
      </c>
    </row>
    <row r="1193" spans="1:28" x14ac:dyDescent="0.3">
      <c r="A1193">
        <v>1962</v>
      </c>
      <c r="B1193" t="s">
        <v>2431</v>
      </c>
      <c r="C1193" t="s">
        <v>1013</v>
      </c>
      <c r="D1193">
        <v>0.02</v>
      </c>
      <c r="E1193">
        <v>48.04</v>
      </c>
      <c r="F1193">
        <v>5.79</v>
      </c>
      <c r="G1193" t="s">
        <v>1007</v>
      </c>
      <c r="H1193" t="s">
        <v>52</v>
      </c>
      <c r="I1193" t="s">
        <v>37</v>
      </c>
      <c r="J1193" t="s">
        <v>49</v>
      </c>
      <c r="K1193" t="s">
        <v>1030</v>
      </c>
      <c r="L1193" t="s">
        <v>859</v>
      </c>
      <c r="M1193">
        <v>0.37</v>
      </c>
      <c r="N1193" t="s">
        <v>29</v>
      </c>
      <c r="O1193" t="s">
        <v>54</v>
      </c>
      <c r="P1193" t="s">
        <v>78</v>
      </c>
      <c r="Q1193" t="s">
        <v>174</v>
      </c>
      <c r="R1193">
        <v>48601</v>
      </c>
      <c r="S1193" s="3">
        <v>42112</v>
      </c>
      <c r="T1193" s="3">
        <v>42117</v>
      </c>
      <c r="U1193">
        <v>604.01909999999998</v>
      </c>
      <c r="V1193">
        <v>18</v>
      </c>
      <c r="W1193">
        <v>875.39</v>
      </c>
      <c r="X1193">
        <v>88857</v>
      </c>
      <c r="Y1193">
        <v>48.019999999999996</v>
      </c>
      <c r="Z1193" t="s">
        <v>1018</v>
      </c>
      <c r="AA1193" t="str">
        <f t="shared" si="36"/>
        <v>April</v>
      </c>
      <c r="AB1193">
        <f t="shared" si="37"/>
        <v>5</v>
      </c>
    </row>
    <row r="1194" spans="1:28" x14ac:dyDescent="0.3">
      <c r="A1194">
        <v>1962</v>
      </c>
      <c r="B1194" t="s">
        <v>2431</v>
      </c>
      <c r="C1194" t="s">
        <v>1013</v>
      </c>
      <c r="D1194">
        <v>0.04</v>
      </c>
      <c r="E1194">
        <v>6.68</v>
      </c>
      <c r="F1194">
        <v>4.91</v>
      </c>
      <c r="G1194" t="s">
        <v>1007</v>
      </c>
      <c r="H1194" t="s">
        <v>52</v>
      </c>
      <c r="I1194" t="s">
        <v>37</v>
      </c>
      <c r="J1194" t="s">
        <v>49</v>
      </c>
      <c r="K1194" t="s">
        <v>1030</v>
      </c>
      <c r="L1194" t="s">
        <v>563</v>
      </c>
      <c r="M1194">
        <v>0.37</v>
      </c>
      <c r="N1194" t="s">
        <v>29</v>
      </c>
      <c r="O1194" t="s">
        <v>54</v>
      </c>
      <c r="P1194" t="s">
        <v>78</v>
      </c>
      <c r="Q1194" t="s">
        <v>174</v>
      </c>
      <c r="R1194">
        <v>48601</v>
      </c>
      <c r="S1194" s="3">
        <v>42112</v>
      </c>
      <c r="T1194" s="3">
        <v>42119</v>
      </c>
      <c r="U1194">
        <v>-11.631600000000001</v>
      </c>
      <c r="V1194">
        <v>1</v>
      </c>
      <c r="W1194">
        <v>8.24</v>
      </c>
      <c r="X1194">
        <v>88857</v>
      </c>
      <c r="Y1194">
        <v>6.64</v>
      </c>
      <c r="Z1194" t="s">
        <v>1018</v>
      </c>
      <c r="AA1194" t="str">
        <f t="shared" si="36"/>
        <v>April</v>
      </c>
      <c r="AB1194">
        <f t="shared" si="37"/>
        <v>7</v>
      </c>
    </row>
    <row r="1195" spans="1:28" x14ac:dyDescent="0.3">
      <c r="A1195">
        <v>1826</v>
      </c>
      <c r="B1195" t="s">
        <v>2432</v>
      </c>
      <c r="C1195" t="s">
        <v>1054</v>
      </c>
      <c r="D1195">
        <v>0.1</v>
      </c>
      <c r="E1195">
        <v>52.99</v>
      </c>
      <c r="F1195">
        <v>19.989999999999998</v>
      </c>
      <c r="G1195" t="s">
        <v>1039</v>
      </c>
      <c r="H1195" t="s">
        <v>35</v>
      </c>
      <c r="I1195" t="s">
        <v>37</v>
      </c>
      <c r="J1195" t="s">
        <v>1033</v>
      </c>
      <c r="K1195" t="s">
        <v>1030</v>
      </c>
      <c r="L1195" t="s">
        <v>79</v>
      </c>
      <c r="M1195">
        <v>0.81</v>
      </c>
      <c r="N1195" t="s">
        <v>29</v>
      </c>
      <c r="O1195" t="s">
        <v>54</v>
      </c>
      <c r="P1195" t="s">
        <v>125</v>
      </c>
      <c r="Q1195" t="s">
        <v>2433</v>
      </c>
      <c r="R1195">
        <v>52722</v>
      </c>
      <c r="S1195" s="3">
        <v>42112</v>
      </c>
      <c r="T1195" s="3">
        <v>42113</v>
      </c>
      <c r="U1195">
        <v>-517.16999999999996</v>
      </c>
      <c r="V1195">
        <v>7</v>
      </c>
      <c r="W1195">
        <v>337.59</v>
      </c>
      <c r="X1195">
        <v>86958</v>
      </c>
      <c r="Y1195">
        <v>52.89</v>
      </c>
      <c r="Z1195" t="s">
        <v>1018</v>
      </c>
      <c r="AA1195" t="str">
        <f t="shared" si="36"/>
        <v>April</v>
      </c>
      <c r="AB1195">
        <f t="shared" si="37"/>
        <v>1</v>
      </c>
    </row>
    <row r="1196" spans="1:28" x14ac:dyDescent="0.3">
      <c r="A1196">
        <v>1827</v>
      </c>
      <c r="B1196" t="s">
        <v>1787</v>
      </c>
      <c r="C1196" t="s">
        <v>1054</v>
      </c>
      <c r="D1196">
        <v>7.0000000000000007E-2</v>
      </c>
      <c r="E1196">
        <v>100.98</v>
      </c>
      <c r="F1196">
        <v>57.38</v>
      </c>
      <c r="G1196" t="s">
        <v>1001</v>
      </c>
      <c r="H1196" t="s">
        <v>35</v>
      </c>
      <c r="I1196" t="s">
        <v>32</v>
      </c>
      <c r="J1196" t="s">
        <v>33</v>
      </c>
      <c r="K1196" t="s">
        <v>1003</v>
      </c>
      <c r="L1196" t="s">
        <v>956</v>
      </c>
      <c r="M1196">
        <v>0.78</v>
      </c>
      <c r="N1196" t="s">
        <v>29</v>
      </c>
      <c r="O1196" t="s">
        <v>54</v>
      </c>
      <c r="P1196" t="s">
        <v>125</v>
      </c>
      <c r="Q1196" t="s">
        <v>346</v>
      </c>
      <c r="R1196">
        <v>52601</v>
      </c>
      <c r="S1196" s="3">
        <v>42112</v>
      </c>
      <c r="T1196" s="3">
        <v>42115</v>
      </c>
      <c r="U1196">
        <v>-429.86</v>
      </c>
      <c r="V1196">
        <v>2</v>
      </c>
      <c r="W1196">
        <v>215.32</v>
      </c>
      <c r="X1196">
        <v>86958</v>
      </c>
      <c r="Y1196">
        <v>100.91000000000001</v>
      </c>
      <c r="Z1196" t="s">
        <v>1018</v>
      </c>
      <c r="AA1196" t="str">
        <f t="shared" si="36"/>
        <v>April</v>
      </c>
      <c r="AB1196">
        <f t="shared" si="37"/>
        <v>3</v>
      </c>
    </row>
    <row r="1197" spans="1:28" x14ac:dyDescent="0.3">
      <c r="A1197">
        <v>1827</v>
      </c>
      <c r="B1197" t="s">
        <v>1787</v>
      </c>
      <c r="C1197" t="s">
        <v>1054</v>
      </c>
      <c r="D1197">
        <v>0.03</v>
      </c>
      <c r="E1197">
        <v>85.99</v>
      </c>
      <c r="F1197">
        <v>0.99</v>
      </c>
      <c r="G1197" t="s">
        <v>1007</v>
      </c>
      <c r="H1197" t="s">
        <v>35</v>
      </c>
      <c r="I1197" t="s">
        <v>44</v>
      </c>
      <c r="J1197" t="s">
        <v>1063</v>
      </c>
      <c r="K1197" t="s">
        <v>1015</v>
      </c>
      <c r="L1197" t="s">
        <v>1725</v>
      </c>
      <c r="M1197">
        <v>0.55000000000000004</v>
      </c>
      <c r="N1197" t="s">
        <v>29</v>
      </c>
      <c r="O1197" t="s">
        <v>54</v>
      </c>
      <c r="P1197" t="s">
        <v>125</v>
      </c>
      <c r="Q1197" t="s">
        <v>346</v>
      </c>
      <c r="R1197">
        <v>52601</v>
      </c>
      <c r="S1197" s="3">
        <v>42112</v>
      </c>
      <c r="T1197" s="3">
        <v>42114</v>
      </c>
      <c r="U1197">
        <v>264.16649999999998</v>
      </c>
      <c r="V1197">
        <v>5</v>
      </c>
      <c r="W1197">
        <v>382.85</v>
      </c>
      <c r="X1197">
        <v>86958</v>
      </c>
      <c r="Y1197">
        <v>85.96</v>
      </c>
      <c r="Z1197" t="s">
        <v>1018</v>
      </c>
      <c r="AA1197" t="str">
        <f t="shared" si="36"/>
        <v>April</v>
      </c>
      <c r="AB1197">
        <f t="shared" si="37"/>
        <v>2</v>
      </c>
    </row>
    <row r="1198" spans="1:28" x14ac:dyDescent="0.3">
      <c r="A1198">
        <v>2097</v>
      </c>
      <c r="B1198" t="s">
        <v>2434</v>
      </c>
      <c r="C1198" t="s">
        <v>1054</v>
      </c>
      <c r="D1198">
        <v>0.1</v>
      </c>
      <c r="E1198">
        <v>300.97000000000003</v>
      </c>
      <c r="F1198">
        <v>7.18</v>
      </c>
      <c r="G1198" t="s">
        <v>1007</v>
      </c>
      <c r="H1198" t="s">
        <v>52</v>
      </c>
      <c r="I1198" t="s">
        <v>44</v>
      </c>
      <c r="J1198" t="s">
        <v>1008</v>
      </c>
      <c r="K1198" t="s">
        <v>1030</v>
      </c>
      <c r="L1198" t="s">
        <v>2435</v>
      </c>
      <c r="M1198">
        <v>0.48</v>
      </c>
      <c r="N1198" t="s">
        <v>29</v>
      </c>
      <c r="O1198" t="s">
        <v>2</v>
      </c>
      <c r="P1198" t="s">
        <v>108</v>
      </c>
      <c r="Q1198" t="s">
        <v>1143</v>
      </c>
      <c r="R1198">
        <v>29915</v>
      </c>
      <c r="S1198" s="3">
        <v>42112</v>
      </c>
      <c r="T1198" s="3">
        <v>42113</v>
      </c>
      <c r="U1198">
        <v>138.018</v>
      </c>
      <c r="V1198">
        <v>4</v>
      </c>
      <c r="W1198">
        <v>1094.33</v>
      </c>
      <c r="X1198">
        <v>87889</v>
      </c>
      <c r="Y1198">
        <v>300.87</v>
      </c>
      <c r="Z1198" t="s">
        <v>1004</v>
      </c>
      <c r="AA1198" t="str">
        <f t="shared" si="36"/>
        <v>April</v>
      </c>
      <c r="AB1198">
        <f t="shared" si="37"/>
        <v>1</v>
      </c>
    </row>
    <row r="1199" spans="1:28" x14ac:dyDescent="0.3">
      <c r="A1199">
        <v>2098</v>
      </c>
      <c r="B1199" t="s">
        <v>2436</v>
      </c>
      <c r="C1199" t="s">
        <v>1054</v>
      </c>
      <c r="D1199">
        <v>0.06</v>
      </c>
      <c r="E1199">
        <v>39.89</v>
      </c>
      <c r="F1199">
        <v>3.04</v>
      </c>
      <c r="G1199" t="s">
        <v>1007</v>
      </c>
      <c r="H1199" t="s">
        <v>52</v>
      </c>
      <c r="I1199" t="s">
        <v>32</v>
      </c>
      <c r="J1199" t="s">
        <v>1059</v>
      </c>
      <c r="K1199" t="s">
        <v>1015</v>
      </c>
      <c r="L1199" t="s">
        <v>930</v>
      </c>
      <c r="M1199">
        <v>0.53</v>
      </c>
      <c r="N1199" t="s">
        <v>29</v>
      </c>
      <c r="O1199" t="s">
        <v>2</v>
      </c>
      <c r="P1199" t="s">
        <v>108</v>
      </c>
      <c r="Q1199" t="s">
        <v>747</v>
      </c>
      <c r="R1199">
        <v>29464</v>
      </c>
      <c r="S1199" s="3">
        <v>42112</v>
      </c>
      <c r="T1199" s="3">
        <v>42114</v>
      </c>
      <c r="U1199">
        <v>38.874000000000002</v>
      </c>
      <c r="V1199">
        <v>10</v>
      </c>
      <c r="W1199">
        <v>389.97</v>
      </c>
      <c r="X1199">
        <v>87889</v>
      </c>
      <c r="Y1199">
        <v>39.83</v>
      </c>
      <c r="Z1199" t="s">
        <v>1004</v>
      </c>
      <c r="AA1199" t="str">
        <f t="shared" si="36"/>
        <v>April</v>
      </c>
      <c r="AB1199">
        <f t="shared" si="37"/>
        <v>2</v>
      </c>
    </row>
    <row r="1200" spans="1:28" x14ac:dyDescent="0.3">
      <c r="A1200">
        <v>2655</v>
      </c>
      <c r="B1200" t="s">
        <v>2345</v>
      </c>
      <c r="C1200" t="s">
        <v>1054</v>
      </c>
      <c r="D1200">
        <v>0.09</v>
      </c>
      <c r="E1200">
        <v>89.99</v>
      </c>
      <c r="F1200">
        <v>42</v>
      </c>
      <c r="G1200" t="s">
        <v>1001</v>
      </c>
      <c r="H1200" t="s">
        <v>28</v>
      </c>
      <c r="I1200" t="s">
        <v>32</v>
      </c>
      <c r="J1200" t="s">
        <v>1049</v>
      </c>
      <c r="K1200" t="s">
        <v>1021</v>
      </c>
      <c r="L1200" t="s">
        <v>85</v>
      </c>
      <c r="M1200">
        <v>0.66</v>
      </c>
      <c r="N1200" t="s">
        <v>29</v>
      </c>
      <c r="O1200" t="s">
        <v>2</v>
      </c>
      <c r="P1200" t="s">
        <v>234</v>
      </c>
      <c r="Q1200" t="s">
        <v>298</v>
      </c>
      <c r="R1200">
        <v>30318</v>
      </c>
      <c r="S1200" s="3">
        <v>42112</v>
      </c>
      <c r="T1200" s="3">
        <v>42112</v>
      </c>
      <c r="U1200">
        <v>223.416</v>
      </c>
      <c r="V1200">
        <v>6</v>
      </c>
      <c r="W1200">
        <v>511.25</v>
      </c>
      <c r="X1200">
        <v>86063</v>
      </c>
      <c r="Y1200">
        <v>89.899999999999991</v>
      </c>
      <c r="Z1200" t="s">
        <v>1004</v>
      </c>
      <c r="AA1200" t="str">
        <f t="shared" si="36"/>
        <v>April</v>
      </c>
      <c r="AB1200">
        <f t="shared" si="37"/>
        <v>0</v>
      </c>
    </row>
    <row r="1201" spans="1:28" x14ac:dyDescent="0.3">
      <c r="A1201">
        <v>3155</v>
      </c>
      <c r="B1201" t="s">
        <v>1355</v>
      </c>
      <c r="C1201" t="s">
        <v>1000</v>
      </c>
      <c r="D1201">
        <v>0.05</v>
      </c>
      <c r="E1201">
        <v>159.99</v>
      </c>
      <c r="F1201">
        <v>5.5</v>
      </c>
      <c r="G1201" t="s">
        <v>1007</v>
      </c>
      <c r="H1201" t="s">
        <v>28</v>
      </c>
      <c r="I1201" t="s">
        <v>44</v>
      </c>
      <c r="J1201" t="s">
        <v>1008</v>
      </c>
      <c r="K1201" t="s">
        <v>1030</v>
      </c>
      <c r="L1201" t="s">
        <v>2437</v>
      </c>
      <c r="M1201">
        <v>0.49</v>
      </c>
      <c r="N1201" t="s">
        <v>29</v>
      </c>
      <c r="O1201" t="s">
        <v>2</v>
      </c>
      <c r="P1201" t="s">
        <v>41</v>
      </c>
      <c r="Q1201" t="s">
        <v>966</v>
      </c>
      <c r="R1201">
        <v>32771</v>
      </c>
      <c r="S1201" s="3">
        <v>42113</v>
      </c>
      <c r="T1201" s="3">
        <v>42115</v>
      </c>
      <c r="U1201">
        <v>12.263999999999999</v>
      </c>
      <c r="V1201">
        <v>23</v>
      </c>
      <c r="W1201">
        <v>3600.65</v>
      </c>
      <c r="X1201">
        <v>86902</v>
      </c>
      <c r="Y1201">
        <v>159.94</v>
      </c>
      <c r="Z1201" t="s">
        <v>1004</v>
      </c>
      <c r="AA1201" t="str">
        <f t="shared" si="36"/>
        <v>April</v>
      </c>
      <c r="AB1201">
        <f t="shared" si="37"/>
        <v>2</v>
      </c>
    </row>
    <row r="1202" spans="1:28" x14ac:dyDescent="0.3">
      <c r="A1202">
        <v>1836</v>
      </c>
      <c r="B1202" t="s">
        <v>2438</v>
      </c>
      <c r="C1202" t="s">
        <v>1006</v>
      </c>
      <c r="D1202">
        <v>0.01</v>
      </c>
      <c r="E1202">
        <v>155.99</v>
      </c>
      <c r="F1202">
        <v>8.99</v>
      </c>
      <c r="G1202" t="s">
        <v>1039</v>
      </c>
      <c r="H1202" t="s">
        <v>35</v>
      </c>
      <c r="I1202" t="s">
        <v>44</v>
      </c>
      <c r="J1202" t="s">
        <v>1063</v>
      </c>
      <c r="K1202" t="s">
        <v>1030</v>
      </c>
      <c r="L1202" t="s">
        <v>1804</v>
      </c>
      <c r="M1202">
        <v>0.57999999999999996</v>
      </c>
      <c r="N1202" t="s">
        <v>29</v>
      </c>
      <c r="O1202" t="s">
        <v>8</v>
      </c>
      <c r="P1202" t="s">
        <v>36</v>
      </c>
      <c r="Q1202" t="s">
        <v>61</v>
      </c>
      <c r="R1202">
        <v>94110</v>
      </c>
      <c r="S1202" s="3">
        <v>42113</v>
      </c>
      <c r="T1202" s="3">
        <v>42114</v>
      </c>
      <c r="U1202">
        <v>-219.07908</v>
      </c>
      <c r="V1202">
        <v>5</v>
      </c>
      <c r="W1202">
        <v>675.83</v>
      </c>
      <c r="X1202">
        <v>86600</v>
      </c>
      <c r="Y1202">
        <v>155.98000000000002</v>
      </c>
      <c r="Z1202" t="s">
        <v>1023</v>
      </c>
      <c r="AA1202" t="str">
        <f t="shared" si="36"/>
        <v>April</v>
      </c>
      <c r="AB1202">
        <f t="shared" si="37"/>
        <v>1</v>
      </c>
    </row>
    <row r="1203" spans="1:28" x14ac:dyDescent="0.3">
      <c r="A1203">
        <v>1837</v>
      </c>
      <c r="B1203" t="s">
        <v>2439</v>
      </c>
      <c r="C1203" t="s">
        <v>1006</v>
      </c>
      <c r="D1203">
        <v>0.01</v>
      </c>
      <c r="E1203">
        <v>5.98</v>
      </c>
      <c r="F1203">
        <v>5.46</v>
      </c>
      <c r="G1203" t="s">
        <v>1007</v>
      </c>
      <c r="H1203" t="s">
        <v>35</v>
      </c>
      <c r="I1203" t="s">
        <v>37</v>
      </c>
      <c r="J1203" t="s">
        <v>49</v>
      </c>
      <c r="K1203" t="s">
        <v>1030</v>
      </c>
      <c r="L1203" t="s">
        <v>947</v>
      </c>
      <c r="M1203">
        <v>0.36</v>
      </c>
      <c r="N1203" t="s">
        <v>29</v>
      </c>
      <c r="O1203" t="s">
        <v>8</v>
      </c>
      <c r="P1203" t="s">
        <v>36</v>
      </c>
      <c r="Q1203" t="s">
        <v>845</v>
      </c>
      <c r="R1203">
        <v>91776</v>
      </c>
      <c r="S1203" s="3">
        <v>42113</v>
      </c>
      <c r="T1203" s="3">
        <v>42115</v>
      </c>
      <c r="U1203">
        <v>-18.878399999999999</v>
      </c>
      <c r="V1203">
        <v>4</v>
      </c>
      <c r="W1203">
        <v>28</v>
      </c>
      <c r="X1203">
        <v>86600</v>
      </c>
      <c r="Y1203">
        <v>5.9700000000000006</v>
      </c>
      <c r="Z1203" t="s">
        <v>1023</v>
      </c>
      <c r="AA1203" t="str">
        <f t="shared" si="36"/>
        <v>April</v>
      </c>
      <c r="AB1203">
        <f t="shared" si="37"/>
        <v>2</v>
      </c>
    </row>
    <row r="1204" spans="1:28" x14ac:dyDescent="0.3">
      <c r="A1204">
        <v>2212</v>
      </c>
      <c r="B1204" t="s">
        <v>2440</v>
      </c>
      <c r="C1204" t="s">
        <v>1006</v>
      </c>
      <c r="D1204">
        <v>0.09</v>
      </c>
      <c r="E1204">
        <v>199.99</v>
      </c>
      <c r="F1204">
        <v>24.49</v>
      </c>
      <c r="G1204" t="s">
        <v>1039</v>
      </c>
      <c r="H1204" t="s">
        <v>52</v>
      </c>
      <c r="I1204" t="s">
        <v>44</v>
      </c>
      <c r="J1204" t="s">
        <v>1025</v>
      </c>
      <c r="K1204" t="s">
        <v>1026</v>
      </c>
      <c r="L1204" t="s">
        <v>860</v>
      </c>
      <c r="M1204">
        <v>0.46</v>
      </c>
      <c r="N1204" t="s">
        <v>29</v>
      </c>
      <c r="O1204" t="s">
        <v>3</v>
      </c>
      <c r="P1204" t="s">
        <v>408</v>
      </c>
      <c r="Q1204" t="s">
        <v>2441</v>
      </c>
      <c r="R1204">
        <v>21228</v>
      </c>
      <c r="S1204" s="3">
        <v>42113</v>
      </c>
      <c r="T1204" s="3">
        <v>42115</v>
      </c>
      <c r="U1204">
        <v>631.33000000000004</v>
      </c>
      <c r="V1204">
        <v>5</v>
      </c>
      <c r="W1204">
        <v>990.25</v>
      </c>
      <c r="X1204">
        <v>88029</v>
      </c>
      <c r="Y1204">
        <v>199.9</v>
      </c>
      <c r="Z1204" t="s">
        <v>1051</v>
      </c>
      <c r="AA1204" t="str">
        <f t="shared" si="36"/>
        <v>April</v>
      </c>
      <c r="AB1204">
        <f t="shared" si="37"/>
        <v>2</v>
      </c>
    </row>
    <row r="1205" spans="1:28" x14ac:dyDescent="0.3">
      <c r="A1205">
        <v>152</v>
      </c>
      <c r="B1205" t="s">
        <v>1276</v>
      </c>
      <c r="C1205" t="s">
        <v>1013</v>
      </c>
      <c r="D1205">
        <v>0.01</v>
      </c>
      <c r="E1205">
        <v>79.52</v>
      </c>
      <c r="F1205">
        <v>48.2</v>
      </c>
      <c r="G1205" t="s">
        <v>1007</v>
      </c>
      <c r="H1205" t="s">
        <v>52</v>
      </c>
      <c r="I1205" t="s">
        <v>32</v>
      </c>
      <c r="J1205" t="s">
        <v>1059</v>
      </c>
      <c r="K1205" t="s">
        <v>1070</v>
      </c>
      <c r="L1205" t="s">
        <v>2442</v>
      </c>
      <c r="M1205">
        <v>0.74</v>
      </c>
      <c r="N1205" t="s">
        <v>29</v>
      </c>
      <c r="O1205" t="s">
        <v>2</v>
      </c>
      <c r="P1205" t="s">
        <v>98</v>
      </c>
      <c r="Q1205" t="s">
        <v>650</v>
      </c>
      <c r="R1205">
        <v>37918</v>
      </c>
      <c r="S1205" s="3">
        <v>42113</v>
      </c>
      <c r="T1205" s="3">
        <v>42120</v>
      </c>
      <c r="U1205">
        <v>-40.683999999999997</v>
      </c>
      <c r="V1205">
        <v>8</v>
      </c>
      <c r="W1205">
        <v>667.84</v>
      </c>
      <c r="X1205">
        <v>89522</v>
      </c>
      <c r="Y1205">
        <v>79.509999999999991</v>
      </c>
      <c r="Z1205" t="s">
        <v>1004</v>
      </c>
      <c r="AA1205" t="str">
        <f t="shared" si="36"/>
        <v>April</v>
      </c>
      <c r="AB1205">
        <f t="shared" si="37"/>
        <v>7</v>
      </c>
    </row>
    <row r="1206" spans="1:28" x14ac:dyDescent="0.3">
      <c r="A1206">
        <v>1933</v>
      </c>
      <c r="B1206" t="s">
        <v>2443</v>
      </c>
      <c r="C1206" t="s">
        <v>1013</v>
      </c>
      <c r="D1206">
        <v>0.06</v>
      </c>
      <c r="E1206">
        <v>3.58</v>
      </c>
      <c r="F1206">
        <v>1.63</v>
      </c>
      <c r="G1206" t="s">
        <v>1007</v>
      </c>
      <c r="H1206" t="s">
        <v>35</v>
      </c>
      <c r="I1206" t="s">
        <v>37</v>
      </c>
      <c r="J1206" t="s">
        <v>1091</v>
      </c>
      <c r="K1206" t="s">
        <v>1015</v>
      </c>
      <c r="L1206" t="s">
        <v>128</v>
      </c>
      <c r="M1206">
        <v>0.36</v>
      </c>
      <c r="N1206" t="s">
        <v>29</v>
      </c>
      <c r="O1206" t="s">
        <v>54</v>
      </c>
      <c r="P1206" t="s">
        <v>53</v>
      </c>
      <c r="Q1206" t="s">
        <v>411</v>
      </c>
      <c r="R1206">
        <v>75043</v>
      </c>
      <c r="S1206" s="3">
        <v>42113</v>
      </c>
      <c r="T1206" s="3">
        <v>42117</v>
      </c>
      <c r="U1206">
        <v>14</v>
      </c>
      <c r="V1206">
        <v>10</v>
      </c>
      <c r="W1206">
        <v>34.76</v>
      </c>
      <c r="X1206">
        <v>86687</v>
      </c>
      <c r="Y1206">
        <v>3.52</v>
      </c>
      <c r="Z1206" t="s">
        <v>1018</v>
      </c>
      <c r="AA1206" t="str">
        <f t="shared" si="36"/>
        <v>April</v>
      </c>
      <c r="AB1206">
        <f t="shared" si="37"/>
        <v>4</v>
      </c>
    </row>
    <row r="1207" spans="1:28" x14ac:dyDescent="0.3">
      <c r="A1207">
        <v>1940</v>
      </c>
      <c r="B1207" t="s">
        <v>2150</v>
      </c>
      <c r="C1207" t="s">
        <v>1013</v>
      </c>
      <c r="D1207">
        <v>0</v>
      </c>
      <c r="E1207">
        <v>78.650000000000006</v>
      </c>
      <c r="F1207">
        <v>13.99</v>
      </c>
      <c r="G1207" t="s">
        <v>1007</v>
      </c>
      <c r="H1207" t="s">
        <v>35</v>
      </c>
      <c r="I1207" t="s">
        <v>37</v>
      </c>
      <c r="J1207" t="s">
        <v>45</v>
      </c>
      <c r="K1207" t="s">
        <v>1070</v>
      </c>
      <c r="L1207" t="s">
        <v>586</v>
      </c>
      <c r="M1207">
        <v>0.52</v>
      </c>
      <c r="N1207" t="s">
        <v>29</v>
      </c>
      <c r="O1207" t="s">
        <v>8</v>
      </c>
      <c r="P1207" t="s">
        <v>60</v>
      </c>
      <c r="Q1207" t="s">
        <v>902</v>
      </c>
      <c r="R1207">
        <v>84020</v>
      </c>
      <c r="S1207" s="3">
        <v>42113</v>
      </c>
      <c r="T1207" s="3">
        <v>42120</v>
      </c>
      <c r="U1207">
        <v>386.00670000000002</v>
      </c>
      <c r="V1207">
        <v>7</v>
      </c>
      <c r="W1207">
        <v>559.42999999999995</v>
      </c>
      <c r="X1207">
        <v>88871</v>
      </c>
      <c r="Y1207">
        <v>78.650000000000006</v>
      </c>
      <c r="Z1207" t="s">
        <v>1023</v>
      </c>
      <c r="AA1207" t="str">
        <f t="shared" si="36"/>
        <v>April</v>
      </c>
      <c r="AB1207">
        <f t="shared" si="37"/>
        <v>7</v>
      </c>
    </row>
    <row r="1208" spans="1:28" x14ac:dyDescent="0.3">
      <c r="A1208">
        <v>1940</v>
      </c>
      <c r="B1208" t="s">
        <v>2150</v>
      </c>
      <c r="C1208" t="s">
        <v>1013</v>
      </c>
      <c r="D1208">
        <v>0.08</v>
      </c>
      <c r="E1208">
        <v>122.99</v>
      </c>
      <c r="F1208">
        <v>70.2</v>
      </c>
      <c r="G1208" t="s">
        <v>1001</v>
      </c>
      <c r="H1208" t="s">
        <v>35</v>
      </c>
      <c r="I1208" t="s">
        <v>32</v>
      </c>
      <c r="J1208" t="s">
        <v>1049</v>
      </c>
      <c r="K1208" t="s">
        <v>1021</v>
      </c>
      <c r="L1208" t="s">
        <v>451</v>
      </c>
      <c r="M1208">
        <v>0.74</v>
      </c>
      <c r="N1208" t="s">
        <v>29</v>
      </c>
      <c r="O1208" t="s">
        <v>8</v>
      </c>
      <c r="P1208" t="s">
        <v>60</v>
      </c>
      <c r="Q1208" t="s">
        <v>902</v>
      </c>
      <c r="R1208">
        <v>84020</v>
      </c>
      <c r="S1208" s="3">
        <v>42113</v>
      </c>
      <c r="T1208" s="3">
        <v>42118</v>
      </c>
      <c r="U1208">
        <v>-1867.97</v>
      </c>
      <c r="V1208">
        <v>10</v>
      </c>
      <c r="W1208">
        <v>1216.52</v>
      </c>
      <c r="X1208">
        <v>88871</v>
      </c>
      <c r="Y1208">
        <v>122.91</v>
      </c>
      <c r="Z1208" t="s">
        <v>1023</v>
      </c>
      <c r="AA1208" t="str">
        <f t="shared" si="36"/>
        <v>April</v>
      </c>
      <c r="AB1208">
        <f t="shared" si="37"/>
        <v>5</v>
      </c>
    </row>
    <row r="1209" spans="1:28" x14ac:dyDescent="0.3">
      <c r="A1209">
        <v>2066</v>
      </c>
      <c r="B1209" t="s">
        <v>2203</v>
      </c>
      <c r="C1209" t="s">
        <v>1013</v>
      </c>
      <c r="D1209">
        <v>0.1</v>
      </c>
      <c r="E1209">
        <v>4.24</v>
      </c>
      <c r="F1209">
        <v>5.41</v>
      </c>
      <c r="G1209" t="s">
        <v>1007</v>
      </c>
      <c r="H1209" t="s">
        <v>35</v>
      </c>
      <c r="I1209" t="s">
        <v>37</v>
      </c>
      <c r="J1209" t="s">
        <v>1029</v>
      </c>
      <c r="K1209" t="s">
        <v>1030</v>
      </c>
      <c r="L1209" t="s">
        <v>56</v>
      </c>
      <c r="M1209">
        <v>0.35</v>
      </c>
      <c r="N1209" t="s">
        <v>29</v>
      </c>
      <c r="O1209" t="s">
        <v>2</v>
      </c>
      <c r="P1209" t="s">
        <v>48</v>
      </c>
      <c r="Q1209" t="s">
        <v>2205</v>
      </c>
      <c r="R1209">
        <v>28079</v>
      </c>
      <c r="S1209" s="3">
        <v>42113</v>
      </c>
      <c r="T1209" s="3">
        <v>42117</v>
      </c>
      <c r="U1209">
        <v>-61.6</v>
      </c>
      <c r="V1209">
        <v>8</v>
      </c>
      <c r="W1209">
        <v>34.159999999999997</v>
      </c>
      <c r="X1209">
        <v>85835</v>
      </c>
      <c r="Y1209">
        <v>4.1400000000000006</v>
      </c>
      <c r="Z1209" t="s">
        <v>1004</v>
      </c>
      <c r="AA1209" t="str">
        <f t="shared" si="36"/>
        <v>April</v>
      </c>
      <c r="AB1209">
        <f t="shared" si="37"/>
        <v>4</v>
      </c>
    </row>
    <row r="1210" spans="1:28" x14ac:dyDescent="0.3">
      <c r="A1210">
        <v>2547</v>
      </c>
      <c r="B1210" t="s">
        <v>2444</v>
      </c>
      <c r="C1210" t="s">
        <v>1013</v>
      </c>
      <c r="D1210">
        <v>7.0000000000000007E-2</v>
      </c>
      <c r="E1210">
        <v>6.48</v>
      </c>
      <c r="F1210">
        <v>9.5399999999999991</v>
      </c>
      <c r="G1210" t="s">
        <v>1007</v>
      </c>
      <c r="H1210" t="s">
        <v>1002</v>
      </c>
      <c r="I1210" t="s">
        <v>37</v>
      </c>
      <c r="J1210" t="s">
        <v>49</v>
      </c>
      <c r="K1210" t="s">
        <v>1030</v>
      </c>
      <c r="L1210" t="s">
        <v>459</v>
      </c>
      <c r="M1210">
        <v>0.37</v>
      </c>
      <c r="N1210" t="s">
        <v>29</v>
      </c>
      <c r="O1210" t="s">
        <v>2</v>
      </c>
      <c r="P1210" t="s">
        <v>95</v>
      </c>
      <c r="Q1210" t="s">
        <v>434</v>
      </c>
      <c r="R1210">
        <v>23464</v>
      </c>
      <c r="S1210" s="3">
        <v>42113</v>
      </c>
      <c r="T1210" s="3">
        <v>42113</v>
      </c>
      <c r="U1210">
        <v>2.2320000000000002</v>
      </c>
      <c r="V1210">
        <v>1</v>
      </c>
      <c r="W1210">
        <v>10.86</v>
      </c>
      <c r="X1210">
        <v>87916</v>
      </c>
      <c r="Y1210">
        <v>6.41</v>
      </c>
      <c r="Z1210" t="s">
        <v>1004</v>
      </c>
      <c r="AA1210" t="str">
        <f t="shared" si="36"/>
        <v>April</v>
      </c>
      <c r="AB1210">
        <f t="shared" si="37"/>
        <v>0</v>
      </c>
    </row>
    <row r="1211" spans="1:28" x14ac:dyDescent="0.3">
      <c r="A1211">
        <v>3380</v>
      </c>
      <c r="B1211" t="s">
        <v>2445</v>
      </c>
      <c r="C1211" t="s">
        <v>1000</v>
      </c>
      <c r="D1211">
        <v>0.03</v>
      </c>
      <c r="E1211">
        <v>315.98</v>
      </c>
      <c r="F1211">
        <v>19.989999999999998</v>
      </c>
      <c r="G1211" t="s">
        <v>1007</v>
      </c>
      <c r="H1211" t="s">
        <v>52</v>
      </c>
      <c r="I1211" t="s">
        <v>37</v>
      </c>
      <c r="J1211" t="s">
        <v>1029</v>
      </c>
      <c r="K1211" t="s">
        <v>1030</v>
      </c>
      <c r="L1211" t="s">
        <v>2446</v>
      </c>
      <c r="M1211">
        <v>0.38</v>
      </c>
      <c r="N1211" t="s">
        <v>29</v>
      </c>
      <c r="O1211" t="s">
        <v>2</v>
      </c>
      <c r="P1211" t="s">
        <v>234</v>
      </c>
      <c r="Q1211" t="s">
        <v>2447</v>
      </c>
      <c r="R1211">
        <v>30240</v>
      </c>
      <c r="S1211" s="3">
        <v>42114</v>
      </c>
      <c r="T1211" s="3">
        <v>42116</v>
      </c>
      <c r="U1211">
        <v>-4.4800000000000004</v>
      </c>
      <c r="V1211">
        <v>18</v>
      </c>
      <c r="W1211">
        <v>5572.18</v>
      </c>
      <c r="X1211">
        <v>88838</v>
      </c>
      <c r="Y1211">
        <v>315.95000000000005</v>
      </c>
      <c r="Z1211" t="s">
        <v>1004</v>
      </c>
      <c r="AA1211" t="str">
        <f t="shared" si="36"/>
        <v>April</v>
      </c>
      <c r="AB1211">
        <f t="shared" si="37"/>
        <v>2</v>
      </c>
    </row>
    <row r="1212" spans="1:28" x14ac:dyDescent="0.3">
      <c r="A1212">
        <v>3380</v>
      </c>
      <c r="B1212" t="s">
        <v>2445</v>
      </c>
      <c r="C1212" t="s">
        <v>1000</v>
      </c>
      <c r="D1212">
        <v>0.03</v>
      </c>
      <c r="E1212">
        <v>63.94</v>
      </c>
      <c r="F1212">
        <v>14.48</v>
      </c>
      <c r="G1212" t="s">
        <v>1007</v>
      </c>
      <c r="H1212" t="s">
        <v>52</v>
      </c>
      <c r="I1212" t="s">
        <v>32</v>
      </c>
      <c r="J1212" t="s">
        <v>1059</v>
      </c>
      <c r="K1212" t="s">
        <v>1030</v>
      </c>
      <c r="L1212" t="s">
        <v>652</v>
      </c>
      <c r="M1212">
        <v>0.46</v>
      </c>
      <c r="N1212" t="s">
        <v>29</v>
      </c>
      <c r="O1212" t="s">
        <v>2</v>
      </c>
      <c r="P1212" t="s">
        <v>234</v>
      </c>
      <c r="Q1212" t="s">
        <v>2447</v>
      </c>
      <c r="R1212">
        <v>30240</v>
      </c>
      <c r="S1212" s="3">
        <v>42114</v>
      </c>
      <c r="T1212" s="3">
        <v>42115</v>
      </c>
      <c r="U1212">
        <v>43.691699999999997</v>
      </c>
      <c r="V1212">
        <v>8</v>
      </c>
      <c r="W1212">
        <v>522.46</v>
      </c>
      <c r="X1212">
        <v>88838</v>
      </c>
      <c r="Y1212">
        <v>63.91</v>
      </c>
      <c r="Z1212" t="s">
        <v>1004</v>
      </c>
      <c r="AA1212" t="str">
        <f t="shared" si="36"/>
        <v>April</v>
      </c>
      <c r="AB1212">
        <f t="shared" si="37"/>
        <v>1</v>
      </c>
    </row>
    <row r="1213" spans="1:28" x14ac:dyDescent="0.3">
      <c r="A1213">
        <v>151</v>
      </c>
      <c r="B1213" t="s">
        <v>1396</v>
      </c>
      <c r="C1213" t="s">
        <v>1006</v>
      </c>
      <c r="D1213">
        <v>0.09</v>
      </c>
      <c r="E1213">
        <v>5.98</v>
      </c>
      <c r="F1213">
        <v>2.5</v>
      </c>
      <c r="G1213" t="s">
        <v>1007</v>
      </c>
      <c r="H1213" t="s">
        <v>52</v>
      </c>
      <c r="I1213" t="s">
        <v>37</v>
      </c>
      <c r="J1213" t="s">
        <v>68</v>
      </c>
      <c r="K1213" t="s">
        <v>1030</v>
      </c>
      <c r="L1213" t="s">
        <v>1789</v>
      </c>
      <c r="M1213">
        <v>0.36</v>
      </c>
      <c r="N1213" t="s">
        <v>29</v>
      </c>
      <c r="O1213" t="s">
        <v>2</v>
      </c>
      <c r="P1213" t="s">
        <v>98</v>
      </c>
      <c r="Q1213" t="s">
        <v>1398</v>
      </c>
      <c r="R1213">
        <v>37664</v>
      </c>
      <c r="S1213" s="3">
        <v>42114</v>
      </c>
      <c r="T1213" s="3">
        <v>42116</v>
      </c>
      <c r="U1213">
        <v>13.896000000000001</v>
      </c>
      <c r="V1213">
        <v>5</v>
      </c>
      <c r="W1213">
        <v>28.11</v>
      </c>
      <c r="X1213">
        <v>89523</v>
      </c>
      <c r="Y1213">
        <v>5.8900000000000006</v>
      </c>
      <c r="Z1213" t="s">
        <v>1004</v>
      </c>
      <c r="AA1213" t="str">
        <f t="shared" si="36"/>
        <v>April</v>
      </c>
      <c r="AB1213">
        <f t="shared" si="37"/>
        <v>2</v>
      </c>
    </row>
    <row r="1214" spans="1:28" x14ac:dyDescent="0.3">
      <c r="A1214">
        <v>1259</v>
      </c>
      <c r="B1214" t="s">
        <v>2448</v>
      </c>
      <c r="C1214" t="s">
        <v>1006</v>
      </c>
      <c r="D1214">
        <v>0.03</v>
      </c>
      <c r="E1214">
        <v>3.69</v>
      </c>
      <c r="F1214">
        <v>2.5</v>
      </c>
      <c r="G1214" t="s">
        <v>1039</v>
      </c>
      <c r="H1214" t="s">
        <v>52</v>
      </c>
      <c r="I1214" t="s">
        <v>37</v>
      </c>
      <c r="J1214" t="s">
        <v>68</v>
      </c>
      <c r="K1214" t="s">
        <v>1030</v>
      </c>
      <c r="L1214" t="s">
        <v>290</v>
      </c>
      <c r="M1214">
        <v>0.39</v>
      </c>
      <c r="N1214" t="s">
        <v>29</v>
      </c>
      <c r="O1214" t="s">
        <v>2</v>
      </c>
      <c r="P1214" t="s">
        <v>31</v>
      </c>
      <c r="Q1214" t="s">
        <v>856</v>
      </c>
      <c r="R1214">
        <v>40422</v>
      </c>
      <c r="S1214" s="3">
        <v>42114</v>
      </c>
      <c r="T1214" s="3">
        <v>42114</v>
      </c>
      <c r="U1214">
        <v>-2196.6840000000002</v>
      </c>
      <c r="V1214">
        <v>9</v>
      </c>
      <c r="W1214">
        <v>38.65</v>
      </c>
      <c r="X1214">
        <v>86534</v>
      </c>
      <c r="Y1214">
        <v>3.66</v>
      </c>
      <c r="Z1214" t="s">
        <v>1004</v>
      </c>
      <c r="AA1214" t="str">
        <f t="shared" si="36"/>
        <v>April</v>
      </c>
      <c r="AB1214">
        <f t="shared" si="37"/>
        <v>0</v>
      </c>
    </row>
    <row r="1215" spans="1:28" x14ac:dyDescent="0.3">
      <c r="A1215">
        <v>2117</v>
      </c>
      <c r="B1215" t="s">
        <v>2449</v>
      </c>
      <c r="C1215" t="s">
        <v>1006</v>
      </c>
      <c r="D1215">
        <v>0.03</v>
      </c>
      <c r="E1215">
        <v>320.98</v>
      </c>
      <c r="F1215">
        <v>24.49</v>
      </c>
      <c r="G1215" t="s">
        <v>1007</v>
      </c>
      <c r="H1215" t="s">
        <v>52</v>
      </c>
      <c r="I1215" t="s">
        <v>32</v>
      </c>
      <c r="J1215" t="s">
        <v>1049</v>
      </c>
      <c r="K1215" t="s">
        <v>1026</v>
      </c>
      <c r="L1215" t="s">
        <v>2450</v>
      </c>
      <c r="M1215">
        <v>0.55000000000000004</v>
      </c>
      <c r="N1215" t="s">
        <v>29</v>
      </c>
      <c r="O1215" t="s">
        <v>54</v>
      </c>
      <c r="P1215" t="s">
        <v>53</v>
      </c>
      <c r="Q1215" t="s">
        <v>491</v>
      </c>
      <c r="R1215">
        <v>75401</v>
      </c>
      <c r="S1215" s="3">
        <v>42114</v>
      </c>
      <c r="T1215" s="3">
        <v>42116</v>
      </c>
      <c r="U1215">
        <v>4554.4346999999998</v>
      </c>
      <c r="V1215">
        <v>20</v>
      </c>
      <c r="W1215">
        <v>6600.63</v>
      </c>
      <c r="X1215">
        <v>90891</v>
      </c>
      <c r="Y1215">
        <v>320.95000000000005</v>
      </c>
      <c r="Z1215" t="s">
        <v>1018</v>
      </c>
      <c r="AA1215" t="str">
        <f t="shared" si="36"/>
        <v>April</v>
      </c>
      <c r="AB1215">
        <f t="shared" si="37"/>
        <v>2</v>
      </c>
    </row>
    <row r="1216" spans="1:28" x14ac:dyDescent="0.3">
      <c r="A1216">
        <v>2117</v>
      </c>
      <c r="B1216" t="s">
        <v>2449</v>
      </c>
      <c r="C1216" t="s">
        <v>1006</v>
      </c>
      <c r="D1216">
        <v>0.06</v>
      </c>
      <c r="E1216">
        <v>125.99</v>
      </c>
      <c r="F1216">
        <v>8.8000000000000007</v>
      </c>
      <c r="G1216" t="s">
        <v>1007</v>
      </c>
      <c r="H1216" t="s">
        <v>52</v>
      </c>
      <c r="I1216" t="s">
        <v>44</v>
      </c>
      <c r="J1216" t="s">
        <v>1063</v>
      </c>
      <c r="K1216" t="s">
        <v>1030</v>
      </c>
      <c r="L1216" t="s">
        <v>2451</v>
      </c>
      <c r="M1216">
        <v>0.59</v>
      </c>
      <c r="N1216" t="s">
        <v>29</v>
      </c>
      <c r="O1216" t="s">
        <v>54</v>
      </c>
      <c r="P1216" t="s">
        <v>53</v>
      </c>
      <c r="Q1216" t="s">
        <v>491</v>
      </c>
      <c r="R1216">
        <v>75401</v>
      </c>
      <c r="S1216" s="3">
        <v>42114</v>
      </c>
      <c r="T1216" s="3">
        <v>42115</v>
      </c>
      <c r="U1216">
        <v>618.19308000000001</v>
      </c>
      <c r="V1216">
        <v>18</v>
      </c>
      <c r="W1216">
        <v>1811.99</v>
      </c>
      <c r="X1216">
        <v>90891</v>
      </c>
      <c r="Y1216">
        <v>125.92999999999999</v>
      </c>
      <c r="Z1216" t="s">
        <v>1018</v>
      </c>
      <c r="AA1216" t="str">
        <f t="shared" si="36"/>
        <v>April</v>
      </c>
      <c r="AB1216">
        <f t="shared" si="37"/>
        <v>1</v>
      </c>
    </row>
    <row r="1217" spans="1:28" x14ac:dyDescent="0.3">
      <c r="A1217">
        <v>3084</v>
      </c>
      <c r="B1217" t="s">
        <v>2452</v>
      </c>
      <c r="C1217" t="s">
        <v>1006</v>
      </c>
      <c r="D1217">
        <v>0</v>
      </c>
      <c r="E1217">
        <v>65.989999999999995</v>
      </c>
      <c r="F1217">
        <v>5.99</v>
      </c>
      <c r="G1217" t="s">
        <v>1039</v>
      </c>
      <c r="H1217" t="s">
        <v>1002</v>
      </c>
      <c r="I1217" t="s">
        <v>44</v>
      </c>
      <c r="J1217" t="s">
        <v>1063</v>
      </c>
      <c r="K1217" t="s">
        <v>1030</v>
      </c>
      <c r="L1217" t="s">
        <v>1157</v>
      </c>
      <c r="M1217">
        <v>0.57999999999999996</v>
      </c>
      <c r="N1217" t="s">
        <v>29</v>
      </c>
      <c r="O1217" t="s">
        <v>8</v>
      </c>
      <c r="P1217" t="s">
        <v>51</v>
      </c>
      <c r="Q1217" t="s">
        <v>1263</v>
      </c>
      <c r="R1217">
        <v>98503</v>
      </c>
      <c r="S1217" s="3">
        <v>42114</v>
      </c>
      <c r="T1217" s="3">
        <v>42116</v>
      </c>
      <c r="U1217">
        <v>313.81200000000001</v>
      </c>
      <c r="V1217">
        <v>14</v>
      </c>
      <c r="W1217">
        <v>798.89</v>
      </c>
      <c r="X1217">
        <v>89879</v>
      </c>
      <c r="Y1217">
        <v>65.989999999999995</v>
      </c>
      <c r="Z1217" t="s">
        <v>1023</v>
      </c>
      <c r="AA1217" t="str">
        <f t="shared" si="36"/>
        <v>April</v>
      </c>
      <c r="AB1217">
        <f t="shared" si="37"/>
        <v>2</v>
      </c>
    </row>
    <row r="1218" spans="1:28" x14ac:dyDescent="0.3">
      <c r="A1218">
        <v>56</v>
      </c>
      <c r="B1218" t="s">
        <v>2453</v>
      </c>
      <c r="C1218" t="s">
        <v>1054</v>
      </c>
      <c r="D1218">
        <v>0.06</v>
      </c>
      <c r="E1218">
        <v>3.8</v>
      </c>
      <c r="F1218">
        <v>1.49</v>
      </c>
      <c r="G1218" t="s">
        <v>1007</v>
      </c>
      <c r="H1218" t="s">
        <v>28</v>
      </c>
      <c r="I1218" t="s">
        <v>37</v>
      </c>
      <c r="J1218" t="s">
        <v>1029</v>
      </c>
      <c r="K1218" t="s">
        <v>1030</v>
      </c>
      <c r="L1218" t="s">
        <v>751</v>
      </c>
      <c r="M1218">
        <v>0.38</v>
      </c>
      <c r="N1218" t="s">
        <v>29</v>
      </c>
      <c r="O1218" t="s">
        <v>3</v>
      </c>
      <c r="P1218" t="s">
        <v>9</v>
      </c>
      <c r="Q1218" t="s">
        <v>2454</v>
      </c>
      <c r="R1218">
        <v>14150</v>
      </c>
      <c r="S1218" s="3">
        <v>42114</v>
      </c>
      <c r="T1218" s="3">
        <v>42115</v>
      </c>
      <c r="U1218">
        <v>19.6282</v>
      </c>
      <c r="V1218">
        <v>20</v>
      </c>
      <c r="W1218">
        <v>73.55</v>
      </c>
      <c r="X1218">
        <v>88075</v>
      </c>
      <c r="Y1218">
        <v>3.7399999999999998</v>
      </c>
      <c r="Z1218" t="s">
        <v>1051</v>
      </c>
      <c r="AA1218" t="str">
        <f t="shared" si="36"/>
        <v>April</v>
      </c>
      <c r="AB1218">
        <f t="shared" si="37"/>
        <v>1</v>
      </c>
    </row>
    <row r="1219" spans="1:28" x14ac:dyDescent="0.3">
      <c r="A1219">
        <v>56</v>
      </c>
      <c r="B1219" t="s">
        <v>2453</v>
      </c>
      <c r="C1219" t="s">
        <v>1054</v>
      </c>
      <c r="D1219">
        <v>0.06</v>
      </c>
      <c r="E1219">
        <v>1.76</v>
      </c>
      <c r="F1219">
        <v>0.7</v>
      </c>
      <c r="G1219" t="s">
        <v>1007</v>
      </c>
      <c r="H1219" t="s">
        <v>28</v>
      </c>
      <c r="I1219" t="s">
        <v>37</v>
      </c>
      <c r="J1219" t="s">
        <v>1014</v>
      </c>
      <c r="K1219" t="s">
        <v>1015</v>
      </c>
      <c r="L1219" t="s">
        <v>549</v>
      </c>
      <c r="M1219">
        <v>0.56000000000000005</v>
      </c>
      <c r="N1219" t="s">
        <v>29</v>
      </c>
      <c r="O1219" t="s">
        <v>3</v>
      </c>
      <c r="P1219" t="s">
        <v>9</v>
      </c>
      <c r="Q1219" t="s">
        <v>2454</v>
      </c>
      <c r="R1219">
        <v>14150</v>
      </c>
      <c r="S1219" s="3">
        <v>42114</v>
      </c>
      <c r="T1219" s="3">
        <v>42115</v>
      </c>
      <c r="U1219">
        <v>-1.6524000000000001</v>
      </c>
      <c r="V1219">
        <v>17</v>
      </c>
      <c r="W1219">
        <v>29.57</v>
      </c>
      <c r="X1219">
        <v>88075</v>
      </c>
      <c r="Y1219">
        <v>1.7</v>
      </c>
      <c r="Z1219" t="s">
        <v>1051</v>
      </c>
      <c r="AA1219" t="str">
        <f t="shared" ref="AA1219:AA1282" si="38">TEXT(T1219,"mmmm")</f>
        <v>April</v>
      </c>
      <c r="AB1219">
        <f t="shared" ref="AB1219:AB1282" si="39">T1219-S1219</f>
        <v>1</v>
      </c>
    </row>
    <row r="1220" spans="1:28" x14ac:dyDescent="0.3">
      <c r="A1220">
        <v>240</v>
      </c>
      <c r="B1220" t="s">
        <v>2455</v>
      </c>
      <c r="C1220" t="s">
        <v>1054</v>
      </c>
      <c r="D1220">
        <v>0.1</v>
      </c>
      <c r="E1220">
        <v>19.98</v>
      </c>
      <c r="F1220">
        <v>5.77</v>
      </c>
      <c r="G1220" t="s">
        <v>1039</v>
      </c>
      <c r="H1220" t="s">
        <v>1002</v>
      </c>
      <c r="I1220" t="s">
        <v>37</v>
      </c>
      <c r="J1220" t="s">
        <v>49</v>
      </c>
      <c r="K1220" t="s">
        <v>1030</v>
      </c>
      <c r="L1220" t="s">
        <v>973</v>
      </c>
      <c r="M1220">
        <v>0.38</v>
      </c>
      <c r="N1220" t="s">
        <v>29</v>
      </c>
      <c r="O1220" t="s">
        <v>8</v>
      </c>
      <c r="P1220" t="s">
        <v>121</v>
      </c>
      <c r="Q1220" t="s">
        <v>2456</v>
      </c>
      <c r="R1220">
        <v>80817</v>
      </c>
      <c r="S1220" s="3">
        <v>42114</v>
      </c>
      <c r="T1220" s="3">
        <v>42114</v>
      </c>
      <c r="U1220">
        <v>35.090000000000003</v>
      </c>
      <c r="V1220">
        <v>3</v>
      </c>
      <c r="W1220">
        <v>57.41</v>
      </c>
      <c r="X1220">
        <v>90479</v>
      </c>
      <c r="Y1220">
        <v>19.88</v>
      </c>
      <c r="Z1220" t="s">
        <v>1023</v>
      </c>
      <c r="AA1220" t="str">
        <f t="shared" si="38"/>
        <v>April</v>
      </c>
      <c r="AB1220">
        <f t="shared" si="39"/>
        <v>0</v>
      </c>
    </row>
    <row r="1221" spans="1:28" x14ac:dyDescent="0.3">
      <c r="A1221">
        <v>241</v>
      </c>
      <c r="B1221" t="s">
        <v>2457</v>
      </c>
      <c r="C1221" t="s">
        <v>1054</v>
      </c>
      <c r="D1221">
        <v>0.06</v>
      </c>
      <c r="E1221">
        <v>259.70999999999998</v>
      </c>
      <c r="F1221">
        <v>66.67</v>
      </c>
      <c r="G1221" t="s">
        <v>1001</v>
      </c>
      <c r="H1221" t="s">
        <v>1002</v>
      </c>
      <c r="I1221" t="s">
        <v>32</v>
      </c>
      <c r="J1221" t="s">
        <v>42</v>
      </c>
      <c r="K1221" t="s">
        <v>1003</v>
      </c>
      <c r="L1221" t="s">
        <v>201</v>
      </c>
      <c r="M1221">
        <v>0.61</v>
      </c>
      <c r="N1221" t="s">
        <v>29</v>
      </c>
      <c r="O1221" t="s">
        <v>8</v>
      </c>
      <c r="P1221" t="s">
        <v>121</v>
      </c>
      <c r="Q1221" t="s">
        <v>2458</v>
      </c>
      <c r="R1221">
        <v>81503</v>
      </c>
      <c r="S1221" s="3">
        <v>42114</v>
      </c>
      <c r="T1221" s="3">
        <v>42115</v>
      </c>
      <c r="U1221">
        <v>785.63</v>
      </c>
      <c r="V1221">
        <v>11</v>
      </c>
      <c r="W1221">
        <v>2809.87</v>
      </c>
      <c r="X1221">
        <v>90479</v>
      </c>
      <c r="Y1221">
        <v>259.64999999999998</v>
      </c>
      <c r="Z1221" t="s">
        <v>1023</v>
      </c>
      <c r="AA1221" t="str">
        <f t="shared" si="38"/>
        <v>April</v>
      </c>
      <c r="AB1221">
        <f t="shared" si="39"/>
        <v>1</v>
      </c>
    </row>
    <row r="1222" spans="1:28" x14ac:dyDescent="0.3">
      <c r="A1222">
        <v>970</v>
      </c>
      <c r="B1222" t="s">
        <v>2459</v>
      </c>
      <c r="C1222" t="s">
        <v>1054</v>
      </c>
      <c r="D1222">
        <v>0</v>
      </c>
      <c r="E1222">
        <v>170.98</v>
      </c>
      <c r="F1222">
        <v>35.89</v>
      </c>
      <c r="G1222" t="s">
        <v>1001</v>
      </c>
      <c r="H1222" t="s">
        <v>28</v>
      </c>
      <c r="I1222" t="s">
        <v>32</v>
      </c>
      <c r="J1222" t="s">
        <v>33</v>
      </c>
      <c r="K1222" t="s">
        <v>1003</v>
      </c>
      <c r="L1222" t="s">
        <v>781</v>
      </c>
      <c r="M1222">
        <v>0.66</v>
      </c>
      <c r="N1222" t="s">
        <v>29</v>
      </c>
      <c r="O1222" t="s">
        <v>2</v>
      </c>
      <c r="P1222" t="s">
        <v>95</v>
      </c>
      <c r="Q1222" t="s">
        <v>2460</v>
      </c>
      <c r="R1222">
        <v>24281</v>
      </c>
      <c r="S1222" s="3">
        <v>42114</v>
      </c>
      <c r="T1222" s="3">
        <v>42115</v>
      </c>
      <c r="U1222">
        <v>-102.66200000000001</v>
      </c>
      <c r="V1222">
        <v>8</v>
      </c>
      <c r="W1222">
        <v>1452.18</v>
      </c>
      <c r="X1222">
        <v>86173</v>
      </c>
      <c r="Y1222">
        <v>170.98</v>
      </c>
      <c r="Z1222" t="s">
        <v>1004</v>
      </c>
      <c r="AA1222" t="str">
        <f t="shared" si="38"/>
        <v>April</v>
      </c>
      <c r="AB1222">
        <f t="shared" si="39"/>
        <v>1</v>
      </c>
    </row>
    <row r="1223" spans="1:28" x14ac:dyDescent="0.3">
      <c r="A1223">
        <v>3283</v>
      </c>
      <c r="B1223" t="s">
        <v>2461</v>
      </c>
      <c r="C1223" t="s">
        <v>1000</v>
      </c>
      <c r="D1223">
        <v>0.05</v>
      </c>
      <c r="E1223">
        <v>363.25</v>
      </c>
      <c r="F1223">
        <v>19.989999999999998</v>
      </c>
      <c r="G1223" t="s">
        <v>1039</v>
      </c>
      <c r="H1223" t="s">
        <v>35</v>
      </c>
      <c r="I1223" t="s">
        <v>37</v>
      </c>
      <c r="J1223" t="s">
        <v>45</v>
      </c>
      <c r="K1223" t="s">
        <v>1030</v>
      </c>
      <c r="L1223" t="s">
        <v>1104</v>
      </c>
      <c r="M1223">
        <v>0.56999999999999995</v>
      </c>
      <c r="N1223" t="s">
        <v>29</v>
      </c>
      <c r="O1223" t="s">
        <v>2</v>
      </c>
      <c r="P1223" t="s">
        <v>41</v>
      </c>
      <c r="Q1223" t="s">
        <v>2462</v>
      </c>
      <c r="R1223">
        <v>33156</v>
      </c>
      <c r="S1223" s="3">
        <v>42115</v>
      </c>
      <c r="T1223" s="3">
        <v>42115</v>
      </c>
      <c r="U1223">
        <v>-269.75549999999998</v>
      </c>
      <c r="V1223">
        <v>5</v>
      </c>
      <c r="W1223">
        <v>1867.04</v>
      </c>
      <c r="X1223">
        <v>90752</v>
      </c>
      <c r="Y1223">
        <v>363.2</v>
      </c>
      <c r="Z1223" t="s">
        <v>1004</v>
      </c>
      <c r="AA1223" t="str">
        <f t="shared" si="38"/>
        <v>April</v>
      </c>
      <c r="AB1223">
        <f t="shared" si="39"/>
        <v>0</v>
      </c>
    </row>
    <row r="1224" spans="1:28" x14ac:dyDescent="0.3">
      <c r="A1224">
        <v>2038</v>
      </c>
      <c r="B1224" t="s">
        <v>2463</v>
      </c>
      <c r="C1224" t="s">
        <v>1006</v>
      </c>
      <c r="D1224">
        <v>0.06</v>
      </c>
      <c r="E1224">
        <v>40.99</v>
      </c>
      <c r="F1224">
        <v>17.48</v>
      </c>
      <c r="G1224" t="s">
        <v>1007</v>
      </c>
      <c r="H1224" t="s">
        <v>1002</v>
      </c>
      <c r="I1224" t="s">
        <v>37</v>
      </c>
      <c r="J1224" t="s">
        <v>49</v>
      </c>
      <c r="K1224" t="s">
        <v>1030</v>
      </c>
      <c r="L1224" t="s">
        <v>778</v>
      </c>
      <c r="M1224">
        <v>0.36</v>
      </c>
      <c r="N1224" t="s">
        <v>29</v>
      </c>
      <c r="O1224" t="s">
        <v>3</v>
      </c>
      <c r="P1224" t="s">
        <v>9</v>
      </c>
      <c r="Q1224" t="s">
        <v>355</v>
      </c>
      <c r="R1224">
        <v>10550</v>
      </c>
      <c r="S1224" s="3">
        <v>42115</v>
      </c>
      <c r="T1224" s="3">
        <v>42115</v>
      </c>
      <c r="U1224">
        <v>109.16</v>
      </c>
      <c r="V1224">
        <v>7</v>
      </c>
      <c r="W1224">
        <v>277.12</v>
      </c>
      <c r="X1224">
        <v>89334</v>
      </c>
      <c r="Y1224">
        <v>40.93</v>
      </c>
      <c r="Z1224" t="s">
        <v>1051</v>
      </c>
      <c r="AA1224" t="str">
        <f t="shared" si="38"/>
        <v>April</v>
      </c>
      <c r="AB1224">
        <f t="shared" si="39"/>
        <v>0</v>
      </c>
    </row>
    <row r="1225" spans="1:28" x14ac:dyDescent="0.3">
      <c r="A1225">
        <v>2260</v>
      </c>
      <c r="B1225" t="s">
        <v>1738</v>
      </c>
      <c r="C1225" t="s">
        <v>1006</v>
      </c>
      <c r="D1225">
        <v>0.08</v>
      </c>
      <c r="E1225">
        <v>4.9800000000000004</v>
      </c>
      <c r="F1225">
        <v>0.49</v>
      </c>
      <c r="G1225" t="s">
        <v>1007</v>
      </c>
      <c r="H1225" t="s">
        <v>35</v>
      </c>
      <c r="I1225" t="s">
        <v>37</v>
      </c>
      <c r="J1225" t="s">
        <v>38</v>
      </c>
      <c r="K1225" t="s">
        <v>1030</v>
      </c>
      <c r="L1225" t="s">
        <v>773</v>
      </c>
      <c r="M1225">
        <v>0.39</v>
      </c>
      <c r="N1225" t="s">
        <v>29</v>
      </c>
      <c r="O1225" t="s">
        <v>2</v>
      </c>
      <c r="P1225" t="s">
        <v>234</v>
      </c>
      <c r="Q1225" t="s">
        <v>851</v>
      </c>
      <c r="R1225">
        <v>30161</v>
      </c>
      <c r="S1225" s="3">
        <v>42115</v>
      </c>
      <c r="T1225" s="3">
        <v>42116</v>
      </c>
      <c r="U1225">
        <v>4949.9160000000002</v>
      </c>
      <c r="V1225">
        <v>1</v>
      </c>
      <c r="W1225">
        <v>4.95</v>
      </c>
      <c r="X1225">
        <v>89602</v>
      </c>
      <c r="Y1225">
        <v>4.9000000000000004</v>
      </c>
      <c r="Z1225" t="s">
        <v>1004</v>
      </c>
      <c r="AA1225" t="str">
        <f t="shared" si="38"/>
        <v>April</v>
      </c>
      <c r="AB1225">
        <f t="shared" si="39"/>
        <v>1</v>
      </c>
    </row>
    <row r="1226" spans="1:28" x14ac:dyDescent="0.3">
      <c r="A1226">
        <v>2260</v>
      </c>
      <c r="B1226" t="s">
        <v>1738</v>
      </c>
      <c r="C1226" t="s">
        <v>1006</v>
      </c>
      <c r="D1226">
        <v>0.09</v>
      </c>
      <c r="E1226">
        <v>119.99</v>
      </c>
      <c r="F1226">
        <v>14</v>
      </c>
      <c r="G1226" t="s">
        <v>1001</v>
      </c>
      <c r="H1226" t="s">
        <v>35</v>
      </c>
      <c r="I1226" t="s">
        <v>44</v>
      </c>
      <c r="J1226" t="s">
        <v>1020</v>
      </c>
      <c r="K1226" t="s">
        <v>1021</v>
      </c>
      <c r="L1226" t="s">
        <v>2396</v>
      </c>
      <c r="M1226">
        <v>0.36</v>
      </c>
      <c r="N1226" t="s">
        <v>29</v>
      </c>
      <c r="O1226" t="s">
        <v>2</v>
      </c>
      <c r="P1226" t="s">
        <v>234</v>
      </c>
      <c r="Q1226" t="s">
        <v>851</v>
      </c>
      <c r="R1226">
        <v>30161</v>
      </c>
      <c r="S1226" s="3">
        <v>42115</v>
      </c>
      <c r="T1226" s="3">
        <v>42117</v>
      </c>
      <c r="U1226">
        <v>1055.604</v>
      </c>
      <c r="V1226">
        <v>4</v>
      </c>
      <c r="W1226">
        <v>461.24</v>
      </c>
      <c r="X1226">
        <v>89602</v>
      </c>
      <c r="Y1226">
        <v>119.89999999999999</v>
      </c>
      <c r="Z1226" t="s">
        <v>1004</v>
      </c>
      <c r="AA1226" t="str">
        <f t="shared" si="38"/>
        <v>April</v>
      </c>
      <c r="AB1226">
        <f t="shared" si="39"/>
        <v>2</v>
      </c>
    </row>
    <row r="1227" spans="1:28" x14ac:dyDescent="0.3">
      <c r="A1227">
        <v>2964</v>
      </c>
      <c r="B1227" t="s">
        <v>2464</v>
      </c>
      <c r="C1227" t="s">
        <v>1006</v>
      </c>
      <c r="D1227">
        <v>0.06</v>
      </c>
      <c r="E1227">
        <v>42.98</v>
      </c>
      <c r="F1227">
        <v>4.62</v>
      </c>
      <c r="G1227" t="s">
        <v>1007</v>
      </c>
      <c r="H1227" t="s">
        <v>28</v>
      </c>
      <c r="I1227" t="s">
        <v>37</v>
      </c>
      <c r="J1227" t="s">
        <v>45</v>
      </c>
      <c r="K1227" t="s">
        <v>1030</v>
      </c>
      <c r="L1227" t="s">
        <v>729</v>
      </c>
      <c r="M1227">
        <v>0.56000000000000005</v>
      </c>
      <c r="N1227" t="s">
        <v>29</v>
      </c>
      <c r="O1227" t="s">
        <v>3</v>
      </c>
      <c r="P1227" t="s">
        <v>127</v>
      </c>
      <c r="Q1227" t="s">
        <v>355</v>
      </c>
      <c r="R1227">
        <v>43050</v>
      </c>
      <c r="S1227" s="3">
        <v>42115</v>
      </c>
      <c r="T1227" s="3">
        <v>42117</v>
      </c>
      <c r="U1227">
        <v>-24.63</v>
      </c>
      <c r="V1227">
        <v>1</v>
      </c>
      <c r="W1227">
        <v>47.04</v>
      </c>
      <c r="X1227">
        <v>88610</v>
      </c>
      <c r="Y1227">
        <v>42.919999999999995</v>
      </c>
      <c r="Z1227" t="s">
        <v>1051</v>
      </c>
      <c r="AA1227" t="str">
        <f t="shared" si="38"/>
        <v>April</v>
      </c>
      <c r="AB1227">
        <f t="shared" si="39"/>
        <v>2</v>
      </c>
    </row>
    <row r="1228" spans="1:28" x14ac:dyDescent="0.3">
      <c r="A1228">
        <v>535</v>
      </c>
      <c r="B1228" t="s">
        <v>2465</v>
      </c>
      <c r="C1228" t="s">
        <v>1013</v>
      </c>
      <c r="D1228">
        <v>0</v>
      </c>
      <c r="E1228">
        <v>15.99</v>
      </c>
      <c r="F1228">
        <v>13.18</v>
      </c>
      <c r="G1228" t="s">
        <v>1007</v>
      </c>
      <c r="H1228" t="s">
        <v>35</v>
      </c>
      <c r="I1228" t="s">
        <v>37</v>
      </c>
      <c r="J1228" t="s">
        <v>1029</v>
      </c>
      <c r="K1228" t="s">
        <v>1030</v>
      </c>
      <c r="L1228" t="s">
        <v>721</v>
      </c>
      <c r="M1228">
        <v>0.37</v>
      </c>
      <c r="N1228" t="s">
        <v>29</v>
      </c>
      <c r="O1228" t="s">
        <v>2</v>
      </c>
      <c r="P1228" t="s">
        <v>95</v>
      </c>
      <c r="Q1228" t="s">
        <v>1944</v>
      </c>
      <c r="R1228">
        <v>22025</v>
      </c>
      <c r="S1228" s="3">
        <v>42115</v>
      </c>
      <c r="T1228" s="3">
        <v>42119</v>
      </c>
      <c r="U1228">
        <v>46.488</v>
      </c>
      <c r="V1228">
        <v>23</v>
      </c>
      <c r="W1228">
        <v>403.25</v>
      </c>
      <c r="X1228">
        <v>88511</v>
      </c>
      <c r="Y1228">
        <v>15.99</v>
      </c>
      <c r="Z1228" t="s">
        <v>1004</v>
      </c>
      <c r="AA1228" t="str">
        <f t="shared" si="38"/>
        <v>April</v>
      </c>
      <c r="AB1228">
        <f t="shared" si="39"/>
        <v>4</v>
      </c>
    </row>
    <row r="1229" spans="1:28" x14ac:dyDescent="0.3">
      <c r="A1229">
        <v>2548</v>
      </c>
      <c r="B1229" t="s">
        <v>2279</v>
      </c>
      <c r="C1229" t="s">
        <v>1013</v>
      </c>
      <c r="D1229">
        <v>0.05</v>
      </c>
      <c r="E1229">
        <v>30.98</v>
      </c>
      <c r="F1229">
        <v>9.18</v>
      </c>
      <c r="G1229" t="s">
        <v>1039</v>
      </c>
      <c r="H1229" t="s">
        <v>1002</v>
      </c>
      <c r="I1229" t="s">
        <v>37</v>
      </c>
      <c r="J1229" t="s">
        <v>49</v>
      </c>
      <c r="K1229" t="s">
        <v>1030</v>
      </c>
      <c r="L1229" t="s">
        <v>683</v>
      </c>
      <c r="M1229">
        <v>0.4</v>
      </c>
      <c r="N1229" t="s">
        <v>29</v>
      </c>
      <c r="O1229" t="s">
        <v>8</v>
      </c>
      <c r="P1229" t="s">
        <v>36</v>
      </c>
      <c r="Q1229" t="s">
        <v>4</v>
      </c>
      <c r="R1229">
        <v>90068</v>
      </c>
      <c r="S1229" s="3">
        <v>42115</v>
      </c>
      <c r="T1229" s="3">
        <v>42115</v>
      </c>
      <c r="U1229">
        <v>61.47</v>
      </c>
      <c r="V1229">
        <v>12</v>
      </c>
      <c r="W1229">
        <v>382.29</v>
      </c>
      <c r="X1229">
        <v>40997</v>
      </c>
      <c r="Y1229">
        <v>30.93</v>
      </c>
      <c r="Z1229" t="s">
        <v>1023</v>
      </c>
      <c r="AA1229" t="str">
        <f t="shared" si="38"/>
        <v>April</v>
      </c>
      <c r="AB1229">
        <f t="shared" si="39"/>
        <v>0</v>
      </c>
    </row>
    <row r="1230" spans="1:28" x14ac:dyDescent="0.3">
      <c r="A1230">
        <v>2548</v>
      </c>
      <c r="B1230" t="s">
        <v>2279</v>
      </c>
      <c r="C1230" t="s">
        <v>1013</v>
      </c>
      <c r="D1230">
        <v>0.05</v>
      </c>
      <c r="E1230">
        <v>22.99</v>
      </c>
      <c r="F1230">
        <v>8.99</v>
      </c>
      <c r="G1230" t="s">
        <v>1007</v>
      </c>
      <c r="H1230" t="s">
        <v>1002</v>
      </c>
      <c r="I1230" t="s">
        <v>37</v>
      </c>
      <c r="J1230" t="s">
        <v>1014</v>
      </c>
      <c r="K1230" t="s">
        <v>1009</v>
      </c>
      <c r="L1230" t="s">
        <v>633</v>
      </c>
      <c r="M1230">
        <v>0.56999999999999995</v>
      </c>
      <c r="N1230" t="s">
        <v>29</v>
      </c>
      <c r="O1230" t="s">
        <v>8</v>
      </c>
      <c r="P1230" t="s">
        <v>36</v>
      </c>
      <c r="Q1230" t="s">
        <v>4</v>
      </c>
      <c r="R1230">
        <v>90068</v>
      </c>
      <c r="S1230" s="3">
        <v>42115</v>
      </c>
      <c r="T1230" s="3">
        <v>42122</v>
      </c>
      <c r="U1230">
        <v>18.27</v>
      </c>
      <c r="V1230">
        <v>37</v>
      </c>
      <c r="W1230">
        <v>881.74</v>
      </c>
      <c r="X1230">
        <v>40997</v>
      </c>
      <c r="Y1230">
        <v>22.939999999999998</v>
      </c>
      <c r="Z1230" t="s">
        <v>1023</v>
      </c>
      <c r="AA1230" t="str">
        <f t="shared" si="38"/>
        <v>April</v>
      </c>
      <c r="AB1230">
        <f t="shared" si="39"/>
        <v>7</v>
      </c>
    </row>
    <row r="1231" spans="1:28" x14ac:dyDescent="0.3">
      <c r="A1231">
        <v>2548</v>
      </c>
      <c r="B1231" t="s">
        <v>2279</v>
      </c>
      <c r="C1231" t="s">
        <v>1013</v>
      </c>
      <c r="D1231">
        <v>0.04</v>
      </c>
      <c r="E1231">
        <v>212.6</v>
      </c>
      <c r="F1231">
        <v>110.2</v>
      </c>
      <c r="G1231" t="s">
        <v>1001</v>
      </c>
      <c r="H1231" t="s">
        <v>1002</v>
      </c>
      <c r="I1231" t="s">
        <v>32</v>
      </c>
      <c r="J1231" t="s">
        <v>42</v>
      </c>
      <c r="K1231" t="s">
        <v>1003</v>
      </c>
      <c r="L1231" t="s">
        <v>1080</v>
      </c>
      <c r="M1231">
        <v>0.73</v>
      </c>
      <c r="N1231" t="s">
        <v>29</v>
      </c>
      <c r="O1231" t="s">
        <v>8</v>
      </c>
      <c r="P1231" t="s">
        <v>36</v>
      </c>
      <c r="Q1231" t="s">
        <v>4</v>
      </c>
      <c r="R1231">
        <v>90068</v>
      </c>
      <c r="S1231" s="3">
        <v>42115</v>
      </c>
      <c r="T1231" s="3">
        <v>42119</v>
      </c>
      <c r="U1231">
        <v>-513.79042000000004</v>
      </c>
      <c r="V1231">
        <v>33</v>
      </c>
      <c r="W1231">
        <v>7384.18</v>
      </c>
      <c r="X1231">
        <v>40997</v>
      </c>
      <c r="Y1231">
        <v>212.56</v>
      </c>
      <c r="Z1231" t="s">
        <v>1023</v>
      </c>
      <c r="AA1231" t="str">
        <f t="shared" si="38"/>
        <v>April</v>
      </c>
      <c r="AB1231">
        <f t="shared" si="39"/>
        <v>4</v>
      </c>
    </row>
    <row r="1232" spans="1:28" x14ac:dyDescent="0.3">
      <c r="A1232">
        <v>2549</v>
      </c>
      <c r="B1232" t="s">
        <v>2466</v>
      </c>
      <c r="C1232" t="s">
        <v>1013</v>
      </c>
      <c r="D1232">
        <v>0.05</v>
      </c>
      <c r="E1232">
        <v>30.98</v>
      </c>
      <c r="F1232">
        <v>9.18</v>
      </c>
      <c r="G1232" t="s">
        <v>1039</v>
      </c>
      <c r="H1232" t="s">
        <v>1002</v>
      </c>
      <c r="I1232" t="s">
        <v>37</v>
      </c>
      <c r="J1232" t="s">
        <v>49</v>
      </c>
      <c r="K1232" t="s">
        <v>1030</v>
      </c>
      <c r="L1232" t="s">
        <v>683</v>
      </c>
      <c r="M1232">
        <v>0.4</v>
      </c>
      <c r="N1232" t="s">
        <v>29</v>
      </c>
      <c r="O1232" t="s">
        <v>3</v>
      </c>
      <c r="P1232" t="s">
        <v>127</v>
      </c>
      <c r="Q1232" t="s">
        <v>2467</v>
      </c>
      <c r="R1232">
        <v>43213</v>
      </c>
      <c r="S1232" s="3">
        <v>42115</v>
      </c>
      <c r="T1232" s="3">
        <v>42115</v>
      </c>
      <c r="U1232">
        <v>61.47</v>
      </c>
      <c r="V1232">
        <v>3</v>
      </c>
      <c r="W1232">
        <v>95.57</v>
      </c>
      <c r="X1232">
        <v>88657</v>
      </c>
      <c r="Y1232">
        <v>30.93</v>
      </c>
      <c r="Z1232" t="s">
        <v>1051</v>
      </c>
      <c r="AA1232" t="str">
        <f t="shared" si="38"/>
        <v>April</v>
      </c>
      <c r="AB1232">
        <f t="shared" si="39"/>
        <v>0</v>
      </c>
    </row>
    <row r="1233" spans="1:28" x14ac:dyDescent="0.3">
      <c r="A1233">
        <v>2549</v>
      </c>
      <c r="B1233" t="s">
        <v>2466</v>
      </c>
      <c r="C1233" t="s">
        <v>1013</v>
      </c>
      <c r="D1233">
        <v>0.05</v>
      </c>
      <c r="E1233">
        <v>22.99</v>
      </c>
      <c r="F1233">
        <v>8.99</v>
      </c>
      <c r="G1233" t="s">
        <v>1007</v>
      </c>
      <c r="H1233" t="s">
        <v>1002</v>
      </c>
      <c r="I1233" t="s">
        <v>37</v>
      </c>
      <c r="J1233" t="s">
        <v>1014</v>
      </c>
      <c r="K1233" t="s">
        <v>1009</v>
      </c>
      <c r="L1233" t="s">
        <v>633</v>
      </c>
      <c r="M1233">
        <v>0.56999999999999995</v>
      </c>
      <c r="N1233" t="s">
        <v>29</v>
      </c>
      <c r="O1233" t="s">
        <v>3</v>
      </c>
      <c r="P1233" t="s">
        <v>127</v>
      </c>
      <c r="Q1233" t="s">
        <v>2467</v>
      </c>
      <c r="R1233">
        <v>43213</v>
      </c>
      <c r="S1233" s="3">
        <v>42115</v>
      </c>
      <c r="T1233" s="3">
        <v>42122</v>
      </c>
      <c r="U1233">
        <v>18.27</v>
      </c>
      <c r="V1233">
        <v>9</v>
      </c>
      <c r="W1233">
        <v>214.48</v>
      </c>
      <c r="X1233">
        <v>88657</v>
      </c>
      <c r="Y1233">
        <v>22.939999999999998</v>
      </c>
      <c r="Z1233" t="s">
        <v>1051</v>
      </c>
      <c r="AA1233" t="str">
        <f t="shared" si="38"/>
        <v>April</v>
      </c>
      <c r="AB1233">
        <f t="shared" si="39"/>
        <v>7</v>
      </c>
    </row>
    <row r="1234" spans="1:28" x14ac:dyDescent="0.3">
      <c r="A1234">
        <v>2549</v>
      </c>
      <c r="B1234" t="s">
        <v>2466</v>
      </c>
      <c r="C1234" t="s">
        <v>1013</v>
      </c>
      <c r="D1234">
        <v>0.04</v>
      </c>
      <c r="E1234">
        <v>212.6</v>
      </c>
      <c r="F1234">
        <v>110.2</v>
      </c>
      <c r="G1234" t="s">
        <v>1001</v>
      </c>
      <c r="H1234" t="s">
        <v>1002</v>
      </c>
      <c r="I1234" t="s">
        <v>32</v>
      </c>
      <c r="J1234" t="s">
        <v>42</v>
      </c>
      <c r="K1234" t="s">
        <v>1003</v>
      </c>
      <c r="L1234" t="s">
        <v>1080</v>
      </c>
      <c r="M1234">
        <v>0.73</v>
      </c>
      <c r="N1234" t="s">
        <v>29</v>
      </c>
      <c r="O1234" t="s">
        <v>3</v>
      </c>
      <c r="P1234" t="s">
        <v>127</v>
      </c>
      <c r="Q1234" t="s">
        <v>2467</v>
      </c>
      <c r="R1234">
        <v>43213</v>
      </c>
      <c r="S1234" s="3">
        <v>42115</v>
      </c>
      <c r="T1234" s="3">
        <v>42119</v>
      </c>
      <c r="U1234">
        <v>-513.79042000000004</v>
      </c>
      <c r="V1234">
        <v>8</v>
      </c>
      <c r="W1234">
        <v>1790.1</v>
      </c>
      <c r="X1234">
        <v>88657</v>
      </c>
      <c r="Y1234">
        <v>212.56</v>
      </c>
      <c r="Z1234" t="s">
        <v>1051</v>
      </c>
      <c r="AA1234" t="str">
        <f t="shared" si="38"/>
        <v>April</v>
      </c>
      <c r="AB1234">
        <f t="shared" si="39"/>
        <v>4</v>
      </c>
    </row>
    <row r="1235" spans="1:28" x14ac:dyDescent="0.3">
      <c r="A1235">
        <v>627</v>
      </c>
      <c r="B1235" t="s">
        <v>2468</v>
      </c>
      <c r="C1235" t="s">
        <v>1054</v>
      </c>
      <c r="D1235">
        <v>0.02</v>
      </c>
      <c r="E1235">
        <v>419.19</v>
      </c>
      <c r="F1235">
        <v>19.989999999999998</v>
      </c>
      <c r="G1235" t="s">
        <v>1007</v>
      </c>
      <c r="H1235" t="s">
        <v>35</v>
      </c>
      <c r="I1235" t="s">
        <v>37</v>
      </c>
      <c r="J1235" t="s">
        <v>1033</v>
      </c>
      <c r="K1235" t="s">
        <v>1030</v>
      </c>
      <c r="L1235" t="s">
        <v>559</v>
      </c>
      <c r="M1235">
        <v>0.57999999999999996</v>
      </c>
      <c r="N1235" t="s">
        <v>29</v>
      </c>
      <c r="O1235" t="s">
        <v>3</v>
      </c>
      <c r="P1235" t="s">
        <v>127</v>
      </c>
      <c r="Q1235" t="s">
        <v>2469</v>
      </c>
      <c r="R1235">
        <v>43952</v>
      </c>
      <c r="S1235" s="3">
        <v>42115</v>
      </c>
      <c r="T1235" s="3">
        <v>42116</v>
      </c>
      <c r="U1235">
        <v>6610.2</v>
      </c>
      <c r="V1235">
        <v>22</v>
      </c>
      <c r="W1235">
        <v>9580</v>
      </c>
      <c r="X1235">
        <v>90469</v>
      </c>
      <c r="Y1235">
        <v>419.17</v>
      </c>
      <c r="Z1235" t="s">
        <v>1051</v>
      </c>
      <c r="AA1235" t="str">
        <f t="shared" si="38"/>
        <v>April</v>
      </c>
      <c r="AB1235">
        <f t="shared" si="39"/>
        <v>1</v>
      </c>
    </row>
    <row r="1236" spans="1:28" x14ac:dyDescent="0.3">
      <c r="A1236">
        <v>2668</v>
      </c>
      <c r="B1236" t="s">
        <v>2218</v>
      </c>
      <c r="C1236" t="s">
        <v>1028</v>
      </c>
      <c r="D1236">
        <v>0.06</v>
      </c>
      <c r="E1236">
        <v>3.93</v>
      </c>
      <c r="F1236">
        <v>0.99</v>
      </c>
      <c r="G1236" t="s">
        <v>1007</v>
      </c>
      <c r="H1236" t="s">
        <v>52</v>
      </c>
      <c r="I1236" t="s">
        <v>37</v>
      </c>
      <c r="J1236" t="s">
        <v>1091</v>
      </c>
      <c r="K1236" t="s">
        <v>1015</v>
      </c>
      <c r="L1236" t="s">
        <v>2470</v>
      </c>
      <c r="M1236">
        <v>0.39</v>
      </c>
      <c r="N1236" t="s">
        <v>29</v>
      </c>
      <c r="O1236" t="s">
        <v>54</v>
      </c>
      <c r="P1236" t="s">
        <v>671</v>
      </c>
      <c r="Q1236" t="s">
        <v>961</v>
      </c>
      <c r="R1236">
        <v>57701</v>
      </c>
      <c r="S1236" s="3">
        <v>42115</v>
      </c>
      <c r="T1236" s="3">
        <v>42117</v>
      </c>
      <c r="U1236">
        <v>10.782400000000001</v>
      </c>
      <c r="V1236">
        <v>6</v>
      </c>
      <c r="W1236">
        <v>24.18</v>
      </c>
      <c r="X1236">
        <v>87832</v>
      </c>
      <c r="Y1236">
        <v>3.87</v>
      </c>
      <c r="Z1236" t="s">
        <v>1018</v>
      </c>
      <c r="AA1236" t="str">
        <f t="shared" si="38"/>
        <v>April</v>
      </c>
      <c r="AB1236">
        <f t="shared" si="39"/>
        <v>2</v>
      </c>
    </row>
    <row r="1237" spans="1:28" x14ac:dyDescent="0.3">
      <c r="A1237">
        <v>2932</v>
      </c>
      <c r="B1237" t="s">
        <v>2471</v>
      </c>
      <c r="C1237" t="s">
        <v>1006</v>
      </c>
      <c r="D1237">
        <v>0.01</v>
      </c>
      <c r="E1237">
        <v>35.44</v>
      </c>
      <c r="F1237">
        <v>19.989999999999998</v>
      </c>
      <c r="G1237" t="s">
        <v>1007</v>
      </c>
      <c r="H1237" t="s">
        <v>1002</v>
      </c>
      <c r="I1237" t="s">
        <v>37</v>
      </c>
      <c r="J1237" t="s">
        <v>49</v>
      </c>
      <c r="K1237" t="s">
        <v>1030</v>
      </c>
      <c r="L1237" t="s">
        <v>138</v>
      </c>
      <c r="M1237">
        <v>0.38</v>
      </c>
      <c r="N1237" t="s">
        <v>29</v>
      </c>
      <c r="O1237" t="s">
        <v>3</v>
      </c>
      <c r="P1237" t="s">
        <v>164</v>
      </c>
      <c r="Q1237" t="s">
        <v>2055</v>
      </c>
      <c r="R1237">
        <v>6614</v>
      </c>
      <c r="S1237" s="3">
        <v>42116</v>
      </c>
      <c r="T1237" s="3">
        <v>42117</v>
      </c>
      <c r="U1237">
        <v>-52.822800000000001</v>
      </c>
      <c r="V1237">
        <v>1</v>
      </c>
      <c r="W1237">
        <v>55.43</v>
      </c>
      <c r="X1237">
        <v>87620</v>
      </c>
      <c r="Y1237">
        <v>35.43</v>
      </c>
      <c r="Z1237" t="s">
        <v>1051</v>
      </c>
      <c r="AA1237" t="str">
        <f t="shared" si="38"/>
        <v>April</v>
      </c>
      <c r="AB1237">
        <f t="shared" si="39"/>
        <v>1</v>
      </c>
    </row>
    <row r="1238" spans="1:28" x14ac:dyDescent="0.3">
      <c r="A1238">
        <v>2938</v>
      </c>
      <c r="B1238" t="s">
        <v>2472</v>
      </c>
      <c r="C1238" t="s">
        <v>1006</v>
      </c>
      <c r="D1238">
        <v>0.03</v>
      </c>
      <c r="E1238">
        <v>47.9</v>
      </c>
      <c r="F1238">
        <v>5.86</v>
      </c>
      <c r="G1238" t="s">
        <v>1007</v>
      </c>
      <c r="H1238" t="s">
        <v>1002</v>
      </c>
      <c r="I1238" t="s">
        <v>37</v>
      </c>
      <c r="J1238" t="s">
        <v>49</v>
      </c>
      <c r="K1238" t="s">
        <v>1030</v>
      </c>
      <c r="L1238" t="s">
        <v>953</v>
      </c>
      <c r="M1238">
        <v>0.37</v>
      </c>
      <c r="N1238" t="s">
        <v>29</v>
      </c>
      <c r="O1238" t="s">
        <v>3</v>
      </c>
      <c r="P1238" t="s">
        <v>231</v>
      </c>
      <c r="Q1238" t="s">
        <v>2473</v>
      </c>
      <c r="R1238">
        <v>2180</v>
      </c>
      <c r="S1238" s="3">
        <v>42116</v>
      </c>
      <c r="T1238" s="3">
        <v>42119</v>
      </c>
      <c r="U1238">
        <v>642.99030000000005</v>
      </c>
      <c r="V1238">
        <v>20</v>
      </c>
      <c r="W1238">
        <v>931.87</v>
      </c>
      <c r="X1238">
        <v>87620</v>
      </c>
      <c r="Y1238">
        <v>47.87</v>
      </c>
      <c r="Z1238" t="s">
        <v>1051</v>
      </c>
      <c r="AA1238" t="str">
        <f t="shared" si="38"/>
        <v>April</v>
      </c>
      <c r="AB1238">
        <f t="shared" si="39"/>
        <v>3</v>
      </c>
    </row>
    <row r="1239" spans="1:28" x14ac:dyDescent="0.3">
      <c r="A1239">
        <v>666</v>
      </c>
      <c r="B1239" t="s">
        <v>2474</v>
      </c>
      <c r="C1239" t="s">
        <v>1013</v>
      </c>
      <c r="D1239">
        <v>0.02</v>
      </c>
      <c r="E1239">
        <v>4.57</v>
      </c>
      <c r="F1239">
        <v>5.42</v>
      </c>
      <c r="G1239" t="s">
        <v>1007</v>
      </c>
      <c r="H1239" t="s">
        <v>35</v>
      </c>
      <c r="I1239" t="s">
        <v>37</v>
      </c>
      <c r="J1239" t="s">
        <v>1029</v>
      </c>
      <c r="K1239" t="s">
        <v>1030</v>
      </c>
      <c r="L1239" t="s">
        <v>2475</v>
      </c>
      <c r="M1239">
        <v>0.37</v>
      </c>
      <c r="N1239" t="s">
        <v>29</v>
      </c>
      <c r="O1239" t="s">
        <v>2</v>
      </c>
      <c r="P1239" t="s">
        <v>98</v>
      </c>
      <c r="Q1239" t="s">
        <v>703</v>
      </c>
      <c r="R1239">
        <v>37211</v>
      </c>
      <c r="S1239" s="3">
        <v>42116</v>
      </c>
      <c r="T1239" s="3">
        <v>42120</v>
      </c>
      <c r="U1239">
        <v>-352.81400000000002</v>
      </c>
      <c r="V1239">
        <v>11</v>
      </c>
      <c r="W1239">
        <v>54.04</v>
      </c>
      <c r="X1239">
        <v>88679</v>
      </c>
      <c r="Y1239">
        <v>4.5500000000000007</v>
      </c>
      <c r="Z1239" t="s">
        <v>1004</v>
      </c>
      <c r="AA1239" t="str">
        <f t="shared" si="38"/>
        <v>April</v>
      </c>
      <c r="AB1239">
        <f t="shared" si="39"/>
        <v>4</v>
      </c>
    </row>
    <row r="1240" spans="1:28" x14ac:dyDescent="0.3">
      <c r="A1240">
        <v>667</v>
      </c>
      <c r="B1240" t="s">
        <v>1304</v>
      </c>
      <c r="C1240" t="s">
        <v>1013</v>
      </c>
      <c r="D1240">
        <v>0.02</v>
      </c>
      <c r="E1240">
        <v>4.57</v>
      </c>
      <c r="F1240">
        <v>5.42</v>
      </c>
      <c r="G1240" t="s">
        <v>1007</v>
      </c>
      <c r="H1240" t="s">
        <v>35</v>
      </c>
      <c r="I1240" t="s">
        <v>37</v>
      </c>
      <c r="J1240" t="s">
        <v>1029</v>
      </c>
      <c r="K1240" t="s">
        <v>1030</v>
      </c>
      <c r="L1240" t="s">
        <v>2475</v>
      </c>
      <c r="M1240">
        <v>0.37</v>
      </c>
      <c r="N1240" t="s">
        <v>29</v>
      </c>
      <c r="O1240" t="s">
        <v>54</v>
      </c>
      <c r="P1240" t="s">
        <v>53</v>
      </c>
      <c r="Q1240" t="s">
        <v>7</v>
      </c>
      <c r="R1240">
        <v>75203</v>
      </c>
      <c r="S1240" s="3">
        <v>42116</v>
      </c>
      <c r="T1240" s="3">
        <v>42120</v>
      </c>
      <c r="U1240">
        <v>-124.2805</v>
      </c>
      <c r="V1240">
        <v>45</v>
      </c>
      <c r="W1240">
        <v>221.06</v>
      </c>
      <c r="X1240">
        <v>48257</v>
      </c>
      <c r="Y1240">
        <v>4.5500000000000007</v>
      </c>
      <c r="Z1240" t="s">
        <v>1018</v>
      </c>
      <c r="AA1240" t="str">
        <f t="shared" si="38"/>
        <v>April</v>
      </c>
      <c r="AB1240">
        <f t="shared" si="39"/>
        <v>4</v>
      </c>
    </row>
    <row r="1241" spans="1:28" x14ac:dyDescent="0.3">
      <c r="A1241">
        <v>1777</v>
      </c>
      <c r="B1241" t="s">
        <v>1087</v>
      </c>
      <c r="C1241" t="s">
        <v>1013</v>
      </c>
      <c r="D1241">
        <v>7.0000000000000007E-2</v>
      </c>
      <c r="E1241">
        <v>5.43</v>
      </c>
      <c r="F1241">
        <v>0.95</v>
      </c>
      <c r="G1241" t="s">
        <v>1007</v>
      </c>
      <c r="H1241" t="s">
        <v>28</v>
      </c>
      <c r="I1241" t="s">
        <v>37</v>
      </c>
      <c r="J1241" t="s">
        <v>49</v>
      </c>
      <c r="K1241" t="s">
        <v>1015</v>
      </c>
      <c r="L1241" t="s">
        <v>258</v>
      </c>
      <c r="M1241">
        <v>0.36</v>
      </c>
      <c r="N1241" t="s">
        <v>29</v>
      </c>
      <c r="O1241" t="s">
        <v>54</v>
      </c>
      <c r="P1241" t="s">
        <v>82</v>
      </c>
      <c r="Q1241" t="s">
        <v>1089</v>
      </c>
      <c r="R1241">
        <v>46383</v>
      </c>
      <c r="S1241" s="3">
        <v>42116</v>
      </c>
      <c r="T1241" s="3">
        <v>42120</v>
      </c>
      <c r="U1241">
        <v>26.5029</v>
      </c>
      <c r="V1241">
        <v>7</v>
      </c>
      <c r="W1241">
        <v>38.409999999999997</v>
      </c>
      <c r="X1241">
        <v>89939</v>
      </c>
      <c r="Y1241">
        <v>5.3599999999999994</v>
      </c>
      <c r="Z1241" t="s">
        <v>1018</v>
      </c>
      <c r="AA1241" t="str">
        <f t="shared" si="38"/>
        <v>April</v>
      </c>
      <c r="AB1241">
        <f t="shared" si="39"/>
        <v>4</v>
      </c>
    </row>
    <row r="1242" spans="1:28" x14ac:dyDescent="0.3">
      <c r="A1242">
        <v>678</v>
      </c>
      <c r="B1242" t="s">
        <v>2476</v>
      </c>
      <c r="C1242" t="s">
        <v>1054</v>
      </c>
      <c r="D1242">
        <v>0.04</v>
      </c>
      <c r="E1242">
        <v>15.42</v>
      </c>
      <c r="F1242">
        <v>10.68</v>
      </c>
      <c r="G1242" t="s">
        <v>1039</v>
      </c>
      <c r="H1242" t="s">
        <v>35</v>
      </c>
      <c r="I1242" t="s">
        <v>37</v>
      </c>
      <c r="J1242" t="s">
        <v>1033</v>
      </c>
      <c r="K1242" t="s">
        <v>1030</v>
      </c>
      <c r="L1242" t="s">
        <v>285</v>
      </c>
      <c r="M1242">
        <v>0.57999999999999996</v>
      </c>
      <c r="N1242" t="s">
        <v>29</v>
      </c>
      <c r="O1242" t="s">
        <v>2</v>
      </c>
      <c r="P1242" t="s">
        <v>95</v>
      </c>
      <c r="Q1242" t="s">
        <v>2460</v>
      </c>
      <c r="R1242">
        <v>24281</v>
      </c>
      <c r="S1242" s="3">
        <v>42116</v>
      </c>
      <c r="T1242" s="3">
        <v>42117</v>
      </c>
      <c r="U1242">
        <v>-109.70399999999999</v>
      </c>
      <c r="V1242">
        <v>5</v>
      </c>
      <c r="W1242">
        <v>81.14</v>
      </c>
      <c r="X1242">
        <v>88889</v>
      </c>
      <c r="Y1242">
        <v>15.38</v>
      </c>
      <c r="Z1242" t="s">
        <v>1004</v>
      </c>
      <c r="AA1242" t="str">
        <f t="shared" si="38"/>
        <v>April</v>
      </c>
      <c r="AB1242">
        <f t="shared" si="39"/>
        <v>1</v>
      </c>
    </row>
    <row r="1243" spans="1:28" x14ac:dyDescent="0.3">
      <c r="A1243">
        <v>2760</v>
      </c>
      <c r="B1243" t="s">
        <v>2477</v>
      </c>
      <c r="C1243" t="s">
        <v>1054</v>
      </c>
      <c r="D1243">
        <v>0.08</v>
      </c>
      <c r="E1243">
        <v>22.01</v>
      </c>
      <c r="F1243">
        <v>5.53</v>
      </c>
      <c r="G1243" t="s">
        <v>1007</v>
      </c>
      <c r="H1243" t="s">
        <v>35</v>
      </c>
      <c r="I1243" t="s">
        <v>37</v>
      </c>
      <c r="J1243" t="s">
        <v>1014</v>
      </c>
      <c r="K1243" t="s">
        <v>1009</v>
      </c>
      <c r="L1243" t="s">
        <v>1270</v>
      </c>
      <c r="M1243">
        <v>0.59</v>
      </c>
      <c r="N1243" t="s">
        <v>29</v>
      </c>
      <c r="O1243" t="s">
        <v>3</v>
      </c>
      <c r="P1243" t="s">
        <v>164</v>
      </c>
      <c r="Q1243" t="s">
        <v>863</v>
      </c>
      <c r="R1243">
        <v>6708</v>
      </c>
      <c r="S1243" s="3">
        <v>42116</v>
      </c>
      <c r="T1243" s="3">
        <v>42118</v>
      </c>
      <c r="U1243">
        <v>105.7</v>
      </c>
      <c r="V1243">
        <v>11</v>
      </c>
      <c r="W1243">
        <v>241.97</v>
      </c>
      <c r="X1243">
        <v>90724</v>
      </c>
      <c r="Y1243">
        <v>21.930000000000003</v>
      </c>
      <c r="Z1243" t="s">
        <v>1051</v>
      </c>
      <c r="AA1243" t="str">
        <f t="shared" si="38"/>
        <v>April</v>
      </c>
      <c r="AB1243">
        <f t="shared" si="39"/>
        <v>2</v>
      </c>
    </row>
    <row r="1244" spans="1:28" x14ac:dyDescent="0.3">
      <c r="A1244">
        <v>2764</v>
      </c>
      <c r="B1244" t="s">
        <v>2478</v>
      </c>
      <c r="C1244" t="s">
        <v>1054</v>
      </c>
      <c r="D1244">
        <v>0.02</v>
      </c>
      <c r="E1244">
        <v>29.74</v>
      </c>
      <c r="F1244">
        <v>6.64</v>
      </c>
      <c r="G1244" t="s">
        <v>1007</v>
      </c>
      <c r="H1244" t="s">
        <v>35</v>
      </c>
      <c r="I1244" t="s">
        <v>37</v>
      </c>
      <c r="J1244" t="s">
        <v>1033</v>
      </c>
      <c r="K1244" t="s">
        <v>1030</v>
      </c>
      <c r="L1244" t="s">
        <v>2479</v>
      </c>
      <c r="M1244">
        <v>0.7</v>
      </c>
      <c r="N1244" t="s">
        <v>29</v>
      </c>
      <c r="O1244" t="s">
        <v>3</v>
      </c>
      <c r="P1244" t="s">
        <v>168</v>
      </c>
      <c r="Q1244" t="s">
        <v>218</v>
      </c>
      <c r="R1244">
        <v>7601</v>
      </c>
      <c r="S1244" s="3">
        <v>42116</v>
      </c>
      <c r="T1244" s="3">
        <v>42116</v>
      </c>
      <c r="U1244">
        <v>-21.06</v>
      </c>
      <c r="V1244">
        <v>4</v>
      </c>
      <c r="W1244">
        <v>120.81</v>
      </c>
      <c r="X1244">
        <v>90724</v>
      </c>
      <c r="Y1244">
        <v>29.72</v>
      </c>
      <c r="Z1244" t="s">
        <v>1051</v>
      </c>
      <c r="AA1244" t="str">
        <f t="shared" si="38"/>
        <v>April</v>
      </c>
      <c r="AB1244">
        <f t="shared" si="39"/>
        <v>0</v>
      </c>
    </row>
    <row r="1245" spans="1:28" x14ac:dyDescent="0.3">
      <c r="A1245">
        <v>2737</v>
      </c>
      <c r="B1245" t="s">
        <v>2480</v>
      </c>
      <c r="C1245" t="s">
        <v>1028</v>
      </c>
      <c r="D1245">
        <v>0.05</v>
      </c>
      <c r="E1245">
        <v>100.98</v>
      </c>
      <c r="F1245">
        <v>7.18</v>
      </c>
      <c r="G1245" t="s">
        <v>1007</v>
      </c>
      <c r="H1245" t="s">
        <v>1002</v>
      </c>
      <c r="I1245" t="s">
        <v>44</v>
      </c>
      <c r="J1245" t="s">
        <v>1008</v>
      </c>
      <c r="K1245" t="s">
        <v>1030</v>
      </c>
      <c r="L1245" t="s">
        <v>1374</v>
      </c>
      <c r="M1245">
        <v>0.4</v>
      </c>
      <c r="N1245" t="s">
        <v>29</v>
      </c>
      <c r="O1245" t="s">
        <v>3</v>
      </c>
      <c r="P1245" t="s">
        <v>659</v>
      </c>
      <c r="Q1245" t="s">
        <v>2253</v>
      </c>
      <c r="R1245">
        <v>5701</v>
      </c>
      <c r="S1245" s="3">
        <v>42116</v>
      </c>
      <c r="T1245" s="3">
        <v>42118</v>
      </c>
      <c r="U1245">
        <v>566.60730000000001</v>
      </c>
      <c r="V1245">
        <v>8</v>
      </c>
      <c r="W1245">
        <v>821.17</v>
      </c>
      <c r="X1245">
        <v>89018</v>
      </c>
      <c r="Y1245">
        <v>100.93</v>
      </c>
      <c r="Z1245" t="s">
        <v>1051</v>
      </c>
      <c r="AA1245" t="str">
        <f t="shared" si="38"/>
        <v>April</v>
      </c>
      <c r="AB1245">
        <f t="shared" si="39"/>
        <v>2</v>
      </c>
    </row>
    <row r="1246" spans="1:28" x14ac:dyDescent="0.3">
      <c r="A1246">
        <v>2114</v>
      </c>
      <c r="B1246" t="s">
        <v>1859</v>
      </c>
      <c r="C1246" t="s">
        <v>1000</v>
      </c>
      <c r="D1246">
        <v>0.08</v>
      </c>
      <c r="E1246">
        <v>2.89</v>
      </c>
      <c r="F1246">
        <v>0.49</v>
      </c>
      <c r="G1246" t="s">
        <v>1007</v>
      </c>
      <c r="H1246" t="s">
        <v>35</v>
      </c>
      <c r="I1246" t="s">
        <v>37</v>
      </c>
      <c r="J1246" t="s">
        <v>38</v>
      </c>
      <c r="K1246" t="s">
        <v>1030</v>
      </c>
      <c r="L1246" t="s">
        <v>2481</v>
      </c>
      <c r="M1246">
        <v>0.38</v>
      </c>
      <c r="N1246" t="s">
        <v>29</v>
      </c>
      <c r="O1246" t="s">
        <v>2</v>
      </c>
      <c r="P1246" t="s">
        <v>95</v>
      </c>
      <c r="Q1246" t="s">
        <v>901</v>
      </c>
      <c r="R1246">
        <v>23518</v>
      </c>
      <c r="S1246" s="3">
        <v>42117</v>
      </c>
      <c r="T1246" s="3">
        <v>42117</v>
      </c>
      <c r="U1246">
        <v>38.405999999999999</v>
      </c>
      <c r="V1246">
        <v>1</v>
      </c>
      <c r="W1246">
        <v>3.07</v>
      </c>
      <c r="X1246">
        <v>88404</v>
      </c>
      <c r="Y1246">
        <v>2.81</v>
      </c>
      <c r="Z1246" t="s">
        <v>1004</v>
      </c>
      <c r="AA1246" t="str">
        <f t="shared" si="38"/>
        <v>April</v>
      </c>
      <c r="AB1246">
        <f t="shared" si="39"/>
        <v>0</v>
      </c>
    </row>
    <row r="1247" spans="1:28" x14ac:dyDescent="0.3">
      <c r="A1247">
        <v>1253</v>
      </c>
      <c r="B1247" t="s">
        <v>2482</v>
      </c>
      <c r="C1247" t="s">
        <v>1013</v>
      </c>
      <c r="D1247">
        <v>0.02</v>
      </c>
      <c r="E1247">
        <v>46.89</v>
      </c>
      <c r="F1247">
        <v>5.0999999999999996</v>
      </c>
      <c r="G1247" t="s">
        <v>1007</v>
      </c>
      <c r="H1247" t="s">
        <v>52</v>
      </c>
      <c r="I1247" t="s">
        <v>37</v>
      </c>
      <c r="J1247" t="s">
        <v>45</v>
      </c>
      <c r="K1247" t="s">
        <v>1070</v>
      </c>
      <c r="L1247" t="s">
        <v>356</v>
      </c>
      <c r="M1247">
        <v>0.46</v>
      </c>
      <c r="N1247" t="s">
        <v>29</v>
      </c>
      <c r="O1247" t="s">
        <v>54</v>
      </c>
      <c r="P1247" t="s">
        <v>53</v>
      </c>
      <c r="Q1247" t="s">
        <v>2483</v>
      </c>
      <c r="R1247">
        <v>78613</v>
      </c>
      <c r="S1247" s="3">
        <v>42117</v>
      </c>
      <c r="T1247" s="3">
        <v>42117</v>
      </c>
      <c r="U1247">
        <v>421.3485</v>
      </c>
      <c r="V1247">
        <v>13</v>
      </c>
      <c r="W1247">
        <v>610.65</v>
      </c>
      <c r="X1247">
        <v>89981</v>
      </c>
      <c r="Y1247">
        <v>46.87</v>
      </c>
      <c r="Z1247" t="s">
        <v>1018</v>
      </c>
      <c r="AA1247" t="str">
        <f t="shared" si="38"/>
        <v>April</v>
      </c>
      <c r="AB1247">
        <f t="shared" si="39"/>
        <v>0</v>
      </c>
    </row>
    <row r="1248" spans="1:28" x14ac:dyDescent="0.3">
      <c r="A1248">
        <v>1253</v>
      </c>
      <c r="B1248" t="s">
        <v>2482</v>
      </c>
      <c r="C1248" t="s">
        <v>1013</v>
      </c>
      <c r="D1248">
        <v>0.05</v>
      </c>
      <c r="E1248">
        <v>140.97999999999999</v>
      </c>
      <c r="F1248">
        <v>36.090000000000003</v>
      </c>
      <c r="G1248" t="s">
        <v>1001</v>
      </c>
      <c r="H1248" t="s">
        <v>52</v>
      </c>
      <c r="I1248" t="s">
        <v>32</v>
      </c>
      <c r="J1248" t="s">
        <v>33</v>
      </c>
      <c r="K1248" t="s">
        <v>1003</v>
      </c>
      <c r="L1248" t="s">
        <v>694</v>
      </c>
      <c r="M1248">
        <v>0.77</v>
      </c>
      <c r="N1248" t="s">
        <v>29</v>
      </c>
      <c r="O1248" t="s">
        <v>54</v>
      </c>
      <c r="P1248" t="s">
        <v>53</v>
      </c>
      <c r="Q1248" t="s">
        <v>2483</v>
      </c>
      <c r="R1248">
        <v>78613</v>
      </c>
      <c r="S1248" s="3">
        <v>42117</v>
      </c>
      <c r="T1248" s="3">
        <v>42119</v>
      </c>
      <c r="U1248">
        <v>-373.09</v>
      </c>
      <c r="V1248">
        <v>5</v>
      </c>
      <c r="W1248">
        <v>699.24</v>
      </c>
      <c r="X1248">
        <v>89981</v>
      </c>
      <c r="Y1248">
        <v>140.92999999999998</v>
      </c>
      <c r="Z1248" t="s">
        <v>1018</v>
      </c>
      <c r="AA1248" t="str">
        <f t="shared" si="38"/>
        <v>April</v>
      </c>
      <c r="AB1248">
        <f t="shared" si="39"/>
        <v>2</v>
      </c>
    </row>
    <row r="1249" spans="1:28" x14ac:dyDescent="0.3">
      <c r="A1249">
        <v>1253</v>
      </c>
      <c r="B1249" t="s">
        <v>2482</v>
      </c>
      <c r="C1249" t="s">
        <v>1013</v>
      </c>
      <c r="D1249">
        <v>0.1</v>
      </c>
      <c r="E1249">
        <v>212.6</v>
      </c>
      <c r="F1249">
        <v>110.2</v>
      </c>
      <c r="G1249" t="s">
        <v>1001</v>
      </c>
      <c r="H1249" t="s">
        <v>52</v>
      </c>
      <c r="I1249" t="s">
        <v>32</v>
      </c>
      <c r="J1249" t="s">
        <v>42</v>
      </c>
      <c r="K1249" t="s">
        <v>1003</v>
      </c>
      <c r="L1249" t="s">
        <v>1080</v>
      </c>
      <c r="M1249">
        <v>0.73</v>
      </c>
      <c r="N1249" t="s">
        <v>29</v>
      </c>
      <c r="O1249" t="s">
        <v>54</v>
      </c>
      <c r="P1249" t="s">
        <v>53</v>
      </c>
      <c r="Q1249" t="s">
        <v>2483</v>
      </c>
      <c r="R1249">
        <v>78613</v>
      </c>
      <c r="S1249" s="3">
        <v>42117</v>
      </c>
      <c r="T1249" s="3">
        <v>42119</v>
      </c>
      <c r="U1249">
        <v>-3465.0720000000001</v>
      </c>
      <c r="V1249">
        <v>12</v>
      </c>
      <c r="W1249">
        <v>2346.0300000000002</v>
      </c>
      <c r="X1249">
        <v>89981</v>
      </c>
      <c r="Y1249">
        <v>212.5</v>
      </c>
      <c r="Z1249" t="s">
        <v>1018</v>
      </c>
      <c r="AA1249" t="str">
        <f t="shared" si="38"/>
        <v>April</v>
      </c>
      <c r="AB1249">
        <f t="shared" si="39"/>
        <v>2</v>
      </c>
    </row>
    <row r="1250" spans="1:28" x14ac:dyDescent="0.3">
      <c r="A1250">
        <v>146</v>
      </c>
      <c r="B1250" t="s">
        <v>2016</v>
      </c>
      <c r="C1250" t="s">
        <v>1054</v>
      </c>
      <c r="D1250">
        <v>0.06</v>
      </c>
      <c r="E1250">
        <v>180.98</v>
      </c>
      <c r="F1250">
        <v>26.2</v>
      </c>
      <c r="G1250" t="s">
        <v>1001</v>
      </c>
      <c r="H1250" t="s">
        <v>35</v>
      </c>
      <c r="I1250" t="s">
        <v>32</v>
      </c>
      <c r="J1250" t="s">
        <v>1049</v>
      </c>
      <c r="K1250" t="s">
        <v>1021</v>
      </c>
      <c r="L1250" t="s">
        <v>235</v>
      </c>
      <c r="M1250">
        <v>0.59</v>
      </c>
      <c r="N1250" t="s">
        <v>29</v>
      </c>
      <c r="O1250" t="s">
        <v>54</v>
      </c>
      <c r="P1250" t="s">
        <v>53</v>
      </c>
      <c r="Q1250" t="s">
        <v>2017</v>
      </c>
      <c r="R1250">
        <v>76148</v>
      </c>
      <c r="S1250" s="3">
        <v>42117</v>
      </c>
      <c r="T1250" s="3">
        <v>42118</v>
      </c>
      <c r="U1250">
        <v>251.4084</v>
      </c>
      <c r="V1250">
        <v>5</v>
      </c>
      <c r="W1250">
        <v>929.57</v>
      </c>
      <c r="X1250">
        <v>91090</v>
      </c>
      <c r="Y1250">
        <v>180.92</v>
      </c>
      <c r="Z1250" t="s">
        <v>1018</v>
      </c>
      <c r="AA1250" t="str">
        <f t="shared" si="38"/>
        <v>April</v>
      </c>
      <c r="AB1250">
        <f t="shared" si="39"/>
        <v>1</v>
      </c>
    </row>
    <row r="1251" spans="1:28" x14ac:dyDescent="0.3">
      <c r="A1251">
        <v>699</v>
      </c>
      <c r="B1251" t="s">
        <v>1505</v>
      </c>
      <c r="C1251" t="s">
        <v>1054</v>
      </c>
      <c r="D1251">
        <v>0.03</v>
      </c>
      <c r="E1251">
        <v>5.28</v>
      </c>
      <c r="F1251">
        <v>5.61</v>
      </c>
      <c r="G1251" t="s">
        <v>1007</v>
      </c>
      <c r="H1251" t="s">
        <v>28</v>
      </c>
      <c r="I1251" t="s">
        <v>37</v>
      </c>
      <c r="J1251" t="s">
        <v>49</v>
      </c>
      <c r="K1251" t="s">
        <v>1030</v>
      </c>
      <c r="L1251" t="s">
        <v>736</v>
      </c>
      <c r="M1251">
        <v>0.4</v>
      </c>
      <c r="N1251" t="s">
        <v>29</v>
      </c>
      <c r="O1251" t="s">
        <v>8</v>
      </c>
      <c r="P1251" t="s">
        <v>36</v>
      </c>
      <c r="Q1251" t="s">
        <v>4</v>
      </c>
      <c r="R1251">
        <v>90041</v>
      </c>
      <c r="S1251" s="3">
        <v>42117</v>
      </c>
      <c r="T1251" s="3">
        <v>42118</v>
      </c>
      <c r="U1251">
        <v>-16.670000000000002</v>
      </c>
      <c r="V1251">
        <v>5</v>
      </c>
      <c r="W1251">
        <v>32.5</v>
      </c>
      <c r="X1251">
        <v>44517</v>
      </c>
      <c r="Y1251">
        <v>5.25</v>
      </c>
      <c r="Z1251" t="s">
        <v>1023</v>
      </c>
      <c r="AA1251" t="str">
        <f t="shared" si="38"/>
        <v>April</v>
      </c>
      <c r="AB1251">
        <f t="shared" si="39"/>
        <v>1</v>
      </c>
    </row>
    <row r="1252" spans="1:28" x14ac:dyDescent="0.3">
      <c r="A1252">
        <v>702</v>
      </c>
      <c r="B1252" t="s">
        <v>2484</v>
      </c>
      <c r="C1252" t="s">
        <v>1054</v>
      </c>
      <c r="D1252">
        <v>0.03</v>
      </c>
      <c r="E1252">
        <v>5.28</v>
      </c>
      <c r="F1252">
        <v>5.61</v>
      </c>
      <c r="G1252" t="s">
        <v>1007</v>
      </c>
      <c r="H1252" t="s">
        <v>28</v>
      </c>
      <c r="I1252" t="s">
        <v>37</v>
      </c>
      <c r="J1252" t="s">
        <v>49</v>
      </c>
      <c r="K1252" t="s">
        <v>1030</v>
      </c>
      <c r="L1252" t="s">
        <v>736</v>
      </c>
      <c r="M1252">
        <v>0.4</v>
      </c>
      <c r="N1252" t="s">
        <v>29</v>
      </c>
      <c r="O1252" t="s">
        <v>8</v>
      </c>
      <c r="P1252" t="s">
        <v>36</v>
      </c>
      <c r="Q1252" t="s">
        <v>2485</v>
      </c>
      <c r="R1252">
        <v>95404</v>
      </c>
      <c r="S1252" s="3">
        <v>42117</v>
      </c>
      <c r="T1252" s="3">
        <v>42118</v>
      </c>
      <c r="U1252">
        <v>-16.670000000000002</v>
      </c>
      <c r="V1252">
        <v>1</v>
      </c>
      <c r="W1252">
        <v>6.5</v>
      </c>
      <c r="X1252">
        <v>87977</v>
      </c>
      <c r="Y1252">
        <v>5.25</v>
      </c>
      <c r="Z1252" t="s">
        <v>1023</v>
      </c>
      <c r="AA1252" t="str">
        <f t="shared" si="38"/>
        <v>April</v>
      </c>
      <c r="AB1252">
        <f t="shared" si="39"/>
        <v>1</v>
      </c>
    </row>
    <row r="1253" spans="1:28" x14ac:dyDescent="0.3">
      <c r="A1253">
        <v>1304</v>
      </c>
      <c r="B1253" t="s">
        <v>2486</v>
      </c>
      <c r="C1253" t="s">
        <v>1054</v>
      </c>
      <c r="D1253">
        <v>0.08</v>
      </c>
      <c r="E1253">
        <v>2.88</v>
      </c>
      <c r="F1253">
        <v>0.5</v>
      </c>
      <c r="G1253" t="s">
        <v>1007</v>
      </c>
      <c r="H1253" t="s">
        <v>28</v>
      </c>
      <c r="I1253" t="s">
        <v>37</v>
      </c>
      <c r="J1253" t="s">
        <v>38</v>
      </c>
      <c r="K1253" t="s">
        <v>1030</v>
      </c>
      <c r="L1253" t="s">
        <v>632</v>
      </c>
      <c r="M1253">
        <v>0.39</v>
      </c>
      <c r="N1253" t="s">
        <v>29</v>
      </c>
      <c r="O1253" t="s">
        <v>8</v>
      </c>
      <c r="P1253" t="s">
        <v>60</v>
      </c>
      <c r="Q1253" t="s">
        <v>59</v>
      </c>
      <c r="R1253">
        <v>84084</v>
      </c>
      <c r="S1253" s="3">
        <v>42117</v>
      </c>
      <c r="T1253" s="3">
        <v>42118</v>
      </c>
      <c r="U1253">
        <v>6.0305999999999997</v>
      </c>
      <c r="V1253">
        <v>3</v>
      </c>
      <c r="W1253">
        <v>8.74</v>
      </c>
      <c r="X1253">
        <v>87004</v>
      </c>
      <c r="Y1253">
        <v>2.8</v>
      </c>
      <c r="Z1253" t="s">
        <v>1023</v>
      </c>
      <c r="AA1253" t="str">
        <f t="shared" si="38"/>
        <v>April</v>
      </c>
      <c r="AB1253">
        <f t="shared" si="39"/>
        <v>1</v>
      </c>
    </row>
    <row r="1254" spans="1:28" x14ac:dyDescent="0.3">
      <c r="A1254">
        <v>483</v>
      </c>
      <c r="B1254" t="s">
        <v>1476</v>
      </c>
      <c r="C1254" t="s">
        <v>1028</v>
      </c>
      <c r="D1254">
        <v>0.06</v>
      </c>
      <c r="E1254">
        <v>3.36</v>
      </c>
      <c r="F1254">
        <v>6.27</v>
      </c>
      <c r="G1254" t="s">
        <v>1007</v>
      </c>
      <c r="H1254" t="s">
        <v>35</v>
      </c>
      <c r="I1254" t="s">
        <v>37</v>
      </c>
      <c r="J1254" t="s">
        <v>1029</v>
      </c>
      <c r="K1254" t="s">
        <v>1030</v>
      </c>
      <c r="L1254" t="s">
        <v>308</v>
      </c>
      <c r="M1254">
        <v>0.4</v>
      </c>
      <c r="N1254" t="s">
        <v>29</v>
      </c>
      <c r="O1254" t="s">
        <v>54</v>
      </c>
      <c r="P1254" t="s">
        <v>73</v>
      </c>
      <c r="Q1254" t="s">
        <v>981</v>
      </c>
      <c r="R1254">
        <v>60543</v>
      </c>
      <c r="S1254" s="3">
        <v>42117</v>
      </c>
      <c r="T1254" s="3">
        <v>42118</v>
      </c>
      <c r="U1254">
        <v>-24.057539999999999</v>
      </c>
      <c r="V1254">
        <v>2</v>
      </c>
      <c r="W1254">
        <v>8.82</v>
      </c>
      <c r="X1254">
        <v>90354</v>
      </c>
      <c r="Y1254">
        <v>3.3</v>
      </c>
      <c r="Z1254" t="s">
        <v>1018</v>
      </c>
      <c r="AA1254" t="str">
        <f t="shared" si="38"/>
        <v>April</v>
      </c>
      <c r="AB1254">
        <f t="shared" si="39"/>
        <v>1</v>
      </c>
    </row>
    <row r="1255" spans="1:28" x14ac:dyDescent="0.3">
      <c r="A1255">
        <v>483</v>
      </c>
      <c r="B1255" t="s">
        <v>1476</v>
      </c>
      <c r="C1255" t="s">
        <v>1028</v>
      </c>
      <c r="D1255">
        <v>7.0000000000000007E-2</v>
      </c>
      <c r="E1255">
        <v>699.99</v>
      </c>
      <c r="F1255">
        <v>24.49</v>
      </c>
      <c r="G1255" t="s">
        <v>1007</v>
      </c>
      <c r="H1255" t="s">
        <v>35</v>
      </c>
      <c r="I1255" t="s">
        <v>44</v>
      </c>
      <c r="J1255" t="s">
        <v>1025</v>
      </c>
      <c r="K1255" t="s">
        <v>1026</v>
      </c>
      <c r="L1255" t="s">
        <v>667</v>
      </c>
      <c r="M1255">
        <v>0.41</v>
      </c>
      <c r="N1255" t="s">
        <v>29</v>
      </c>
      <c r="O1255" t="s">
        <v>54</v>
      </c>
      <c r="P1255" t="s">
        <v>73</v>
      </c>
      <c r="Q1255" t="s">
        <v>981</v>
      </c>
      <c r="R1255">
        <v>60543</v>
      </c>
      <c r="S1255" s="3">
        <v>42117</v>
      </c>
      <c r="T1255" s="3">
        <v>42119</v>
      </c>
      <c r="U1255">
        <v>2583.5614799999998</v>
      </c>
      <c r="V1255">
        <v>9</v>
      </c>
      <c r="W1255">
        <v>5976.09</v>
      </c>
      <c r="X1255">
        <v>90354</v>
      </c>
      <c r="Y1255">
        <v>699.92</v>
      </c>
      <c r="Z1255" t="s">
        <v>1018</v>
      </c>
      <c r="AA1255" t="str">
        <f t="shared" si="38"/>
        <v>April</v>
      </c>
      <c r="AB1255">
        <f t="shared" si="39"/>
        <v>2</v>
      </c>
    </row>
    <row r="1256" spans="1:28" x14ac:dyDescent="0.3">
      <c r="A1256">
        <v>1257</v>
      </c>
      <c r="B1256" t="s">
        <v>2487</v>
      </c>
      <c r="C1256" t="s">
        <v>1000</v>
      </c>
      <c r="D1256">
        <v>0.04</v>
      </c>
      <c r="E1256">
        <v>2.52</v>
      </c>
      <c r="F1256">
        <v>1.92</v>
      </c>
      <c r="G1256" t="s">
        <v>1007</v>
      </c>
      <c r="H1256" t="s">
        <v>52</v>
      </c>
      <c r="I1256" t="s">
        <v>37</v>
      </c>
      <c r="J1256" t="s">
        <v>1311</v>
      </c>
      <c r="K1256" t="s">
        <v>1015</v>
      </c>
      <c r="L1256" t="s">
        <v>803</v>
      </c>
      <c r="M1256">
        <v>0.82</v>
      </c>
      <c r="N1256" t="s">
        <v>29</v>
      </c>
      <c r="O1256" t="s">
        <v>8</v>
      </c>
      <c r="P1256" t="s">
        <v>121</v>
      </c>
      <c r="Q1256" t="s">
        <v>120</v>
      </c>
      <c r="R1256">
        <v>80013</v>
      </c>
      <c r="S1256" s="3">
        <v>42118</v>
      </c>
      <c r="T1256" s="3">
        <v>42118</v>
      </c>
      <c r="U1256">
        <v>-8.2080000000000002</v>
      </c>
      <c r="V1256">
        <v>1</v>
      </c>
      <c r="W1256">
        <v>3.13</v>
      </c>
      <c r="X1256">
        <v>86536</v>
      </c>
      <c r="Y1256">
        <v>2.48</v>
      </c>
      <c r="Z1256" t="s">
        <v>1023</v>
      </c>
      <c r="AA1256" t="str">
        <f t="shared" si="38"/>
        <v>April</v>
      </c>
      <c r="AB1256">
        <f t="shared" si="39"/>
        <v>0</v>
      </c>
    </row>
    <row r="1257" spans="1:28" x14ac:dyDescent="0.3">
      <c r="A1257">
        <v>3325</v>
      </c>
      <c r="B1257" t="s">
        <v>2488</v>
      </c>
      <c r="C1257" t="s">
        <v>1000</v>
      </c>
      <c r="D1257">
        <v>7.0000000000000007E-2</v>
      </c>
      <c r="E1257">
        <v>5.58</v>
      </c>
      <c r="F1257">
        <v>1.99</v>
      </c>
      <c r="G1257" t="s">
        <v>1007</v>
      </c>
      <c r="H1257" t="s">
        <v>28</v>
      </c>
      <c r="I1257" t="s">
        <v>37</v>
      </c>
      <c r="J1257" t="s">
        <v>1014</v>
      </c>
      <c r="K1257" t="s">
        <v>1015</v>
      </c>
      <c r="L1257" t="s">
        <v>2489</v>
      </c>
      <c r="M1257">
        <v>0.46</v>
      </c>
      <c r="N1257" t="s">
        <v>29</v>
      </c>
      <c r="O1257" t="s">
        <v>8</v>
      </c>
      <c r="P1257" t="s">
        <v>116</v>
      </c>
      <c r="Q1257" t="s">
        <v>2490</v>
      </c>
      <c r="R1257">
        <v>97420</v>
      </c>
      <c r="S1257" s="3">
        <v>42118</v>
      </c>
      <c r="T1257" s="3">
        <v>42120</v>
      </c>
      <c r="U1257">
        <v>23.045999999999999</v>
      </c>
      <c r="V1257">
        <v>23</v>
      </c>
      <c r="W1257">
        <v>121.46</v>
      </c>
      <c r="X1257">
        <v>90987</v>
      </c>
      <c r="Y1257">
        <v>5.51</v>
      </c>
      <c r="Z1257" t="s">
        <v>1023</v>
      </c>
      <c r="AA1257" t="str">
        <f t="shared" si="38"/>
        <v>April</v>
      </c>
      <c r="AB1257">
        <f t="shared" si="39"/>
        <v>2</v>
      </c>
    </row>
    <row r="1258" spans="1:28" x14ac:dyDescent="0.3">
      <c r="A1258">
        <v>1085</v>
      </c>
      <c r="B1258" t="s">
        <v>1123</v>
      </c>
      <c r="C1258" t="s">
        <v>1006</v>
      </c>
      <c r="D1258">
        <v>0.04</v>
      </c>
      <c r="E1258">
        <v>9.06</v>
      </c>
      <c r="F1258">
        <v>9.86</v>
      </c>
      <c r="G1258" t="s">
        <v>1007</v>
      </c>
      <c r="H1258" t="s">
        <v>52</v>
      </c>
      <c r="I1258" t="s">
        <v>37</v>
      </c>
      <c r="J1258" t="s">
        <v>49</v>
      </c>
      <c r="K1258" t="s">
        <v>1030</v>
      </c>
      <c r="L1258" t="s">
        <v>171</v>
      </c>
      <c r="M1258">
        <v>0.4</v>
      </c>
      <c r="N1258" t="s">
        <v>29</v>
      </c>
      <c r="O1258" t="s">
        <v>3</v>
      </c>
      <c r="P1258" t="s">
        <v>9</v>
      </c>
      <c r="Q1258" t="s">
        <v>829</v>
      </c>
      <c r="R1258">
        <v>11729</v>
      </c>
      <c r="S1258" s="3">
        <v>42118</v>
      </c>
      <c r="T1258" s="3">
        <v>42119</v>
      </c>
      <c r="U1258">
        <v>-53.25</v>
      </c>
      <c r="V1258">
        <v>3</v>
      </c>
      <c r="W1258">
        <v>30.87</v>
      </c>
      <c r="X1258">
        <v>86123</v>
      </c>
      <c r="Y1258">
        <v>9.0200000000000014</v>
      </c>
      <c r="Z1258" t="s">
        <v>1051</v>
      </c>
      <c r="AA1258" t="str">
        <f t="shared" si="38"/>
        <v>April</v>
      </c>
      <c r="AB1258">
        <f t="shared" si="39"/>
        <v>1</v>
      </c>
    </row>
    <row r="1259" spans="1:28" x14ac:dyDescent="0.3">
      <c r="A1259">
        <v>1086</v>
      </c>
      <c r="B1259" t="s">
        <v>2491</v>
      </c>
      <c r="C1259" t="s">
        <v>1006</v>
      </c>
      <c r="D1259">
        <v>0.04</v>
      </c>
      <c r="E1259">
        <v>14.27</v>
      </c>
      <c r="F1259">
        <v>7.27</v>
      </c>
      <c r="G1259" t="s">
        <v>1007</v>
      </c>
      <c r="H1259" t="s">
        <v>52</v>
      </c>
      <c r="I1259" t="s">
        <v>37</v>
      </c>
      <c r="J1259" t="s">
        <v>1029</v>
      </c>
      <c r="K1259" t="s">
        <v>1030</v>
      </c>
      <c r="L1259" t="s">
        <v>720</v>
      </c>
      <c r="M1259">
        <v>0.38</v>
      </c>
      <c r="N1259" t="s">
        <v>29</v>
      </c>
      <c r="O1259" t="s">
        <v>3</v>
      </c>
      <c r="P1259" t="s">
        <v>9</v>
      </c>
      <c r="Q1259" t="s">
        <v>2492</v>
      </c>
      <c r="R1259">
        <v>11746</v>
      </c>
      <c r="S1259" s="3">
        <v>42118</v>
      </c>
      <c r="T1259" s="3">
        <v>42119</v>
      </c>
      <c r="U1259">
        <v>2.125</v>
      </c>
      <c r="V1259">
        <v>3</v>
      </c>
      <c r="W1259">
        <v>45.24</v>
      </c>
      <c r="X1259">
        <v>86123</v>
      </c>
      <c r="Y1259">
        <v>14.23</v>
      </c>
      <c r="Z1259" t="s">
        <v>1051</v>
      </c>
      <c r="AA1259" t="str">
        <f t="shared" si="38"/>
        <v>April</v>
      </c>
      <c r="AB1259">
        <f t="shared" si="39"/>
        <v>1</v>
      </c>
    </row>
    <row r="1260" spans="1:28" x14ac:dyDescent="0.3">
      <c r="A1260">
        <v>1670</v>
      </c>
      <c r="B1260" t="s">
        <v>2493</v>
      </c>
      <c r="C1260" t="s">
        <v>1013</v>
      </c>
      <c r="D1260">
        <v>0.03</v>
      </c>
      <c r="E1260">
        <v>35.409999999999997</v>
      </c>
      <c r="F1260">
        <v>1.99</v>
      </c>
      <c r="G1260" t="s">
        <v>1007</v>
      </c>
      <c r="H1260" t="s">
        <v>1002</v>
      </c>
      <c r="I1260" t="s">
        <v>44</v>
      </c>
      <c r="J1260" t="s">
        <v>1008</v>
      </c>
      <c r="K1260" t="s">
        <v>1009</v>
      </c>
      <c r="L1260" t="s">
        <v>2494</v>
      </c>
      <c r="M1260">
        <v>0.43</v>
      </c>
      <c r="N1260" t="s">
        <v>29</v>
      </c>
      <c r="O1260" t="s">
        <v>2</v>
      </c>
      <c r="P1260" t="s">
        <v>95</v>
      </c>
      <c r="Q1260" t="s">
        <v>2416</v>
      </c>
      <c r="R1260">
        <v>24060</v>
      </c>
      <c r="S1260" s="3">
        <v>42118</v>
      </c>
      <c r="T1260" s="3">
        <v>42120</v>
      </c>
      <c r="U1260">
        <v>1912.422</v>
      </c>
      <c r="V1260">
        <v>10</v>
      </c>
      <c r="W1260">
        <v>367.52</v>
      </c>
      <c r="X1260">
        <v>86722</v>
      </c>
      <c r="Y1260">
        <v>35.379999999999995</v>
      </c>
      <c r="Z1260" t="s">
        <v>1004</v>
      </c>
      <c r="AA1260" t="str">
        <f t="shared" si="38"/>
        <v>April</v>
      </c>
      <c r="AB1260">
        <f t="shared" si="39"/>
        <v>2</v>
      </c>
    </row>
    <row r="1261" spans="1:28" x14ac:dyDescent="0.3">
      <c r="A1261">
        <v>1670</v>
      </c>
      <c r="B1261" t="s">
        <v>2493</v>
      </c>
      <c r="C1261" t="s">
        <v>1013</v>
      </c>
      <c r="D1261">
        <v>0</v>
      </c>
      <c r="E1261">
        <v>142.86000000000001</v>
      </c>
      <c r="F1261">
        <v>19.989999999999998</v>
      </c>
      <c r="G1261" t="s">
        <v>1007</v>
      </c>
      <c r="H1261" t="s">
        <v>1002</v>
      </c>
      <c r="I1261" t="s">
        <v>37</v>
      </c>
      <c r="J1261" t="s">
        <v>1033</v>
      </c>
      <c r="K1261" t="s">
        <v>1030</v>
      </c>
      <c r="L1261" t="s">
        <v>271</v>
      </c>
      <c r="M1261">
        <v>0.56000000000000005</v>
      </c>
      <c r="N1261" t="s">
        <v>29</v>
      </c>
      <c r="O1261" t="s">
        <v>2</v>
      </c>
      <c r="P1261" t="s">
        <v>95</v>
      </c>
      <c r="Q1261" t="s">
        <v>2416</v>
      </c>
      <c r="R1261">
        <v>24060</v>
      </c>
      <c r="S1261" s="3">
        <v>42118</v>
      </c>
      <c r="T1261" s="3">
        <v>42127</v>
      </c>
      <c r="U1261">
        <v>-739.32600000000002</v>
      </c>
      <c r="V1261">
        <v>11</v>
      </c>
      <c r="W1261">
        <v>1576.35</v>
      </c>
      <c r="X1261">
        <v>86722</v>
      </c>
      <c r="Y1261">
        <v>142.86000000000001</v>
      </c>
      <c r="Z1261" t="s">
        <v>1004</v>
      </c>
      <c r="AA1261" t="str">
        <f t="shared" si="38"/>
        <v>May</v>
      </c>
      <c r="AB1261">
        <f t="shared" si="39"/>
        <v>9</v>
      </c>
    </row>
    <row r="1262" spans="1:28" x14ac:dyDescent="0.3">
      <c r="A1262">
        <v>1391</v>
      </c>
      <c r="B1262" t="s">
        <v>2495</v>
      </c>
      <c r="C1262" t="s">
        <v>1028</v>
      </c>
      <c r="D1262">
        <v>0</v>
      </c>
      <c r="E1262">
        <v>2.88</v>
      </c>
      <c r="F1262">
        <v>0.7</v>
      </c>
      <c r="G1262" t="s">
        <v>1039</v>
      </c>
      <c r="H1262" t="s">
        <v>28</v>
      </c>
      <c r="I1262" t="s">
        <v>37</v>
      </c>
      <c r="J1262" t="s">
        <v>1014</v>
      </c>
      <c r="K1262" t="s">
        <v>1015</v>
      </c>
      <c r="L1262" t="s">
        <v>531</v>
      </c>
      <c r="M1262">
        <v>0.56000000000000005</v>
      </c>
      <c r="N1262" t="s">
        <v>29</v>
      </c>
      <c r="O1262" t="s">
        <v>8</v>
      </c>
      <c r="P1262" t="s">
        <v>36</v>
      </c>
      <c r="Q1262" t="s">
        <v>639</v>
      </c>
      <c r="R1262">
        <v>94086</v>
      </c>
      <c r="S1262" s="3">
        <v>42118</v>
      </c>
      <c r="T1262" s="3">
        <v>42118</v>
      </c>
      <c r="U1262">
        <v>-0.11</v>
      </c>
      <c r="V1262">
        <v>1</v>
      </c>
      <c r="W1262">
        <v>7.96</v>
      </c>
      <c r="X1262">
        <v>88727</v>
      </c>
      <c r="Y1262">
        <v>2.88</v>
      </c>
      <c r="Z1262" t="s">
        <v>1023</v>
      </c>
      <c r="AA1262" t="str">
        <f t="shared" si="38"/>
        <v>April</v>
      </c>
      <c r="AB1262">
        <f t="shared" si="39"/>
        <v>0</v>
      </c>
    </row>
    <row r="1263" spans="1:28" x14ac:dyDescent="0.3">
      <c r="A1263">
        <v>2570</v>
      </c>
      <c r="B1263" t="s">
        <v>2496</v>
      </c>
      <c r="C1263" t="s">
        <v>1000</v>
      </c>
      <c r="D1263">
        <v>0</v>
      </c>
      <c r="E1263">
        <v>4.37</v>
      </c>
      <c r="F1263">
        <v>5.15</v>
      </c>
      <c r="G1263" t="s">
        <v>1007</v>
      </c>
      <c r="H1263" t="s">
        <v>28</v>
      </c>
      <c r="I1263" t="s">
        <v>37</v>
      </c>
      <c r="J1263" t="s">
        <v>45</v>
      </c>
      <c r="K1263" t="s">
        <v>1030</v>
      </c>
      <c r="L1263" t="s">
        <v>1803</v>
      </c>
      <c r="M1263">
        <v>0.59</v>
      </c>
      <c r="N1263" t="s">
        <v>29</v>
      </c>
      <c r="O1263" t="s">
        <v>8</v>
      </c>
      <c r="P1263" t="s">
        <v>36</v>
      </c>
      <c r="Q1263" t="s">
        <v>954</v>
      </c>
      <c r="R1263">
        <v>95616</v>
      </c>
      <c r="S1263" s="3">
        <v>42119</v>
      </c>
      <c r="T1263" s="3">
        <v>42121</v>
      </c>
      <c r="U1263">
        <v>-150.2604</v>
      </c>
      <c r="V1263">
        <v>19</v>
      </c>
      <c r="W1263">
        <v>87.85</v>
      </c>
      <c r="X1263">
        <v>90327</v>
      </c>
      <c r="Y1263">
        <v>4.37</v>
      </c>
      <c r="Z1263" t="s">
        <v>1023</v>
      </c>
      <c r="AA1263" t="str">
        <f t="shared" si="38"/>
        <v>April</v>
      </c>
      <c r="AB1263">
        <f t="shared" si="39"/>
        <v>2</v>
      </c>
    </row>
    <row r="1264" spans="1:28" x14ac:dyDescent="0.3">
      <c r="A1264">
        <v>2570</v>
      </c>
      <c r="B1264" t="s">
        <v>2496</v>
      </c>
      <c r="C1264" t="s">
        <v>1000</v>
      </c>
      <c r="D1264">
        <v>0.01</v>
      </c>
      <c r="E1264">
        <v>500.98</v>
      </c>
      <c r="F1264">
        <v>56</v>
      </c>
      <c r="G1264" t="s">
        <v>1001</v>
      </c>
      <c r="H1264" t="s">
        <v>28</v>
      </c>
      <c r="I1264" t="s">
        <v>32</v>
      </c>
      <c r="J1264" t="s">
        <v>1049</v>
      </c>
      <c r="K1264" t="s">
        <v>1021</v>
      </c>
      <c r="L1264" t="s">
        <v>2497</v>
      </c>
      <c r="M1264">
        <v>0.6</v>
      </c>
      <c r="N1264" t="s">
        <v>29</v>
      </c>
      <c r="O1264" t="s">
        <v>8</v>
      </c>
      <c r="P1264" t="s">
        <v>36</v>
      </c>
      <c r="Q1264" t="s">
        <v>954</v>
      </c>
      <c r="R1264">
        <v>95616</v>
      </c>
      <c r="S1264" s="3">
        <v>42119</v>
      </c>
      <c r="T1264" s="3">
        <v>42120</v>
      </c>
      <c r="U1264">
        <v>4899.1288000000004</v>
      </c>
      <c r="V1264">
        <v>14</v>
      </c>
      <c r="W1264">
        <v>7429.63</v>
      </c>
      <c r="X1264">
        <v>90327</v>
      </c>
      <c r="Y1264">
        <v>500.97</v>
      </c>
      <c r="Z1264" t="s">
        <v>1023</v>
      </c>
      <c r="AA1264" t="str">
        <f t="shared" si="38"/>
        <v>April</v>
      </c>
      <c r="AB1264">
        <f t="shared" si="39"/>
        <v>1</v>
      </c>
    </row>
    <row r="1265" spans="1:28" x14ac:dyDescent="0.3">
      <c r="A1265">
        <v>2570</v>
      </c>
      <c r="B1265" t="s">
        <v>2496</v>
      </c>
      <c r="C1265" t="s">
        <v>1000</v>
      </c>
      <c r="D1265">
        <v>0.02</v>
      </c>
      <c r="E1265">
        <v>12.58</v>
      </c>
      <c r="F1265">
        <v>5.16</v>
      </c>
      <c r="G1265" t="s">
        <v>1007</v>
      </c>
      <c r="H1265" t="s">
        <v>28</v>
      </c>
      <c r="I1265" t="s">
        <v>32</v>
      </c>
      <c r="J1265" t="s">
        <v>1059</v>
      </c>
      <c r="K1265" t="s">
        <v>1030</v>
      </c>
      <c r="L1265" t="s">
        <v>816</v>
      </c>
      <c r="M1265">
        <v>0.43</v>
      </c>
      <c r="N1265" t="s">
        <v>29</v>
      </c>
      <c r="O1265" t="s">
        <v>8</v>
      </c>
      <c r="P1265" t="s">
        <v>36</v>
      </c>
      <c r="Q1265" t="s">
        <v>954</v>
      </c>
      <c r="R1265">
        <v>95616</v>
      </c>
      <c r="S1265" s="3">
        <v>42119</v>
      </c>
      <c r="T1265" s="3">
        <v>42119</v>
      </c>
      <c r="U1265">
        <v>44.712000000000003</v>
      </c>
      <c r="V1265">
        <v>18</v>
      </c>
      <c r="W1265">
        <v>224.29</v>
      </c>
      <c r="X1265">
        <v>90327</v>
      </c>
      <c r="Y1265">
        <v>12.56</v>
      </c>
      <c r="Z1265" t="s">
        <v>1023</v>
      </c>
      <c r="AA1265" t="str">
        <f t="shared" si="38"/>
        <v>April</v>
      </c>
      <c r="AB1265">
        <f t="shared" si="39"/>
        <v>0</v>
      </c>
    </row>
    <row r="1266" spans="1:28" x14ac:dyDescent="0.3">
      <c r="A1266">
        <v>2570</v>
      </c>
      <c r="B1266" t="s">
        <v>2496</v>
      </c>
      <c r="C1266" t="s">
        <v>1000</v>
      </c>
      <c r="D1266">
        <v>0.1</v>
      </c>
      <c r="E1266">
        <v>7.7</v>
      </c>
      <c r="F1266">
        <v>3.68</v>
      </c>
      <c r="G1266" t="s">
        <v>1007</v>
      </c>
      <c r="H1266" t="s">
        <v>28</v>
      </c>
      <c r="I1266" t="s">
        <v>32</v>
      </c>
      <c r="J1266" t="s">
        <v>1059</v>
      </c>
      <c r="K1266" t="s">
        <v>1015</v>
      </c>
      <c r="L1266" t="s">
        <v>2498</v>
      </c>
      <c r="M1266">
        <v>0.52</v>
      </c>
      <c r="N1266" t="s">
        <v>29</v>
      </c>
      <c r="O1266" t="s">
        <v>8</v>
      </c>
      <c r="P1266" t="s">
        <v>36</v>
      </c>
      <c r="Q1266" t="s">
        <v>954</v>
      </c>
      <c r="R1266">
        <v>95616</v>
      </c>
      <c r="S1266" s="3">
        <v>42119</v>
      </c>
      <c r="T1266" s="3">
        <v>42120</v>
      </c>
      <c r="U1266">
        <v>-22.626000000000001</v>
      </c>
      <c r="V1266">
        <v>7</v>
      </c>
      <c r="W1266">
        <v>51.2</v>
      </c>
      <c r="X1266">
        <v>90327</v>
      </c>
      <c r="Y1266">
        <v>7.6000000000000005</v>
      </c>
      <c r="Z1266" t="s">
        <v>1023</v>
      </c>
      <c r="AA1266" t="str">
        <f t="shared" si="38"/>
        <v>April</v>
      </c>
      <c r="AB1266">
        <f t="shared" si="39"/>
        <v>1</v>
      </c>
    </row>
    <row r="1267" spans="1:28" x14ac:dyDescent="0.3">
      <c r="A1267">
        <v>2571</v>
      </c>
      <c r="B1267" t="s">
        <v>2499</v>
      </c>
      <c r="C1267" t="s">
        <v>1000</v>
      </c>
      <c r="D1267">
        <v>0.01</v>
      </c>
      <c r="E1267">
        <v>500.98</v>
      </c>
      <c r="F1267">
        <v>56</v>
      </c>
      <c r="G1267" t="s">
        <v>1001</v>
      </c>
      <c r="H1267" t="s">
        <v>28</v>
      </c>
      <c r="I1267" t="s">
        <v>32</v>
      </c>
      <c r="J1267" t="s">
        <v>1049</v>
      </c>
      <c r="K1267" t="s">
        <v>1021</v>
      </c>
      <c r="L1267" t="s">
        <v>2497</v>
      </c>
      <c r="M1267">
        <v>0.6</v>
      </c>
      <c r="N1267" t="s">
        <v>29</v>
      </c>
      <c r="O1267" t="s">
        <v>3</v>
      </c>
      <c r="P1267" t="s">
        <v>9</v>
      </c>
      <c r="Q1267" t="s">
        <v>86</v>
      </c>
      <c r="R1267">
        <v>10165</v>
      </c>
      <c r="S1267" s="3">
        <v>42119</v>
      </c>
      <c r="T1267" s="3">
        <v>42120</v>
      </c>
      <c r="U1267">
        <v>4260.1120000000001</v>
      </c>
      <c r="V1267">
        <v>56</v>
      </c>
      <c r="W1267">
        <v>29718.53</v>
      </c>
      <c r="X1267">
        <v>50656</v>
      </c>
      <c r="Y1267">
        <v>500.97</v>
      </c>
      <c r="Z1267" t="s">
        <v>1051</v>
      </c>
      <c r="AA1267" t="str">
        <f t="shared" si="38"/>
        <v>April</v>
      </c>
      <c r="AB1267">
        <f t="shared" si="39"/>
        <v>1</v>
      </c>
    </row>
    <row r="1268" spans="1:28" x14ac:dyDescent="0.3">
      <c r="A1268">
        <v>2571</v>
      </c>
      <c r="B1268" t="s">
        <v>2499</v>
      </c>
      <c r="C1268" t="s">
        <v>1000</v>
      </c>
      <c r="D1268">
        <v>0.1</v>
      </c>
      <c r="E1268">
        <v>7.7</v>
      </c>
      <c r="F1268">
        <v>3.68</v>
      </c>
      <c r="G1268" t="s">
        <v>1007</v>
      </c>
      <c r="H1268" t="s">
        <v>28</v>
      </c>
      <c r="I1268" t="s">
        <v>32</v>
      </c>
      <c r="J1268" t="s">
        <v>1059</v>
      </c>
      <c r="K1268" t="s">
        <v>1015</v>
      </c>
      <c r="L1268" t="s">
        <v>2498</v>
      </c>
      <c r="M1268">
        <v>0.52</v>
      </c>
      <c r="N1268" t="s">
        <v>29</v>
      </c>
      <c r="O1268" t="s">
        <v>3</v>
      </c>
      <c r="P1268" t="s">
        <v>9</v>
      </c>
      <c r="Q1268" t="s">
        <v>86</v>
      </c>
      <c r="R1268">
        <v>10165</v>
      </c>
      <c r="S1268" s="3">
        <v>42119</v>
      </c>
      <c r="T1268" s="3">
        <v>42120</v>
      </c>
      <c r="U1268">
        <v>-25.14</v>
      </c>
      <c r="V1268">
        <v>27</v>
      </c>
      <c r="W1268">
        <v>197.48</v>
      </c>
      <c r="X1268">
        <v>50656</v>
      </c>
      <c r="Y1268">
        <v>7.6000000000000005</v>
      </c>
      <c r="Z1268" t="s">
        <v>1051</v>
      </c>
      <c r="AA1268" t="str">
        <f t="shared" si="38"/>
        <v>April</v>
      </c>
      <c r="AB1268">
        <f t="shared" si="39"/>
        <v>1</v>
      </c>
    </row>
    <row r="1269" spans="1:28" x14ac:dyDescent="0.3">
      <c r="A1269">
        <v>3379</v>
      </c>
      <c r="B1269" t="s">
        <v>2201</v>
      </c>
      <c r="C1269" t="s">
        <v>1000</v>
      </c>
      <c r="D1269">
        <v>0.05</v>
      </c>
      <c r="E1269">
        <v>3.14</v>
      </c>
      <c r="F1269">
        <v>1.92</v>
      </c>
      <c r="G1269" t="s">
        <v>1039</v>
      </c>
      <c r="H1269" t="s">
        <v>52</v>
      </c>
      <c r="I1269" t="s">
        <v>37</v>
      </c>
      <c r="J1269" t="s">
        <v>1311</v>
      </c>
      <c r="K1269" t="s">
        <v>1015</v>
      </c>
      <c r="L1269" t="s">
        <v>813</v>
      </c>
      <c r="M1269">
        <v>0.84</v>
      </c>
      <c r="N1269" t="s">
        <v>29</v>
      </c>
      <c r="O1269" t="s">
        <v>2</v>
      </c>
      <c r="P1269" t="s">
        <v>234</v>
      </c>
      <c r="Q1269" t="s">
        <v>2202</v>
      </c>
      <c r="R1269">
        <v>30144</v>
      </c>
      <c r="S1269" s="3">
        <v>42119</v>
      </c>
      <c r="T1269" s="3">
        <v>42120</v>
      </c>
      <c r="U1269">
        <v>1628.37</v>
      </c>
      <c r="V1269">
        <v>18</v>
      </c>
      <c r="W1269">
        <v>59.22</v>
      </c>
      <c r="X1269">
        <v>88839</v>
      </c>
      <c r="Y1269">
        <v>3.0900000000000003</v>
      </c>
      <c r="Z1269" t="s">
        <v>1004</v>
      </c>
      <c r="AA1269" t="str">
        <f t="shared" si="38"/>
        <v>April</v>
      </c>
      <c r="AB1269">
        <f t="shared" si="39"/>
        <v>1</v>
      </c>
    </row>
    <row r="1270" spans="1:28" x14ac:dyDescent="0.3">
      <c r="A1270">
        <v>731</v>
      </c>
      <c r="B1270" t="s">
        <v>2500</v>
      </c>
      <c r="C1270" t="s">
        <v>1006</v>
      </c>
      <c r="D1270">
        <v>0.09</v>
      </c>
      <c r="E1270">
        <v>101.41</v>
      </c>
      <c r="F1270">
        <v>35</v>
      </c>
      <c r="G1270" t="s">
        <v>1007</v>
      </c>
      <c r="H1270" t="s">
        <v>28</v>
      </c>
      <c r="I1270" t="s">
        <v>37</v>
      </c>
      <c r="J1270" t="s">
        <v>1033</v>
      </c>
      <c r="K1270" t="s">
        <v>1026</v>
      </c>
      <c r="L1270" t="s">
        <v>330</v>
      </c>
      <c r="M1270">
        <v>0.82</v>
      </c>
      <c r="N1270" t="s">
        <v>29</v>
      </c>
      <c r="O1270" t="s">
        <v>3</v>
      </c>
      <c r="P1270" t="s">
        <v>231</v>
      </c>
      <c r="Q1270" t="s">
        <v>346</v>
      </c>
      <c r="R1270">
        <v>1803</v>
      </c>
      <c r="S1270" s="3">
        <v>42120</v>
      </c>
      <c r="T1270" s="3">
        <v>42121</v>
      </c>
      <c r="U1270">
        <v>-801.15480000000002</v>
      </c>
      <c r="V1270">
        <v>12</v>
      </c>
      <c r="W1270">
        <v>1178.32</v>
      </c>
      <c r="X1270">
        <v>90362</v>
      </c>
      <c r="Y1270">
        <v>101.32</v>
      </c>
      <c r="Z1270" t="s">
        <v>1051</v>
      </c>
      <c r="AA1270" t="str">
        <f t="shared" si="38"/>
        <v>April</v>
      </c>
      <c r="AB1270">
        <f t="shared" si="39"/>
        <v>1</v>
      </c>
    </row>
    <row r="1271" spans="1:28" x14ac:dyDescent="0.3">
      <c r="A1271">
        <v>1893</v>
      </c>
      <c r="B1271" t="s">
        <v>2501</v>
      </c>
      <c r="C1271" t="s">
        <v>1013</v>
      </c>
      <c r="D1271">
        <v>0.03</v>
      </c>
      <c r="E1271">
        <v>180.98</v>
      </c>
      <c r="F1271">
        <v>26.2</v>
      </c>
      <c r="G1271" t="s">
        <v>1001</v>
      </c>
      <c r="H1271" t="s">
        <v>28</v>
      </c>
      <c r="I1271" t="s">
        <v>32</v>
      </c>
      <c r="J1271" t="s">
        <v>1049</v>
      </c>
      <c r="K1271" t="s">
        <v>1021</v>
      </c>
      <c r="L1271" t="s">
        <v>235</v>
      </c>
      <c r="M1271">
        <v>0.59</v>
      </c>
      <c r="N1271" t="s">
        <v>29</v>
      </c>
      <c r="O1271" t="s">
        <v>54</v>
      </c>
      <c r="P1271" t="s">
        <v>143</v>
      </c>
      <c r="Q1271" t="s">
        <v>2502</v>
      </c>
      <c r="R1271">
        <v>63119</v>
      </c>
      <c r="S1271" s="3">
        <v>42120</v>
      </c>
      <c r="T1271" s="3">
        <v>42124</v>
      </c>
      <c r="U1271">
        <v>588.54</v>
      </c>
      <c r="V1271">
        <v>5</v>
      </c>
      <c r="W1271">
        <v>928.92</v>
      </c>
      <c r="X1271">
        <v>91262</v>
      </c>
      <c r="Y1271">
        <v>180.95</v>
      </c>
      <c r="Z1271" t="s">
        <v>1018</v>
      </c>
      <c r="AA1271" t="str">
        <f t="shared" si="38"/>
        <v>April</v>
      </c>
      <c r="AB1271">
        <f t="shared" si="39"/>
        <v>4</v>
      </c>
    </row>
    <row r="1272" spans="1:28" x14ac:dyDescent="0.3">
      <c r="A1272">
        <v>2491</v>
      </c>
      <c r="B1272" t="s">
        <v>1245</v>
      </c>
      <c r="C1272" t="s">
        <v>1013</v>
      </c>
      <c r="D1272">
        <v>0.06</v>
      </c>
      <c r="E1272">
        <v>4.28</v>
      </c>
      <c r="F1272">
        <v>0.94</v>
      </c>
      <c r="G1272" t="s">
        <v>1007</v>
      </c>
      <c r="H1272" t="s">
        <v>28</v>
      </c>
      <c r="I1272" t="s">
        <v>37</v>
      </c>
      <c r="J1272" t="s">
        <v>1014</v>
      </c>
      <c r="K1272" t="s">
        <v>1015</v>
      </c>
      <c r="L1272" t="s">
        <v>440</v>
      </c>
      <c r="M1272">
        <v>0.56000000000000005</v>
      </c>
      <c r="N1272" t="s">
        <v>29</v>
      </c>
      <c r="O1272" t="s">
        <v>8</v>
      </c>
      <c r="P1272" t="s">
        <v>36</v>
      </c>
      <c r="Q1272" t="s">
        <v>4</v>
      </c>
      <c r="R1272">
        <v>90045</v>
      </c>
      <c r="S1272" s="3">
        <v>42120</v>
      </c>
      <c r="T1272" s="3">
        <v>42122</v>
      </c>
      <c r="U1272">
        <v>0.37</v>
      </c>
      <c r="V1272">
        <v>9</v>
      </c>
      <c r="W1272">
        <v>38.96</v>
      </c>
      <c r="X1272">
        <v>11712</v>
      </c>
      <c r="Y1272">
        <v>4.2200000000000006</v>
      </c>
      <c r="Z1272" t="s">
        <v>1023</v>
      </c>
      <c r="AA1272" t="str">
        <f t="shared" si="38"/>
        <v>April</v>
      </c>
      <c r="AB1272">
        <f t="shared" si="39"/>
        <v>2</v>
      </c>
    </row>
    <row r="1273" spans="1:28" x14ac:dyDescent="0.3">
      <c r="A1273">
        <v>2495</v>
      </c>
      <c r="B1273" t="s">
        <v>2503</v>
      </c>
      <c r="C1273" t="s">
        <v>1013</v>
      </c>
      <c r="D1273">
        <v>0.06</v>
      </c>
      <c r="E1273">
        <v>4.28</v>
      </c>
      <c r="F1273">
        <v>0.94</v>
      </c>
      <c r="G1273" t="s">
        <v>1007</v>
      </c>
      <c r="H1273" t="s">
        <v>28</v>
      </c>
      <c r="I1273" t="s">
        <v>37</v>
      </c>
      <c r="J1273" t="s">
        <v>1014</v>
      </c>
      <c r="K1273" t="s">
        <v>1015</v>
      </c>
      <c r="L1273" t="s">
        <v>440</v>
      </c>
      <c r="M1273">
        <v>0.56000000000000005</v>
      </c>
      <c r="N1273" t="s">
        <v>29</v>
      </c>
      <c r="O1273" t="s">
        <v>8</v>
      </c>
      <c r="P1273" t="s">
        <v>914</v>
      </c>
      <c r="Q1273" t="s">
        <v>2059</v>
      </c>
      <c r="R1273">
        <v>82901</v>
      </c>
      <c r="S1273" s="3">
        <v>42120</v>
      </c>
      <c r="T1273" s="3">
        <v>42122</v>
      </c>
      <c r="U1273">
        <v>0.37</v>
      </c>
      <c r="V1273">
        <v>2</v>
      </c>
      <c r="W1273">
        <v>8.66</v>
      </c>
      <c r="X1273">
        <v>86885</v>
      </c>
      <c r="Y1273">
        <v>4.2200000000000006</v>
      </c>
      <c r="Z1273" t="s">
        <v>1023</v>
      </c>
      <c r="AA1273" t="str">
        <f t="shared" si="38"/>
        <v>April</v>
      </c>
      <c r="AB1273">
        <f t="shared" si="39"/>
        <v>2</v>
      </c>
    </row>
    <row r="1274" spans="1:28" x14ac:dyDescent="0.3">
      <c r="A1274">
        <v>2489</v>
      </c>
      <c r="B1274" t="s">
        <v>1241</v>
      </c>
      <c r="C1274" t="s">
        <v>1054</v>
      </c>
      <c r="D1274">
        <v>0.04</v>
      </c>
      <c r="E1274">
        <v>419.19</v>
      </c>
      <c r="F1274">
        <v>19.989999999999998</v>
      </c>
      <c r="G1274" t="s">
        <v>1007</v>
      </c>
      <c r="H1274" t="s">
        <v>52</v>
      </c>
      <c r="I1274" t="s">
        <v>37</v>
      </c>
      <c r="J1274" t="s">
        <v>1033</v>
      </c>
      <c r="K1274" t="s">
        <v>1030</v>
      </c>
      <c r="L1274" t="s">
        <v>559</v>
      </c>
      <c r="M1274">
        <v>0.57999999999999996</v>
      </c>
      <c r="N1274" t="s">
        <v>29</v>
      </c>
      <c r="O1274" t="s">
        <v>8</v>
      </c>
      <c r="P1274" t="s">
        <v>36</v>
      </c>
      <c r="Q1274" t="s">
        <v>47</v>
      </c>
      <c r="R1274">
        <v>94521</v>
      </c>
      <c r="S1274" s="3">
        <v>42120</v>
      </c>
      <c r="T1274" s="3">
        <v>42121</v>
      </c>
      <c r="U1274">
        <v>1388.3559</v>
      </c>
      <c r="V1274">
        <v>5</v>
      </c>
      <c r="W1274">
        <v>2012.11</v>
      </c>
      <c r="X1274">
        <v>86885</v>
      </c>
      <c r="Y1274">
        <v>419.15</v>
      </c>
      <c r="Z1274" t="s">
        <v>1023</v>
      </c>
      <c r="AA1274" t="str">
        <f t="shared" si="38"/>
        <v>April</v>
      </c>
      <c r="AB1274">
        <f t="shared" si="39"/>
        <v>1</v>
      </c>
    </row>
    <row r="1275" spans="1:28" x14ac:dyDescent="0.3">
      <c r="A1275">
        <v>2491</v>
      </c>
      <c r="B1275" t="s">
        <v>1245</v>
      </c>
      <c r="C1275" t="s">
        <v>1054</v>
      </c>
      <c r="D1275">
        <v>0.04</v>
      </c>
      <c r="E1275">
        <v>419.19</v>
      </c>
      <c r="F1275">
        <v>19.989999999999998</v>
      </c>
      <c r="G1275" t="s">
        <v>1007</v>
      </c>
      <c r="H1275" t="s">
        <v>52</v>
      </c>
      <c r="I1275" t="s">
        <v>37</v>
      </c>
      <c r="J1275" t="s">
        <v>1033</v>
      </c>
      <c r="K1275" t="s">
        <v>1030</v>
      </c>
      <c r="L1275" t="s">
        <v>559</v>
      </c>
      <c r="M1275">
        <v>0.57999999999999996</v>
      </c>
      <c r="N1275" t="s">
        <v>29</v>
      </c>
      <c r="O1275" t="s">
        <v>8</v>
      </c>
      <c r="P1275" t="s">
        <v>36</v>
      </c>
      <c r="Q1275" t="s">
        <v>4</v>
      </c>
      <c r="R1275">
        <v>90045</v>
      </c>
      <c r="S1275" s="3">
        <v>42120</v>
      </c>
      <c r="T1275" s="3">
        <v>42121</v>
      </c>
      <c r="U1275">
        <v>1947.67</v>
      </c>
      <c r="V1275">
        <v>20</v>
      </c>
      <c r="W1275">
        <v>8048.45</v>
      </c>
      <c r="X1275">
        <v>23042</v>
      </c>
      <c r="Y1275">
        <v>419.15</v>
      </c>
      <c r="Z1275" t="s">
        <v>1023</v>
      </c>
      <c r="AA1275" t="str">
        <f t="shared" si="38"/>
        <v>April</v>
      </c>
      <c r="AB1275">
        <f t="shared" si="39"/>
        <v>1</v>
      </c>
    </row>
    <row r="1276" spans="1:28" x14ac:dyDescent="0.3">
      <c r="A1276">
        <v>2380</v>
      </c>
      <c r="B1276" t="s">
        <v>2504</v>
      </c>
      <c r="C1276" t="s">
        <v>1028</v>
      </c>
      <c r="D1276">
        <v>7.0000000000000007E-2</v>
      </c>
      <c r="E1276">
        <v>3.38</v>
      </c>
      <c r="F1276">
        <v>0.85</v>
      </c>
      <c r="G1276" t="s">
        <v>1007</v>
      </c>
      <c r="H1276" t="s">
        <v>1002</v>
      </c>
      <c r="I1276" t="s">
        <v>37</v>
      </c>
      <c r="J1276" t="s">
        <v>1014</v>
      </c>
      <c r="K1276" t="s">
        <v>1015</v>
      </c>
      <c r="L1276" t="s">
        <v>1555</v>
      </c>
      <c r="M1276">
        <v>0.48</v>
      </c>
      <c r="N1276" t="s">
        <v>29</v>
      </c>
      <c r="O1276" t="s">
        <v>54</v>
      </c>
      <c r="P1276" t="s">
        <v>78</v>
      </c>
      <c r="Q1276" t="s">
        <v>775</v>
      </c>
      <c r="R1276">
        <v>49505</v>
      </c>
      <c r="S1276" s="3">
        <v>42120</v>
      </c>
      <c r="T1276" s="3">
        <v>42122</v>
      </c>
      <c r="U1276">
        <v>19.04</v>
      </c>
      <c r="V1276">
        <v>9</v>
      </c>
      <c r="W1276">
        <v>29.08</v>
      </c>
      <c r="X1276">
        <v>86654</v>
      </c>
      <c r="Y1276">
        <v>3.31</v>
      </c>
      <c r="Z1276" t="s">
        <v>1018</v>
      </c>
      <c r="AA1276" t="str">
        <f t="shared" si="38"/>
        <v>April</v>
      </c>
      <c r="AB1276">
        <f t="shared" si="39"/>
        <v>2</v>
      </c>
    </row>
    <row r="1277" spans="1:28" x14ac:dyDescent="0.3">
      <c r="A1277">
        <v>2382</v>
      </c>
      <c r="B1277" t="s">
        <v>2505</v>
      </c>
      <c r="C1277" t="s">
        <v>1028</v>
      </c>
      <c r="D1277">
        <v>7.0000000000000007E-2</v>
      </c>
      <c r="E1277">
        <v>3.38</v>
      </c>
      <c r="F1277">
        <v>0.85</v>
      </c>
      <c r="G1277" t="s">
        <v>1007</v>
      </c>
      <c r="H1277" t="s">
        <v>1002</v>
      </c>
      <c r="I1277" t="s">
        <v>37</v>
      </c>
      <c r="J1277" t="s">
        <v>1014</v>
      </c>
      <c r="K1277" t="s">
        <v>1015</v>
      </c>
      <c r="L1277" t="s">
        <v>1555</v>
      </c>
      <c r="M1277">
        <v>0.48</v>
      </c>
      <c r="N1277" t="s">
        <v>29</v>
      </c>
      <c r="O1277" t="s">
        <v>3</v>
      </c>
      <c r="P1277" t="s">
        <v>9</v>
      </c>
      <c r="Q1277" t="s">
        <v>86</v>
      </c>
      <c r="R1277">
        <v>10024</v>
      </c>
      <c r="S1277" s="3">
        <v>42120</v>
      </c>
      <c r="T1277" s="3">
        <v>42122</v>
      </c>
      <c r="U1277">
        <v>19.04</v>
      </c>
      <c r="V1277">
        <v>34</v>
      </c>
      <c r="W1277">
        <v>109.86</v>
      </c>
      <c r="X1277">
        <v>13606</v>
      </c>
      <c r="Y1277">
        <v>3.31</v>
      </c>
      <c r="Z1277" t="s">
        <v>1051</v>
      </c>
      <c r="AA1277" t="str">
        <f t="shared" si="38"/>
        <v>April</v>
      </c>
      <c r="AB1277">
        <f t="shared" si="39"/>
        <v>2</v>
      </c>
    </row>
    <row r="1278" spans="1:28" x14ac:dyDescent="0.3">
      <c r="A1278">
        <v>2468</v>
      </c>
      <c r="B1278" t="s">
        <v>2024</v>
      </c>
      <c r="C1278" t="s">
        <v>1000</v>
      </c>
      <c r="D1278">
        <v>0.09</v>
      </c>
      <c r="E1278">
        <v>58.1</v>
      </c>
      <c r="F1278">
        <v>1.49</v>
      </c>
      <c r="G1278" t="s">
        <v>1039</v>
      </c>
      <c r="H1278" t="s">
        <v>52</v>
      </c>
      <c r="I1278" t="s">
        <v>37</v>
      </c>
      <c r="J1278" t="s">
        <v>1029</v>
      </c>
      <c r="K1278" t="s">
        <v>1030</v>
      </c>
      <c r="L1278" t="s">
        <v>495</v>
      </c>
      <c r="M1278">
        <v>0.38</v>
      </c>
      <c r="N1278" t="s">
        <v>29</v>
      </c>
      <c r="O1278" t="s">
        <v>2</v>
      </c>
      <c r="P1278" t="s">
        <v>48</v>
      </c>
      <c r="Q1278" t="s">
        <v>2026</v>
      </c>
      <c r="R1278">
        <v>28144</v>
      </c>
      <c r="S1278" s="3">
        <v>42121</v>
      </c>
      <c r="T1278" s="3">
        <v>42123</v>
      </c>
      <c r="U1278">
        <v>765.75</v>
      </c>
      <c r="V1278">
        <v>3</v>
      </c>
      <c r="W1278">
        <v>169.46</v>
      </c>
      <c r="X1278">
        <v>88135</v>
      </c>
      <c r="Y1278">
        <v>58.01</v>
      </c>
      <c r="Z1278" t="s">
        <v>1004</v>
      </c>
      <c r="AA1278" t="str">
        <f t="shared" si="38"/>
        <v>April</v>
      </c>
      <c r="AB1278">
        <f t="shared" si="39"/>
        <v>2</v>
      </c>
    </row>
    <row r="1279" spans="1:28" x14ac:dyDescent="0.3">
      <c r="A1279">
        <v>983</v>
      </c>
      <c r="B1279" t="s">
        <v>2506</v>
      </c>
      <c r="C1279" t="s">
        <v>1013</v>
      </c>
      <c r="D1279">
        <v>0.09</v>
      </c>
      <c r="E1279">
        <v>300.97000000000003</v>
      </c>
      <c r="F1279">
        <v>7.18</v>
      </c>
      <c r="G1279" t="s">
        <v>1007</v>
      </c>
      <c r="H1279" t="s">
        <v>35</v>
      </c>
      <c r="I1279" t="s">
        <v>44</v>
      </c>
      <c r="J1279" t="s">
        <v>1008</v>
      </c>
      <c r="K1279" t="s">
        <v>1030</v>
      </c>
      <c r="L1279" t="s">
        <v>2435</v>
      </c>
      <c r="M1279">
        <v>0.48</v>
      </c>
      <c r="N1279" t="s">
        <v>29</v>
      </c>
      <c r="O1279" t="s">
        <v>2</v>
      </c>
      <c r="P1279" t="s">
        <v>293</v>
      </c>
      <c r="Q1279" t="s">
        <v>2507</v>
      </c>
      <c r="R1279">
        <v>72143</v>
      </c>
      <c r="S1279" s="3">
        <v>42121</v>
      </c>
      <c r="T1279" s="3">
        <v>42121</v>
      </c>
      <c r="U1279">
        <v>17.771999999999998</v>
      </c>
      <c r="V1279">
        <v>10</v>
      </c>
      <c r="W1279">
        <v>2848.38</v>
      </c>
      <c r="X1279">
        <v>90201</v>
      </c>
      <c r="Y1279">
        <v>300.88000000000005</v>
      </c>
      <c r="Z1279" t="s">
        <v>1004</v>
      </c>
      <c r="AA1279" t="str">
        <f t="shared" si="38"/>
        <v>April</v>
      </c>
      <c r="AB1279">
        <f t="shared" si="39"/>
        <v>0</v>
      </c>
    </row>
    <row r="1280" spans="1:28" x14ac:dyDescent="0.3">
      <c r="A1280">
        <v>202</v>
      </c>
      <c r="B1280" t="s">
        <v>1300</v>
      </c>
      <c r="C1280" t="s">
        <v>1028</v>
      </c>
      <c r="D1280">
        <v>0.09</v>
      </c>
      <c r="E1280">
        <v>12.28</v>
      </c>
      <c r="F1280">
        <v>4.8600000000000003</v>
      </c>
      <c r="G1280" t="s">
        <v>1007</v>
      </c>
      <c r="H1280" t="s">
        <v>35</v>
      </c>
      <c r="I1280" t="s">
        <v>37</v>
      </c>
      <c r="J1280" t="s">
        <v>49</v>
      </c>
      <c r="K1280" t="s">
        <v>1030</v>
      </c>
      <c r="L1280" t="s">
        <v>836</v>
      </c>
      <c r="M1280">
        <v>0.38</v>
      </c>
      <c r="N1280" t="s">
        <v>29</v>
      </c>
      <c r="O1280" t="s">
        <v>54</v>
      </c>
      <c r="P1280" t="s">
        <v>153</v>
      </c>
      <c r="Q1280" t="s">
        <v>1302</v>
      </c>
      <c r="R1280">
        <v>74006</v>
      </c>
      <c r="S1280" s="3">
        <v>42121</v>
      </c>
      <c r="T1280" s="3">
        <v>42122</v>
      </c>
      <c r="U1280">
        <v>1.73</v>
      </c>
      <c r="V1280">
        <v>3</v>
      </c>
      <c r="W1280">
        <v>34.65</v>
      </c>
      <c r="X1280">
        <v>88971</v>
      </c>
      <c r="Y1280">
        <v>12.19</v>
      </c>
      <c r="Z1280" t="s">
        <v>1018</v>
      </c>
      <c r="AA1280" t="str">
        <f t="shared" si="38"/>
        <v>April</v>
      </c>
      <c r="AB1280">
        <f t="shared" si="39"/>
        <v>1</v>
      </c>
    </row>
    <row r="1281" spans="1:28" x14ac:dyDescent="0.3">
      <c r="A1281">
        <v>762</v>
      </c>
      <c r="B1281" t="s">
        <v>2508</v>
      </c>
      <c r="C1281" t="s">
        <v>1028</v>
      </c>
      <c r="D1281">
        <v>0</v>
      </c>
      <c r="E1281">
        <v>125.99</v>
      </c>
      <c r="F1281">
        <v>8.99</v>
      </c>
      <c r="G1281" t="s">
        <v>1007</v>
      </c>
      <c r="H1281" t="s">
        <v>1002</v>
      </c>
      <c r="I1281" t="s">
        <v>44</v>
      </c>
      <c r="J1281" t="s">
        <v>1063</v>
      </c>
      <c r="K1281" t="s">
        <v>1030</v>
      </c>
      <c r="L1281" t="s">
        <v>1444</v>
      </c>
      <c r="M1281">
        <v>0.56999999999999995</v>
      </c>
      <c r="N1281" t="s">
        <v>29</v>
      </c>
      <c r="O1281" t="s">
        <v>8</v>
      </c>
      <c r="P1281" t="s">
        <v>51</v>
      </c>
      <c r="Q1281" t="s">
        <v>336</v>
      </c>
      <c r="R1281">
        <v>98661</v>
      </c>
      <c r="S1281" s="3">
        <v>42121</v>
      </c>
      <c r="T1281" s="3">
        <v>42123</v>
      </c>
      <c r="U1281">
        <v>613.89576</v>
      </c>
      <c r="V1281">
        <v>12</v>
      </c>
      <c r="W1281">
        <v>1362.2</v>
      </c>
      <c r="X1281">
        <v>87525</v>
      </c>
      <c r="Y1281">
        <v>125.99</v>
      </c>
      <c r="Z1281" t="s">
        <v>1023</v>
      </c>
      <c r="AA1281" t="str">
        <f t="shared" si="38"/>
        <v>April</v>
      </c>
      <c r="AB1281">
        <f t="shared" si="39"/>
        <v>2</v>
      </c>
    </row>
    <row r="1282" spans="1:28" x14ac:dyDescent="0.3">
      <c r="A1282">
        <v>3320</v>
      </c>
      <c r="B1282" t="s">
        <v>2509</v>
      </c>
      <c r="C1282" t="s">
        <v>1028</v>
      </c>
      <c r="D1282">
        <v>0.08</v>
      </c>
      <c r="E1282">
        <v>3.28</v>
      </c>
      <c r="F1282">
        <v>3.97</v>
      </c>
      <c r="G1282" t="s">
        <v>1007</v>
      </c>
      <c r="H1282" t="s">
        <v>1002</v>
      </c>
      <c r="I1282" t="s">
        <v>37</v>
      </c>
      <c r="J1282" t="s">
        <v>1014</v>
      </c>
      <c r="K1282" t="s">
        <v>1015</v>
      </c>
      <c r="L1282" t="s">
        <v>277</v>
      </c>
      <c r="M1282">
        <v>0.56000000000000005</v>
      </c>
      <c r="N1282" t="s">
        <v>29</v>
      </c>
      <c r="O1282" t="s">
        <v>2</v>
      </c>
      <c r="P1282" t="s">
        <v>98</v>
      </c>
      <c r="Q1282" t="s">
        <v>96</v>
      </c>
      <c r="R1282">
        <v>38301</v>
      </c>
      <c r="S1282" s="3">
        <v>42121</v>
      </c>
      <c r="T1282" s="3">
        <v>42122</v>
      </c>
      <c r="U1282">
        <v>0.42659999999999998</v>
      </c>
      <c r="V1282">
        <v>18</v>
      </c>
      <c r="W1282">
        <v>57.24</v>
      </c>
      <c r="X1282">
        <v>90103</v>
      </c>
      <c r="Y1282">
        <v>3.1999999999999997</v>
      </c>
      <c r="Z1282" t="s">
        <v>1004</v>
      </c>
      <c r="AA1282" t="str">
        <f t="shared" si="38"/>
        <v>April</v>
      </c>
      <c r="AB1282">
        <f t="shared" si="39"/>
        <v>1</v>
      </c>
    </row>
    <row r="1283" spans="1:28" x14ac:dyDescent="0.3">
      <c r="A1283">
        <v>3320</v>
      </c>
      <c r="B1283" t="s">
        <v>2509</v>
      </c>
      <c r="C1283" t="s">
        <v>1028</v>
      </c>
      <c r="D1283">
        <v>0.09</v>
      </c>
      <c r="E1283">
        <v>40.97</v>
      </c>
      <c r="F1283">
        <v>8.99</v>
      </c>
      <c r="G1283" t="s">
        <v>1039</v>
      </c>
      <c r="H1283" t="s">
        <v>1002</v>
      </c>
      <c r="I1283" t="s">
        <v>37</v>
      </c>
      <c r="J1283" t="s">
        <v>1014</v>
      </c>
      <c r="K1283" t="s">
        <v>1009</v>
      </c>
      <c r="L1283" t="s">
        <v>485</v>
      </c>
      <c r="M1283">
        <v>0.59</v>
      </c>
      <c r="N1283" t="s">
        <v>29</v>
      </c>
      <c r="O1283" t="s">
        <v>2</v>
      </c>
      <c r="P1283" t="s">
        <v>98</v>
      </c>
      <c r="Q1283" t="s">
        <v>96</v>
      </c>
      <c r="R1283">
        <v>38301</v>
      </c>
      <c r="S1283" s="3">
        <v>42121</v>
      </c>
      <c r="T1283" s="3">
        <v>42123</v>
      </c>
      <c r="U1283">
        <v>66.215999999999994</v>
      </c>
      <c r="V1283">
        <v>22</v>
      </c>
      <c r="W1283">
        <v>824.7</v>
      </c>
      <c r="X1283">
        <v>90103</v>
      </c>
      <c r="Y1283">
        <v>40.879999999999995</v>
      </c>
      <c r="Z1283" t="s">
        <v>1004</v>
      </c>
      <c r="AA1283" t="str">
        <f t="shared" ref="AA1283:AA1346" si="40">TEXT(T1283,"mmmm")</f>
        <v>April</v>
      </c>
      <c r="AB1283">
        <f t="shared" ref="AB1283:AB1346" si="41">T1283-S1283</f>
        <v>2</v>
      </c>
    </row>
    <row r="1284" spans="1:28" x14ac:dyDescent="0.3">
      <c r="A1284">
        <v>1439</v>
      </c>
      <c r="B1284" t="s">
        <v>2510</v>
      </c>
      <c r="C1284" t="s">
        <v>1000</v>
      </c>
      <c r="D1284">
        <v>0.05</v>
      </c>
      <c r="E1284">
        <v>6.48</v>
      </c>
      <c r="F1284">
        <v>6.22</v>
      </c>
      <c r="G1284" t="s">
        <v>1007</v>
      </c>
      <c r="H1284" t="s">
        <v>35</v>
      </c>
      <c r="I1284" t="s">
        <v>37</v>
      </c>
      <c r="J1284" t="s">
        <v>49</v>
      </c>
      <c r="K1284" t="s">
        <v>1030</v>
      </c>
      <c r="L1284" t="s">
        <v>320</v>
      </c>
      <c r="M1284">
        <v>0.37</v>
      </c>
      <c r="N1284" t="s">
        <v>29</v>
      </c>
      <c r="O1284" t="s">
        <v>3</v>
      </c>
      <c r="P1284" t="s">
        <v>127</v>
      </c>
      <c r="Q1284" t="s">
        <v>2511</v>
      </c>
      <c r="R1284">
        <v>44117</v>
      </c>
      <c r="S1284" s="3">
        <v>42122</v>
      </c>
      <c r="T1284" s="3">
        <v>42123</v>
      </c>
      <c r="U1284">
        <v>-29.07</v>
      </c>
      <c r="V1284">
        <v>3</v>
      </c>
      <c r="W1284">
        <v>21.46</v>
      </c>
      <c r="X1284">
        <v>90121</v>
      </c>
      <c r="Y1284">
        <v>6.4300000000000006</v>
      </c>
      <c r="Z1284" t="s">
        <v>1051</v>
      </c>
      <c r="AA1284" t="str">
        <f t="shared" si="40"/>
        <v>April</v>
      </c>
      <c r="AB1284">
        <f t="shared" si="41"/>
        <v>1</v>
      </c>
    </row>
    <row r="1285" spans="1:28" x14ac:dyDescent="0.3">
      <c r="A1285">
        <v>3011</v>
      </c>
      <c r="B1285" t="s">
        <v>2512</v>
      </c>
      <c r="C1285" t="s">
        <v>1000</v>
      </c>
      <c r="D1285">
        <v>0.03</v>
      </c>
      <c r="E1285">
        <v>300.64999999999998</v>
      </c>
      <c r="F1285">
        <v>24.49</v>
      </c>
      <c r="G1285" t="s">
        <v>1007</v>
      </c>
      <c r="H1285" t="s">
        <v>35</v>
      </c>
      <c r="I1285" t="s">
        <v>37</v>
      </c>
      <c r="J1285" t="s">
        <v>45</v>
      </c>
      <c r="K1285" t="s">
        <v>1026</v>
      </c>
      <c r="L1285" t="s">
        <v>192</v>
      </c>
      <c r="M1285">
        <v>0.52</v>
      </c>
      <c r="N1285" t="s">
        <v>29</v>
      </c>
      <c r="O1285" t="s">
        <v>3</v>
      </c>
      <c r="P1285" t="s">
        <v>231</v>
      </c>
      <c r="Q1285" t="s">
        <v>1453</v>
      </c>
      <c r="R1285">
        <v>2113</v>
      </c>
      <c r="S1285" s="3">
        <v>42122</v>
      </c>
      <c r="T1285" s="3">
        <v>42124</v>
      </c>
      <c r="U1285">
        <v>1282.4960000000001</v>
      </c>
      <c r="V1285">
        <v>32</v>
      </c>
      <c r="W1285">
        <v>9705.4599999999991</v>
      </c>
      <c r="X1285">
        <v>7623</v>
      </c>
      <c r="Y1285">
        <v>300.62</v>
      </c>
      <c r="Z1285" t="s">
        <v>1051</v>
      </c>
      <c r="AA1285" t="str">
        <f t="shared" si="40"/>
        <v>April</v>
      </c>
      <c r="AB1285">
        <f t="shared" si="41"/>
        <v>2</v>
      </c>
    </row>
    <row r="1286" spans="1:28" x14ac:dyDescent="0.3">
      <c r="A1286">
        <v>3011</v>
      </c>
      <c r="B1286" t="s">
        <v>2512</v>
      </c>
      <c r="C1286" t="s">
        <v>1000</v>
      </c>
      <c r="D1286">
        <v>0.06</v>
      </c>
      <c r="E1286">
        <v>49.99</v>
      </c>
      <c r="F1286">
        <v>19.989999999999998</v>
      </c>
      <c r="G1286" t="s">
        <v>1007</v>
      </c>
      <c r="H1286" t="s">
        <v>35</v>
      </c>
      <c r="I1286" t="s">
        <v>44</v>
      </c>
      <c r="J1286" t="s">
        <v>1008</v>
      </c>
      <c r="K1286" t="s">
        <v>1030</v>
      </c>
      <c r="L1286" t="s">
        <v>1525</v>
      </c>
      <c r="M1286">
        <v>0.45</v>
      </c>
      <c r="N1286" t="s">
        <v>29</v>
      </c>
      <c r="O1286" t="s">
        <v>3</v>
      </c>
      <c r="P1286" t="s">
        <v>231</v>
      </c>
      <c r="Q1286" t="s">
        <v>1453</v>
      </c>
      <c r="R1286">
        <v>2113</v>
      </c>
      <c r="S1286" s="3">
        <v>42122</v>
      </c>
      <c r="T1286" s="3">
        <v>42124</v>
      </c>
      <c r="U1286">
        <v>17.2</v>
      </c>
      <c r="V1286">
        <v>67</v>
      </c>
      <c r="W1286">
        <v>3247.54</v>
      </c>
      <c r="X1286">
        <v>7623</v>
      </c>
      <c r="Y1286">
        <v>49.93</v>
      </c>
      <c r="Z1286" t="s">
        <v>1051</v>
      </c>
      <c r="AA1286" t="str">
        <f t="shared" si="40"/>
        <v>April</v>
      </c>
      <c r="AB1286">
        <f t="shared" si="41"/>
        <v>2</v>
      </c>
    </row>
    <row r="1287" spans="1:28" x14ac:dyDescent="0.3">
      <c r="A1287">
        <v>3011</v>
      </c>
      <c r="B1287" t="s">
        <v>2512</v>
      </c>
      <c r="C1287" t="s">
        <v>1000</v>
      </c>
      <c r="D1287">
        <v>0.1</v>
      </c>
      <c r="E1287">
        <v>104.85</v>
      </c>
      <c r="F1287">
        <v>4.6500000000000004</v>
      </c>
      <c r="G1287" t="s">
        <v>1007</v>
      </c>
      <c r="H1287" t="s">
        <v>35</v>
      </c>
      <c r="I1287" t="s">
        <v>37</v>
      </c>
      <c r="J1287" t="s">
        <v>49</v>
      </c>
      <c r="K1287" t="s">
        <v>1030</v>
      </c>
      <c r="L1287" t="s">
        <v>385</v>
      </c>
      <c r="M1287">
        <v>0.37</v>
      </c>
      <c r="N1287" t="s">
        <v>29</v>
      </c>
      <c r="O1287" t="s">
        <v>3</v>
      </c>
      <c r="P1287" t="s">
        <v>231</v>
      </c>
      <c r="Q1287" t="s">
        <v>1453</v>
      </c>
      <c r="R1287">
        <v>2113</v>
      </c>
      <c r="S1287" s="3">
        <v>42122</v>
      </c>
      <c r="T1287" s="3">
        <v>42123</v>
      </c>
      <c r="U1287">
        <v>1184.1199999999999</v>
      </c>
      <c r="V1287">
        <v>58</v>
      </c>
      <c r="W1287">
        <v>5582.63</v>
      </c>
      <c r="X1287">
        <v>7623</v>
      </c>
      <c r="Y1287">
        <v>104.75</v>
      </c>
      <c r="Z1287" t="s">
        <v>1051</v>
      </c>
      <c r="AA1287" t="str">
        <f t="shared" si="40"/>
        <v>April</v>
      </c>
      <c r="AB1287">
        <f t="shared" si="41"/>
        <v>1</v>
      </c>
    </row>
    <row r="1288" spans="1:28" x14ac:dyDescent="0.3">
      <c r="A1288">
        <v>3012</v>
      </c>
      <c r="B1288" t="s">
        <v>2513</v>
      </c>
      <c r="C1288" t="s">
        <v>1000</v>
      </c>
      <c r="D1288">
        <v>0.03</v>
      </c>
      <c r="E1288">
        <v>300.64999999999998</v>
      </c>
      <c r="F1288">
        <v>24.49</v>
      </c>
      <c r="G1288" t="s">
        <v>1007</v>
      </c>
      <c r="H1288" t="s">
        <v>35</v>
      </c>
      <c r="I1288" t="s">
        <v>37</v>
      </c>
      <c r="J1288" t="s">
        <v>45</v>
      </c>
      <c r="K1288" t="s">
        <v>1026</v>
      </c>
      <c r="L1288" t="s">
        <v>192</v>
      </c>
      <c r="M1288">
        <v>0.52</v>
      </c>
      <c r="N1288" t="s">
        <v>29</v>
      </c>
      <c r="O1288" t="s">
        <v>3</v>
      </c>
      <c r="P1288" t="s">
        <v>9</v>
      </c>
      <c r="Q1288" t="s">
        <v>110</v>
      </c>
      <c r="R1288">
        <v>14609</v>
      </c>
      <c r="S1288" s="3">
        <v>42122</v>
      </c>
      <c r="T1288" s="3">
        <v>42124</v>
      </c>
      <c r="U1288">
        <v>1474.8704</v>
      </c>
      <c r="V1288">
        <v>8</v>
      </c>
      <c r="W1288">
        <v>2426.36</v>
      </c>
      <c r="X1288">
        <v>86346</v>
      </c>
      <c r="Y1288">
        <v>300.62</v>
      </c>
      <c r="Z1288" t="s">
        <v>1051</v>
      </c>
      <c r="AA1288" t="str">
        <f t="shared" si="40"/>
        <v>April</v>
      </c>
      <c r="AB1288">
        <f t="shared" si="41"/>
        <v>2</v>
      </c>
    </row>
    <row r="1289" spans="1:28" x14ac:dyDescent="0.3">
      <c r="A1289">
        <v>3012</v>
      </c>
      <c r="B1289" t="s">
        <v>2513</v>
      </c>
      <c r="C1289" t="s">
        <v>1000</v>
      </c>
      <c r="D1289">
        <v>0.06</v>
      </c>
      <c r="E1289">
        <v>49.99</v>
      </c>
      <c r="F1289">
        <v>19.989999999999998</v>
      </c>
      <c r="G1289" t="s">
        <v>1007</v>
      </c>
      <c r="H1289" t="s">
        <v>35</v>
      </c>
      <c r="I1289" t="s">
        <v>44</v>
      </c>
      <c r="J1289" t="s">
        <v>1008</v>
      </c>
      <c r="K1289" t="s">
        <v>1030</v>
      </c>
      <c r="L1289" t="s">
        <v>1525</v>
      </c>
      <c r="M1289">
        <v>0.45</v>
      </c>
      <c r="N1289" t="s">
        <v>29</v>
      </c>
      <c r="O1289" t="s">
        <v>3</v>
      </c>
      <c r="P1289" t="s">
        <v>9</v>
      </c>
      <c r="Q1289" t="s">
        <v>110</v>
      </c>
      <c r="R1289">
        <v>14609</v>
      </c>
      <c r="S1289" s="3">
        <v>42122</v>
      </c>
      <c r="T1289" s="3">
        <v>42124</v>
      </c>
      <c r="U1289">
        <v>19.78</v>
      </c>
      <c r="V1289">
        <v>17</v>
      </c>
      <c r="W1289">
        <v>824</v>
      </c>
      <c r="X1289">
        <v>86346</v>
      </c>
      <c r="Y1289">
        <v>49.93</v>
      </c>
      <c r="Z1289" t="s">
        <v>1051</v>
      </c>
      <c r="AA1289" t="str">
        <f t="shared" si="40"/>
        <v>April</v>
      </c>
      <c r="AB1289">
        <f t="shared" si="41"/>
        <v>2</v>
      </c>
    </row>
    <row r="1290" spans="1:28" x14ac:dyDescent="0.3">
      <c r="A1290">
        <v>3012</v>
      </c>
      <c r="B1290" t="s">
        <v>2513</v>
      </c>
      <c r="C1290" t="s">
        <v>1000</v>
      </c>
      <c r="D1290">
        <v>0.1</v>
      </c>
      <c r="E1290">
        <v>104.85</v>
      </c>
      <c r="F1290">
        <v>4.6500000000000004</v>
      </c>
      <c r="G1290" t="s">
        <v>1007</v>
      </c>
      <c r="H1290" t="s">
        <v>35</v>
      </c>
      <c r="I1290" t="s">
        <v>37</v>
      </c>
      <c r="J1290" t="s">
        <v>49</v>
      </c>
      <c r="K1290" t="s">
        <v>1030</v>
      </c>
      <c r="L1290" t="s">
        <v>385</v>
      </c>
      <c r="M1290">
        <v>0.37</v>
      </c>
      <c r="N1290" t="s">
        <v>29</v>
      </c>
      <c r="O1290" t="s">
        <v>3</v>
      </c>
      <c r="P1290" t="s">
        <v>9</v>
      </c>
      <c r="Q1290" t="s">
        <v>110</v>
      </c>
      <c r="R1290">
        <v>14609</v>
      </c>
      <c r="S1290" s="3">
        <v>42122</v>
      </c>
      <c r="T1290" s="3">
        <v>42123</v>
      </c>
      <c r="U1290">
        <v>929.79570000000001</v>
      </c>
      <c r="V1290">
        <v>14</v>
      </c>
      <c r="W1290">
        <v>1347.53</v>
      </c>
      <c r="X1290">
        <v>86346</v>
      </c>
      <c r="Y1290">
        <v>104.75</v>
      </c>
      <c r="Z1290" t="s">
        <v>1051</v>
      </c>
      <c r="AA1290" t="str">
        <f t="shared" si="40"/>
        <v>April</v>
      </c>
      <c r="AB1290">
        <f t="shared" si="41"/>
        <v>1</v>
      </c>
    </row>
    <row r="1291" spans="1:28" x14ac:dyDescent="0.3">
      <c r="A1291">
        <v>2254</v>
      </c>
      <c r="B1291" t="s">
        <v>1482</v>
      </c>
      <c r="C1291" t="s">
        <v>1006</v>
      </c>
      <c r="D1291">
        <v>0.1</v>
      </c>
      <c r="E1291">
        <v>48.91</v>
      </c>
      <c r="F1291">
        <v>5.97</v>
      </c>
      <c r="G1291" t="s">
        <v>1007</v>
      </c>
      <c r="H1291" t="s">
        <v>35</v>
      </c>
      <c r="I1291" t="s">
        <v>37</v>
      </c>
      <c r="J1291" t="s">
        <v>49</v>
      </c>
      <c r="K1291" t="s">
        <v>1030</v>
      </c>
      <c r="L1291" t="s">
        <v>862</v>
      </c>
      <c r="M1291">
        <v>0.38</v>
      </c>
      <c r="N1291" t="s">
        <v>29</v>
      </c>
      <c r="O1291" t="s">
        <v>2</v>
      </c>
      <c r="P1291" t="s">
        <v>31</v>
      </c>
      <c r="Q1291" t="s">
        <v>1483</v>
      </c>
      <c r="R1291">
        <v>42003</v>
      </c>
      <c r="S1291" s="3">
        <v>42122</v>
      </c>
      <c r="T1291" s="3">
        <v>42124</v>
      </c>
      <c r="U1291">
        <v>156.74340000000001</v>
      </c>
      <c r="V1291">
        <v>14</v>
      </c>
      <c r="W1291">
        <v>618.96</v>
      </c>
      <c r="X1291">
        <v>89279</v>
      </c>
      <c r="Y1291">
        <v>48.809999999999995</v>
      </c>
      <c r="Z1291" t="s">
        <v>1004</v>
      </c>
      <c r="AA1291" t="str">
        <f t="shared" si="40"/>
        <v>April</v>
      </c>
      <c r="AB1291">
        <f t="shared" si="41"/>
        <v>2</v>
      </c>
    </row>
    <row r="1292" spans="1:28" x14ac:dyDescent="0.3">
      <c r="A1292">
        <v>2254</v>
      </c>
      <c r="B1292" t="s">
        <v>1482</v>
      </c>
      <c r="C1292" t="s">
        <v>1006</v>
      </c>
      <c r="D1292">
        <v>0.08</v>
      </c>
      <c r="E1292">
        <v>5.98</v>
      </c>
      <c r="F1292">
        <v>5.46</v>
      </c>
      <c r="G1292" t="s">
        <v>1007</v>
      </c>
      <c r="H1292" t="s">
        <v>35</v>
      </c>
      <c r="I1292" t="s">
        <v>37</v>
      </c>
      <c r="J1292" t="s">
        <v>49</v>
      </c>
      <c r="K1292" t="s">
        <v>1030</v>
      </c>
      <c r="L1292" t="s">
        <v>947</v>
      </c>
      <c r="M1292">
        <v>0.36</v>
      </c>
      <c r="N1292" t="s">
        <v>29</v>
      </c>
      <c r="O1292" t="s">
        <v>2</v>
      </c>
      <c r="P1292" t="s">
        <v>31</v>
      </c>
      <c r="Q1292" t="s">
        <v>1483</v>
      </c>
      <c r="R1292">
        <v>42003</v>
      </c>
      <c r="S1292" s="3">
        <v>42122</v>
      </c>
      <c r="T1292" s="3">
        <v>42122</v>
      </c>
      <c r="U1292">
        <v>110.11799999999999</v>
      </c>
      <c r="V1292">
        <v>13</v>
      </c>
      <c r="W1292">
        <v>77.540000000000006</v>
      </c>
      <c r="X1292">
        <v>89279</v>
      </c>
      <c r="Y1292">
        <v>5.9</v>
      </c>
      <c r="Z1292" t="s">
        <v>1004</v>
      </c>
      <c r="AA1292" t="str">
        <f t="shared" si="40"/>
        <v>April</v>
      </c>
      <c r="AB1292">
        <f t="shared" si="41"/>
        <v>0</v>
      </c>
    </row>
    <row r="1293" spans="1:28" x14ac:dyDescent="0.3">
      <c r="A1293">
        <v>2912</v>
      </c>
      <c r="B1293" t="s">
        <v>2514</v>
      </c>
      <c r="C1293" t="s">
        <v>1006</v>
      </c>
      <c r="D1293">
        <v>0.04</v>
      </c>
      <c r="E1293">
        <v>4.13</v>
      </c>
      <c r="F1293">
        <v>0.99</v>
      </c>
      <c r="G1293" t="s">
        <v>1039</v>
      </c>
      <c r="H1293" t="s">
        <v>52</v>
      </c>
      <c r="I1293" t="s">
        <v>37</v>
      </c>
      <c r="J1293" t="s">
        <v>38</v>
      </c>
      <c r="K1293" t="s">
        <v>1030</v>
      </c>
      <c r="L1293" t="s">
        <v>882</v>
      </c>
      <c r="M1293">
        <v>0.39</v>
      </c>
      <c r="N1293" t="s">
        <v>29</v>
      </c>
      <c r="O1293" t="s">
        <v>54</v>
      </c>
      <c r="P1293" t="s">
        <v>844</v>
      </c>
      <c r="Q1293" t="s">
        <v>2515</v>
      </c>
      <c r="R1293">
        <v>58201</v>
      </c>
      <c r="S1293" s="3">
        <v>42122</v>
      </c>
      <c r="T1293" s="3">
        <v>42124</v>
      </c>
      <c r="U1293">
        <v>22.307700000000001</v>
      </c>
      <c r="V1293">
        <v>7</v>
      </c>
      <c r="W1293">
        <v>32.33</v>
      </c>
      <c r="X1293">
        <v>87396</v>
      </c>
      <c r="Y1293">
        <v>4.09</v>
      </c>
      <c r="Z1293" t="s">
        <v>1018</v>
      </c>
      <c r="AA1293" t="str">
        <f t="shared" si="40"/>
        <v>April</v>
      </c>
      <c r="AB1293">
        <f t="shared" si="41"/>
        <v>2</v>
      </c>
    </row>
    <row r="1294" spans="1:28" x14ac:dyDescent="0.3">
      <c r="A1294">
        <v>2912</v>
      </c>
      <c r="B1294" t="s">
        <v>2514</v>
      </c>
      <c r="C1294" t="s">
        <v>1006</v>
      </c>
      <c r="D1294">
        <v>0.06</v>
      </c>
      <c r="E1294">
        <v>55.48</v>
      </c>
      <c r="F1294">
        <v>14.3</v>
      </c>
      <c r="G1294" t="s">
        <v>1007</v>
      </c>
      <c r="H1294" t="s">
        <v>52</v>
      </c>
      <c r="I1294" t="s">
        <v>37</v>
      </c>
      <c r="J1294" t="s">
        <v>49</v>
      </c>
      <c r="K1294" t="s">
        <v>1030</v>
      </c>
      <c r="L1294" t="s">
        <v>763</v>
      </c>
      <c r="M1294">
        <v>0.37</v>
      </c>
      <c r="N1294" t="s">
        <v>29</v>
      </c>
      <c r="O1294" t="s">
        <v>54</v>
      </c>
      <c r="P1294" t="s">
        <v>844</v>
      </c>
      <c r="Q1294" t="s">
        <v>2515</v>
      </c>
      <c r="R1294">
        <v>58201</v>
      </c>
      <c r="S1294" s="3">
        <v>42122</v>
      </c>
      <c r="T1294" s="3">
        <v>42124</v>
      </c>
      <c r="U1294">
        <v>443.02140000000003</v>
      </c>
      <c r="V1294">
        <v>12</v>
      </c>
      <c r="W1294">
        <v>642.05999999999995</v>
      </c>
      <c r="X1294">
        <v>87396</v>
      </c>
      <c r="Y1294">
        <v>55.419999999999995</v>
      </c>
      <c r="Z1294" t="s">
        <v>1018</v>
      </c>
      <c r="AA1294" t="str">
        <f t="shared" si="40"/>
        <v>April</v>
      </c>
      <c r="AB1294">
        <f t="shared" si="41"/>
        <v>2</v>
      </c>
    </row>
    <row r="1295" spans="1:28" x14ac:dyDescent="0.3">
      <c r="A1295">
        <v>3359</v>
      </c>
      <c r="B1295" t="s">
        <v>2516</v>
      </c>
      <c r="C1295" t="s">
        <v>1006</v>
      </c>
      <c r="D1295">
        <v>0.09</v>
      </c>
      <c r="E1295">
        <v>28.53</v>
      </c>
      <c r="F1295">
        <v>1.49</v>
      </c>
      <c r="G1295" t="s">
        <v>1007</v>
      </c>
      <c r="H1295" t="s">
        <v>52</v>
      </c>
      <c r="I1295" t="s">
        <v>37</v>
      </c>
      <c r="J1295" t="s">
        <v>1029</v>
      </c>
      <c r="K1295" t="s">
        <v>1030</v>
      </c>
      <c r="L1295" t="s">
        <v>406</v>
      </c>
      <c r="M1295">
        <v>0.38</v>
      </c>
      <c r="N1295" t="s">
        <v>29</v>
      </c>
      <c r="O1295" t="s">
        <v>54</v>
      </c>
      <c r="P1295" t="s">
        <v>58</v>
      </c>
      <c r="Q1295" t="s">
        <v>2517</v>
      </c>
      <c r="R1295">
        <v>53213</v>
      </c>
      <c r="S1295" s="3">
        <v>42122</v>
      </c>
      <c r="T1295" s="3">
        <v>42124</v>
      </c>
      <c r="U1295">
        <v>107.45462000000001</v>
      </c>
      <c r="V1295">
        <v>6</v>
      </c>
      <c r="W1295">
        <v>157.33000000000001</v>
      </c>
      <c r="X1295">
        <v>91437</v>
      </c>
      <c r="Y1295">
        <v>28.44</v>
      </c>
      <c r="Z1295" t="s">
        <v>1018</v>
      </c>
      <c r="AA1295" t="str">
        <f t="shared" si="40"/>
        <v>April</v>
      </c>
      <c r="AB1295">
        <f t="shared" si="41"/>
        <v>2</v>
      </c>
    </row>
    <row r="1296" spans="1:28" x14ac:dyDescent="0.3">
      <c r="A1296">
        <v>234</v>
      </c>
      <c r="B1296" t="s">
        <v>1590</v>
      </c>
      <c r="C1296" t="s">
        <v>1013</v>
      </c>
      <c r="D1296">
        <v>0.06</v>
      </c>
      <c r="E1296">
        <v>3.34</v>
      </c>
      <c r="F1296">
        <v>7.49</v>
      </c>
      <c r="G1296" t="s">
        <v>1039</v>
      </c>
      <c r="H1296" t="s">
        <v>1002</v>
      </c>
      <c r="I1296" t="s">
        <v>37</v>
      </c>
      <c r="J1296" t="s">
        <v>1014</v>
      </c>
      <c r="K1296" t="s">
        <v>1015</v>
      </c>
      <c r="L1296" t="s">
        <v>2518</v>
      </c>
      <c r="M1296">
        <v>0.54</v>
      </c>
      <c r="N1296" t="s">
        <v>29</v>
      </c>
      <c r="O1296" t="s">
        <v>54</v>
      </c>
      <c r="P1296" t="s">
        <v>125</v>
      </c>
      <c r="Q1296" t="s">
        <v>1418</v>
      </c>
      <c r="R1296">
        <v>50208</v>
      </c>
      <c r="S1296" s="3">
        <v>42122</v>
      </c>
      <c r="T1296" s="3">
        <v>42124</v>
      </c>
      <c r="U1296">
        <v>-175.86</v>
      </c>
      <c r="V1296">
        <v>8</v>
      </c>
      <c r="W1296">
        <v>27.45</v>
      </c>
      <c r="X1296">
        <v>90239</v>
      </c>
      <c r="Y1296">
        <v>3.28</v>
      </c>
      <c r="Z1296" t="s">
        <v>1018</v>
      </c>
      <c r="AA1296" t="str">
        <f t="shared" si="40"/>
        <v>April</v>
      </c>
      <c r="AB1296">
        <f t="shared" si="41"/>
        <v>2</v>
      </c>
    </row>
    <row r="1297" spans="1:28" x14ac:dyDescent="0.3">
      <c r="A1297">
        <v>1217</v>
      </c>
      <c r="B1297" t="s">
        <v>2519</v>
      </c>
      <c r="C1297" t="s">
        <v>1054</v>
      </c>
      <c r="D1297">
        <v>0.09</v>
      </c>
      <c r="E1297">
        <v>130.97999999999999</v>
      </c>
      <c r="F1297">
        <v>30</v>
      </c>
      <c r="G1297" t="s">
        <v>1001</v>
      </c>
      <c r="H1297" t="s">
        <v>1002</v>
      </c>
      <c r="I1297" t="s">
        <v>32</v>
      </c>
      <c r="J1297" t="s">
        <v>1049</v>
      </c>
      <c r="K1297" t="s">
        <v>1021</v>
      </c>
      <c r="L1297" t="s">
        <v>899</v>
      </c>
      <c r="M1297">
        <v>0.78</v>
      </c>
      <c r="N1297" t="s">
        <v>29</v>
      </c>
      <c r="O1297" t="s">
        <v>3</v>
      </c>
      <c r="P1297" t="s">
        <v>231</v>
      </c>
      <c r="Q1297" t="s">
        <v>1453</v>
      </c>
      <c r="R1297">
        <v>2112</v>
      </c>
      <c r="S1297" s="3">
        <v>42122</v>
      </c>
      <c r="T1297" s="3">
        <v>42125</v>
      </c>
      <c r="U1297">
        <v>-421.76</v>
      </c>
      <c r="V1297">
        <v>41</v>
      </c>
      <c r="W1297">
        <v>5258.94</v>
      </c>
      <c r="X1297">
        <v>54595</v>
      </c>
      <c r="Y1297">
        <v>130.88999999999999</v>
      </c>
      <c r="Z1297" t="s">
        <v>1051</v>
      </c>
      <c r="AA1297" t="str">
        <f t="shared" si="40"/>
        <v>May</v>
      </c>
      <c r="AB1297">
        <f t="shared" si="41"/>
        <v>3</v>
      </c>
    </row>
    <row r="1298" spans="1:28" x14ac:dyDescent="0.3">
      <c r="A1298">
        <v>1226</v>
      </c>
      <c r="B1298" t="s">
        <v>2520</v>
      </c>
      <c r="C1298" t="s">
        <v>1054</v>
      </c>
      <c r="D1298">
        <v>0.02</v>
      </c>
      <c r="E1298">
        <v>8.34</v>
      </c>
      <c r="F1298">
        <v>2.64</v>
      </c>
      <c r="G1298" t="s">
        <v>1007</v>
      </c>
      <c r="H1298" t="s">
        <v>1002</v>
      </c>
      <c r="I1298" t="s">
        <v>37</v>
      </c>
      <c r="J1298" t="s">
        <v>1311</v>
      </c>
      <c r="K1298" t="s">
        <v>1009</v>
      </c>
      <c r="L1298" t="s">
        <v>1521</v>
      </c>
      <c r="M1298">
        <v>0.59</v>
      </c>
      <c r="N1298" t="s">
        <v>29</v>
      </c>
      <c r="O1298" t="s">
        <v>3</v>
      </c>
      <c r="P1298" t="s">
        <v>252</v>
      </c>
      <c r="Q1298" t="s">
        <v>2521</v>
      </c>
      <c r="R1298">
        <v>2861</v>
      </c>
      <c r="S1298" s="3">
        <v>42122</v>
      </c>
      <c r="T1298" s="3">
        <v>42124</v>
      </c>
      <c r="U1298">
        <v>6.79</v>
      </c>
      <c r="V1298">
        <v>8</v>
      </c>
      <c r="W1298">
        <v>66.739999999999995</v>
      </c>
      <c r="X1298">
        <v>90800</v>
      </c>
      <c r="Y1298">
        <v>8.32</v>
      </c>
      <c r="Z1298" t="s">
        <v>1051</v>
      </c>
      <c r="AA1298" t="str">
        <f t="shared" si="40"/>
        <v>April</v>
      </c>
      <c r="AB1298">
        <f t="shared" si="41"/>
        <v>2</v>
      </c>
    </row>
    <row r="1299" spans="1:28" x14ac:dyDescent="0.3">
      <c r="A1299">
        <v>1227</v>
      </c>
      <c r="B1299" t="s">
        <v>2522</v>
      </c>
      <c r="C1299" t="s">
        <v>1054</v>
      </c>
      <c r="D1299">
        <v>0.09</v>
      </c>
      <c r="E1299">
        <v>130.97999999999999</v>
      </c>
      <c r="F1299">
        <v>30</v>
      </c>
      <c r="G1299" t="s">
        <v>1001</v>
      </c>
      <c r="H1299" t="s">
        <v>1002</v>
      </c>
      <c r="I1299" t="s">
        <v>32</v>
      </c>
      <c r="J1299" t="s">
        <v>1049</v>
      </c>
      <c r="K1299" t="s">
        <v>1021</v>
      </c>
      <c r="L1299" t="s">
        <v>899</v>
      </c>
      <c r="M1299">
        <v>0.78</v>
      </c>
      <c r="N1299" t="s">
        <v>29</v>
      </c>
      <c r="O1299" t="s">
        <v>3</v>
      </c>
      <c r="P1299" t="s">
        <v>659</v>
      </c>
      <c r="Q1299" t="s">
        <v>1352</v>
      </c>
      <c r="R1299">
        <v>5403</v>
      </c>
      <c r="S1299" s="3">
        <v>42122</v>
      </c>
      <c r="T1299" s="3">
        <v>42125</v>
      </c>
      <c r="U1299">
        <v>-421.76</v>
      </c>
      <c r="V1299">
        <v>10</v>
      </c>
      <c r="W1299">
        <v>1282.67</v>
      </c>
      <c r="X1299">
        <v>90800</v>
      </c>
      <c r="Y1299">
        <v>130.88999999999999</v>
      </c>
      <c r="Z1299" t="s">
        <v>1051</v>
      </c>
      <c r="AA1299" t="str">
        <f t="shared" si="40"/>
        <v>May</v>
      </c>
      <c r="AB1299">
        <f t="shared" si="41"/>
        <v>3</v>
      </c>
    </row>
    <row r="1300" spans="1:28" x14ac:dyDescent="0.3">
      <c r="A1300">
        <v>2353</v>
      </c>
      <c r="B1300" t="s">
        <v>2523</v>
      </c>
      <c r="C1300" t="s">
        <v>1000</v>
      </c>
      <c r="D1300">
        <v>0.04</v>
      </c>
      <c r="E1300">
        <v>5.98</v>
      </c>
      <c r="F1300">
        <v>0.96</v>
      </c>
      <c r="G1300" t="s">
        <v>1007</v>
      </c>
      <c r="H1300" t="s">
        <v>35</v>
      </c>
      <c r="I1300" t="s">
        <v>37</v>
      </c>
      <c r="J1300" t="s">
        <v>1014</v>
      </c>
      <c r="K1300" t="s">
        <v>1015</v>
      </c>
      <c r="L1300" t="s">
        <v>481</v>
      </c>
      <c r="M1300">
        <v>0.6</v>
      </c>
      <c r="N1300" t="s">
        <v>29</v>
      </c>
      <c r="O1300" t="s">
        <v>3</v>
      </c>
      <c r="P1300" t="s">
        <v>408</v>
      </c>
      <c r="Q1300" t="s">
        <v>2524</v>
      </c>
      <c r="R1300">
        <v>21040</v>
      </c>
      <c r="S1300" s="3">
        <v>42123</v>
      </c>
      <c r="T1300" s="3">
        <v>42124</v>
      </c>
      <c r="U1300">
        <v>52.697600000000001</v>
      </c>
      <c r="V1300">
        <v>22</v>
      </c>
      <c r="W1300">
        <v>131.79</v>
      </c>
      <c r="X1300">
        <v>86164</v>
      </c>
      <c r="Y1300">
        <v>5.94</v>
      </c>
      <c r="Z1300" t="s">
        <v>1051</v>
      </c>
      <c r="AA1300" t="str">
        <f t="shared" si="40"/>
        <v>April</v>
      </c>
      <c r="AB1300">
        <f t="shared" si="41"/>
        <v>1</v>
      </c>
    </row>
    <row r="1301" spans="1:28" x14ac:dyDescent="0.3">
      <c r="A1301">
        <v>2353</v>
      </c>
      <c r="B1301" t="s">
        <v>2523</v>
      </c>
      <c r="C1301" t="s">
        <v>1000</v>
      </c>
      <c r="D1301">
        <v>0.01</v>
      </c>
      <c r="E1301">
        <v>20.99</v>
      </c>
      <c r="F1301">
        <v>0.99</v>
      </c>
      <c r="G1301" t="s">
        <v>1007</v>
      </c>
      <c r="H1301" t="s">
        <v>35</v>
      </c>
      <c r="I1301" t="s">
        <v>44</v>
      </c>
      <c r="J1301" t="s">
        <v>1063</v>
      </c>
      <c r="K1301" t="s">
        <v>1015</v>
      </c>
      <c r="L1301" t="s">
        <v>2525</v>
      </c>
      <c r="M1301">
        <v>0.56999999999999995</v>
      </c>
      <c r="N1301" t="s">
        <v>29</v>
      </c>
      <c r="O1301" t="s">
        <v>3</v>
      </c>
      <c r="P1301" t="s">
        <v>408</v>
      </c>
      <c r="Q1301" t="s">
        <v>2524</v>
      </c>
      <c r="R1301">
        <v>21040</v>
      </c>
      <c r="S1301" s="3">
        <v>42123</v>
      </c>
      <c r="T1301" s="3">
        <v>42124</v>
      </c>
      <c r="U1301">
        <v>-78.194159999999997</v>
      </c>
      <c r="V1301">
        <v>2</v>
      </c>
      <c r="W1301">
        <v>35.33</v>
      </c>
      <c r="X1301">
        <v>86164</v>
      </c>
      <c r="Y1301">
        <v>20.979999999999997</v>
      </c>
      <c r="Z1301" t="s">
        <v>1051</v>
      </c>
      <c r="AA1301" t="str">
        <f t="shared" si="40"/>
        <v>April</v>
      </c>
      <c r="AB1301">
        <f t="shared" si="41"/>
        <v>1</v>
      </c>
    </row>
    <row r="1302" spans="1:28" x14ac:dyDescent="0.3">
      <c r="A1302">
        <v>782</v>
      </c>
      <c r="B1302" t="s">
        <v>2526</v>
      </c>
      <c r="C1302" t="s">
        <v>1006</v>
      </c>
      <c r="D1302">
        <v>0.04</v>
      </c>
      <c r="E1302">
        <v>34.76</v>
      </c>
      <c r="F1302">
        <v>5.49</v>
      </c>
      <c r="G1302" t="s">
        <v>1007</v>
      </c>
      <c r="H1302" t="s">
        <v>1002</v>
      </c>
      <c r="I1302" t="s">
        <v>37</v>
      </c>
      <c r="J1302" t="s">
        <v>1033</v>
      </c>
      <c r="K1302" t="s">
        <v>1030</v>
      </c>
      <c r="L1302" t="s">
        <v>89</v>
      </c>
      <c r="M1302">
        <v>0.6</v>
      </c>
      <c r="N1302" t="s">
        <v>29</v>
      </c>
      <c r="O1302" t="s">
        <v>8</v>
      </c>
      <c r="P1302" t="s">
        <v>36</v>
      </c>
      <c r="Q1302" t="s">
        <v>173</v>
      </c>
      <c r="R1302">
        <v>90604</v>
      </c>
      <c r="S1302" s="3">
        <v>42123</v>
      </c>
      <c r="T1302" s="3">
        <v>42124</v>
      </c>
      <c r="U1302">
        <v>192.51689999999999</v>
      </c>
      <c r="V1302">
        <v>8</v>
      </c>
      <c r="W1302">
        <v>279.01</v>
      </c>
      <c r="X1302">
        <v>90962</v>
      </c>
      <c r="Y1302">
        <v>34.72</v>
      </c>
      <c r="Z1302" t="s">
        <v>1023</v>
      </c>
      <c r="AA1302" t="str">
        <f t="shared" si="40"/>
        <v>April</v>
      </c>
      <c r="AB1302">
        <f t="shared" si="41"/>
        <v>1</v>
      </c>
    </row>
    <row r="1303" spans="1:28" x14ac:dyDescent="0.3">
      <c r="A1303">
        <v>803</v>
      </c>
      <c r="B1303" t="s">
        <v>2527</v>
      </c>
      <c r="C1303" t="s">
        <v>1054</v>
      </c>
      <c r="D1303">
        <v>0.03</v>
      </c>
      <c r="E1303">
        <v>35.99</v>
      </c>
      <c r="F1303">
        <v>5</v>
      </c>
      <c r="G1303" t="s">
        <v>1007</v>
      </c>
      <c r="H1303" t="s">
        <v>1002</v>
      </c>
      <c r="I1303" t="s">
        <v>44</v>
      </c>
      <c r="J1303" t="s">
        <v>1063</v>
      </c>
      <c r="K1303" t="s">
        <v>1030</v>
      </c>
      <c r="L1303" t="s">
        <v>1567</v>
      </c>
      <c r="M1303">
        <v>0.85</v>
      </c>
      <c r="N1303" t="s">
        <v>29</v>
      </c>
      <c r="O1303" t="s">
        <v>2</v>
      </c>
      <c r="P1303" t="s">
        <v>41</v>
      </c>
      <c r="Q1303" t="s">
        <v>2528</v>
      </c>
      <c r="R1303">
        <v>32168</v>
      </c>
      <c r="S1303" s="3">
        <v>42123</v>
      </c>
      <c r="T1303" s="3">
        <v>42124</v>
      </c>
      <c r="U1303">
        <v>-184.548</v>
      </c>
      <c r="V1303">
        <v>3</v>
      </c>
      <c r="W1303">
        <v>93.82</v>
      </c>
      <c r="X1303">
        <v>90048</v>
      </c>
      <c r="Y1303">
        <v>35.96</v>
      </c>
      <c r="Z1303" t="s">
        <v>1004</v>
      </c>
      <c r="AA1303" t="str">
        <f t="shared" si="40"/>
        <v>April</v>
      </c>
      <c r="AB1303">
        <f t="shared" si="41"/>
        <v>1</v>
      </c>
    </row>
    <row r="1304" spans="1:28" x14ac:dyDescent="0.3">
      <c r="A1304">
        <v>2115</v>
      </c>
      <c r="B1304" t="s">
        <v>2529</v>
      </c>
      <c r="C1304" t="s">
        <v>1054</v>
      </c>
      <c r="D1304">
        <v>0.02</v>
      </c>
      <c r="E1304">
        <v>95.95</v>
      </c>
      <c r="F1304">
        <v>74.349999999999994</v>
      </c>
      <c r="G1304" t="s">
        <v>1001</v>
      </c>
      <c r="H1304" t="s">
        <v>35</v>
      </c>
      <c r="I1304" t="s">
        <v>32</v>
      </c>
      <c r="J1304" t="s">
        <v>1049</v>
      </c>
      <c r="K1304" t="s">
        <v>1021</v>
      </c>
      <c r="L1304" t="s">
        <v>264</v>
      </c>
      <c r="M1304">
        <v>0.56999999999999995</v>
      </c>
      <c r="N1304" t="s">
        <v>29</v>
      </c>
      <c r="O1304" t="s">
        <v>2</v>
      </c>
      <c r="P1304" t="s">
        <v>95</v>
      </c>
      <c r="Q1304" t="s">
        <v>2043</v>
      </c>
      <c r="R1304">
        <v>22124</v>
      </c>
      <c r="S1304" s="3">
        <v>42123</v>
      </c>
      <c r="T1304" s="3">
        <v>42125</v>
      </c>
      <c r="U1304">
        <v>636.52200000000005</v>
      </c>
      <c r="V1304">
        <v>14</v>
      </c>
      <c r="W1304">
        <v>1377.46</v>
      </c>
      <c r="X1304">
        <v>88406</v>
      </c>
      <c r="Y1304">
        <v>95.93</v>
      </c>
      <c r="Z1304" t="s">
        <v>1004</v>
      </c>
      <c r="AA1304" t="str">
        <f t="shared" si="40"/>
        <v>May</v>
      </c>
      <c r="AB1304">
        <f t="shared" si="41"/>
        <v>2</v>
      </c>
    </row>
    <row r="1305" spans="1:28" x14ac:dyDescent="0.3">
      <c r="A1305">
        <v>3381</v>
      </c>
      <c r="B1305" t="s">
        <v>2164</v>
      </c>
      <c r="C1305" t="s">
        <v>1054</v>
      </c>
      <c r="D1305">
        <v>0.02</v>
      </c>
      <c r="E1305">
        <v>28.53</v>
      </c>
      <c r="F1305">
        <v>1.49</v>
      </c>
      <c r="G1305" t="s">
        <v>1007</v>
      </c>
      <c r="H1305" t="s">
        <v>52</v>
      </c>
      <c r="I1305" t="s">
        <v>37</v>
      </c>
      <c r="J1305" t="s">
        <v>1029</v>
      </c>
      <c r="K1305" t="s">
        <v>1030</v>
      </c>
      <c r="L1305" t="s">
        <v>406</v>
      </c>
      <c r="M1305">
        <v>0.38</v>
      </c>
      <c r="N1305" t="s">
        <v>29</v>
      </c>
      <c r="O1305" t="s">
        <v>2</v>
      </c>
      <c r="P1305" t="s">
        <v>234</v>
      </c>
      <c r="Q1305" t="s">
        <v>492</v>
      </c>
      <c r="R1305">
        <v>31204</v>
      </c>
      <c r="S1305" s="3">
        <v>42123</v>
      </c>
      <c r="T1305" s="3">
        <v>42123</v>
      </c>
      <c r="U1305">
        <v>1.992</v>
      </c>
      <c r="V1305">
        <v>18</v>
      </c>
      <c r="W1305">
        <v>513.33000000000004</v>
      </c>
      <c r="X1305">
        <v>88840</v>
      </c>
      <c r="Y1305">
        <v>28.51</v>
      </c>
      <c r="Z1305" t="s">
        <v>1004</v>
      </c>
      <c r="AA1305" t="str">
        <f t="shared" si="40"/>
        <v>April</v>
      </c>
      <c r="AB1305">
        <f t="shared" si="41"/>
        <v>0</v>
      </c>
    </row>
    <row r="1306" spans="1:28" x14ac:dyDescent="0.3">
      <c r="A1306">
        <v>3393</v>
      </c>
      <c r="B1306" t="s">
        <v>1720</v>
      </c>
      <c r="C1306" t="s">
        <v>1054</v>
      </c>
      <c r="D1306">
        <v>0.08</v>
      </c>
      <c r="E1306">
        <v>125.99</v>
      </c>
      <c r="F1306">
        <v>7.69</v>
      </c>
      <c r="G1306" t="s">
        <v>1007</v>
      </c>
      <c r="H1306" t="s">
        <v>28</v>
      </c>
      <c r="I1306" t="s">
        <v>44</v>
      </c>
      <c r="J1306" t="s">
        <v>1063</v>
      </c>
      <c r="K1306" t="s">
        <v>1030</v>
      </c>
      <c r="L1306" t="s">
        <v>1357</v>
      </c>
      <c r="M1306">
        <v>0.59</v>
      </c>
      <c r="N1306" t="s">
        <v>29</v>
      </c>
      <c r="O1306" t="s">
        <v>8</v>
      </c>
      <c r="P1306" t="s">
        <v>51</v>
      </c>
      <c r="Q1306" t="s">
        <v>1721</v>
      </c>
      <c r="R1306">
        <v>99163</v>
      </c>
      <c r="S1306" s="3">
        <v>42123</v>
      </c>
      <c r="T1306" s="3">
        <v>42124</v>
      </c>
      <c r="U1306">
        <v>374.625</v>
      </c>
      <c r="V1306">
        <v>7</v>
      </c>
      <c r="W1306">
        <v>710.36</v>
      </c>
      <c r="X1306">
        <v>87908</v>
      </c>
      <c r="Y1306">
        <v>125.91</v>
      </c>
      <c r="Z1306" t="s">
        <v>1023</v>
      </c>
      <c r="AA1306" t="str">
        <f t="shared" si="40"/>
        <v>April</v>
      </c>
      <c r="AB1306">
        <f t="shared" si="41"/>
        <v>1</v>
      </c>
    </row>
    <row r="1307" spans="1:28" x14ac:dyDescent="0.3">
      <c r="A1307">
        <v>617</v>
      </c>
      <c r="B1307" t="s">
        <v>2530</v>
      </c>
      <c r="C1307" t="s">
        <v>1028</v>
      </c>
      <c r="D1307">
        <v>0.02</v>
      </c>
      <c r="E1307">
        <v>15.57</v>
      </c>
      <c r="F1307">
        <v>1.39</v>
      </c>
      <c r="G1307" t="s">
        <v>1007</v>
      </c>
      <c r="H1307" t="s">
        <v>28</v>
      </c>
      <c r="I1307" t="s">
        <v>37</v>
      </c>
      <c r="J1307" t="s">
        <v>68</v>
      </c>
      <c r="K1307" t="s">
        <v>1030</v>
      </c>
      <c r="L1307" t="s">
        <v>2531</v>
      </c>
      <c r="M1307">
        <v>0.38</v>
      </c>
      <c r="N1307" t="s">
        <v>29</v>
      </c>
      <c r="O1307" t="s">
        <v>8</v>
      </c>
      <c r="P1307" t="s">
        <v>121</v>
      </c>
      <c r="Q1307" t="s">
        <v>499</v>
      </c>
      <c r="R1307">
        <v>81001</v>
      </c>
      <c r="S1307" s="3">
        <v>42123</v>
      </c>
      <c r="T1307" s="3">
        <v>42124</v>
      </c>
      <c r="U1307">
        <v>23.5428</v>
      </c>
      <c r="V1307">
        <v>3</v>
      </c>
      <c r="W1307">
        <v>46.23</v>
      </c>
      <c r="X1307">
        <v>88198</v>
      </c>
      <c r="Y1307">
        <v>15.55</v>
      </c>
      <c r="Z1307" t="s">
        <v>1023</v>
      </c>
      <c r="AA1307" t="str">
        <f t="shared" si="40"/>
        <v>April</v>
      </c>
      <c r="AB1307">
        <f t="shared" si="41"/>
        <v>1</v>
      </c>
    </row>
    <row r="1308" spans="1:28" x14ac:dyDescent="0.3">
      <c r="A1308">
        <v>617</v>
      </c>
      <c r="B1308" t="s">
        <v>2530</v>
      </c>
      <c r="C1308" t="s">
        <v>1028</v>
      </c>
      <c r="D1308">
        <v>0.02</v>
      </c>
      <c r="E1308">
        <v>20.89</v>
      </c>
      <c r="F1308">
        <v>11.52</v>
      </c>
      <c r="G1308" t="s">
        <v>1007</v>
      </c>
      <c r="H1308" t="s">
        <v>28</v>
      </c>
      <c r="I1308" t="s">
        <v>37</v>
      </c>
      <c r="J1308" t="s">
        <v>1033</v>
      </c>
      <c r="K1308" t="s">
        <v>1030</v>
      </c>
      <c r="L1308" t="s">
        <v>2204</v>
      </c>
      <c r="M1308">
        <v>0.83</v>
      </c>
      <c r="N1308" t="s">
        <v>29</v>
      </c>
      <c r="O1308" t="s">
        <v>8</v>
      </c>
      <c r="P1308" t="s">
        <v>121</v>
      </c>
      <c r="Q1308" t="s">
        <v>499</v>
      </c>
      <c r="R1308">
        <v>81001</v>
      </c>
      <c r="S1308" s="3">
        <v>42123</v>
      </c>
      <c r="T1308" s="3">
        <v>42124</v>
      </c>
      <c r="U1308">
        <v>-276.11279999999999</v>
      </c>
      <c r="V1308">
        <v>13</v>
      </c>
      <c r="W1308">
        <v>279.27999999999997</v>
      </c>
      <c r="X1308">
        <v>88198</v>
      </c>
      <c r="Y1308">
        <v>20.87</v>
      </c>
      <c r="Z1308" t="s">
        <v>1023</v>
      </c>
      <c r="AA1308" t="str">
        <f t="shared" si="40"/>
        <v>April</v>
      </c>
      <c r="AB1308">
        <f t="shared" si="41"/>
        <v>1</v>
      </c>
    </row>
    <row r="1309" spans="1:28" x14ac:dyDescent="0.3">
      <c r="A1309">
        <v>618</v>
      </c>
      <c r="B1309" t="s">
        <v>2166</v>
      </c>
      <c r="C1309" t="s">
        <v>1028</v>
      </c>
      <c r="D1309">
        <v>0.06</v>
      </c>
      <c r="E1309">
        <v>5.38</v>
      </c>
      <c r="F1309">
        <v>5.24</v>
      </c>
      <c r="G1309" t="s">
        <v>1039</v>
      </c>
      <c r="H1309" t="s">
        <v>28</v>
      </c>
      <c r="I1309" t="s">
        <v>37</v>
      </c>
      <c r="J1309" t="s">
        <v>1029</v>
      </c>
      <c r="K1309" t="s">
        <v>1030</v>
      </c>
      <c r="L1309" t="s">
        <v>2532</v>
      </c>
      <c r="M1309">
        <v>0.36</v>
      </c>
      <c r="N1309" t="s">
        <v>29</v>
      </c>
      <c r="O1309" t="s">
        <v>8</v>
      </c>
      <c r="P1309" t="s">
        <v>121</v>
      </c>
      <c r="Q1309" t="s">
        <v>2167</v>
      </c>
      <c r="R1309">
        <v>81007</v>
      </c>
      <c r="S1309" s="3">
        <v>42123</v>
      </c>
      <c r="T1309" s="3">
        <v>42124</v>
      </c>
      <c r="U1309">
        <v>-64.670940000000002</v>
      </c>
      <c r="V1309">
        <v>14</v>
      </c>
      <c r="W1309">
        <v>81.819999999999993</v>
      </c>
      <c r="X1309">
        <v>88198</v>
      </c>
      <c r="Y1309">
        <v>5.32</v>
      </c>
      <c r="Z1309" t="s">
        <v>1023</v>
      </c>
      <c r="AA1309" t="str">
        <f t="shared" si="40"/>
        <v>April</v>
      </c>
      <c r="AB1309">
        <f t="shared" si="41"/>
        <v>1</v>
      </c>
    </row>
    <row r="1310" spans="1:28" x14ac:dyDescent="0.3">
      <c r="A1310">
        <v>618</v>
      </c>
      <c r="B1310" t="s">
        <v>2166</v>
      </c>
      <c r="C1310" t="s">
        <v>1028</v>
      </c>
      <c r="D1310">
        <v>0.03</v>
      </c>
      <c r="E1310">
        <v>7.35</v>
      </c>
      <c r="F1310">
        <v>5.96</v>
      </c>
      <c r="G1310" t="s">
        <v>1007</v>
      </c>
      <c r="H1310" t="s">
        <v>28</v>
      </c>
      <c r="I1310" t="s">
        <v>37</v>
      </c>
      <c r="J1310" t="s">
        <v>49</v>
      </c>
      <c r="K1310" t="s">
        <v>1030</v>
      </c>
      <c r="L1310" t="s">
        <v>970</v>
      </c>
      <c r="M1310">
        <v>0.38</v>
      </c>
      <c r="N1310" t="s">
        <v>29</v>
      </c>
      <c r="O1310" t="s">
        <v>8</v>
      </c>
      <c r="P1310" t="s">
        <v>121</v>
      </c>
      <c r="Q1310" t="s">
        <v>2167</v>
      </c>
      <c r="R1310">
        <v>81007</v>
      </c>
      <c r="S1310" s="3">
        <v>42123</v>
      </c>
      <c r="T1310" s="3">
        <v>42124</v>
      </c>
      <c r="U1310">
        <v>-11.113200000000001</v>
      </c>
      <c r="V1310">
        <v>1</v>
      </c>
      <c r="W1310">
        <v>13.16</v>
      </c>
      <c r="X1310">
        <v>88198</v>
      </c>
      <c r="Y1310">
        <v>7.3199999999999994</v>
      </c>
      <c r="Z1310" t="s">
        <v>1023</v>
      </c>
      <c r="AA1310" t="str">
        <f t="shared" si="40"/>
        <v>April</v>
      </c>
      <c r="AB1310">
        <f t="shared" si="41"/>
        <v>1</v>
      </c>
    </row>
    <row r="1311" spans="1:28" x14ac:dyDescent="0.3">
      <c r="A1311">
        <v>638</v>
      </c>
      <c r="B1311" t="s">
        <v>2533</v>
      </c>
      <c r="C1311" t="s">
        <v>1000</v>
      </c>
      <c r="D1311">
        <v>0.06</v>
      </c>
      <c r="E1311">
        <v>65.989999999999995</v>
      </c>
      <c r="F1311">
        <v>8.8000000000000007</v>
      </c>
      <c r="G1311" t="s">
        <v>1039</v>
      </c>
      <c r="H1311" t="s">
        <v>28</v>
      </c>
      <c r="I1311" t="s">
        <v>44</v>
      </c>
      <c r="J1311" t="s">
        <v>1063</v>
      </c>
      <c r="K1311" t="s">
        <v>1030</v>
      </c>
      <c r="L1311" t="s">
        <v>1242</v>
      </c>
      <c r="M1311">
        <v>0.57999999999999996</v>
      </c>
      <c r="N1311" t="s">
        <v>29</v>
      </c>
      <c r="O1311" t="s">
        <v>8</v>
      </c>
      <c r="P1311" t="s">
        <v>36</v>
      </c>
      <c r="Q1311" t="s">
        <v>2534</v>
      </c>
      <c r="R1311">
        <v>95062</v>
      </c>
      <c r="S1311" s="3">
        <v>42124</v>
      </c>
      <c r="T1311" s="3">
        <v>42125</v>
      </c>
      <c r="U1311">
        <v>288.08999999999997</v>
      </c>
      <c r="V1311">
        <v>9</v>
      </c>
      <c r="W1311">
        <v>506.38</v>
      </c>
      <c r="X1311">
        <v>87954</v>
      </c>
      <c r="Y1311">
        <v>65.929999999999993</v>
      </c>
      <c r="Z1311" t="s">
        <v>1023</v>
      </c>
      <c r="AA1311" t="str">
        <f t="shared" si="40"/>
        <v>May</v>
      </c>
      <c r="AB1311">
        <f t="shared" si="41"/>
        <v>1</v>
      </c>
    </row>
    <row r="1312" spans="1:28" x14ac:dyDescent="0.3">
      <c r="A1312">
        <v>638</v>
      </c>
      <c r="B1312" t="s">
        <v>2533</v>
      </c>
      <c r="C1312" t="s">
        <v>1000</v>
      </c>
      <c r="D1312">
        <v>0</v>
      </c>
      <c r="E1312">
        <v>195.99</v>
      </c>
      <c r="F1312">
        <v>4.2</v>
      </c>
      <c r="G1312" t="s">
        <v>1039</v>
      </c>
      <c r="H1312" t="s">
        <v>28</v>
      </c>
      <c r="I1312" t="s">
        <v>44</v>
      </c>
      <c r="J1312" t="s">
        <v>1063</v>
      </c>
      <c r="K1312" t="s">
        <v>1030</v>
      </c>
      <c r="L1312" t="s">
        <v>2535</v>
      </c>
      <c r="M1312">
        <v>0.56999999999999995</v>
      </c>
      <c r="N1312" t="s">
        <v>29</v>
      </c>
      <c r="O1312" t="s">
        <v>8</v>
      </c>
      <c r="P1312" t="s">
        <v>36</v>
      </c>
      <c r="Q1312" t="s">
        <v>2534</v>
      </c>
      <c r="R1312">
        <v>95062</v>
      </c>
      <c r="S1312" s="3">
        <v>42124</v>
      </c>
      <c r="T1312" s="3">
        <v>42126</v>
      </c>
      <c r="U1312">
        <v>719.47680000000003</v>
      </c>
      <c r="V1312">
        <v>6</v>
      </c>
      <c r="W1312">
        <v>1042.72</v>
      </c>
      <c r="X1312">
        <v>87954</v>
      </c>
      <c r="Y1312">
        <v>195.99</v>
      </c>
      <c r="Z1312" t="s">
        <v>1023</v>
      </c>
      <c r="AA1312" t="str">
        <f t="shared" si="40"/>
        <v>May</v>
      </c>
      <c r="AB1312">
        <f t="shared" si="41"/>
        <v>2</v>
      </c>
    </row>
    <row r="1313" spans="1:28" x14ac:dyDescent="0.3">
      <c r="A1313">
        <v>640</v>
      </c>
      <c r="B1313" t="s">
        <v>1731</v>
      </c>
      <c r="C1313" t="s">
        <v>1000</v>
      </c>
      <c r="D1313">
        <v>0.06</v>
      </c>
      <c r="E1313">
        <v>65.989999999999995</v>
      </c>
      <c r="F1313">
        <v>8.8000000000000007</v>
      </c>
      <c r="G1313" t="s">
        <v>1039</v>
      </c>
      <c r="H1313" t="s">
        <v>28</v>
      </c>
      <c r="I1313" t="s">
        <v>44</v>
      </c>
      <c r="J1313" t="s">
        <v>1063</v>
      </c>
      <c r="K1313" t="s">
        <v>1030</v>
      </c>
      <c r="L1313" t="s">
        <v>1242</v>
      </c>
      <c r="M1313">
        <v>0.57999999999999996</v>
      </c>
      <c r="N1313" t="s">
        <v>29</v>
      </c>
      <c r="O1313" t="s">
        <v>8</v>
      </c>
      <c r="P1313" t="s">
        <v>51</v>
      </c>
      <c r="Q1313" t="s">
        <v>50</v>
      </c>
      <c r="R1313">
        <v>98119</v>
      </c>
      <c r="S1313" s="3">
        <v>42124</v>
      </c>
      <c r="T1313" s="3">
        <v>42125</v>
      </c>
      <c r="U1313">
        <v>288.08999999999997</v>
      </c>
      <c r="V1313">
        <v>34</v>
      </c>
      <c r="W1313">
        <v>1912.98</v>
      </c>
      <c r="X1313">
        <v>45380</v>
      </c>
      <c r="Y1313">
        <v>65.929999999999993</v>
      </c>
      <c r="Z1313" t="s">
        <v>1023</v>
      </c>
      <c r="AA1313" t="str">
        <f t="shared" si="40"/>
        <v>May</v>
      </c>
      <c r="AB1313">
        <f t="shared" si="41"/>
        <v>1</v>
      </c>
    </row>
    <row r="1314" spans="1:28" x14ac:dyDescent="0.3">
      <c r="A1314">
        <v>640</v>
      </c>
      <c r="B1314" t="s">
        <v>1731</v>
      </c>
      <c r="C1314" t="s">
        <v>1000</v>
      </c>
      <c r="D1314">
        <v>0</v>
      </c>
      <c r="E1314">
        <v>195.99</v>
      </c>
      <c r="F1314">
        <v>4.2</v>
      </c>
      <c r="G1314" t="s">
        <v>1039</v>
      </c>
      <c r="H1314" t="s">
        <v>28</v>
      </c>
      <c r="I1314" t="s">
        <v>44</v>
      </c>
      <c r="J1314" t="s">
        <v>1063</v>
      </c>
      <c r="K1314" t="s">
        <v>1030</v>
      </c>
      <c r="L1314" t="s">
        <v>2535</v>
      </c>
      <c r="M1314">
        <v>0.56999999999999995</v>
      </c>
      <c r="N1314" t="s">
        <v>29</v>
      </c>
      <c r="O1314" t="s">
        <v>8</v>
      </c>
      <c r="P1314" t="s">
        <v>51</v>
      </c>
      <c r="Q1314" t="s">
        <v>50</v>
      </c>
      <c r="R1314">
        <v>98119</v>
      </c>
      <c r="S1314" s="3">
        <v>42124</v>
      </c>
      <c r="T1314" s="3">
        <v>42126</v>
      </c>
      <c r="U1314">
        <v>1030.509</v>
      </c>
      <c r="V1314">
        <v>24</v>
      </c>
      <c r="W1314">
        <v>4170.87</v>
      </c>
      <c r="X1314">
        <v>45380</v>
      </c>
      <c r="Y1314">
        <v>195.99</v>
      </c>
      <c r="Z1314" t="s">
        <v>1023</v>
      </c>
      <c r="AA1314" t="str">
        <f t="shared" si="40"/>
        <v>May</v>
      </c>
      <c r="AB1314">
        <f t="shared" si="41"/>
        <v>2</v>
      </c>
    </row>
    <row r="1315" spans="1:28" x14ac:dyDescent="0.3">
      <c r="A1315">
        <v>851</v>
      </c>
      <c r="B1315" t="s">
        <v>1850</v>
      </c>
      <c r="C1315" t="s">
        <v>1000</v>
      </c>
      <c r="D1315">
        <v>0.06</v>
      </c>
      <c r="E1315">
        <v>1.26</v>
      </c>
      <c r="F1315">
        <v>0.7</v>
      </c>
      <c r="G1315" t="s">
        <v>1007</v>
      </c>
      <c r="H1315" t="s">
        <v>35</v>
      </c>
      <c r="I1315" t="s">
        <v>37</v>
      </c>
      <c r="J1315" t="s">
        <v>1091</v>
      </c>
      <c r="K1315" t="s">
        <v>1015</v>
      </c>
      <c r="L1315" t="s">
        <v>197</v>
      </c>
      <c r="M1315">
        <v>0.81</v>
      </c>
      <c r="N1315" t="s">
        <v>29</v>
      </c>
      <c r="O1315" t="s">
        <v>8</v>
      </c>
      <c r="P1315" t="s">
        <v>36</v>
      </c>
      <c r="Q1315" t="s">
        <v>1851</v>
      </c>
      <c r="R1315">
        <v>91745</v>
      </c>
      <c r="S1315" s="3">
        <v>42124</v>
      </c>
      <c r="T1315" s="3">
        <v>42124</v>
      </c>
      <c r="U1315">
        <v>-6.6096000000000004</v>
      </c>
      <c r="V1315">
        <v>4</v>
      </c>
      <c r="W1315">
        <v>5.28</v>
      </c>
      <c r="X1315">
        <v>88571</v>
      </c>
      <c r="Y1315">
        <v>1.2</v>
      </c>
      <c r="Z1315" t="s">
        <v>1023</v>
      </c>
      <c r="AA1315" t="str">
        <f t="shared" si="40"/>
        <v>April</v>
      </c>
      <c r="AB1315">
        <f t="shared" si="41"/>
        <v>0</v>
      </c>
    </row>
    <row r="1316" spans="1:28" x14ac:dyDescent="0.3">
      <c r="A1316">
        <v>854</v>
      </c>
      <c r="B1316" t="s">
        <v>2536</v>
      </c>
      <c r="C1316" t="s">
        <v>1000</v>
      </c>
      <c r="D1316">
        <v>0.06</v>
      </c>
      <c r="E1316">
        <v>1.76</v>
      </c>
      <c r="F1316">
        <v>0.7</v>
      </c>
      <c r="G1316" t="s">
        <v>1007</v>
      </c>
      <c r="H1316" t="s">
        <v>35</v>
      </c>
      <c r="I1316" t="s">
        <v>37</v>
      </c>
      <c r="J1316" t="s">
        <v>1014</v>
      </c>
      <c r="K1316" t="s">
        <v>1015</v>
      </c>
      <c r="L1316" t="s">
        <v>549</v>
      </c>
      <c r="M1316">
        <v>0.56000000000000005</v>
      </c>
      <c r="N1316" t="s">
        <v>29</v>
      </c>
      <c r="O1316" t="s">
        <v>3</v>
      </c>
      <c r="P1316" t="s">
        <v>164</v>
      </c>
      <c r="Q1316" t="s">
        <v>2537</v>
      </c>
      <c r="R1316">
        <v>6405</v>
      </c>
      <c r="S1316" s="3">
        <v>42124</v>
      </c>
      <c r="T1316" s="3">
        <v>42126</v>
      </c>
      <c r="U1316">
        <v>1.2236</v>
      </c>
      <c r="V1316">
        <v>22</v>
      </c>
      <c r="W1316">
        <v>39.26</v>
      </c>
      <c r="X1316">
        <v>88571</v>
      </c>
      <c r="Y1316">
        <v>1.7</v>
      </c>
      <c r="Z1316" t="s">
        <v>1051</v>
      </c>
      <c r="AA1316" t="str">
        <f t="shared" si="40"/>
        <v>May</v>
      </c>
      <c r="AB1316">
        <f t="shared" si="41"/>
        <v>2</v>
      </c>
    </row>
    <row r="1317" spans="1:28" x14ac:dyDescent="0.3">
      <c r="A1317">
        <v>855</v>
      </c>
      <c r="B1317" t="s">
        <v>2538</v>
      </c>
      <c r="C1317" t="s">
        <v>1000</v>
      </c>
      <c r="D1317">
        <v>0.02</v>
      </c>
      <c r="E1317">
        <v>24.98</v>
      </c>
      <c r="F1317">
        <v>8.7899999999999991</v>
      </c>
      <c r="G1317" t="s">
        <v>1007</v>
      </c>
      <c r="H1317" t="s">
        <v>35</v>
      </c>
      <c r="I1317" t="s">
        <v>37</v>
      </c>
      <c r="J1317" t="s">
        <v>1033</v>
      </c>
      <c r="K1317" t="s">
        <v>1030</v>
      </c>
      <c r="L1317" t="s">
        <v>253</v>
      </c>
      <c r="M1317">
        <v>0.66</v>
      </c>
      <c r="N1317" t="s">
        <v>29</v>
      </c>
      <c r="O1317" t="s">
        <v>3</v>
      </c>
      <c r="P1317" t="s">
        <v>164</v>
      </c>
      <c r="Q1317" t="s">
        <v>965</v>
      </c>
      <c r="R1317">
        <v>6810</v>
      </c>
      <c r="S1317" s="3">
        <v>42124</v>
      </c>
      <c r="T1317" s="3">
        <v>42125</v>
      </c>
      <c r="U1317">
        <v>4.3148</v>
      </c>
      <c r="V1317">
        <v>23</v>
      </c>
      <c r="W1317">
        <v>606.51</v>
      </c>
      <c r="X1317">
        <v>88571</v>
      </c>
      <c r="Y1317">
        <v>24.96</v>
      </c>
      <c r="Z1317" t="s">
        <v>1051</v>
      </c>
      <c r="AA1317" t="str">
        <f t="shared" si="40"/>
        <v>May</v>
      </c>
      <c r="AB1317">
        <f t="shared" si="41"/>
        <v>1</v>
      </c>
    </row>
    <row r="1318" spans="1:28" x14ac:dyDescent="0.3">
      <c r="A1318">
        <v>858</v>
      </c>
      <c r="B1318" t="s">
        <v>2539</v>
      </c>
      <c r="C1318" t="s">
        <v>1000</v>
      </c>
      <c r="D1318">
        <v>0.05</v>
      </c>
      <c r="E1318">
        <v>35.99</v>
      </c>
      <c r="F1318">
        <v>5.99</v>
      </c>
      <c r="G1318" t="s">
        <v>1039</v>
      </c>
      <c r="H1318" t="s">
        <v>35</v>
      </c>
      <c r="I1318" t="s">
        <v>44</v>
      </c>
      <c r="J1318" t="s">
        <v>1063</v>
      </c>
      <c r="K1318" t="s">
        <v>1015</v>
      </c>
      <c r="L1318" t="s">
        <v>1856</v>
      </c>
      <c r="M1318">
        <v>0.38</v>
      </c>
      <c r="N1318" t="s">
        <v>29</v>
      </c>
      <c r="O1318" t="s">
        <v>3</v>
      </c>
      <c r="P1318" t="s">
        <v>661</v>
      </c>
      <c r="Q1318" t="s">
        <v>854</v>
      </c>
      <c r="R1318">
        <v>4240</v>
      </c>
      <c r="S1318" s="3">
        <v>42124</v>
      </c>
      <c r="T1318" s="3">
        <v>42126</v>
      </c>
      <c r="U1318">
        <v>-125.83296</v>
      </c>
      <c r="V1318">
        <v>2</v>
      </c>
      <c r="W1318">
        <v>64.89</v>
      </c>
      <c r="X1318">
        <v>88571</v>
      </c>
      <c r="Y1318">
        <v>35.940000000000005</v>
      </c>
      <c r="Z1318" t="s">
        <v>1051</v>
      </c>
      <c r="AA1318" t="str">
        <f t="shared" si="40"/>
        <v>May</v>
      </c>
      <c r="AB1318">
        <f t="shared" si="41"/>
        <v>2</v>
      </c>
    </row>
    <row r="1319" spans="1:28" x14ac:dyDescent="0.3">
      <c r="A1319">
        <v>2704</v>
      </c>
      <c r="B1319" t="s">
        <v>2540</v>
      </c>
      <c r="C1319" t="s">
        <v>1000</v>
      </c>
      <c r="D1319">
        <v>0.06</v>
      </c>
      <c r="E1319">
        <v>3.6</v>
      </c>
      <c r="F1319">
        <v>2.2000000000000002</v>
      </c>
      <c r="G1319" t="s">
        <v>1007</v>
      </c>
      <c r="H1319" t="s">
        <v>28</v>
      </c>
      <c r="I1319" t="s">
        <v>37</v>
      </c>
      <c r="J1319" t="s">
        <v>49</v>
      </c>
      <c r="K1319" t="s">
        <v>1015</v>
      </c>
      <c r="L1319" t="s">
        <v>792</v>
      </c>
      <c r="M1319">
        <v>0.39</v>
      </c>
      <c r="N1319" t="s">
        <v>29</v>
      </c>
      <c r="O1319" t="s">
        <v>2</v>
      </c>
      <c r="P1319" t="s">
        <v>41</v>
      </c>
      <c r="Q1319" t="s">
        <v>873</v>
      </c>
      <c r="R1319">
        <v>32503</v>
      </c>
      <c r="S1319" s="3">
        <v>42124</v>
      </c>
      <c r="T1319" s="3">
        <v>42126</v>
      </c>
      <c r="U1319">
        <v>2755.6421999999998</v>
      </c>
      <c r="V1319">
        <v>4</v>
      </c>
      <c r="W1319">
        <v>15.19</v>
      </c>
      <c r="X1319">
        <v>91407</v>
      </c>
      <c r="Y1319">
        <v>3.54</v>
      </c>
      <c r="Z1319" t="s">
        <v>1004</v>
      </c>
      <c r="AA1319" t="str">
        <f t="shared" si="40"/>
        <v>May</v>
      </c>
      <c r="AB1319">
        <f t="shared" si="41"/>
        <v>2</v>
      </c>
    </row>
    <row r="1320" spans="1:28" x14ac:dyDescent="0.3">
      <c r="A1320">
        <v>1352</v>
      </c>
      <c r="B1320" t="s">
        <v>2541</v>
      </c>
      <c r="C1320" t="s">
        <v>1006</v>
      </c>
      <c r="D1320">
        <v>0.05</v>
      </c>
      <c r="E1320">
        <v>17.670000000000002</v>
      </c>
      <c r="F1320">
        <v>8.99</v>
      </c>
      <c r="G1320" t="s">
        <v>1007</v>
      </c>
      <c r="H1320" t="s">
        <v>52</v>
      </c>
      <c r="I1320" t="s">
        <v>32</v>
      </c>
      <c r="J1320" t="s">
        <v>1059</v>
      </c>
      <c r="K1320" t="s">
        <v>1009</v>
      </c>
      <c r="L1320" t="s">
        <v>710</v>
      </c>
      <c r="M1320">
        <v>0.47</v>
      </c>
      <c r="N1320" t="s">
        <v>29</v>
      </c>
      <c r="O1320" t="s">
        <v>3</v>
      </c>
      <c r="P1320" t="s">
        <v>408</v>
      </c>
      <c r="Q1320" t="s">
        <v>2088</v>
      </c>
      <c r="R1320">
        <v>20746</v>
      </c>
      <c r="S1320" s="3">
        <v>42124</v>
      </c>
      <c r="T1320" s="3">
        <v>42125</v>
      </c>
      <c r="U1320">
        <v>46.036799999999999</v>
      </c>
      <c r="V1320">
        <v>16</v>
      </c>
      <c r="W1320">
        <v>283.44</v>
      </c>
      <c r="X1320">
        <v>88234</v>
      </c>
      <c r="Y1320">
        <v>17.62</v>
      </c>
      <c r="Z1320" t="s">
        <v>1051</v>
      </c>
      <c r="AA1320" t="str">
        <f t="shared" si="40"/>
        <v>May</v>
      </c>
      <c r="AB1320">
        <f t="shared" si="41"/>
        <v>1</v>
      </c>
    </row>
    <row r="1321" spans="1:28" x14ac:dyDescent="0.3">
      <c r="A1321">
        <v>1347</v>
      </c>
      <c r="B1321" t="s">
        <v>2542</v>
      </c>
      <c r="C1321" t="s">
        <v>1013</v>
      </c>
      <c r="D1321">
        <v>0.1</v>
      </c>
      <c r="E1321">
        <v>2.62</v>
      </c>
      <c r="F1321">
        <v>0.8</v>
      </c>
      <c r="G1321" t="s">
        <v>1007</v>
      </c>
      <c r="H1321" t="s">
        <v>52</v>
      </c>
      <c r="I1321" t="s">
        <v>37</v>
      </c>
      <c r="J1321" t="s">
        <v>1091</v>
      </c>
      <c r="K1321" t="s">
        <v>1015</v>
      </c>
      <c r="L1321" t="s">
        <v>2380</v>
      </c>
      <c r="M1321">
        <v>0.39</v>
      </c>
      <c r="N1321" t="s">
        <v>29</v>
      </c>
      <c r="O1321" t="s">
        <v>2</v>
      </c>
      <c r="P1321" t="s">
        <v>41</v>
      </c>
      <c r="Q1321" t="s">
        <v>2543</v>
      </c>
      <c r="R1321">
        <v>33511</v>
      </c>
      <c r="S1321" s="3">
        <v>42124</v>
      </c>
      <c r="T1321" s="3">
        <v>42130</v>
      </c>
      <c r="U1321">
        <v>-94.490899999999996</v>
      </c>
      <c r="V1321">
        <v>21</v>
      </c>
      <c r="W1321">
        <v>51.86</v>
      </c>
      <c r="X1321">
        <v>89686</v>
      </c>
      <c r="Y1321">
        <v>2.52</v>
      </c>
      <c r="Z1321" t="s">
        <v>1004</v>
      </c>
      <c r="AA1321" t="str">
        <f t="shared" si="40"/>
        <v>May</v>
      </c>
      <c r="AB1321">
        <f t="shared" si="41"/>
        <v>6</v>
      </c>
    </row>
    <row r="1322" spans="1:28" x14ac:dyDescent="0.3">
      <c r="A1322">
        <v>2704</v>
      </c>
      <c r="B1322" t="s">
        <v>2540</v>
      </c>
      <c r="C1322" t="s">
        <v>1013</v>
      </c>
      <c r="D1322">
        <v>0.03</v>
      </c>
      <c r="E1322">
        <v>13.48</v>
      </c>
      <c r="F1322">
        <v>4.51</v>
      </c>
      <c r="G1322" t="s">
        <v>1039</v>
      </c>
      <c r="H1322" t="s">
        <v>28</v>
      </c>
      <c r="I1322" t="s">
        <v>37</v>
      </c>
      <c r="J1322" t="s">
        <v>1033</v>
      </c>
      <c r="K1322" t="s">
        <v>1030</v>
      </c>
      <c r="L1322" t="s">
        <v>152</v>
      </c>
      <c r="M1322">
        <v>0.59</v>
      </c>
      <c r="N1322" t="s">
        <v>29</v>
      </c>
      <c r="O1322" t="s">
        <v>2</v>
      </c>
      <c r="P1322" t="s">
        <v>41</v>
      </c>
      <c r="Q1322" t="s">
        <v>873</v>
      </c>
      <c r="R1322">
        <v>32503</v>
      </c>
      <c r="S1322" s="3">
        <v>42124</v>
      </c>
      <c r="T1322" s="3">
        <v>42128</v>
      </c>
      <c r="U1322">
        <v>-256.01799999999997</v>
      </c>
      <c r="V1322">
        <v>4</v>
      </c>
      <c r="W1322">
        <v>59.49</v>
      </c>
      <c r="X1322">
        <v>91408</v>
      </c>
      <c r="Y1322">
        <v>13.450000000000001</v>
      </c>
      <c r="Z1322" t="s">
        <v>1004</v>
      </c>
      <c r="AA1322" t="str">
        <f t="shared" si="40"/>
        <v>May</v>
      </c>
      <c r="AB1322">
        <f t="shared" si="41"/>
        <v>4</v>
      </c>
    </row>
    <row r="1323" spans="1:28" x14ac:dyDescent="0.3">
      <c r="A1323">
        <v>2823</v>
      </c>
      <c r="B1323" t="s">
        <v>2544</v>
      </c>
      <c r="C1323" t="s">
        <v>1013</v>
      </c>
      <c r="D1323">
        <v>0.02</v>
      </c>
      <c r="E1323">
        <v>21.98</v>
      </c>
      <c r="F1323">
        <v>2.87</v>
      </c>
      <c r="G1323" t="s">
        <v>1007</v>
      </c>
      <c r="H1323" t="s">
        <v>35</v>
      </c>
      <c r="I1323" t="s">
        <v>37</v>
      </c>
      <c r="J1323" t="s">
        <v>1014</v>
      </c>
      <c r="K1323" t="s">
        <v>1009</v>
      </c>
      <c r="L1323" t="s">
        <v>505</v>
      </c>
      <c r="M1323">
        <v>0.55000000000000004</v>
      </c>
      <c r="N1323" t="s">
        <v>29</v>
      </c>
      <c r="O1323" t="s">
        <v>8</v>
      </c>
      <c r="P1323" t="s">
        <v>251</v>
      </c>
      <c r="Q1323" t="s">
        <v>538</v>
      </c>
      <c r="R1323">
        <v>89031</v>
      </c>
      <c r="S1323" s="3">
        <v>42124</v>
      </c>
      <c r="T1323" s="3">
        <v>42126</v>
      </c>
      <c r="U1323">
        <v>165.6345</v>
      </c>
      <c r="V1323">
        <v>11</v>
      </c>
      <c r="W1323">
        <v>240.05</v>
      </c>
      <c r="X1323">
        <v>87240</v>
      </c>
      <c r="Y1323">
        <v>21.96</v>
      </c>
      <c r="Z1323" t="s">
        <v>1023</v>
      </c>
      <c r="AA1323" t="str">
        <f t="shared" si="40"/>
        <v>May</v>
      </c>
      <c r="AB1323">
        <f t="shared" si="41"/>
        <v>2</v>
      </c>
    </row>
    <row r="1324" spans="1:28" x14ac:dyDescent="0.3">
      <c r="A1324">
        <v>1989</v>
      </c>
      <c r="B1324" t="s">
        <v>1390</v>
      </c>
      <c r="C1324" t="s">
        <v>1054</v>
      </c>
      <c r="D1324">
        <v>0.1</v>
      </c>
      <c r="E1324">
        <v>1.6</v>
      </c>
      <c r="F1324">
        <v>1.29</v>
      </c>
      <c r="G1324" t="s">
        <v>1007</v>
      </c>
      <c r="H1324" t="s">
        <v>52</v>
      </c>
      <c r="I1324" t="s">
        <v>37</v>
      </c>
      <c r="J1324" t="s">
        <v>1014</v>
      </c>
      <c r="K1324" t="s">
        <v>1015</v>
      </c>
      <c r="L1324" t="s">
        <v>2545</v>
      </c>
      <c r="M1324">
        <v>0.42</v>
      </c>
      <c r="N1324" t="s">
        <v>29</v>
      </c>
      <c r="O1324" t="s">
        <v>8</v>
      </c>
      <c r="P1324" t="s">
        <v>60</v>
      </c>
      <c r="Q1324" t="s">
        <v>1392</v>
      </c>
      <c r="R1324">
        <v>84117</v>
      </c>
      <c r="S1324" s="3">
        <v>42124</v>
      </c>
      <c r="T1324" s="3">
        <v>42124</v>
      </c>
      <c r="U1324">
        <v>-14.990399999999999</v>
      </c>
      <c r="V1324">
        <v>11</v>
      </c>
      <c r="W1324">
        <v>16.88</v>
      </c>
      <c r="X1324">
        <v>90003</v>
      </c>
      <c r="Y1324">
        <v>1.5</v>
      </c>
      <c r="Z1324" t="s">
        <v>1023</v>
      </c>
      <c r="AA1324" t="str">
        <f t="shared" si="40"/>
        <v>April</v>
      </c>
      <c r="AB1324">
        <f t="shared" si="41"/>
        <v>0</v>
      </c>
    </row>
    <row r="1325" spans="1:28" x14ac:dyDescent="0.3">
      <c r="A1325">
        <v>2394</v>
      </c>
      <c r="B1325" t="s">
        <v>2546</v>
      </c>
      <c r="C1325" t="s">
        <v>1000</v>
      </c>
      <c r="D1325">
        <v>0.01</v>
      </c>
      <c r="E1325">
        <v>11.7</v>
      </c>
      <c r="F1325">
        <v>5.63</v>
      </c>
      <c r="G1325" t="s">
        <v>1007</v>
      </c>
      <c r="H1325" t="s">
        <v>35</v>
      </c>
      <c r="I1325" t="s">
        <v>37</v>
      </c>
      <c r="J1325" t="s">
        <v>1029</v>
      </c>
      <c r="K1325" t="s">
        <v>1030</v>
      </c>
      <c r="L1325" t="s">
        <v>395</v>
      </c>
      <c r="M1325">
        <v>0.4</v>
      </c>
      <c r="N1325" t="s">
        <v>29</v>
      </c>
      <c r="O1325" t="s">
        <v>2</v>
      </c>
      <c r="P1325" t="s">
        <v>234</v>
      </c>
      <c r="Q1325" t="s">
        <v>847</v>
      </c>
      <c r="R1325">
        <v>30328</v>
      </c>
      <c r="S1325" s="3">
        <v>42125</v>
      </c>
      <c r="T1325" s="3">
        <v>42127</v>
      </c>
      <c r="U1325">
        <v>39.21</v>
      </c>
      <c r="V1325">
        <v>16</v>
      </c>
      <c r="W1325">
        <v>196.69</v>
      </c>
      <c r="X1325">
        <v>86949</v>
      </c>
      <c r="Y1325">
        <v>11.69</v>
      </c>
      <c r="Z1325" t="s">
        <v>1004</v>
      </c>
      <c r="AA1325" t="str">
        <f t="shared" si="40"/>
        <v>May</v>
      </c>
      <c r="AB1325">
        <f t="shared" si="41"/>
        <v>2</v>
      </c>
    </row>
    <row r="1326" spans="1:28" x14ac:dyDescent="0.3">
      <c r="A1326">
        <v>2394</v>
      </c>
      <c r="B1326" t="s">
        <v>2546</v>
      </c>
      <c r="C1326" t="s">
        <v>1000</v>
      </c>
      <c r="D1326">
        <v>0.03</v>
      </c>
      <c r="E1326">
        <v>4.55</v>
      </c>
      <c r="F1326">
        <v>1.49</v>
      </c>
      <c r="G1326" t="s">
        <v>1007</v>
      </c>
      <c r="H1326" t="s">
        <v>35</v>
      </c>
      <c r="I1326" t="s">
        <v>37</v>
      </c>
      <c r="J1326" t="s">
        <v>1029</v>
      </c>
      <c r="K1326" t="s">
        <v>1030</v>
      </c>
      <c r="L1326" t="s">
        <v>200</v>
      </c>
      <c r="M1326">
        <v>0.35</v>
      </c>
      <c r="N1326" t="s">
        <v>29</v>
      </c>
      <c r="O1326" t="s">
        <v>2</v>
      </c>
      <c r="P1326" t="s">
        <v>234</v>
      </c>
      <c r="Q1326" t="s">
        <v>847</v>
      </c>
      <c r="R1326">
        <v>30328</v>
      </c>
      <c r="S1326" s="3">
        <v>42125</v>
      </c>
      <c r="T1326" s="3">
        <v>42125</v>
      </c>
      <c r="U1326">
        <v>100.38</v>
      </c>
      <c r="V1326">
        <v>9</v>
      </c>
      <c r="W1326">
        <v>40.28</v>
      </c>
      <c r="X1326">
        <v>86949</v>
      </c>
      <c r="Y1326">
        <v>4.5199999999999996</v>
      </c>
      <c r="Z1326" t="s">
        <v>1004</v>
      </c>
      <c r="AA1326" t="str">
        <f t="shared" si="40"/>
        <v>May</v>
      </c>
      <c r="AB1326">
        <f t="shared" si="41"/>
        <v>0</v>
      </c>
    </row>
    <row r="1327" spans="1:28" x14ac:dyDescent="0.3">
      <c r="A1327">
        <v>2724</v>
      </c>
      <c r="B1327" t="s">
        <v>2547</v>
      </c>
      <c r="C1327" t="s">
        <v>1000</v>
      </c>
      <c r="D1327">
        <v>0.06</v>
      </c>
      <c r="E1327">
        <v>4.9800000000000004</v>
      </c>
      <c r="F1327">
        <v>7.44</v>
      </c>
      <c r="G1327" t="s">
        <v>1007</v>
      </c>
      <c r="H1327" t="s">
        <v>52</v>
      </c>
      <c r="I1327" t="s">
        <v>37</v>
      </c>
      <c r="J1327" t="s">
        <v>49</v>
      </c>
      <c r="K1327" t="s">
        <v>1030</v>
      </c>
      <c r="L1327" t="s">
        <v>624</v>
      </c>
      <c r="M1327">
        <v>0.36</v>
      </c>
      <c r="N1327" t="s">
        <v>29</v>
      </c>
      <c r="O1327" t="s">
        <v>2</v>
      </c>
      <c r="P1327" t="s">
        <v>98</v>
      </c>
      <c r="Q1327" t="s">
        <v>757</v>
      </c>
      <c r="R1327">
        <v>37421</v>
      </c>
      <c r="S1327" s="3">
        <v>42125</v>
      </c>
      <c r="T1327" s="3">
        <v>42126</v>
      </c>
      <c r="U1327">
        <v>-37.561999999999998</v>
      </c>
      <c r="V1327">
        <v>10</v>
      </c>
      <c r="W1327">
        <v>53.21</v>
      </c>
      <c r="X1327">
        <v>88959</v>
      </c>
      <c r="Y1327">
        <v>4.9200000000000008</v>
      </c>
      <c r="Z1327" t="s">
        <v>1004</v>
      </c>
      <c r="AA1327" t="str">
        <f t="shared" si="40"/>
        <v>May</v>
      </c>
      <c r="AB1327">
        <f t="shared" si="41"/>
        <v>1</v>
      </c>
    </row>
    <row r="1328" spans="1:28" x14ac:dyDescent="0.3">
      <c r="A1328">
        <v>2724</v>
      </c>
      <c r="B1328" t="s">
        <v>2547</v>
      </c>
      <c r="C1328" t="s">
        <v>1000</v>
      </c>
      <c r="D1328">
        <v>0.01</v>
      </c>
      <c r="E1328">
        <v>6.48</v>
      </c>
      <c r="F1328">
        <v>7.37</v>
      </c>
      <c r="G1328" t="s">
        <v>1007</v>
      </c>
      <c r="H1328" t="s">
        <v>52</v>
      </c>
      <c r="I1328" t="s">
        <v>37</v>
      </c>
      <c r="J1328" t="s">
        <v>49</v>
      </c>
      <c r="K1328" t="s">
        <v>1030</v>
      </c>
      <c r="L1328" t="s">
        <v>426</v>
      </c>
      <c r="M1328">
        <v>0.37</v>
      </c>
      <c r="N1328" t="s">
        <v>29</v>
      </c>
      <c r="O1328" t="s">
        <v>2</v>
      </c>
      <c r="P1328" t="s">
        <v>98</v>
      </c>
      <c r="Q1328" t="s">
        <v>757</v>
      </c>
      <c r="R1328">
        <v>37421</v>
      </c>
      <c r="S1328" s="3">
        <v>42125</v>
      </c>
      <c r="T1328" s="3">
        <v>42127</v>
      </c>
      <c r="U1328">
        <v>-449.69400000000002</v>
      </c>
      <c r="V1328">
        <v>18</v>
      </c>
      <c r="W1328">
        <v>122.8</v>
      </c>
      <c r="X1328">
        <v>88959</v>
      </c>
      <c r="Y1328">
        <v>6.4700000000000006</v>
      </c>
      <c r="Z1328" t="s">
        <v>1004</v>
      </c>
      <c r="AA1328" t="str">
        <f t="shared" si="40"/>
        <v>May</v>
      </c>
      <c r="AB1328">
        <f t="shared" si="41"/>
        <v>2</v>
      </c>
    </row>
    <row r="1329" spans="1:28" x14ac:dyDescent="0.3">
      <c r="A1329">
        <v>1271</v>
      </c>
      <c r="B1329" t="s">
        <v>2371</v>
      </c>
      <c r="C1329" t="s">
        <v>1013</v>
      </c>
      <c r="D1329">
        <v>0.1</v>
      </c>
      <c r="E1329">
        <v>34.229999999999997</v>
      </c>
      <c r="F1329">
        <v>5.0199999999999996</v>
      </c>
      <c r="G1329" t="s">
        <v>1007</v>
      </c>
      <c r="H1329" t="s">
        <v>35</v>
      </c>
      <c r="I1329" t="s">
        <v>32</v>
      </c>
      <c r="J1329" t="s">
        <v>1059</v>
      </c>
      <c r="K1329" t="s">
        <v>1030</v>
      </c>
      <c r="L1329" t="s">
        <v>607</v>
      </c>
      <c r="M1329">
        <v>0.55000000000000004</v>
      </c>
      <c r="N1329" t="s">
        <v>29</v>
      </c>
      <c r="O1329" t="s">
        <v>8</v>
      </c>
      <c r="P1329" t="s">
        <v>36</v>
      </c>
      <c r="Q1329" t="s">
        <v>904</v>
      </c>
      <c r="R1329">
        <v>91941</v>
      </c>
      <c r="S1329" s="3">
        <v>42125</v>
      </c>
      <c r="T1329" s="3">
        <v>42130</v>
      </c>
      <c r="U1329">
        <v>151.56540000000001</v>
      </c>
      <c r="V1329">
        <v>7</v>
      </c>
      <c r="W1329">
        <v>219.66</v>
      </c>
      <c r="X1329">
        <v>88411</v>
      </c>
      <c r="Y1329">
        <v>34.129999999999995</v>
      </c>
      <c r="Z1329" t="s">
        <v>1023</v>
      </c>
      <c r="AA1329" t="str">
        <f t="shared" si="40"/>
        <v>May</v>
      </c>
      <c r="AB1329">
        <f t="shared" si="41"/>
        <v>5</v>
      </c>
    </row>
    <row r="1330" spans="1:28" x14ac:dyDescent="0.3">
      <c r="A1330">
        <v>1383</v>
      </c>
      <c r="B1330" t="s">
        <v>2548</v>
      </c>
      <c r="C1330" t="s">
        <v>1054</v>
      </c>
      <c r="D1330">
        <v>0.03</v>
      </c>
      <c r="E1330">
        <v>2.23</v>
      </c>
      <c r="F1330">
        <v>4.57</v>
      </c>
      <c r="G1330" t="s">
        <v>1007</v>
      </c>
      <c r="H1330" t="s">
        <v>28</v>
      </c>
      <c r="I1330" t="s">
        <v>32</v>
      </c>
      <c r="J1330" t="s">
        <v>1059</v>
      </c>
      <c r="K1330" t="s">
        <v>1009</v>
      </c>
      <c r="L1330" t="s">
        <v>2549</v>
      </c>
      <c r="M1330">
        <v>0.41</v>
      </c>
      <c r="N1330" t="s">
        <v>29</v>
      </c>
      <c r="O1330" t="s">
        <v>8</v>
      </c>
      <c r="P1330" t="s">
        <v>60</v>
      </c>
      <c r="Q1330" t="s">
        <v>1764</v>
      </c>
      <c r="R1330">
        <v>84120</v>
      </c>
      <c r="S1330" s="3">
        <v>42125</v>
      </c>
      <c r="T1330" s="3">
        <v>42126</v>
      </c>
      <c r="U1330">
        <v>-93.25</v>
      </c>
      <c r="V1330">
        <v>12</v>
      </c>
      <c r="W1330">
        <v>28.66</v>
      </c>
      <c r="X1330">
        <v>89406</v>
      </c>
      <c r="Y1330">
        <v>2.2000000000000002</v>
      </c>
      <c r="Z1330" t="s">
        <v>1023</v>
      </c>
      <c r="AA1330" t="str">
        <f t="shared" si="40"/>
        <v>May</v>
      </c>
      <c r="AB1330">
        <f t="shared" si="41"/>
        <v>1</v>
      </c>
    </row>
    <row r="1331" spans="1:28" x14ac:dyDescent="0.3">
      <c r="A1331">
        <v>381</v>
      </c>
      <c r="B1331" t="s">
        <v>2550</v>
      </c>
      <c r="C1331" t="s">
        <v>1028</v>
      </c>
      <c r="D1331">
        <v>7.0000000000000007E-2</v>
      </c>
      <c r="E1331">
        <v>415.88</v>
      </c>
      <c r="F1331">
        <v>11.37</v>
      </c>
      <c r="G1331" t="s">
        <v>1007</v>
      </c>
      <c r="H1331" t="s">
        <v>35</v>
      </c>
      <c r="I1331" t="s">
        <v>37</v>
      </c>
      <c r="J1331" t="s">
        <v>1033</v>
      </c>
      <c r="K1331" t="s">
        <v>1030</v>
      </c>
      <c r="L1331" t="s">
        <v>278</v>
      </c>
      <c r="M1331">
        <v>0.56999999999999995</v>
      </c>
      <c r="N1331" t="s">
        <v>29</v>
      </c>
      <c r="O1331" t="s">
        <v>54</v>
      </c>
      <c r="P1331" t="s">
        <v>73</v>
      </c>
      <c r="Q1331" t="s">
        <v>134</v>
      </c>
      <c r="R1331">
        <v>61701</v>
      </c>
      <c r="S1331" s="3">
        <v>42125</v>
      </c>
      <c r="T1331" s="3">
        <v>42125</v>
      </c>
      <c r="U1331">
        <v>-539.59</v>
      </c>
      <c r="V1331">
        <v>1</v>
      </c>
      <c r="W1331">
        <v>394.51</v>
      </c>
      <c r="X1331">
        <v>88929</v>
      </c>
      <c r="Y1331">
        <v>415.81</v>
      </c>
      <c r="Z1331" t="s">
        <v>1018</v>
      </c>
      <c r="AA1331" t="str">
        <f t="shared" si="40"/>
        <v>May</v>
      </c>
      <c r="AB1331">
        <f t="shared" si="41"/>
        <v>0</v>
      </c>
    </row>
    <row r="1332" spans="1:28" x14ac:dyDescent="0.3">
      <c r="A1332">
        <v>1193</v>
      </c>
      <c r="B1332" t="s">
        <v>1841</v>
      </c>
      <c r="C1332" t="s">
        <v>1028</v>
      </c>
      <c r="D1332">
        <v>0.03</v>
      </c>
      <c r="E1332">
        <v>5.98</v>
      </c>
      <c r="F1332">
        <v>1.49</v>
      </c>
      <c r="G1332" t="s">
        <v>1007</v>
      </c>
      <c r="H1332" t="s">
        <v>1002</v>
      </c>
      <c r="I1332" t="s">
        <v>37</v>
      </c>
      <c r="J1332" t="s">
        <v>1029</v>
      </c>
      <c r="K1332" t="s">
        <v>1030</v>
      </c>
      <c r="L1332" t="s">
        <v>345</v>
      </c>
      <c r="M1332">
        <v>0.39</v>
      </c>
      <c r="N1332" t="s">
        <v>29</v>
      </c>
      <c r="O1332" t="s">
        <v>3</v>
      </c>
      <c r="P1332" t="s">
        <v>437</v>
      </c>
      <c r="Q1332" t="s">
        <v>51</v>
      </c>
      <c r="R1332">
        <v>20016</v>
      </c>
      <c r="S1332" s="3">
        <v>42125</v>
      </c>
      <c r="T1332" s="3">
        <v>42127</v>
      </c>
      <c r="U1332">
        <v>38.08</v>
      </c>
      <c r="V1332">
        <v>85</v>
      </c>
      <c r="W1332">
        <v>517.85</v>
      </c>
      <c r="X1332">
        <v>38852</v>
      </c>
      <c r="Y1332">
        <v>5.95</v>
      </c>
      <c r="Z1332" t="s">
        <v>1051</v>
      </c>
      <c r="AA1332" t="str">
        <f t="shared" si="40"/>
        <v>May</v>
      </c>
      <c r="AB1332">
        <f t="shared" si="41"/>
        <v>2</v>
      </c>
    </row>
    <row r="1333" spans="1:28" x14ac:dyDescent="0.3">
      <c r="A1333">
        <v>1194</v>
      </c>
      <c r="B1333" t="s">
        <v>2551</v>
      </c>
      <c r="C1333" t="s">
        <v>1028</v>
      </c>
      <c r="D1333">
        <v>0.03</v>
      </c>
      <c r="E1333">
        <v>5.98</v>
      </c>
      <c r="F1333">
        <v>1.49</v>
      </c>
      <c r="G1333" t="s">
        <v>1007</v>
      </c>
      <c r="H1333" t="s">
        <v>1002</v>
      </c>
      <c r="I1333" t="s">
        <v>37</v>
      </c>
      <c r="J1333" t="s">
        <v>1029</v>
      </c>
      <c r="K1333" t="s">
        <v>1030</v>
      </c>
      <c r="L1333" t="s">
        <v>345</v>
      </c>
      <c r="M1333">
        <v>0.39</v>
      </c>
      <c r="N1333" t="s">
        <v>29</v>
      </c>
      <c r="O1333" t="s">
        <v>2</v>
      </c>
      <c r="P1333" t="s">
        <v>41</v>
      </c>
      <c r="Q1333" t="s">
        <v>2552</v>
      </c>
      <c r="R1333">
        <v>34142</v>
      </c>
      <c r="S1333" s="3">
        <v>42125</v>
      </c>
      <c r="T1333" s="3">
        <v>42127</v>
      </c>
      <c r="U1333">
        <v>20.495999999999999</v>
      </c>
      <c r="V1333">
        <v>21</v>
      </c>
      <c r="W1333">
        <v>127.94</v>
      </c>
      <c r="X1333">
        <v>87586</v>
      </c>
      <c r="Y1333">
        <v>5.95</v>
      </c>
      <c r="Z1333" t="s">
        <v>1004</v>
      </c>
      <c r="AA1333" t="str">
        <f t="shared" si="40"/>
        <v>May</v>
      </c>
      <c r="AB1333">
        <f t="shared" si="41"/>
        <v>2</v>
      </c>
    </row>
    <row r="1334" spans="1:28" x14ac:dyDescent="0.3">
      <c r="A1334">
        <v>3139</v>
      </c>
      <c r="B1334" t="s">
        <v>2553</v>
      </c>
      <c r="C1334" t="s">
        <v>1000</v>
      </c>
      <c r="D1334">
        <v>0.09</v>
      </c>
      <c r="E1334">
        <v>280.98</v>
      </c>
      <c r="F1334">
        <v>57</v>
      </c>
      <c r="G1334" t="s">
        <v>1001</v>
      </c>
      <c r="H1334" t="s">
        <v>52</v>
      </c>
      <c r="I1334" t="s">
        <v>32</v>
      </c>
      <c r="J1334" t="s">
        <v>1049</v>
      </c>
      <c r="K1334" t="s">
        <v>1021</v>
      </c>
      <c r="L1334" t="s">
        <v>226</v>
      </c>
      <c r="M1334">
        <v>0.78</v>
      </c>
      <c r="N1334" t="s">
        <v>29</v>
      </c>
      <c r="O1334" t="s">
        <v>3</v>
      </c>
      <c r="P1334" t="s">
        <v>168</v>
      </c>
      <c r="Q1334" t="s">
        <v>2554</v>
      </c>
      <c r="R1334">
        <v>7016</v>
      </c>
      <c r="S1334" s="3">
        <v>42126</v>
      </c>
      <c r="T1334" s="3">
        <v>42129</v>
      </c>
      <c r="U1334">
        <v>252.488</v>
      </c>
      <c r="V1334">
        <v>31</v>
      </c>
      <c r="W1334">
        <v>7974.21</v>
      </c>
      <c r="X1334">
        <v>86793</v>
      </c>
      <c r="Y1334">
        <v>280.89000000000004</v>
      </c>
      <c r="Z1334" t="s">
        <v>1051</v>
      </c>
      <c r="AA1334" t="str">
        <f t="shared" si="40"/>
        <v>May</v>
      </c>
      <c r="AB1334">
        <f t="shared" si="41"/>
        <v>3</v>
      </c>
    </row>
    <row r="1335" spans="1:28" x14ac:dyDescent="0.3">
      <c r="A1335">
        <v>3367</v>
      </c>
      <c r="B1335" t="s">
        <v>2555</v>
      </c>
      <c r="C1335" t="s">
        <v>1000</v>
      </c>
      <c r="D1335">
        <v>0.08</v>
      </c>
      <c r="E1335">
        <v>30.97</v>
      </c>
      <c r="F1335">
        <v>4</v>
      </c>
      <c r="G1335" t="s">
        <v>1007</v>
      </c>
      <c r="H1335" t="s">
        <v>52</v>
      </c>
      <c r="I1335" t="s">
        <v>44</v>
      </c>
      <c r="J1335" t="s">
        <v>1008</v>
      </c>
      <c r="K1335" t="s">
        <v>1030</v>
      </c>
      <c r="L1335" t="s">
        <v>2405</v>
      </c>
      <c r="M1335">
        <v>0.74</v>
      </c>
      <c r="N1335" t="s">
        <v>29</v>
      </c>
      <c r="O1335" t="s">
        <v>3</v>
      </c>
      <c r="P1335" t="s">
        <v>127</v>
      </c>
      <c r="Q1335" t="s">
        <v>2556</v>
      </c>
      <c r="R1335">
        <v>43221</v>
      </c>
      <c r="S1335" s="3">
        <v>42126</v>
      </c>
      <c r="T1335" s="3">
        <v>42127</v>
      </c>
      <c r="U1335">
        <v>10.68</v>
      </c>
      <c r="V1335">
        <v>26</v>
      </c>
      <c r="W1335">
        <v>758.97</v>
      </c>
      <c r="X1335">
        <v>90502</v>
      </c>
      <c r="Y1335">
        <v>30.89</v>
      </c>
      <c r="Z1335" t="s">
        <v>1051</v>
      </c>
      <c r="AA1335" t="str">
        <f t="shared" si="40"/>
        <v>May</v>
      </c>
      <c r="AB1335">
        <f t="shared" si="41"/>
        <v>1</v>
      </c>
    </row>
    <row r="1336" spans="1:28" x14ac:dyDescent="0.3">
      <c r="A1336">
        <v>3367</v>
      </c>
      <c r="B1336" t="s">
        <v>2555</v>
      </c>
      <c r="C1336" t="s">
        <v>1000</v>
      </c>
      <c r="D1336">
        <v>0.1</v>
      </c>
      <c r="E1336">
        <v>4.13</v>
      </c>
      <c r="F1336">
        <v>0.5</v>
      </c>
      <c r="G1336" t="s">
        <v>1039</v>
      </c>
      <c r="H1336" t="s">
        <v>52</v>
      </c>
      <c r="I1336" t="s">
        <v>37</v>
      </c>
      <c r="J1336" t="s">
        <v>38</v>
      </c>
      <c r="K1336" t="s">
        <v>1030</v>
      </c>
      <c r="L1336" t="s">
        <v>532</v>
      </c>
      <c r="M1336">
        <v>0.39</v>
      </c>
      <c r="N1336" t="s">
        <v>29</v>
      </c>
      <c r="O1336" t="s">
        <v>3</v>
      </c>
      <c r="P1336" t="s">
        <v>127</v>
      </c>
      <c r="Q1336" t="s">
        <v>2556</v>
      </c>
      <c r="R1336">
        <v>43221</v>
      </c>
      <c r="S1336" s="3">
        <v>42126</v>
      </c>
      <c r="T1336" s="3">
        <v>42128</v>
      </c>
      <c r="U1336">
        <v>58.263599999999997</v>
      </c>
      <c r="V1336">
        <v>18</v>
      </c>
      <c r="W1336">
        <v>84.44</v>
      </c>
      <c r="X1336">
        <v>90502</v>
      </c>
      <c r="Y1336">
        <v>4.03</v>
      </c>
      <c r="Z1336" t="s">
        <v>1051</v>
      </c>
      <c r="AA1336" t="str">
        <f t="shared" si="40"/>
        <v>May</v>
      </c>
      <c r="AB1336">
        <f t="shared" si="41"/>
        <v>2</v>
      </c>
    </row>
    <row r="1337" spans="1:28" x14ac:dyDescent="0.3">
      <c r="A1337">
        <v>408</v>
      </c>
      <c r="B1337" t="s">
        <v>2557</v>
      </c>
      <c r="C1337" t="s">
        <v>1013</v>
      </c>
      <c r="D1337">
        <v>7.0000000000000007E-2</v>
      </c>
      <c r="E1337">
        <v>29.17</v>
      </c>
      <c r="F1337">
        <v>6.27</v>
      </c>
      <c r="G1337" t="s">
        <v>1007</v>
      </c>
      <c r="H1337" t="s">
        <v>35</v>
      </c>
      <c r="I1337" t="s">
        <v>37</v>
      </c>
      <c r="J1337" t="s">
        <v>1029</v>
      </c>
      <c r="K1337" t="s">
        <v>1030</v>
      </c>
      <c r="L1337" t="s">
        <v>410</v>
      </c>
      <c r="M1337">
        <v>0.37</v>
      </c>
      <c r="N1337" t="s">
        <v>29</v>
      </c>
      <c r="O1337" t="s">
        <v>54</v>
      </c>
      <c r="P1337" t="s">
        <v>53</v>
      </c>
      <c r="Q1337" t="s">
        <v>2558</v>
      </c>
      <c r="R1337">
        <v>78589</v>
      </c>
      <c r="S1337" s="3">
        <v>42126</v>
      </c>
      <c r="T1337" s="3">
        <v>42130</v>
      </c>
      <c r="U1337">
        <v>236.2371</v>
      </c>
      <c r="V1337">
        <v>14</v>
      </c>
      <c r="W1337">
        <v>400.47</v>
      </c>
      <c r="X1337">
        <v>89639</v>
      </c>
      <c r="Y1337">
        <v>29.1</v>
      </c>
      <c r="Z1337" t="s">
        <v>1018</v>
      </c>
      <c r="AA1337" t="str">
        <f t="shared" si="40"/>
        <v>May</v>
      </c>
      <c r="AB1337">
        <f t="shared" si="41"/>
        <v>4</v>
      </c>
    </row>
    <row r="1338" spans="1:28" x14ac:dyDescent="0.3">
      <c r="A1338">
        <v>2426</v>
      </c>
      <c r="B1338" t="s">
        <v>2052</v>
      </c>
      <c r="C1338" t="s">
        <v>1013</v>
      </c>
      <c r="D1338">
        <v>0.08</v>
      </c>
      <c r="E1338">
        <v>4.4800000000000004</v>
      </c>
      <c r="F1338">
        <v>49</v>
      </c>
      <c r="G1338" t="s">
        <v>1007</v>
      </c>
      <c r="H1338" t="s">
        <v>1002</v>
      </c>
      <c r="I1338" t="s">
        <v>37</v>
      </c>
      <c r="J1338" t="s">
        <v>45</v>
      </c>
      <c r="K1338" t="s">
        <v>1026</v>
      </c>
      <c r="L1338" t="s">
        <v>1253</v>
      </c>
      <c r="M1338">
        <v>0.6</v>
      </c>
      <c r="N1338" t="s">
        <v>29</v>
      </c>
      <c r="O1338" t="s">
        <v>54</v>
      </c>
      <c r="P1338" t="s">
        <v>53</v>
      </c>
      <c r="Q1338" t="s">
        <v>527</v>
      </c>
      <c r="R1338">
        <v>75061</v>
      </c>
      <c r="S1338" s="3">
        <v>42126</v>
      </c>
      <c r="T1338" s="3">
        <v>42126</v>
      </c>
      <c r="U1338">
        <v>139.58009999999999</v>
      </c>
      <c r="V1338">
        <v>37</v>
      </c>
      <c r="W1338">
        <v>202.29</v>
      </c>
      <c r="X1338">
        <v>90861</v>
      </c>
      <c r="Y1338">
        <v>4.4000000000000004</v>
      </c>
      <c r="Z1338" t="s">
        <v>1018</v>
      </c>
      <c r="AA1338" t="str">
        <f t="shared" si="40"/>
        <v>May</v>
      </c>
      <c r="AB1338">
        <f t="shared" si="41"/>
        <v>0</v>
      </c>
    </row>
    <row r="1339" spans="1:28" x14ac:dyDescent="0.3">
      <c r="A1339">
        <v>2426</v>
      </c>
      <c r="B1339" t="s">
        <v>2052</v>
      </c>
      <c r="C1339" t="s">
        <v>1013</v>
      </c>
      <c r="D1339">
        <v>0</v>
      </c>
      <c r="E1339">
        <v>17.670000000000002</v>
      </c>
      <c r="F1339">
        <v>8.99</v>
      </c>
      <c r="G1339" t="s">
        <v>1007</v>
      </c>
      <c r="H1339" t="s">
        <v>1002</v>
      </c>
      <c r="I1339" t="s">
        <v>32</v>
      </c>
      <c r="J1339" t="s">
        <v>1059</v>
      </c>
      <c r="K1339" t="s">
        <v>1009</v>
      </c>
      <c r="L1339" t="s">
        <v>710</v>
      </c>
      <c r="M1339">
        <v>0.47</v>
      </c>
      <c r="N1339" t="s">
        <v>29</v>
      </c>
      <c r="O1339" t="s">
        <v>54</v>
      </c>
      <c r="P1339" t="s">
        <v>53</v>
      </c>
      <c r="Q1339" t="s">
        <v>527</v>
      </c>
      <c r="R1339">
        <v>75061</v>
      </c>
      <c r="S1339" s="3">
        <v>42126</v>
      </c>
      <c r="T1339" s="3">
        <v>42133</v>
      </c>
      <c r="U1339">
        <v>109.67</v>
      </c>
      <c r="V1339">
        <v>9</v>
      </c>
      <c r="W1339">
        <v>168.71</v>
      </c>
      <c r="X1339">
        <v>90861</v>
      </c>
      <c r="Y1339">
        <v>17.670000000000002</v>
      </c>
      <c r="Z1339" t="s">
        <v>1018</v>
      </c>
      <c r="AA1339" t="str">
        <f t="shared" si="40"/>
        <v>May</v>
      </c>
      <c r="AB1339">
        <f t="shared" si="41"/>
        <v>7</v>
      </c>
    </row>
    <row r="1340" spans="1:28" x14ac:dyDescent="0.3">
      <c r="A1340">
        <v>2578</v>
      </c>
      <c r="B1340" t="s">
        <v>2559</v>
      </c>
      <c r="C1340" t="s">
        <v>1013</v>
      </c>
      <c r="D1340">
        <v>0.04</v>
      </c>
      <c r="E1340">
        <v>8.6</v>
      </c>
      <c r="F1340">
        <v>6.19</v>
      </c>
      <c r="G1340" t="s">
        <v>1007</v>
      </c>
      <c r="H1340" t="s">
        <v>52</v>
      </c>
      <c r="I1340" t="s">
        <v>37</v>
      </c>
      <c r="J1340" t="s">
        <v>1029</v>
      </c>
      <c r="K1340" t="s">
        <v>1030</v>
      </c>
      <c r="L1340" t="s">
        <v>311</v>
      </c>
      <c r="M1340">
        <v>0.38</v>
      </c>
      <c r="N1340" t="s">
        <v>29</v>
      </c>
      <c r="O1340" t="s">
        <v>2</v>
      </c>
      <c r="P1340" t="s">
        <v>103</v>
      </c>
      <c r="Q1340" t="s">
        <v>2560</v>
      </c>
      <c r="R1340">
        <v>36801</v>
      </c>
      <c r="S1340" s="3">
        <v>42126</v>
      </c>
      <c r="T1340" s="3">
        <v>42128</v>
      </c>
      <c r="U1340">
        <v>309.71159999999998</v>
      </c>
      <c r="V1340">
        <v>5</v>
      </c>
      <c r="W1340">
        <v>46.85</v>
      </c>
      <c r="X1340">
        <v>88298</v>
      </c>
      <c r="Y1340">
        <v>8.56</v>
      </c>
      <c r="Z1340" t="s">
        <v>1004</v>
      </c>
      <c r="AA1340" t="str">
        <f t="shared" si="40"/>
        <v>May</v>
      </c>
      <c r="AB1340">
        <f t="shared" si="41"/>
        <v>2</v>
      </c>
    </row>
    <row r="1341" spans="1:28" x14ac:dyDescent="0.3">
      <c r="A1341">
        <v>2578</v>
      </c>
      <c r="B1341" t="s">
        <v>2559</v>
      </c>
      <c r="C1341" t="s">
        <v>1013</v>
      </c>
      <c r="D1341">
        <v>0.01</v>
      </c>
      <c r="E1341">
        <v>3.58</v>
      </c>
      <c r="F1341">
        <v>1.63</v>
      </c>
      <c r="G1341" t="s">
        <v>1007</v>
      </c>
      <c r="H1341" t="s">
        <v>52</v>
      </c>
      <c r="I1341" t="s">
        <v>37</v>
      </c>
      <c r="J1341" t="s">
        <v>1091</v>
      </c>
      <c r="K1341" t="s">
        <v>1015</v>
      </c>
      <c r="L1341" t="s">
        <v>128</v>
      </c>
      <c r="M1341">
        <v>0.36</v>
      </c>
      <c r="N1341" t="s">
        <v>29</v>
      </c>
      <c r="O1341" t="s">
        <v>2</v>
      </c>
      <c r="P1341" t="s">
        <v>103</v>
      </c>
      <c r="Q1341" t="s">
        <v>2560</v>
      </c>
      <c r="R1341">
        <v>36801</v>
      </c>
      <c r="S1341" s="3">
        <v>42126</v>
      </c>
      <c r="T1341" s="3">
        <v>42130</v>
      </c>
      <c r="U1341">
        <v>-128.85599999999999</v>
      </c>
      <c r="V1341">
        <v>26</v>
      </c>
      <c r="W1341">
        <v>93.57</v>
      </c>
      <c r="X1341">
        <v>88298</v>
      </c>
      <c r="Y1341">
        <v>3.5700000000000003</v>
      </c>
      <c r="Z1341" t="s">
        <v>1004</v>
      </c>
      <c r="AA1341" t="str">
        <f t="shared" si="40"/>
        <v>May</v>
      </c>
      <c r="AB1341">
        <f t="shared" si="41"/>
        <v>4</v>
      </c>
    </row>
    <row r="1342" spans="1:28" x14ac:dyDescent="0.3">
      <c r="A1342">
        <v>2578</v>
      </c>
      <c r="B1342" t="s">
        <v>2559</v>
      </c>
      <c r="C1342" t="s">
        <v>1013</v>
      </c>
      <c r="D1342">
        <v>0.08</v>
      </c>
      <c r="E1342">
        <v>105.49</v>
      </c>
      <c r="F1342">
        <v>41.64</v>
      </c>
      <c r="G1342" t="s">
        <v>1001</v>
      </c>
      <c r="H1342" t="s">
        <v>52</v>
      </c>
      <c r="I1342" t="s">
        <v>32</v>
      </c>
      <c r="J1342" t="s">
        <v>42</v>
      </c>
      <c r="K1342" t="s">
        <v>1003</v>
      </c>
      <c r="L1342" t="s">
        <v>291</v>
      </c>
      <c r="M1342">
        <v>0.75</v>
      </c>
      <c r="N1342" t="s">
        <v>29</v>
      </c>
      <c r="O1342" t="s">
        <v>2</v>
      </c>
      <c r="P1342" t="s">
        <v>103</v>
      </c>
      <c r="Q1342" t="s">
        <v>2560</v>
      </c>
      <c r="R1342">
        <v>36801</v>
      </c>
      <c r="S1342" s="3">
        <v>42126</v>
      </c>
      <c r="T1342" s="3">
        <v>42133</v>
      </c>
      <c r="U1342">
        <v>-36.945999999999998</v>
      </c>
      <c r="V1342">
        <v>34</v>
      </c>
      <c r="W1342">
        <v>2694.49</v>
      </c>
      <c r="X1342">
        <v>88298</v>
      </c>
      <c r="Y1342">
        <v>105.41</v>
      </c>
      <c r="Z1342" t="s">
        <v>1004</v>
      </c>
      <c r="AA1342" t="str">
        <f t="shared" si="40"/>
        <v>May</v>
      </c>
      <c r="AB1342">
        <f t="shared" si="41"/>
        <v>7</v>
      </c>
    </row>
    <row r="1343" spans="1:28" x14ac:dyDescent="0.3">
      <c r="A1343">
        <v>2531</v>
      </c>
      <c r="B1343" t="s">
        <v>2561</v>
      </c>
      <c r="C1343" t="s">
        <v>1054</v>
      </c>
      <c r="D1343">
        <v>0.08</v>
      </c>
      <c r="E1343">
        <v>4</v>
      </c>
      <c r="F1343">
        <v>1.3</v>
      </c>
      <c r="G1343" t="s">
        <v>1007</v>
      </c>
      <c r="H1343" t="s">
        <v>1002</v>
      </c>
      <c r="I1343" t="s">
        <v>37</v>
      </c>
      <c r="J1343" t="s">
        <v>49</v>
      </c>
      <c r="K1343" t="s">
        <v>1015</v>
      </c>
      <c r="L1343" t="s">
        <v>1198</v>
      </c>
      <c r="M1343">
        <v>0.37</v>
      </c>
      <c r="N1343" t="s">
        <v>29</v>
      </c>
      <c r="O1343" t="s">
        <v>8</v>
      </c>
      <c r="P1343" t="s">
        <v>36</v>
      </c>
      <c r="Q1343" t="s">
        <v>2562</v>
      </c>
      <c r="R1343">
        <v>93422</v>
      </c>
      <c r="S1343" s="3">
        <v>42126</v>
      </c>
      <c r="T1343" s="3">
        <v>42128</v>
      </c>
      <c r="U1343">
        <v>28.4</v>
      </c>
      <c r="V1343">
        <v>14</v>
      </c>
      <c r="W1343">
        <v>51.99</v>
      </c>
      <c r="X1343">
        <v>87452</v>
      </c>
      <c r="Y1343">
        <v>3.92</v>
      </c>
      <c r="Z1343" t="s">
        <v>1023</v>
      </c>
      <c r="AA1343" t="str">
        <f t="shared" si="40"/>
        <v>May</v>
      </c>
      <c r="AB1343">
        <f t="shared" si="41"/>
        <v>2</v>
      </c>
    </row>
    <row r="1344" spans="1:28" x14ac:dyDescent="0.3">
      <c r="A1344">
        <v>27</v>
      </c>
      <c r="B1344" t="s">
        <v>2563</v>
      </c>
      <c r="C1344" t="s">
        <v>1028</v>
      </c>
      <c r="D1344">
        <v>0.04</v>
      </c>
      <c r="E1344">
        <v>4.1399999999999997</v>
      </c>
      <c r="F1344">
        <v>6.6</v>
      </c>
      <c r="G1344" t="s">
        <v>1007</v>
      </c>
      <c r="H1344" t="s">
        <v>35</v>
      </c>
      <c r="I1344" t="s">
        <v>32</v>
      </c>
      <c r="J1344" t="s">
        <v>1059</v>
      </c>
      <c r="K1344" t="s">
        <v>1030</v>
      </c>
      <c r="L1344" t="s">
        <v>708</v>
      </c>
      <c r="M1344">
        <v>0.49</v>
      </c>
      <c r="N1344" t="s">
        <v>29</v>
      </c>
      <c r="O1344" t="s">
        <v>8</v>
      </c>
      <c r="P1344" t="s">
        <v>36</v>
      </c>
      <c r="Q1344" t="s">
        <v>214</v>
      </c>
      <c r="R1344">
        <v>90712</v>
      </c>
      <c r="S1344" s="3">
        <v>42126</v>
      </c>
      <c r="T1344" s="3">
        <v>42128</v>
      </c>
      <c r="U1344">
        <v>8.8940000000000001</v>
      </c>
      <c r="V1344">
        <v>12</v>
      </c>
      <c r="W1344">
        <v>54.78</v>
      </c>
      <c r="X1344">
        <v>87652</v>
      </c>
      <c r="Y1344">
        <v>4.0999999999999996</v>
      </c>
      <c r="Z1344" t="s">
        <v>1023</v>
      </c>
      <c r="AA1344" t="str">
        <f t="shared" si="40"/>
        <v>May</v>
      </c>
      <c r="AB1344">
        <f t="shared" si="41"/>
        <v>2</v>
      </c>
    </row>
    <row r="1345" spans="1:28" x14ac:dyDescent="0.3">
      <c r="A1345">
        <v>3386</v>
      </c>
      <c r="B1345" t="s">
        <v>2564</v>
      </c>
      <c r="C1345" t="s">
        <v>1000</v>
      </c>
      <c r="D1345">
        <v>0</v>
      </c>
      <c r="E1345">
        <v>2.61</v>
      </c>
      <c r="F1345">
        <v>0.5</v>
      </c>
      <c r="G1345" t="s">
        <v>1007</v>
      </c>
      <c r="H1345" t="s">
        <v>35</v>
      </c>
      <c r="I1345" t="s">
        <v>37</v>
      </c>
      <c r="J1345" t="s">
        <v>38</v>
      </c>
      <c r="K1345" t="s">
        <v>1030</v>
      </c>
      <c r="L1345" t="s">
        <v>510</v>
      </c>
      <c r="M1345">
        <v>0.39</v>
      </c>
      <c r="N1345" t="s">
        <v>29</v>
      </c>
      <c r="O1345" t="s">
        <v>3</v>
      </c>
      <c r="P1345" t="s">
        <v>127</v>
      </c>
      <c r="Q1345" t="s">
        <v>587</v>
      </c>
      <c r="R1345">
        <v>43402</v>
      </c>
      <c r="S1345" s="3">
        <v>42127</v>
      </c>
      <c r="T1345" s="3">
        <v>42129</v>
      </c>
      <c r="U1345">
        <v>19.554600000000001</v>
      </c>
      <c r="V1345">
        <v>10</v>
      </c>
      <c r="W1345">
        <v>28.34</v>
      </c>
      <c r="X1345">
        <v>88746</v>
      </c>
      <c r="Y1345">
        <v>2.61</v>
      </c>
      <c r="Z1345" t="s">
        <v>1051</v>
      </c>
      <c r="AA1345" t="str">
        <f t="shared" si="40"/>
        <v>May</v>
      </c>
      <c r="AB1345">
        <f t="shared" si="41"/>
        <v>2</v>
      </c>
    </row>
    <row r="1346" spans="1:28" x14ac:dyDescent="0.3">
      <c r="A1346">
        <v>3386</v>
      </c>
      <c r="B1346" t="s">
        <v>2564</v>
      </c>
      <c r="C1346" t="s">
        <v>1000</v>
      </c>
      <c r="D1346">
        <v>0.04</v>
      </c>
      <c r="E1346">
        <v>25.38</v>
      </c>
      <c r="F1346">
        <v>8.99</v>
      </c>
      <c r="G1346" t="s">
        <v>1039</v>
      </c>
      <c r="H1346" t="s">
        <v>35</v>
      </c>
      <c r="I1346" t="s">
        <v>32</v>
      </c>
      <c r="J1346" t="s">
        <v>1059</v>
      </c>
      <c r="K1346" t="s">
        <v>1009</v>
      </c>
      <c r="L1346" t="s">
        <v>812</v>
      </c>
      <c r="M1346">
        <v>0.5</v>
      </c>
      <c r="N1346" t="s">
        <v>29</v>
      </c>
      <c r="O1346" t="s">
        <v>3</v>
      </c>
      <c r="P1346" t="s">
        <v>127</v>
      </c>
      <c r="Q1346" t="s">
        <v>587</v>
      </c>
      <c r="R1346">
        <v>43402</v>
      </c>
      <c r="S1346" s="3">
        <v>42127</v>
      </c>
      <c r="T1346" s="3">
        <v>42130</v>
      </c>
      <c r="U1346">
        <v>152.482</v>
      </c>
      <c r="V1346">
        <v>35</v>
      </c>
      <c r="W1346">
        <v>861.3</v>
      </c>
      <c r="X1346">
        <v>88746</v>
      </c>
      <c r="Y1346">
        <v>25.34</v>
      </c>
      <c r="Z1346" t="s">
        <v>1051</v>
      </c>
      <c r="AA1346" t="str">
        <f t="shared" si="40"/>
        <v>May</v>
      </c>
      <c r="AB1346">
        <f t="shared" si="41"/>
        <v>3</v>
      </c>
    </row>
    <row r="1347" spans="1:28" x14ac:dyDescent="0.3">
      <c r="A1347">
        <v>2157</v>
      </c>
      <c r="B1347" t="s">
        <v>2072</v>
      </c>
      <c r="C1347" t="s">
        <v>1006</v>
      </c>
      <c r="D1347">
        <v>7.0000000000000007E-2</v>
      </c>
      <c r="E1347">
        <v>30.93</v>
      </c>
      <c r="F1347">
        <v>3.92</v>
      </c>
      <c r="G1347" t="s">
        <v>1007</v>
      </c>
      <c r="H1347" t="s">
        <v>52</v>
      </c>
      <c r="I1347" t="s">
        <v>32</v>
      </c>
      <c r="J1347" t="s">
        <v>1059</v>
      </c>
      <c r="K1347" t="s">
        <v>1009</v>
      </c>
      <c r="L1347" t="s">
        <v>735</v>
      </c>
      <c r="M1347">
        <v>0.44</v>
      </c>
      <c r="N1347" t="s">
        <v>29</v>
      </c>
      <c r="O1347" t="s">
        <v>54</v>
      </c>
      <c r="P1347" t="s">
        <v>78</v>
      </c>
      <c r="Q1347" t="s">
        <v>2074</v>
      </c>
      <c r="R1347">
        <v>48093</v>
      </c>
      <c r="S1347" s="3">
        <v>42127</v>
      </c>
      <c r="T1347" s="3">
        <v>42128</v>
      </c>
      <c r="U1347">
        <v>398.30250000000001</v>
      </c>
      <c r="V1347">
        <v>19</v>
      </c>
      <c r="W1347">
        <v>577.25</v>
      </c>
      <c r="X1347">
        <v>90386</v>
      </c>
      <c r="Y1347">
        <v>30.86</v>
      </c>
      <c r="Z1347" t="s">
        <v>1018</v>
      </c>
      <c r="AA1347" t="str">
        <f t="shared" ref="AA1347:AA1410" si="42">TEXT(T1347,"mmmm")</f>
        <v>May</v>
      </c>
      <c r="AB1347">
        <f t="shared" ref="AB1347:AB1410" si="43">T1347-S1347</f>
        <v>1</v>
      </c>
    </row>
    <row r="1348" spans="1:28" x14ac:dyDescent="0.3">
      <c r="A1348">
        <v>2157</v>
      </c>
      <c r="B1348" t="s">
        <v>2072</v>
      </c>
      <c r="C1348" t="s">
        <v>1006</v>
      </c>
      <c r="D1348">
        <v>0.05</v>
      </c>
      <c r="E1348">
        <v>297.48</v>
      </c>
      <c r="F1348">
        <v>18.059999999999999</v>
      </c>
      <c r="G1348" t="s">
        <v>1001</v>
      </c>
      <c r="H1348" t="s">
        <v>52</v>
      </c>
      <c r="I1348" t="s">
        <v>44</v>
      </c>
      <c r="J1348" t="s">
        <v>1020</v>
      </c>
      <c r="K1348" t="s">
        <v>1021</v>
      </c>
      <c r="L1348" t="s">
        <v>1208</v>
      </c>
      <c r="M1348">
        <v>0.6</v>
      </c>
      <c r="N1348" t="s">
        <v>29</v>
      </c>
      <c r="O1348" t="s">
        <v>54</v>
      </c>
      <c r="P1348" t="s">
        <v>78</v>
      </c>
      <c r="Q1348" t="s">
        <v>2074</v>
      </c>
      <c r="R1348">
        <v>48093</v>
      </c>
      <c r="S1348" s="3">
        <v>42127</v>
      </c>
      <c r="T1348" s="3">
        <v>42128</v>
      </c>
      <c r="U1348">
        <v>709.85199999999998</v>
      </c>
      <c r="V1348">
        <v>14</v>
      </c>
      <c r="W1348">
        <v>4075.18</v>
      </c>
      <c r="X1348">
        <v>90386</v>
      </c>
      <c r="Y1348">
        <v>297.43</v>
      </c>
      <c r="Z1348" t="s">
        <v>1018</v>
      </c>
      <c r="AA1348" t="str">
        <f t="shared" si="42"/>
        <v>May</v>
      </c>
      <c r="AB1348">
        <f t="shared" si="43"/>
        <v>1</v>
      </c>
    </row>
    <row r="1349" spans="1:28" x14ac:dyDescent="0.3">
      <c r="A1349">
        <v>2157</v>
      </c>
      <c r="B1349" t="s">
        <v>2072</v>
      </c>
      <c r="C1349" t="s">
        <v>1006</v>
      </c>
      <c r="D1349">
        <v>7.0000000000000007E-2</v>
      </c>
      <c r="E1349">
        <v>296.18</v>
      </c>
      <c r="F1349">
        <v>54.12</v>
      </c>
      <c r="G1349" t="s">
        <v>1001</v>
      </c>
      <c r="H1349" t="s">
        <v>52</v>
      </c>
      <c r="I1349" t="s">
        <v>32</v>
      </c>
      <c r="J1349" t="s">
        <v>42</v>
      </c>
      <c r="K1349" t="s">
        <v>1003</v>
      </c>
      <c r="L1349" t="s">
        <v>629</v>
      </c>
      <c r="M1349">
        <v>0.76</v>
      </c>
      <c r="N1349" t="s">
        <v>29</v>
      </c>
      <c r="O1349" t="s">
        <v>54</v>
      </c>
      <c r="P1349" t="s">
        <v>78</v>
      </c>
      <c r="Q1349" t="s">
        <v>2074</v>
      </c>
      <c r="R1349">
        <v>48093</v>
      </c>
      <c r="S1349" s="3">
        <v>42127</v>
      </c>
      <c r="T1349" s="3">
        <v>42129</v>
      </c>
      <c r="U1349">
        <v>80.809200000000004</v>
      </c>
      <c r="V1349">
        <v>6</v>
      </c>
      <c r="W1349">
        <v>1798.23</v>
      </c>
      <c r="X1349">
        <v>90386</v>
      </c>
      <c r="Y1349">
        <v>296.11</v>
      </c>
      <c r="Z1349" t="s">
        <v>1018</v>
      </c>
      <c r="AA1349" t="str">
        <f t="shared" si="42"/>
        <v>May</v>
      </c>
      <c r="AB1349">
        <f t="shared" si="43"/>
        <v>2</v>
      </c>
    </row>
    <row r="1350" spans="1:28" x14ac:dyDescent="0.3">
      <c r="A1350">
        <v>1391</v>
      </c>
      <c r="B1350" t="s">
        <v>2495</v>
      </c>
      <c r="C1350" t="s">
        <v>1013</v>
      </c>
      <c r="D1350">
        <v>7.0000000000000007E-2</v>
      </c>
      <c r="E1350">
        <v>12.28</v>
      </c>
      <c r="F1350">
        <v>6.13</v>
      </c>
      <c r="G1350" t="s">
        <v>1007</v>
      </c>
      <c r="H1350" t="s">
        <v>1002</v>
      </c>
      <c r="I1350" t="s">
        <v>37</v>
      </c>
      <c r="J1350" t="s">
        <v>1033</v>
      </c>
      <c r="K1350" t="s">
        <v>1030</v>
      </c>
      <c r="L1350" t="s">
        <v>348</v>
      </c>
      <c r="M1350">
        <v>0.56999999999999995</v>
      </c>
      <c r="N1350" t="s">
        <v>29</v>
      </c>
      <c r="O1350" t="s">
        <v>8</v>
      </c>
      <c r="P1350" t="s">
        <v>36</v>
      </c>
      <c r="Q1350" t="s">
        <v>639</v>
      </c>
      <c r="R1350">
        <v>94086</v>
      </c>
      <c r="S1350" s="3">
        <v>42127</v>
      </c>
      <c r="T1350" s="3">
        <v>42134</v>
      </c>
      <c r="U1350">
        <v>15.236000000000001</v>
      </c>
      <c r="V1350">
        <v>33</v>
      </c>
      <c r="W1350">
        <v>389.59</v>
      </c>
      <c r="X1350">
        <v>88730</v>
      </c>
      <c r="Y1350">
        <v>12.209999999999999</v>
      </c>
      <c r="Z1350" t="s">
        <v>1023</v>
      </c>
      <c r="AA1350" t="str">
        <f t="shared" si="42"/>
        <v>May</v>
      </c>
      <c r="AB1350">
        <f t="shared" si="43"/>
        <v>7</v>
      </c>
    </row>
    <row r="1351" spans="1:28" x14ac:dyDescent="0.3">
      <c r="A1351">
        <v>1680</v>
      </c>
      <c r="B1351" t="s">
        <v>2565</v>
      </c>
      <c r="C1351" t="s">
        <v>1013</v>
      </c>
      <c r="D1351">
        <v>0.09</v>
      </c>
      <c r="E1351">
        <v>30.98</v>
      </c>
      <c r="F1351">
        <v>19.510000000000002</v>
      </c>
      <c r="G1351" t="s">
        <v>1007</v>
      </c>
      <c r="H1351" t="s">
        <v>28</v>
      </c>
      <c r="I1351" t="s">
        <v>37</v>
      </c>
      <c r="J1351" t="s">
        <v>68</v>
      </c>
      <c r="K1351" t="s">
        <v>1030</v>
      </c>
      <c r="L1351" t="s">
        <v>2566</v>
      </c>
      <c r="M1351">
        <v>0.36</v>
      </c>
      <c r="N1351" t="s">
        <v>29</v>
      </c>
      <c r="O1351" t="s">
        <v>3</v>
      </c>
      <c r="P1351" t="s">
        <v>127</v>
      </c>
      <c r="Q1351" t="s">
        <v>163</v>
      </c>
      <c r="R1351">
        <v>45014</v>
      </c>
      <c r="S1351" s="3">
        <v>42127</v>
      </c>
      <c r="T1351" s="3">
        <v>42129</v>
      </c>
      <c r="U1351">
        <v>-163.53</v>
      </c>
      <c r="V1351">
        <v>18</v>
      </c>
      <c r="W1351">
        <v>514.62</v>
      </c>
      <c r="X1351">
        <v>86645</v>
      </c>
      <c r="Y1351">
        <v>30.89</v>
      </c>
      <c r="Z1351" t="s">
        <v>1051</v>
      </c>
      <c r="AA1351" t="str">
        <f t="shared" si="42"/>
        <v>May</v>
      </c>
      <c r="AB1351">
        <f t="shared" si="43"/>
        <v>2</v>
      </c>
    </row>
    <row r="1352" spans="1:28" x14ac:dyDescent="0.3">
      <c r="A1352">
        <v>1680</v>
      </c>
      <c r="B1352" t="s">
        <v>2565</v>
      </c>
      <c r="C1352" t="s">
        <v>1013</v>
      </c>
      <c r="D1352">
        <v>0.03</v>
      </c>
      <c r="E1352">
        <v>49.34</v>
      </c>
      <c r="F1352">
        <v>10.25</v>
      </c>
      <c r="G1352" t="s">
        <v>1007</v>
      </c>
      <c r="H1352" t="s">
        <v>28</v>
      </c>
      <c r="I1352" t="s">
        <v>32</v>
      </c>
      <c r="J1352" t="s">
        <v>1059</v>
      </c>
      <c r="K1352" t="s">
        <v>1026</v>
      </c>
      <c r="L1352" t="s">
        <v>949</v>
      </c>
      <c r="M1352">
        <v>0.56999999999999995</v>
      </c>
      <c r="N1352" t="s">
        <v>29</v>
      </c>
      <c r="O1352" t="s">
        <v>3</v>
      </c>
      <c r="P1352" t="s">
        <v>127</v>
      </c>
      <c r="Q1352" t="s">
        <v>163</v>
      </c>
      <c r="R1352">
        <v>45014</v>
      </c>
      <c r="S1352" s="3">
        <v>42127</v>
      </c>
      <c r="T1352" s="3">
        <v>42129</v>
      </c>
      <c r="U1352">
        <v>554.77</v>
      </c>
      <c r="V1352">
        <v>17</v>
      </c>
      <c r="W1352">
        <v>817.32</v>
      </c>
      <c r="X1352">
        <v>86645</v>
      </c>
      <c r="Y1352">
        <v>49.31</v>
      </c>
      <c r="Z1352" t="s">
        <v>1051</v>
      </c>
      <c r="AA1352" t="str">
        <f t="shared" si="42"/>
        <v>May</v>
      </c>
      <c r="AB1352">
        <f t="shared" si="43"/>
        <v>2</v>
      </c>
    </row>
    <row r="1353" spans="1:28" x14ac:dyDescent="0.3">
      <c r="A1353">
        <v>94</v>
      </c>
      <c r="B1353" t="s">
        <v>2567</v>
      </c>
      <c r="C1353" t="s">
        <v>1028</v>
      </c>
      <c r="D1353">
        <v>0.04</v>
      </c>
      <c r="E1353">
        <v>160.97999999999999</v>
      </c>
      <c r="F1353">
        <v>30</v>
      </c>
      <c r="G1353" t="s">
        <v>1001</v>
      </c>
      <c r="H1353" t="s">
        <v>52</v>
      </c>
      <c r="I1353" t="s">
        <v>32</v>
      </c>
      <c r="J1353" t="s">
        <v>1049</v>
      </c>
      <c r="K1353" t="s">
        <v>1021</v>
      </c>
      <c r="L1353" t="s">
        <v>806</v>
      </c>
      <c r="M1353">
        <v>0.62</v>
      </c>
      <c r="N1353" t="s">
        <v>29</v>
      </c>
      <c r="O1353" t="s">
        <v>54</v>
      </c>
      <c r="P1353" t="s">
        <v>73</v>
      </c>
      <c r="Q1353" t="s">
        <v>12</v>
      </c>
      <c r="R1353">
        <v>60601</v>
      </c>
      <c r="S1353" s="3">
        <v>42127</v>
      </c>
      <c r="T1353" s="3">
        <v>42129</v>
      </c>
      <c r="U1353">
        <v>116.1</v>
      </c>
      <c r="V1353">
        <v>37</v>
      </c>
      <c r="W1353">
        <v>6276.34</v>
      </c>
      <c r="X1353">
        <v>44231</v>
      </c>
      <c r="Y1353">
        <v>160.94</v>
      </c>
      <c r="Z1353" t="s">
        <v>1018</v>
      </c>
      <c r="AA1353" t="str">
        <f t="shared" si="42"/>
        <v>May</v>
      </c>
      <c r="AB1353">
        <f t="shared" si="43"/>
        <v>2</v>
      </c>
    </row>
    <row r="1354" spans="1:28" x14ac:dyDescent="0.3">
      <c r="A1354">
        <v>94</v>
      </c>
      <c r="B1354" t="s">
        <v>2567</v>
      </c>
      <c r="C1354" t="s">
        <v>1028</v>
      </c>
      <c r="D1354">
        <v>0.01</v>
      </c>
      <c r="E1354">
        <v>17.98</v>
      </c>
      <c r="F1354">
        <v>4</v>
      </c>
      <c r="G1354" t="s">
        <v>1007</v>
      </c>
      <c r="H1354" t="s">
        <v>52</v>
      </c>
      <c r="I1354" t="s">
        <v>44</v>
      </c>
      <c r="J1354" t="s">
        <v>1008</v>
      </c>
      <c r="K1354" t="s">
        <v>1030</v>
      </c>
      <c r="L1354" t="s">
        <v>2057</v>
      </c>
      <c r="M1354">
        <v>0.79</v>
      </c>
      <c r="N1354" t="s">
        <v>29</v>
      </c>
      <c r="O1354" t="s">
        <v>54</v>
      </c>
      <c r="P1354" t="s">
        <v>73</v>
      </c>
      <c r="Q1354" t="s">
        <v>12</v>
      </c>
      <c r="R1354">
        <v>60601</v>
      </c>
      <c r="S1354" s="3">
        <v>42127</v>
      </c>
      <c r="T1354" s="3">
        <v>42129</v>
      </c>
      <c r="U1354">
        <v>-87.96</v>
      </c>
      <c r="V1354">
        <v>146</v>
      </c>
      <c r="W1354">
        <v>2664.4</v>
      </c>
      <c r="X1354">
        <v>44231</v>
      </c>
      <c r="Y1354">
        <v>17.97</v>
      </c>
      <c r="Z1354" t="s">
        <v>1018</v>
      </c>
      <c r="AA1354" t="str">
        <f t="shared" si="42"/>
        <v>May</v>
      </c>
      <c r="AB1354">
        <f t="shared" si="43"/>
        <v>2</v>
      </c>
    </row>
    <row r="1355" spans="1:28" x14ac:dyDescent="0.3">
      <c r="A1355">
        <v>97</v>
      </c>
      <c r="B1355" t="s">
        <v>2568</v>
      </c>
      <c r="C1355" t="s">
        <v>1028</v>
      </c>
      <c r="D1355">
        <v>0.04</v>
      </c>
      <c r="E1355">
        <v>160.97999999999999</v>
      </c>
      <c r="F1355">
        <v>30</v>
      </c>
      <c r="G1355" t="s">
        <v>1001</v>
      </c>
      <c r="H1355" t="s">
        <v>52</v>
      </c>
      <c r="I1355" t="s">
        <v>32</v>
      </c>
      <c r="J1355" t="s">
        <v>1049</v>
      </c>
      <c r="K1355" t="s">
        <v>1021</v>
      </c>
      <c r="L1355" t="s">
        <v>806</v>
      </c>
      <c r="M1355">
        <v>0.62</v>
      </c>
      <c r="N1355" t="s">
        <v>29</v>
      </c>
      <c r="O1355" t="s">
        <v>54</v>
      </c>
      <c r="P1355" t="s">
        <v>579</v>
      </c>
      <c r="Q1355" t="s">
        <v>808</v>
      </c>
      <c r="R1355">
        <v>66502</v>
      </c>
      <c r="S1355" s="3">
        <v>42127</v>
      </c>
      <c r="T1355" s="3">
        <v>42129</v>
      </c>
      <c r="U1355">
        <v>255.42</v>
      </c>
      <c r="V1355">
        <v>9</v>
      </c>
      <c r="W1355">
        <v>1526.68</v>
      </c>
      <c r="X1355">
        <v>87306</v>
      </c>
      <c r="Y1355">
        <v>160.94</v>
      </c>
      <c r="Z1355" t="s">
        <v>1018</v>
      </c>
      <c r="AA1355" t="str">
        <f t="shared" si="42"/>
        <v>May</v>
      </c>
      <c r="AB1355">
        <f t="shared" si="43"/>
        <v>2</v>
      </c>
    </row>
    <row r="1356" spans="1:28" x14ac:dyDescent="0.3">
      <c r="A1356">
        <v>97</v>
      </c>
      <c r="B1356" t="s">
        <v>2568</v>
      </c>
      <c r="C1356" t="s">
        <v>1028</v>
      </c>
      <c r="D1356">
        <v>0.06</v>
      </c>
      <c r="E1356">
        <v>115.99</v>
      </c>
      <c r="F1356">
        <v>8.99</v>
      </c>
      <c r="G1356" t="s">
        <v>1007</v>
      </c>
      <c r="H1356" t="s">
        <v>52</v>
      </c>
      <c r="I1356" t="s">
        <v>44</v>
      </c>
      <c r="J1356" t="s">
        <v>1063</v>
      </c>
      <c r="K1356" t="s">
        <v>1030</v>
      </c>
      <c r="L1356" t="s">
        <v>2370</v>
      </c>
      <c r="M1356">
        <v>0.57999999999999996</v>
      </c>
      <c r="N1356" t="s">
        <v>29</v>
      </c>
      <c r="O1356" t="s">
        <v>54</v>
      </c>
      <c r="P1356" t="s">
        <v>579</v>
      </c>
      <c r="Q1356" t="s">
        <v>808</v>
      </c>
      <c r="R1356">
        <v>66502</v>
      </c>
      <c r="S1356" s="3">
        <v>42127</v>
      </c>
      <c r="T1356" s="3">
        <v>42128</v>
      </c>
      <c r="U1356">
        <v>685.6146</v>
      </c>
      <c r="V1356">
        <v>20</v>
      </c>
      <c r="W1356">
        <v>1952.56</v>
      </c>
      <c r="X1356">
        <v>87306</v>
      </c>
      <c r="Y1356">
        <v>115.92999999999999</v>
      </c>
      <c r="Z1356" t="s">
        <v>1018</v>
      </c>
      <c r="AA1356" t="str">
        <f t="shared" si="42"/>
        <v>May</v>
      </c>
      <c r="AB1356">
        <f t="shared" si="43"/>
        <v>1</v>
      </c>
    </row>
    <row r="1357" spans="1:28" x14ac:dyDescent="0.3">
      <c r="A1357">
        <v>1869</v>
      </c>
      <c r="B1357" t="s">
        <v>2569</v>
      </c>
      <c r="C1357" t="s">
        <v>1028</v>
      </c>
      <c r="D1357">
        <v>0.08</v>
      </c>
      <c r="E1357">
        <v>8.09</v>
      </c>
      <c r="F1357">
        <v>7.96</v>
      </c>
      <c r="G1357" t="s">
        <v>1007</v>
      </c>
      <c r="H1357" t="s">
        <v>28</v>
      </c>
      <c r="I1357" t="s">
        <v>32</v>
      </c>
      <c r="J1357" t="s">
        <v>1059</v>
      </c>
      <c r="K1357" t="s">
        <v>1030</v>
      </c>
      <c r="L1357" t="s">
        <v>101</v>
      </c>
      <c r="M1357">
        <v>0.49</v>
      </c>
      <c r="N1357" t="s">
        <v>29</v>
      </c>
      <c r="O1357" t="s">
        <v>8</v>
      </c>
      <c r="P1357" t="s">
        <v>156</v>
      </c>
      <c r="Q1357" t="s">
        <v>2570</v>
      </c>
      <c r="R1357">
        <v>88310</v>
      </c>
      <c r="S1357" s="3">
        <v>42127</v>
      </c>
      <c r="T1357" s="3">
        <v>42128</v>
      </c>
      <c r="U1357">
        <v>-88.82</v>
      </c>
      <c r="V1357">
        <v>10</v>
      </c>
      <c r="W1357">
        <v>80.349999999999994</v>
      </c>
      <c r="X1357">
        <v>89209</v>
      </c>
      <c r="Y1357">
        <v>8.01</v>
      </c>
      <c r="Z1357" t="s">
        <v>1023</v>
      </c>
      <c r="AA1357" t="str">
        <f t="shared" si="42"/>
        <v>May</v>
      </c>
      <c r="AB1357">
        <f t="shared" si="43"/>
        <v>1</v>
      </c>
    </row>
    <row r="1358" spans="1:28" x14ac:dyDescent="0.3">
      <c r="A1358">
        <v>335</v>
      </c>
      <c r="B1358" t="s">
        <v>2571</v>
      </c>
      <c r="C1358" t="s">
        <v>1000</v>
      </c>
      <c r="D1358">
        <v>0.09</v>
      </c>
      <c r="E1358">
        <v>6.28</v>
      </c>
      <c r="F1358">
        <v>5.29</v>
      </c>
      <c r="G1358" t="s">
        <v>1007</v>
      </c>
      <c r="H1358" t="s">
        <v>35</v>
      </c>
      <c r="I1358" t="s">
        <v>32</v>
      </c>
      <c r="J1358" t="s">
        <v>1059</v>
      </c>
      <c r="K1358" t="s">
        <v>1030</v>
      </c>
      <c r="L1358" t="s">
        <v>1998</v>
      </c>
      <c r="M1358">
        <v>0.43</v>
      </c>
      <c r="N1358" t="s">
        <v>29</v>
      </c>
      <c r="O1358" t="s">
        <v>8</v>
      </c>
      <c r="P1358" t="s">
        <v>116</v>
      </c>
      <c r="Q1358" t="s">
        <v>600</v>
      </c>
      <c r="R1358">
        <v>97504</v>
      </c>
      <c r="S1358" s="3">
        <v>42128</v>
      </c>
      <c r="T1358" s="3">
        <v>42128</v>
      </c>
      <c r="U1358">
        <v>-5.2</v>
      </c>
      <c r="V1358">
        <v>1</v>
      </c>
      <c r="W1358">
        <v>8.5299999999999994</v>
      </c>
      <c r="X1358">
        <v>87277</v>
      </c>
      <c r="Y1358">
        <v>6.19</v>
      </c>
      <c r="Z1358" t="s">
        <v>1023</v>
      </c>
      <c r="AA1358" t="str">
        <f t="shared" si="42"/>
        <v>May</v>
      </c>
      <c r="AB1358">
        <f t="shared" si="43"/>
        <v>0</v>
      </c>
    </row>
    <row r="1359" spans="1:28" x14ac:dyDescent="0.3">
      <c r="A1359">
        <v>342</v>
      </c>
      <c r="B1359" t="s">
        <v>2572</v>
      </c>
      <c r="C1359" t="s">
        <v>1000</v>
      </c>
      <c r="D1359">
        <v>0.01</v>
      </c>
      <c r="E1359">
        <v>3.26</v>
      </c>
      <c r="F1359">
        <v>1.86</v>
      </c>
      <c r="G1359" t="s">
        <v>1007</v>
      </c>
      <c r="H1359" t="s">
        <v>35</v>
      </c>
      <c r="I1359" t="s">
        <v>37</v>
      </c>
      <c r="J1359" t="s">
        <v>1014</v>
      </c>
      <c r="K1359" t="s">
        <v>1015</v>
      </c>
      <c r="L1359" t="s">
        <v>889</v>
      </c>
      <c r="M1359">
        <v>0.41</v>
      </c>
      <c r="N1359" t="s">
        <v>29</v>
      </c>
      <c r="O1359" t="s">
        <v>2</v>
      </c>
      <c r="P1359" t="s">
        <v>41</v>
      </c>
      <c r="Q1359" t="s">
        <v>255</v>
      </c>
      <c r="R1359">
        <v>33181</v>
      </c>
      <c r="S1359" s="3">
        <v>42128</v>
      </c>
      <c r="T1359" s="3">
        <v>42130</v>
      </c>
      <c r="U1359">
        <v>-4.6683000000000003</v>
      </c>
      <c r="V1359">
        <v>20</v>
      </c>
      <c r="W1359">
        <v>73.97</v>
      </c>
      <c r="X1359">
        <v>3332</v>
      </c>
      <c r="Y1359">
        <v>3.25</v>
      </c>
      <c r="Z1359" t="s">
        <v>1004</v>
      </c>
      <c r="AA1359" t="str">
        <f t="shared" si="42"/>
        <v>May</v>
      </c>
      <c r="AB1359">
        <f t="shared" si="43"/>
        <v>2</v>
      </c>
    </row>
    <row r="1360" spans="1:28" x14ac:dyDescent="0.3">
      <c r="A1360">
        <v>344</v>
      </c>
      <c r="B1360" t="s">
        <v>2573</v>
      </c>
      <c r="C1360" t="s">
        <v>1000</v>
      </c>
      <c r="D1360">
        <v>0.01</v>
      </c>
      <c r="E1360">
        <v>3.26</v>
      </c>
      <c r="F1360">
        <v>1.86</v>
      </c>
      <c r="G1360" t="s">
        <v>1007</v>
      </c>
      <c r="H1360" t="s">
        <v>35</v>
      </c>
      <c r="I1360" t="s">
        <v>37</v>
      </c>
      <c r="J1360" t="s">
        <v>1014</v>
      </c>
      <c r="K1360" t="s">
        <v>1015</v>
      </c>
      <c r="L1360" t="s">
        <v>889</v>
      </c>
      <c r="M1360">
        <v>0.41</v>
      </c>
      <c r="N1360" t="s">
        <v>29</v>
      </c>
      <c r="O1360" t="s">
        <v>3</v>
      </c>
      <c r="P1360" t="s">
        <v>661</v>
      </c>
      <c r="Q1360" t="s">
        <v>115</v>
      </c>
      <c r="R1360">
        <v>4101</v>
      </c>
      <c r="S1360" s="3">
        <v>42128</v>
      </c>
      <c r="T1360" s="3">
        <v>42130</v>
      </c>
      <c r="U1360">
        <v>0.70199999999999996</v>
      </c>
      <c r="V1360">
        <v>5</v>
      </c>
      <c r="W1360">
        <v>18.489999999999998</v>
      </c>
      <c r="X1360">
        <v>88152</v>
      </c>
      <c r="Y1360">
        <v>3.25</v>
      </c>
      <c r="Z1360" t="s">
        <v>1051</v>
      </c>
      <c r="AA1360" t="str">
        <f t="shared" si="42"/>
        <v>May</v>
      </c>
      <c r="AB1360">
        <f t="shared" si="43"/>
        <v>2</v>
      </c>
    </row>
    <row r="1361" spans="1:28" x14ac:dyDescent="0.3">
      <c r="A1361">
        <v>2289</v>
      </c>
      <c r="B1361" t="s">
        <v>2574</v>
      </c>
      <c r="C1361" t="s">
        <v>1000</v>
      </c>
      <c r="D1361">
        <v>0.01</v>
      </c>
      <c r="E1361">
        <v>7.59</v>
      </c>
      <c r="F1361">
        <v>4</v>
      </c>
      <c r="G1361" t="s">
        <v>1007</v>
      </c>
      <c r="H1361" t="s">
        <v>52</v>
      </c>
      <c r="I1361" t="s">
        <v>32</v>
      </c>
      <c r="J1361" t="s">
        <v>1059</v>
      </c>
      <c r="K1361" t="s">
        <v>1015</v>
      </c>
      <c r="L1361" t="s">
        <v>2077</v>
      </c>
      <c r="M1361">
        <v>0.42</v>
      </c>
      <c r="N1361" t="s">
        <v>29</v>
      </c>
      <c r="O1361" t="s">
        <v>54</v>
      </c>
      <c r="P1361" t="s">
        <v>76</v>
      </c>
      <c r="Q1361" t="s">
        <v>1575</v>
      </c>
      <c r="R1361">
        <v>55337</v>
      </c>
      <c r="S1361" s="3">
        <v>42128</v>
      </c>
      <c r="T1361" s="3">
        <v>42128</v>
      </c>
      <c r="U1361">
        <v>2.97</v>
      </c>
      <c r="V1361">
        <v>17</v>
      </c>
      <c r="W1361">
        <v>136.25</v>
      </c>
      <c r="X1361">
        <v>88165</v>
      </c>
      <c r="Y1361">
        <v>7.58</v>
      </c>
      <c r="Z1361" t="s">
        <v>1018</v>
      </c>
      <c r="AA1361" t="str">
        <f t="shared" si="42"/>
        <v>May</v>
      </c>
      <c r="AB1361">
        <f t="shared" si="43"/>
        <v>0</v>
      </c>
    </row>
    <row r="1362" spans="1:28" x14ac:dyDescent="0.3">
      <c r="A1362">
        <v>2650</v>
      </c>
      <c r="B1362" t="s">
        <v>2575</v>
      </c>
      <c r="C1362" t="s">
        <v>1000</v>
      </c>
      <c r="D1362">
        <v>0.05</v>
      </c>
      <c r="E1362">
        <v>35.99</v>
      </c>
      <c r="F1362">
        <v>5.99</v>
      </c>
      <c r="G1362" t="s">
        <v>1007</v>
      </c>
      <c r="H1362" t="s">
        <v>35</v>
      </c>
      <c r="I1362" t="s">
        <v>44</v>
      </c>
      <c r="J1362" t="s">
        <v>1063</v>
      </c>
      <c r="K1362" t="s">
        <v>1015</v>
      </c>
      <c r="L1362" t="s">
        <v>1856</v>
      </c>
      <c r="M1362">
        <v>0.38</v>
      </c>
      <c r="N1362" t="s">
        <v>29</v>
      </c>
      <c r="O1362" t="s">
        <v>3</v>
      </c>
      <c r="P1362" t="s">
        <v>65</v>
      </c>
      <c r="Q1362" t="s">
        <v>2576</v>
      </c>
      <c r="R1362">
        <v>15234</v>
      </c>
      <c r="S1362" s="3">
        <v>42128</v>
      </c>
      <c r="T1362" s="3">
        <v>42129</v>
      </c>
      <c r="U1362">
        <v>524.31719999999996</v>
      </c>
      <c r="V1362">
        <v>26</v>
      </c>
      <c r="W1362">
        <v>759.88</v>
      </c>
      <c r="X1362">
        <v>88815</v>
      </c>
      <c r="Y1362">
        <v>35.940000000000005</v>
      </c>
      <c r="Z1362" t="s">
        <v>1051</v>
      </c>
      <c r="AA1362" t="str">
        <f t="shared" si="42"/>
        <v>May</v>
      </c>
      <c r="AB1362">
        <f t="shared" si="43"/>
        <v>1</v>
      </c>
    </row>
    <row r="1363" spans="1:28" x14ac:dyDescent="0.3">
      <c r="A1363">
        <v>2689</v>
      </c>
      <c r="B1363" t="s">
        <v>2577</v>
      </c>
      <c r="C1363" t="s">
        <v>1000</v>
      </c>
      <c r="D1363">
        <v>0.09</v>
      </c>
      <c r="E1363">
        <v>3.75</v>
      </c>
      <c r="F1363">
        <v>0.5</v>
      </c>
      <c r="G1363" t="s">
        <v>1007</v>
      </c>
      <c r="H1363" t="s">
        <v>52</v>
      </c>
      <c r="I1363" t="s">
        <v>37</v>
      </c>
      <c r="J1363" t="s">
        <v>38</v>
      </c>
      <c r="K1363" t="s">
        <v>1030</v>
      </c>
      <c r="L1363" t="s">
        <v>691</v>
      </c>
      <c r="M1363">
        <v>0.37</v>
      </c>
      <c r="N1363" t="s">
        <v>29</v>
      </c>
      <c r="O1363" t="s">
        <v>3</v>
      </c>
      <c r="P1363" t="s">
        <v>168</v>
      </c>
      <c r="Q1363" t="s">
        <v>957</v>
      </c>
      <c r="R1363">
        <v>7011</v>
      </c>
      <c r="S1363" s="3">
        <v>42128</v>
      </c>
      <c r="T1363" s="3">
        <v>42130</v>
      </c>
      <c r="U1363">
        <v>51.218699999999998</v>
      </c>
      <c r="V1363">
        <v>21</v>
      </c>
      <c r="W1363">
        <v>74.23</v>
      </c>
      <c r="X1363">
        <v>90624</v>
      </c>
      <c r="Y1363">
        <v>3.66</v>
      </c>
      <c r="Z1363" t="s">
        <v>1051</v>
      </c>
      <c r="AA1363" t="str">
        <f t="shared" si="42"/>
        <v>May</v>
      </c>
      <c r="AB1363">
        <f t="shared" si="43"/>
        <v>2</v>
      </c>
    </row>
    <row r="1364" spans="1:28" x14ac:dyDescent="0.3">
      <c r="A1364">
        <v>2693</v>
      </c>
      <c r="B1364" t="s">
        <v>2578</v>
      </c>
      <c r="C1364" t="s">
        <v>1000</v>
      </c>
      <c r="D1364">
        <v>0.01</v>
      </c>
      <c r="E1364">
        <v>30.98</v>
      </c>
      <c r="F1364">
        <v>9.18</v>
      </c>
      <c r="G1364" t="s">
        <v>1007</v>
      </c>
      <c r="H1364" t="s">
        <v>52</v>
      </c>
      <c r="I1364" t="s">
        <v>37</v>
      </c>
      <c r="J1364" t="s">
        <v>49</v>
      </c>
      <c r="K1364" t="s">
        <v>1030</v>
      </c>
      <c r="L1364" t="s">
        <v>683</v>
      </c>
      <c r="M1364">
        <v>0.4</v>
      </c>
      <c r="N1364" t="s">
        <v>29</v>
      </c>
      <c r="O1364" t="s">
        <v>3</v>
      </c>
      <c r="P1364" t="s">
        <v>659</v>
      </c>
      <c r="Q1364" t="s">
        <v>2039</v>
      </c>
      <c r="R1364">
        <v>5201</v>
      </c>
      <c r="S1364" s="3">
        <v>42128</v>
      </c>
      <c r="T1364" s="3">
        <v>42128</v>
      </c>
      <c r="U1364">
        <v>380.46800000000002</v>
      </c>
      <c r="V1364">
        <v>20</v>
      </c>
      <c r="W1364">
        <v>627.19000000000005</v>
      </c>
      <c r="X1364">
        <v>90624</v>
      </c>
      <c r="Y1364">
        <v>30.97</v>
      </c>
      <c r="Z1364" t="s">
        <v>1051</v>
      </c>
      <c r="AA1364" t="str">
        <f t="shared" si="42"/>
        <v>May</v>
      </c>
      <c r="AB1364">
        <f t="shared" si="43"/>
        <v>0</v>
      </c>
    </row>
    <row r="1365" spans="1:28" x14ac:dyDescent="0.3">
      <c r="A1365">
        <v>411</v>
      </c>
      <c r="B1365" t="s">
        <v>2579</v>
      </c>
      <c r="C1365" t="s">
        <v>1006</v>
      </c>
      <c r="D1365">
        <v>0.05</v>
      </c>
      <c r="E1365">
        <v>178.47</v>
      </c>
      <c r="F1365">
        <v>19.989999999999998</v>
      </c>
      <c r="G1365" t="s">
        <v>1039</v>
      </c>
      <c r="H1365" t="s">
        <v>28</v>
      </c>
      <c r="I1365" t="s">
        <v>37</v>
      </c>
      <c r="J1365" t="s">
        <v>1033</v>
      </c>
      <c r="K1365" t="s">
        <v>1030</v>
      </c>
      <c r="L1365" t="s">
        <v>1610</v>
      </c>
      <c r="M1365">
        <v>0.55000000000000004</v>
      </c>
      <c r="N1365" t="s">
        <v>29</v>
      </c>
      <c r="O1365" t="s">
        <v>8</v>
      </c>
      <c r="P1365" t="s">
        <v>36</v>
      </c>
      <c r="Q1365" t="s">
        <v>453</v>
      </c>
      <c r="R1365">
        <v>94601</v>
      </c>
      <c r="S1365" s="3">
        <v>42128</v>
      </c>
      <c r="T1365" s="3">
        <v>42131</v>
      </c>
      <c r="U1365">
        <v>943</v>
      </c>
      <c r="V1365">
        <v>9</v>
      </c>
      <c r="W1365">
        <v>1531.31</v>
      </c>
      <c r="X1365">
        <v>87905</v>
      </c>
      <c r="Y1365">
        <v>178.42</v>
      </c>
      <c r="Z1365" t="s">
        <v>1023</v>
      </c>
      <c r="AA1365" t="str">
        <f t="shared" si="42"/>
        <v>May</v>
      </c>
      <c r="AB1365">
        <f t="shared" si="43"/>
        <v>3</v>
      </c>
    </row>
    <row r="1366" spans="1:28" x14ac:dyDescent="0.3">
      <c r="A1366">
        <v>3176</v>
      </c>
      <c r="B1366" t="s">
        <v>2580</v>
      </c>
      <c r="C1366" t="s">
        <v>1006</v>
      </c>
      <c r="D1366">
        <v>0.06</v>
      </c>
      <c r="E1366">
        <v>10.97</v>
      </c>
      <c r="F1366">
        <v>6.5</v>
      </c>
      <c r="G1366" t="s">
        <v>1007</v>
      </c>
      <c r="H1366" t="s">
        <v>28</v>
      </c>
      <c r="I1366" t="s">
        <v>44</v>
      </c>
      <c r="J1366" t="s">
        <v>1008</v>
      </c>
      <c r="K1366" t="s">
        <v>1030</v>
      </c>
      <c r="L1366" t="s">
        <v>2581</v>
      </c>
      <c r="M1366">
        <v>0.64</v>
      </c>
      <c r="N1366" t="s">
        <v>29</v>
      </c>
      <c r="O1366" t="s">
        <v>2</v>
      </c>
      <c r="P1366" t="s">
        <v>41</v>
      </c>
      <c r="Q1366" t="s">
        <v>272</v>
      </c>
      <c r="R1366">
        <v>32216</v>
      </c>
      <c r="S1366" s="3">
        <v>42128</v>
      </c>
      <c r="T1366" s="3">
        <v>42130</v>
      </c>
      <c r="U1366">
        <v>65.597999999999999</v>
      </c>
      <c r="V1366">
        <v>19</v>
      </c>
      <c r="W1366">
        <v>215.25</v>
      </c>
      <c r="X1366">
        <v>90820</v>
      </c>
      <c r="Y1366">
        <v>10.91</v>
      </c>
      <c r="Z1366" t="s">
        <v>1004</v>
      </c>
      <c r="AA1366" t="str">
        <f t="shared" si="42"/>
        <v>May</v>
      </c>
      <c r="AB1366">
        <f t="shared" si="43"/>
        <v>2</v>
      </c>
    </row>
    <row r="1367" spans="1:28" x14ac:dyDescent="0.3">
      <c r="A1367">
        <v>3356</v>
      </c>
      <c r="B1367" t="s">
        <v>2582</v>
      </c>
      <c r="C1367" t="s">
        <v>1054</v>
      </c>
      <c r="D1367">
        <v>7.0000000000000007E-2</v>
      </c>
      <c r="E1367">
        <v>5.34</v>
      </c>
      <c r="F1367">
        <v>5.63</v>
      </c>
      <c r="G1367" t="s">
        <v>1007</v>
      </c>
      <c r="H1367" t="s">
        <v>35</v>
      </c>
      <c r="I1367" t="s">
        <v>37</v>
      </c>
      <c r="J1367" t="s">
        <v>1029</v>
      </c>
      <c r="K1367" t="s">
        <v>1030</v>
      </c>
      <c r="L1367" t="s">
        <v>514</v>
      </c>
      <c r="M1367">
        <v>0.39</v>
      </c>
      <c r="N1367" t="s">
        <v>29</v>
      </c>
      <c r="O1367" t="s">
        <v>8</v>
      </c>
      <c r="P1367" t="s">
        <v>760</v>
      </c>
      <c r="Q1367" t="s">
        <v>2583</v>
      </c>
      <c r="R1367">
        <v>83616</v>
      </c>
      <c r="S1367" s="3">
        <v>42128</v>
      </c>
      <c r="T1367" s="3">
        <v>42130</v>
      </c>
      <c r="U1367">
        <v>-116.3455</v>
      </c>
      <c r="V1367">
        <v>13</v>
      </c>
      <c r="W1367">
        <v>66.650000000000006</v>
      </c>
      <c r="X1367">
        <v>88588</v>
      </c>
      <c r="Y1367">
        <v>5.27</v>
      </c>
      <c r="Z1367" t="s">
        <v>1023</v>
      </c>
      <c r="AA1367" t="str">
        <f t="shared" si="42"/>
        <v>May</v>
      </c>
      <c r="AB1367">
        <f t="shared" si="43"/>
        <v>2</v>
      </c>
    </row>
    <row r="1368" spans="1:28" x14ac:dyDescent="0.3">
      <c r="A1368">
        <v>3356</v>
      </c>
      <c r="B1368" t="s">
        <v>2582</v>
      </c>
      <c r="C1368" t="s">
        <v>1054</v>
      </c>
      <c r="D1368">
        <v>0.03</v>
      </c>
      <c r="E1368">
        <v>160.97999999999999</v>
      </c>
      <c r="F1368">
        <v>30</v>
      </c>
      <c r="G1368" t="s">
        <v>1001</v>
      </c>
      <c r="H1368" t="s">
        <v>35</v>
      </c>
      <c r="I1368" t="s">
        <v>32</v>
      </c>
      <c r="J1368" t="s">
        <v>1049</v>
      </c>
      <c r="K1368" t="s">
        <v>1021</v>
      </c>
      <c r="L1368" t="s">
        <v>806</v>
      </c>
      <c r="M1368">
        <v>0.62</v>
      </c>
      <c r="N1368" t="s">
        <v>29</v>
      </c>
      <c r="O1368" t="s">
        <v>8</v>
      </c>
      <c r="P1368" t="s">
        <v>760</v>
      </c>
      <c r="Q1368" t="s">
        <v>2583</v>
      </c>
      <c r="R1368">
        <v>83616</v>
      </c>
      <c r="S1368" s="3">
        <v>42128</v>
      </c>
      <c r="T1368" s="3">
        <v>42129</v>
      </c>
      <c r="U1368">
        <v>1304.9000000000001</v>
      </c>
      <c r="V1368">
        <v>18</v>
      </c>
      <c r="W1368">
        <v>2934.16</v>
      </c>
      <c r="X1368">
        <v>88588</v>
      </c>
      <c r="Y1368">
        <v>160.94999999999999</v>
      </c>
      <c r="Z1368" t="s">
        <v>1023</v>
      </c>
      <c r="AA1368" t="str">
        <f t="shared" si="42"/>
        <v>May</v>
      </c>
      <c r="AB1368">
        <f t="shared" si="43"/>
        <v>1</v>
      </c>
    </row>
    <row r="1369" spans="1:28" x14ac:dyDescent="0.3">
      <c r="A1369">
        <v>3356</v>
      </c>
      <c r="B1369" t="s">
        <v>2582</v>
      </c>
      <c r="C1369" t="s">
        <v>1054</v>
      </c>
      <c r="D1369">
        <v>0.04</v>
      </c>
      <c r="E1369">
        <v>65.989999999999995</v>
      </c>
      <c r="F1369">
        <v>5.63</v>
      </c>
      <c r="G1369" t="s">
        <v>1039</v>
      </c>
      <c r="H1369" t="s">
        <v>35</v>
      </c>
      <c r="I1369" t="s">
        <v>44</v>
      </c>
      <c r="J1369" t="s">
        <v>1063</v>
      </c>
      <c r="K1369" t="s">
        <v>1030</v>
      </c>
      <c r="L1369" t="s">
        <v>2584</v>
      </c>
      <c r="M1369">
        <v>0.56000000000000005</v>
      </c>
      <c r="N1369" t="s">
        <v>29</v>
      </c>
      <c r="O1369" t="s">
        <v>8</v>
      </c>
      <c r="P1369" t="s">
        <v>760</v>
      </c>
      <c r="Q1369" t="s">
        <v>2583</v>
      </c>
      <c r="R1369">
        <v>83616</v>
      </c>
      <c r="S1369" s="3">
        <v>42128</v>
      </c>
      <c r="T1369" s="3">
        <v>42128</v>
      </c>
      <c r="U1369">
        <v>605.04719999999998</v>
      </c>
      <c r="V1369">
        <v>15</v>
      </c>
      <c r="W1369">
        <v>876.88</v>
      </c>
      <c r="X1369">
        <v>88588</v>
      </c>
      <c r="Y1369">
        <v>65.949999999999989</v>
      </c>
      <c r="Z1369" t="s">
        <v>1023</v>
      </c>
      <c r="AA1369" t="str">
        <f t="shared" si="42"/>
        <v>May</v>
      </c>
      <c r="AB1369">
        <f t="shared" si="43"/>
        <v>0</v>
      </c>
    </row>
    <row r="1370" spans="1:28" x14ac:dyDescent="0.3">
      <c r="A1370">
        <v>1765</v>
      </c>
      <c r="B1370" t="s">
        <v>2585</v>
      </c>
      <c r="C1370" t="s">
        <v>1028</v>
      </c>
      <c r="D1370">
        <v>0</v>
      </c>
      <c r="E1370">
        <v>5.77</v>
      </c>
      <c r="F1370">
        <v>4.97</v>
      </c>
      <c r="G1370" t="s">
        <v>1007</v>
      </c>
      <c r="H1370" t="s">
        <v>28</v>
      </c>
      <c r="I1370" t="s">
        <v>37</v>
      </c>
      <c r="J1370" t="s">
        <v>1029</v>
      </c>
      <c r="K1370" t="s">
        <v>1030</v>
      </c>
      <c r="L1370" t="s">
        <v>2586</v>
      </c>
      <c r="M1370">
        <v>0.35</v>
      </c>
      <c r="N1370" t="s">
        <v>29</v>
      </c>
      <c r="O1370" t="s">
        <v>54</v>
      </c>
      <c r="P1370" t="s">
        <v>143</v>
      </c>
      <c r="Q1370" t="s">
        <v>2587</v>
      </c>
      <c r="R1370">
        <v>63141</v>
      </c>
      <c r="S1370" s="3">
        <v>42128</v>
      </c>
      <c r="T1370" s="3">
        <v>42129</v>
      </c>
      <c r="U1370">
        <v>3.5581</v>
      </c>
      <c r="V1370">
        <v>8</v>
      </c>
      <c r="W1370">
        <v>52.43</v>
      </c>
      <c r="X1370">
        <v>89777</v>
      </c>
      <c r="Y1370">
        <v>5.77</v>
      </c>
      <c r="Z1370" t="s">
        <v>1018</v>
      </c>
      <c r="AA1370" t="str">
        <f t="shared" si="42"/>
        <v>May</v>
      </c>
      <c r="AB1370">
        <f t="shared" si="43"/>
        <v>1</v>
      </c>
    </row>
    <row r="1371" spans="1:28" x14ac:dyDescent="0.3">
      <c r="A1371">
        <v>693</v>
      </c>
      <c r="B1371" t="s">
        <v>1978</v>
      </c>
      <c r="C1371" t="s">
        <v>1006</v>
      </c>
      <c r="D1371">
        <v>0</v>
      </c>
      <c r="E1371">
        <v>230.98</v>
      </c>
      <c r="F1371">
        <v>23.78</v>
      </c>
      <c r="G1371" t="s">
        <v>1001</v>
      </c>
      <c r="H1371" t="s">
        <v>1002</v>
      </c>
      <c r="I1371" t="s">
        <v>32</v>
      </c>
      <c r="J1371" t="s">
        <v>42</v>
      </c>
      <c r="K1371" t="s">
        <v>1003</v>
      </c>
      <c r="L1371" t="s">
        <v>1963</v>
      </c>
      <c r="M1371">
        <v>0.6</v>
      </c>
      <c r="N1371" t="s">
        <v>29</v>
      </c>
      <c r="O1371" t="s">
        <v>8</v>
      </c>
      <c r="P1371" t="s">
        <v>121</v>
      </c>
      <c r="Q1371" t="s">
        <v>815</v>
      </c>
      <c r="R1371">
        <v>80229</v>
      </c>
      <c r="S1371" s="3">
        <v>42129</v>
      </c>
      <c r="T1371" s="3">
        <v>42131</v>
      </c>
      <c r="U1371">
        <v>6095.8602000000001</v>
      </c>
      <c r="V1371">
        <v>36</v>
      </c>
      <c r="W1371">
        <v>8834.58</v>
      </c>
      <c r="X1371">
        <v>87813</v>
      </c>
      <c r="Y1371">
        <v>230.98</v>
      </c>
      <c r="Z1371" t="s">
        <v>1023</v>
      </c>
      <c r="AA1371" t="str">
        <f t="shared" si="42"/>
        <v>May</v>
      </c>
      <c r="AB1371">
        <f t="shared" si="43"/>
        <v>2</v>
      </c>
    </row>
    <row r="1372" spans="1:28" x14ac:dyDescent="0.3">
      <c r="A1372">
        <v>2273</v>
      </c>
      <c r="B1372" t="s">
        <v>2588</v>
      </c>
      <c r="C1372" t="s">
        <v>1013</v>
      </c>
      <c r="D1372">
        <v>0.04</v>
      </c>
      <c r="E1372">
        <v>120.98</v>
      </c>
      <c r="F1372">
        <v>3.99</v>
      </c>
      <c r="G1372" t="s">
        <v>1007</v>
      </c>
      <c r="H1372" t="s">
        <v>35</v>
      </c>
      <c r="I1372" t="s">
        <v>37</v>
      </c>
      <c r="J1372" t="s">
        <v>45</v>
      </c>
      <c r="K1372" t="s">
        <v>1030</v>
      </c>
      <c r="L1372" t="s">
        <v>474</v>
      </c>
      <c r="M1372">
        <v>0.6</v>
      </c>
      <c r="N1372" t="s">
        <v>29</v>
      </c>
      <c r="O1372" t="s">
        <v>54</v>
      </c>
      <c r="P1372" t="s">
        <v>53</v>
      </c>
      <c r="Q1372" t="s">
        <v>238</v>
      </c>
      <c r="R1372">
        <v>78550</v>
      </c>
      <c r="S1372" s="3">
        <v>42129</v>
      </c>
      <c r="T1372" s="3">
        <v>42129</v>
      </c>
      <c r="U1372">
        <v>1389.5771999999999</v>
      </c>
      <c r="V1372">
        <v>17</v>
      </c>
      <c r="W1372">
        <v>2013.88</v>
      </c>
      <c r="X1372">
        <v>90109</v>
      </c>
      <c r="Y1372">
        <v>120.94</v>
      </c>
      <c r="Z1372" t="s">
        <v>1018</v>
      </c>
      <c r="AA1372" t="str">
        <f t="shared" si="42"/>
        <v>May</v>
      </c>
      <c r="AB1372">
        <f t="shared" si="43"/>
        <v>0</v>
      </c>
    </row>
    <row r="1373" spans="1:28" x14ac:dyDescent="0.3">
      <c r="A1373">
        <v>2273</v>
      </c>
      <c r="B1373" t="s">
        <v>2588</v>
      </c>
      <c r="C1373" t="s">
        <v>1013</v>
      </c>
      <c r="D1373">
        <v>0.02</v>
      </c>
      <c r="E1373">
        <v>55.99</v>
      </c>
      <c r="F1373">
        <v>5</v>
      </c>
      <c r="G1373" t="s">
        <v>1007</v>
      </c>
      <c r="H1373" t="s">
        <v>35</v>
      </c>
      <c r="I1373" t="s">
        <v>44</v>
      </c>
      <c r="J1373" t="s">
        <v>1063</v>
      </c>
      <c r="K1373" t="s">
        <v>1009</v>
      </c>
      <c r="L1373" t="s">
        <v>2248</v>
      </c>
      <c r="M1373">
        <v>0.83</v>
      </c>
      <c r="N1373" t="s">
        <v>29</v>
      </c>
      <c r="O1373" t="s">
        <v>54</v>
      </c>
      <c r="P1373" t="s">
        <v>53</v>
      </c>
      <c r="Q1373" t="s">
        <v>238</v>
      </c>
      <c r="R1373">
        <v>78550</v>
      </c>
      <c r="S1373" s="3">
        <v>42129</v>
      </c>
      <c r="T1373" s="3">
        <v>42129</v>
      </c>
      <c r="U1373">
        <v>-222.816</v>
      </c>
      <c r="V1373">
        <v>4</v>
      </c>
      <c r="W1373">
        <v>201.32</v>
      </c>
      <c r="X1373">
        <v>90109</v>
      </c>
      <c r="Y1373">
        <v>55.97</v>
      </c>
      <c r="Z1373" t="s">
        <v>1018</v>
      </c>
      <c r="AA1373" t="str">
        <f t="shared" si="42"/>
        <v>May</v>
      </c>
      <c r="AB1373">
        <f t="shared" si="43"/>
        <v>0</v>
      </c>
    </row>
    <row r="1374" spans="1:28" x14ac:dyDescent="0.3">
      <c r="A1374">
        <v>2274</v>
      </c>
      <c r="B1374" t="s">
        <v>2589</v>
      </c>
      <c r="C1374" t="s">
        <v>1013</v>
      </c>
      <c r="D1374">
        <v>0.05</v>
      </c>
      <c r="E1374">
        <v>23.99</v>
      </c>
      <c r="F1374">
        <v>15.68</v>
      </c>
      <c r="G1374" t="s">
        <v>1001</v>
      </c>
      <c r="H1374" t="s">
        <v>35</v>
      </c>
      <c r="I1374" t="s">
        <v>32</v>
      </c>
      <c r="J1374" t="s">
        <v>1059</v>
      </c>
      <c r="K1374" t="s">
        <v>1021</v>
      </c>
      <c r="L1374" t="s">
        <v>501</v>
      </c>
      <c r="M1374">
        <v>0.62</v>
      </c>
      <c r="N1374" t="s">
        <v>29</v>
      </c>
      <c r="O1374" t="s">
        <v>54</v>
      </c>
      <c r="P1374" t="s">
        <v>53</v>
      </c>
      <c r="Q1374" t="s">
        <v>11</v>
      </c>
      <c r="R1374">
        <v>77036</v>
      </c>
      <c r="S1374" s="3">
        <v>42129</v>
      </c>
      <c r="T1374" s="3">
        <v>42133</v>
      </c>
      <c r="U1374">
        <v>-133.71</v>
      </c>
      <c r="V1374">
        <v>12</v>
      </c>
      <c r="W1374">
        <v>298.51</v>
      </c>
      <c r="X1374">
        <v>90109</v>
      </c>
      <c r="Y1374">
        <v>23.939999999999998</v>
      </c>
      <c r="Z1374" t="s">
        <v>1018</v>
      </c>
      <c r="AA1374" t="str">
        <f t="shared" si="42"/>
        <v>May</v>
      </c>
      <c r="AB1374">
        <f t="shared" si="43"/>
        <v>4</v>
      </c>
    </row>
    <row r="1375" spans="1:28" x14ac:dyDescent="0.3">
      <c r="A1375">
        <v>2379</v>
      </c>
      <c r="B1375" t="s">
        <v>2590</v>
      </c>
      <c r="C1375" t="s">
        <v>1013</v>
      </c>
      <c r="D1375">
        <v>0.06</v>
      </c>
      <c r="E1375">
        <v>122.99</v>
      </c>
      <c r="F1375">
        <v>19.989999999999998</v>
      </c>
      <c r="G1375" t="s">
        <v>1007</v>
      </c>
      <c r="H1375" t="s">
        <v>1002</v>
      </c>
      <c r="I1375" t="s">
        <v>37</v>
      </c>
      <c r="J1375" t="s">
        <v>1029</v>
      </c>
      <c r="K1375" t="s">
        <v>1030</v>
      </c>
      <c r="L1375" t="s">
        <v>857</v>
      </c>
      <c r="M1375">
        <v>0.37</v>
      </c>
      <c r="N1375" t="s">
        <v>29</v>
      </c>
      <c r="O1375" t="s">
        <v>54</v>
      </c>
      <c r="P1375" t="s">
        <v>78</v>
      </c>
      <c r="Q1375" t="s">
        <v>951</v>
      </c>
      <c r="R1375">
        <v>48135</v>
      </c>
      <c r="S1375" s="3">
        <v>42129</v>
      </c>
      <c r="T1375" s="3">
        <v>42131</v>
      </c>
      <c r="U1375">
        <v>1019.7096</v>
      </c>
      <c r="V1375">
        <v>12</v>
      </c>
      <c r="W1375">
        <v>1477.84</v>
      </c>
      <c r="X1375">
        <v>86655</v>
      </c>
      <c r="Y1375">
        <v>122.92999999999999</v>
      </c>
      <c r="Z1375" t="s">
        <v>1018</v>
      </c>
      <c r="AA1375" t="str">
        <f t="shared" si="42"/>
        <v>May</v>
      </c>
      <c r="AB1375">
        <f t="shared" si="43"/>
        <v>2</v>
      </c>
    </row>
    <row r="1376" spans="1:28" x14ac:dyDescent="0.3">
      <c r="A1376">
        <v>2380</v>
      </c>
      <c r="B1376" t="s">
        <v>2504</v>
      </c>
      <c r="C1376" t="s">
        <v>1013</v>
      </c>
      <c r="D1376">
        <v>0.08</v>
      </c>
      <c r="E1376">
        <v>68.81</v>
      </c>
      <c r="F1376">
        <v>60</v>
      </c>
      <c r="G1376" t="s">
        <v>1001</v>
      </c>
      <c r="H1376" t="s">
        <v>1002</v>
      </c>
      <c r="I1376" t="s">
        <v>37</v>
      </c>
      <c r="J1376" t="s">
        <v>45</v>
      </c>
      <c r="K1376" t="s">
        <v>1021</v>
      </c>
      <c r="L1376" t="s">
        <v>55</v>
      </c>
      <c r="M1376">
        <v>0.41</v>
      </c>
      <c r="N1376" t="s">
        <v>29</v>
      </c>
      <c r="O1376" t="s">
        <v>54</v>
      </c>
      <c r="P1376" t="s">
        <v>78</v>
      </c>
      <c r="Q1376" t="s">
        <v>775</v>
      </c>
      <c r="R1376">
        <v>49505</v>
      </c>
      <c r="S1376" s="3">
        <v>42129</v>
      </c>
      <c r="T1376" s="3">
        <v>42131</v>
      </c>
      <c r="U1376">
        <v>-1069.72</v>
      </c>
      <c r="V1376">
        <v>17</v>
      </c>
      <c r="W1376">
        <v>1162.46</v>
      </c>
      <c r="X1376">
        <v>86655</v>
      </c>
      <c r="Y1376">
        <v>68.73</v>
      </c>
      <c r="Z1376" t="s">
        <v>1018</v>
      </c>
      <c r="AA1376" t="str">
        <f t="shared" si="42"/>
        <v>May</v>
      </c>
      <c r="AB1376">
        <f t="shared" si="43"/>
        <v>2</v>
      </c>
    </row>
    <row r="1377" spans="1:28" x14ac:dyDescent="0.3">
      <c r="A1377">
        <v>2382</v>
      </c>
      <c r="B1377" t="s">
        <v>2505</v>
      </c>
      <c r="C1377" t="s">
        <v>1013</v>
      </c>
      <c r="D1377">
        <v>0.06</v>
      </c>
      <c r="E1377">
        <v>122.99</v>
      </c>
      <c r="F1377">
        <v>19.989999999999998</v>
      </c>
      <c r="G1377" t="s">
        <v>1007</v>
      </c>
      <c r="H1377" t="s">
        <v>1002</v>
      </c>
      <c r="I1377" t="s">
        <v>37</v>
      </c>
      <c r="J1377" t="s">
        <v>1029</v>
      </c>
      <c r="K1377" t="s">
        <v>1030</v>
      </c>
      <c r="L1377" t="s">
        <v>857</v>
      </c>
      <c r="M1377">
        <v>0.37</v>
      </c>
      <c r="N1377" t="s">
        <v>29</v>
      </c>
      <c r="O1377" t="s">
        <v>3</v>
      </c>
      <c r="P1377" t="s">
        <v>9</v>
      </c>
      <c r="Q1377" t="s">
        <v>86</v>
      </c>
      <c r="R1377">
        <v>10024</v>
      </c>
      <c r="S1377" s="3">
        <v>42129</v>
      </c>
      <c r="T1377" s="3">
        <v>42131</v>
      </c>
      <c r="U1377">
        <v>1408.1865</v>
      </c>
      <c r="V1377">
        <v>48</v>
      </c>
      <c r="W1377">
        <v>5911.35</v>
      </c>
      <c r="X1377">
        <v>962</v>
      </c>
      <c r="Y1377">
        <v>122.92999999999999</v>
      </c>
      <c r="Z1377" t="s">
        <v>1051</v>
      </c>
      <c r="AA1377" t="str">
        <f t="shared" si="42"/>
        <v>May</v>
      </c>
      <c r="AB1377">
        <f t="shared" si="43"/>
        <v>2</v>
      </c>
    </row>
    <row r="1378" spans="1:28" x14ac:dyDescent="0.3">
      <c r="A1378">
        <v>2382</v>
      </c>
      <c r="B1378" t="s">
        <v>2505</v>
      </c>
      <c r="C1378" t="s">
        <v>1013</v>
      </c>
      <c r="D1378">
        <v>0.08</v>
      </c>
      <c r="E1378">
        <v>68.81</v>
      </c>
      <c r="F1378">
        <v>60</v>
      </c>
      <c r="G1378" t="s">
        <v>1001</v>
      </c>
      <c r="H1378" t="s">
        <v>1002</v>
      </c>
      <c r="I1378" t="s">
        <v>37</v>
      </c>
      <c r="J1378" t="s">
        <v>45</v>
      </c>
      <c r="K1378" t="s">
        <v>1021</v>
      </c>
      <c r="L1378" t="s">
        <v>55</v>
      </c>
      <c r="M1378">
        <v>0.41</v>
      </c>
      <c r="N1378" t="s">
        <v>29</v>
      </c>
      <c r="O1378" t="s">
        <v>3</v>
      </c>
      <c r="P1378" t="s">
        <v>9</v>
      </c>
      <c r="Q1378" t="s">
        <v>86</v>
      </c>
      <c r="R1378">
        <v>10024</v>
      </c>
      <c r="S1378" s="3">
        <v>42129</v>
      </c>
      <c r="T1378" s="3">
        <v>42131</v>
      </c>
      <c r="U1378">
        <v>-1069.72</v>
      </c>
      <c r="V1378">
        <v>68</v>
      </c>
      <c r="W1378">
        <v>4649.8500000000004</v>
      </c>
      <c r="X1378">
        <v>962</v>
      </c>
      <c r="Y1378">
        <v>68.73</v>
      </c>
      <c r="Z1378" t="s">
        <v>1051</v>
      </c>
      <c r="AA1378" t="str">
        <f t="shared" si="42"/>
        <v>May</v>
      </c>
      <c r="AB1378">
        <f t="shared" si="43"/>
        <v>2</v>
      </c>
    </row>
    <row r="1379" spans="1:28" x14ac:dyDescent="0.3">
      <c r="A1379">
        <v>1101</v>
      </c>
      <c r="B1379" t="s">
        <v>2591</v>
      </c>
      <c r="C1379" t="s">
        <v>1054</v>
      </c>
      <c r="D1379">
        <v>0.02</v>
      </c>
      <c r="E1379">
        <v>15.14</v>
      </c>
      <c r="F1379">
        <v>4.53</v>
      </c>
      <c r="G1379" t="s">
        <v>1007</v>
      </c>
      <c r="H1379" t="s">
        <v>1002</v>
      </c>
      <c r="I1379" t="s">
        <v>37</v>
      </c>
      <c r="J1379" t="s">
        <v>1033</v>
      </c>
      <c r="K1379" t="s">
        <v>1030</v>
      </c>
      <c r="L1379" t="s">
        <v>1843</v>
      </c>
      <c r="M1379">
        <v>0.81</v>
      </c>
      <c r="N1379" t="s">
        <v>29</v>
      </c>
      <c r="O1379" t="s">
        <v>8</v>
      </c>
      <c r="P1379" t="s">
        <v>36</v>
      </c>
      <c r="Q1379" t="s">
        <v>932</v>
      </c>
      <c r="R1379">
        <v>93030</v>
      </c>
      <c r="S1379" s="3">
        <v>42129</v>
      </c>
      <c r="T1379" s="3">
        <v>42130</v>
      </c>
      <c r="U1379">
        <v>5.8840000000000003</v>
      </c>
      <c r="V1379">
        <v>3</v>
      </c>
      <c r="W1379">
        <v>51.02</v>
      </c>
      <c r="X1379">
        <v>91488</v>
      </c>
      <c r="Y1379">
        <v>15.120000000000001</v>
      </c>
      <c r="Z1379" t="s">
        <v>1023</v>
      </c>
      <c r="AA1379" t="str">
        <f t="shared" si="42"/>
        <v>May</v>
      </c>
      <c r="AB1379">
        <f t="shared" si="43"/>
        <v>1</v>
      </c>
    </row>
    <row r="1380" spans="1:28" x14ac:dyDescent="0.3">
      <c r="A1380">
        <v>2509</v>
      </c>
      <c r="B1380" t="s">
        <v>2592</v>
      </c>
      <c r="C1380" t="s">
        <v>1054</v>
      </c>
      <c r="D1380">
        <v>0.05</v>
      </c>
      <c r="E1380">
        <v>30.98</v>
      </c>
      <c r="F1380">
        <v>9.18</v>
      </c>
      <c r="G1380" t="s">
        <v>1007</v>
      </c>
      <c r="H1380" t="s">
        <v>52</v>
      </c>
      <c r="I1380" t="s">
        <v>37</v>
      </c>
      <c r="J1380" t="s">
        <v>49</v>
      </c>
      <c r="K1380" t="s">
        <v>1030</v>
      </c>
      <c r="L1380" t="s">
        <v>683</v>
      </c>
      <c r="M1380">
        <v>0.4</v>
      </c>
      <c r="N1380" t="s">
        <v>29</v>
      </c>
      <c r="O1380" t="s">
        <v>3</v>
      </c>
      <c r="P1380" t="s">
        <v>661</v>
      </c>
      <c r="Q1380" t="s">
        <v>2593</v>
      </c>
      <c r="R1380">
        <v>4106</v>
      </c>
      <c r="S1380" s="3">
        <v>42129</v>
      </c>
      <c r="T1380" s="3">
        <v>42129</v>
      </c>
      <c r="U1380">
        <v>308.67</v>
      </c>
      <c r="V1380">
        <v>15</v>
      </c>
      <c r="W1380">
        <v>462.57</v>
      </c>
      <c r="X1380">
        <v>87029</v>
      </c>
      <c r="Y1380">
        <v>30.93</v>
      </c>
      <c r="Z1380" t="s">
        <v>1051</v>
      </c>
      <c r="AA1380" t="str">
        <f t="shared" si="42"/>
        <v>May</v>
      </c>
      <c r="AB1380">
        <f t="shared" si="43"/>
        <v>0</v>
      </c>
    </row>
    <row r="1381" spans="1:28" x14ac:dyDescent="0.3">
      <c r="A1381">
        <v>1979</v>
      </c>
      <c r="B1381" t="s">
        <v>2594</v>
      </c>
      <c r="C1381" t="s">
        <v>1028</v>
      </c>
      <c r="D1381">
        <v>0.05</v>
      </c>
      <c r="E1381">
        <v>20.99</v>
      </c>
      <c r="F1381">
        <v>3.3</v>
      </c>
      <c r="G1381" t="s">
        <v>1007</v>
      </c>
      <c r="H1381" t="s">
        <v>35</v>
      </c>
      <c r="I1381" t="s">
        <v>44</v>
      </c>
      <c r="J1381" t="s">
        <v>1063</v>
      </c>
      <c r="K1381" t="s">
        <v>1009</v>
      </c>
      <c r="L1381" t="s">
        <v>2004</v>
      </c>
      <c r="M1381">
        <v>0.81</v>
      </c>
      <c r="N1381" t="s">
        <v>29</v>
      </c>
      <c r="O1381" t="s">
        <v>8</v>
      </c>
      <c r="P1381" t="s">
        <v>121</v>
      </c>
      <c r="Q1381" t="s">
        <v>657</v>
      </c>
      <c r="R1381">
        <v>80122</v>
      </c>
      <c r="S1381" s="3">
        <v>42129</v>
      </c>
      <c r="T1381" s="3">
        <v>42130</v>
      </c>
      <c r="U1381">
        <v>21.883400000000002</v>
      </c>
      <c r="V1381">
        <v>4</v>
      </c>
      <c r="W1381">
        <v>72.75</v>
      </c>
      <c r="X1381">
        <v>87757</v>
      </c>
      <c r="Y1381">
        <v>20.939999999999998</v>
      </c>
      <c r="Z1381" t="s">
        <v>1023</v>
      </c>
      <c r="AA1381" t="str">
        <f t="shared" si="42"/>
        <v>May</v>
      </c>
      <c r="AB1381">
        <f t="shared" si="43"/>
        <v>1</v>
      </c>
    </row>
    <row r="1382" spans="1:28" x14ac:dyDescent="0.3">
      <c r="A1382">
        <v>1416</v>
      </c>
      <c r="B1382" t="s">
        <v>2595</v>
      </c>
      <c r="C1382" t="s">
        <v>1000</v>
      </c>
      <c r="D1382">
        <v>0.02</v>
      </c>
      <c r="E1382">
        <v>417.4</v>
      </c>
      <c r="F1382">
        <v>75.23</v>
      </c>
      <c r="G1382" t="s">
        <v>1001</v>
      </c>
      <c r="H1382" t="s">
        <v>1002</v>
      </c>
      <c r="I1382" t="s">
        <v>32</v>
      </c>
      <c r="J1382" t="s">
        <v>42</v>
      </c>
      <c r="K1382" t="s">
        <v>1003</v>
      </c>
      <c r="L1382" t="s">
        <v>314</v>
      </c>
      <c r="M1382">
        <v>0.79</v>
      </c>
      <c r="N1382" t="s">
        <v>29</v>
      </c>
      <c r="O1382" t="s">
        <v>54</v>
      </c>
      <c r="P1382" t="s">
        <v>82</v>
      </c>
      <c r="Q1382" t="s">
        <v>567</v>
      </c>
      <c r="R1382">
        <v>46203</v>
      </c>
      <c r="S1382" s="3">
        <v>42130</v>
      </c>
      <c r="T1382" s="3">
        <v>42131</v>
      </c>
      <c r="U1382">
        <v>-634.86540000000002</v>
      </c>
      <c r="V1382">
        <v>1</v>
      </c>
      <c r="W1382">
        <v>471.21</v>
      </c>
      <c r="X1382">
        <v>90538</v>
      </c>
      <c r="Y1382">
        <v>417.38</v>
      </c>
      <c r="Z1382" t="s">
        <v>1018</v>
      </c>
      <c r="AA1382" t="str">
        <f t="shared" si="42"/>
        <v>May</v>
      </c>
      <c r="AB1382">
        <f t="shared" si="43"/>
        <v>1</v>
      </c>
    </row>
    <row r="1383" spans="1:28" x14ac:dyDescent="0.3">
      <c r="A1383">
        <v>2420</v>
      </c>
      <c r="B1383" t="s">
        <v>2596</v>
      </c>
      <c r="C1383" t="s">
        <v>1006</v>
      </c>
      <c r="D1383">
        <v>0.04</v>
      </c>
      <c r="E1383">
        <v>9.11</v>
      </c>
      <c r="F1383">
        <v>2.15</v>
      </c>
      <c r="G1383" t="s">
        <v>1007</v>
      </c>
      <c r="H1383" t="s">
        <v>28</v>
      </c>
      <c r="I1383" t="s">
        <v>37</v>
      </c>
      <c r="J1383" t="s">
        <v>49</v>
      </c>
      <c r="K1383" t="s">
        <v>1015</v>
      </c>
      <c r="L1383" t="s">
        <v>1040</v>
      </c>
      <c r="M1383">
        <v>0.4</v>
      </c>
      <c r="N1383" t="s">
        <v>29</v>
      </c>
      <c r="O1383" t="s">
        <v>2</v>
      </c>
      <c r="P1383" t="s">
        <v>95</v>
      </c>
      <c r="Q1383" t="s">
        <v>265</v>
      </c>
      <c r="R1383">
        <v>23223</v>
      </c>
      <c r="S1383" s="3">
        <v>42130</v>
      </c>
      <c r="T1383" s="3">
        <v>42130</v>
      </c>
      <c r="U1383">
        <v>-23.071999999999999</v>
      </c>
      <c r="V1383">
        <v>11</v>
      </c>
      <c r="W1383">
        <v>100.87</v>
      </c>
      <c r="X1383">
        <v>86752</v>
      </c>
      <c r="Y1383">
        <v>9.07</v>
      </c>
      <c r="Z1383" t="s">
        <v>1004</v>
      </c>
      <c r="AA1383" t="str">
        <f t="shared" si="42"/>
        <v>May</v>
      </c>
      <c r="AB1383">
        <f t="shared" si="43"/>
        <v>0</v>
      </c>
    </row>
    <row r="1384" spans="1:28" x14ac:dyDescent="0.3">
      <c r="A1384">
        <v>1986</v>
      </c>
      <c r="B1384" t="s">
        <v>2597</v>
      </c>
      <c r="C1384" t="s">
        <v>1028</v>
      </c>
      <c r="D1384">
        <v>0.01</v>
      </c>
      <c r="E1384">
        <v>15.31</v>
      </c>
      <c r="F1384">
        <v>8.7799999999999994</v>
      </c>
      <c r="G1384" t="s">
        <v>1007</v>
      </c>
      <c r="H1384" t="s">
        <v>52</v>
      </c>
      <c r="I1384" t="s">
        <v>37</v>
      </c>
      <c r="J1384" t="s">
        <v>1033</v>
      </c>
      <c r="K1384" t="s">
        <v>1030</v>
      </c>
      <c r="L1384" t="s">
        <v>2598</v>
      </c>
      <c r="M1384">
        <v>0.56999999999999995</v>
      </c>
      <c r="N1384" t="s">
        <v>29</v>
      </c>
      <c r="O1384" t="s">
        <v>54</v>
      </c>
      <c r="P1384" t="s">
        <v>53</v>
      </c>
      <c r="Q1384" t="s">
        <v>669</v>
      </c>
      <c r="R1384">
        <v>79701</v>
      </c>
      <c r="S1384" s="3">
        <v>42130</v>
      </c>
      <c r="T1384" s="3">
        <v>42131</v>
      </c>
      <c r="U1384">
        <v>12.146000000000001</v>
      </c>
      <c r="V1384">
        <v>23</v>
      </c>
      <c r="W1384">
        <v>377</v>
      </c>
      <c r="X1384">
        <v>90888</v>
      </c>
      <c r="Y1384">
        <v>15.3</v>
      </c>
      <c r="Z1384" t="s">
        <v>1018</v>
      </c>
      <c r="AA1384" t="str">
        <f t="shared" si="42"/>
        <v>May</v>
      </c>
      <c r="AB1384">
        <f t="shared" si="43"/>
        <v>1</v>
      </c>
    </row>
    <row r="1385" spans="1:28" x14ac:dyDescent="0.3">
      <c r="A1385">
        <v>1986</v>
      </c>
      <c r="B1385" t="s">
        <v>2597</v>
      </c>
      <c r="C1385" t="s">
        <v>1028</v>
      </c>
      <c r="D1385">
        <v>0.05</v>
      </c>
      <c r="E1385">
        <v>7.99</v>
      </c>
      <c r="F1385">
        <v>5.03</v>
      </c>
      <c r="G1385" t="s">
        <v>1039</v>
      </c>
      <c r="H1385" t="s">
        <v>52</v>
      </c>
      <c r="I1385" t="s">
        <v>44</v>
      </c>
      <c r="J1385" t="s">
        <v>1063</v>
      </c>
      <c r="K1385" t="s">
        <v>1070</v>
      </c>
      <c r="L1385" t="s">
        <v>1251</v>
      </c>
      <c r="M1385">
        <v>0.6</v>
      </c>
      <c r="N1385" t="s">
        <v>29</v>
      </c>
      <c r="O1385" t="s">
        <v>54</v>
      </c>
      <c r="P1385" t="s">
        <v>53</v>
      </c>
      <c r="Q1385" t="s">
        <v>669</v>
      </c>
      <c r="R1385">
        <v>79701</v>
      </c>
      <c r="S1385" s="3">
        <v>42130</v>
      </c>
      <c r="T1385" s="3">
        <v>42132</v>
      </c>
      <c r="U1385">
        <v>5.6870000000000003</v>
      </c>
      <c r="V1385">
        <v>4</v>
      </c>
      <c r="W1385">
        <v>42.99</v>
      </c>
      <c r="X1385">
        <v>90888</v>
      </c>
      <c r="Y1385">
        <v>7.94</v>
      </c>
      <c r="Z1385" t="s">
        <v>1018</v>
      </c>
      <c r="AA1385" t="str">
        <f t="shared" si="42"/>
        <v>May</v>
      </c>
      <c r="AB1385">
        <f t="shared" si="43"/>
        <v>2</v>
      </c>
    </row>
    <row r="1386" spans="1:28" x14ac:dyDescent="0.3">
      <c r="A1386">
        <v>1261</v>
      </c>
      <c r="B1386" t="s">
        <v>2599</v>
      </c>
      <c r="C1386" t="s">
        <v>1000</v>
      </c>
      <c r="D1386">
        <v>0.02</v>
      </c>
      <c r="E1386">
        <v>73.98</v>
      </c>
      <c r="F1386">
        <v>14.52</v>
      </c>
      <c r="G1386" t="s">
        <v>1007</v>
      </c>
      <c r="H1386" t="s">
        <v>52</v>
      </c>
      <c r="I1386" t="s">
        <v>44</v>
      </c>
      <c r="J1386" t="s">
        <v>1008</v>
      </c>
      <c r="K1386" t="s">
        <v>1030</v>
      </c>
      <c r="L1386" t="s">
        <v>1165</v>
      </c>
      <c r="M1386">
        <v>0.65</v>
      </c>
      <c r="N1386" t="s">
        <v>29</v>
      </c>
      <c r="O1386" t="s">
        <v>8</v>
      </c>
      <c r="P1386" t="s">
        <v>121</v>
      </c>
      <c r="Q1386" t="s">
        <v>611</v>
      </c>
      <c r="R1386">
        <v>80020</v>
      </c>
      <c r="S1386" s="3">
        <v>42131</v>
      </c>
      <c r="T1386" s="3">
        <v>42134</v>
      </c>
      <c r="U1386">
        <v>43.537999999999997</v>
      </c>
      <c r="V1386">
        <v>5</v>
      </c>
      <c r="W1386">
        <v>378.23</v>
      </c>
      <c r="X1386">
        <v>89730</v>
      </c>
      <c r="Y1386">
        <v>73.960000000000008</v>
      </c>
      <c r="Z1386" t="s">
        <v>1023</v>
      </c>
      <c r="AA1386" t="str">
        <f t="shared" si="42"/>
        <v>May</v>
      </c>
      <c r="AB1386">
        <f t="shared" si="43"/>
        <v>3</v>
      </c>
    </row>
    <row r="1387" spans="1:28" x14ac:dyDescent="0.3">
      <c r="A1387">
        <v>1502</v>
      </c>
      <c r="B1387" t="s">
        <v>2600</v>
      </c>
      <c r="C1387" t="s">
        <v>1000</v>
      </c>
      <c r="D1387">
        <v>0.08</v>
      </c>
      <c r="E1387">
        <v>3.69</v>
      </c>
      <c r="F1387">
        <v>0.5</v>
      </c>
      <c r="G1387" t="s">
        <v>1007</v>
      </c>
      <c r="H1387" t="s">
        <v>1002</v>
      </c>
      <c r="I1387" t="s">
        <v>37</v>
      </c>
      <c r="J1387" t="s">
        <v>38</v>
      </c>
      <c r="K1387" t="s">
        <v>1030</v>
      </c>
      <c r="L1387" t="s">
        <v>839</v>
      </c>
      <c r="M1387">
        <v>0.38</v>
      </c>
      <c r="N1387" t="s">
        <v>29</v>
      </c>
      <c r="O1387" t="s">
        <v>2</v>
      </c>
      <c r="P1387" t="s">
        <v>41</v>
      </c>
      <c r="Q1387" t="s">
        <v>479</v>
      </c>
      <c r="R1387">
        <v>33065</v>
      </c>
      <c r="S1387" s="3">
        <v>42131</v>
      </c>
      <c r="T1387" s="3">
        <v>42134</v>
      </c>
      <c r="U1387">
        <v>-3.6547000000000001</v>
      </c>
      <c r="V1387">
        <v>38</v>
      </c>
      <c r="W1387">
        <v>129.43</v>
      </c>
      <c r="X1387">
        <v>89193</v>
      </c>
      <c r="Y1387">
        <v>3.61</v>
      </c>
      <c r="Z1387" t="s">
        <v>1004</v>
      </c>
      <c r="AA1387" t="str">
        <f t="shared" si="42"/>
        <v>May</v>
      </c>
      <c r="AB1387">
        <f t="shared" si="43"/>
        <v>3</v>
      </c>
    </row>
    <row r="1388" spans="1:28" x14ac:dyDescent="0.3">
      <c r="A1388">
        <v>1725</v>
      </c>
      <c r="B1388" t="s">
        <v>2601</v>
      </c>
      <c r="C1388" t="s">
        <v>1006</v>
      </c>
      <c r="D1388">
        <v>0.05</v>
      </c>
      <c r="E1388">
        <v>35.99</v>
      </c>
      <c r="F1388">
        <v>1.1000000000000001</v>
      </c>
      <c r="G1388" t="s">
        <v>1007</v>
      </c>
      <c r="H1388" t="s">
        <v>35</v>
      </c>
      <c r="I1388" t="s">
        <v>44</v>
      </c>
      <c r="J1388" t="s">
        <v>1063</v>
      </c>
      <c r="K1388" t="s">
        <v>1030</v>
      </c>
      <c r="L1388" t="s">
        <v>1144</v>
      </c>
      <c r="M1388">
        <v>0.55000000000000004</v>
      </c>
      <c r="N1388" t="s">
        <v>29</v>
      </c>
      <c r="O1388" t="s">
        <v>3</v>
      </c>
      <c r="P1388" t="s">
        <v>127</v>
      </c>
      <c r="Q1388" t="s">
        <v>2602</v>
      </c>
      <c r="R1388">
        <v>43026</v>
      </c>
      <c r="S1388" s="3">
        <v>42131</v>
      </c>
      <c r="T1388" s="3">
        <v>42133</v>
      </c>
      <c r="U1388">
        <v>149.166</v>
      </c>
      <c r="V1388">
        <v>9</v>
      </c>
      <c r="W1388">
        <v>261.56</v>
      </c>
      <c r="X1388">
        <v>87193</v>
      </c>
      <c r="Y1388">
        <v>35.940000000000005</v>
      </c>
      <c r="Z1388" t="s">
        <v>1051</v>
      </c>
      <c r="AA1388" t="str">
        <f t="shared" si="42"/>
        <v>May</v>
      </c>
      <c r="AB1388">
        <f t="shared" si="43"/>
        <v>2</v>
      </c>
    </row>
    <row r="1389" spans="1:28" x14ac:dyDescent="0.3">
      <c r="A1389">
        <v>2962</v>
      </c>
      <c r="B1389" t="s">
        <v>2603</v>
      </c>
      <c r="C1389" t="s">
        <v>1006</v>
      </c>
      <c r="D1389">
        <v>7.0000000000000007E-2</v>
      </c>
      <c r="E1389">
        <v>4.76</v>
      </c>
      <c r="F1389">
        <v>0.88</v>
      </c>
      <c r="G1389" t="s">
        <v>1039</v>
      </c>
      <c r="H1389" t="s">
        <v>28</v>
      </c>
      <c r="I1389" t="s">
        <v>37</v>
      </c>
      <c r="J1389" t="s">
        <v>49</v>
      </c>
      <c r="K1389" t="s">
        <v>1015</v>
      </c>
      <c r="L1389" t="s">
        <v>936</v>
      </c>
      <c r="M1389">
        <v>0.39</v>
      </c>
      <c r="N1389" t="s">
        <v>29</v>
      </c>
      <c r="O1389" t="s">
        <v>8</v>
      </c>
      <c r="P1389" t="s">
        <v>121</v>
      </c>
      <c r="Q1389" t="s">
        <v>266</v>
      </c>
      <c r="R1389">
        <v>80027</v>
      </c>
      <c r="S1389" s="3">
        <v>42131</v>
      </c>
      <c r="T1389" s="3">
        <v>42133</v>
      </c>
      <c r="U1389">
        <v>33.347700000000003</v>
      </c>
      <c r="V1389">
        <v>10</v>
      </c>
      <c r="W1389">
        <v>48.33</v>
      </c>
      <c r="X1389">
        <v>88611</v>
      </c>
      <c r="Y1389">
        <v>4.6899999999999995</v>
      </c>
      <c r="Z1389" t="s">
        <v>1023</v>
      </c>
      <c r="AA1389" t="str">
        <f t="shared" si="42"/>
        <v>May</v>
      </c>
      <c r="AB1389">
        <f t="shared" si="43"/>
        <v>2</v>
      </c>
    </row>
    <row r="1390" spans="1:28" x14ac:dyDescent="0.3">
      <c r="A1390">
        <v>3248</v>
      </c>
      <c r="B1390" t="s">
        <v>2604</v>
      </c>
      <c r="C1390" t="s">
        <v>1006</v>
      </c>
      <c r="D1390">
        <v>7.0000000000000007E-2</v>
      </c>
      <c r="E1390">
        <v>2.78</v>
      </c>
      <c r="F1390">
        <v>1.49</v>
      </c>
      <c r="G1390" t="s">
        <v>1007</v>
      </c>
      <c r="H1390" t="s">
        <v>1002</v>
      </c>
      <c r="I1390" t="s">
        <v>37</v>
      </c>
      <c r="J1390" t="s">
        <v>1029</v>
      </c>
      <c r="K1390" t="s">
        <v>1030</v>
      </c>
      <c r="L1390" t="s">
        <v>524</v>
      </c>
      <c r="M1390">
        <v>0.36</v>
      </c>
      <c r="N1390" t="s">
        <v>29</v>
      </c>
      <c r="O1390" t="s">
        <v>2</v>
      </c>
      <c r="P1390" t="s">
        <v>162</v>
      </c>
      <c r="Q1390" t="s">
        <v>2605</v>
      </c>
      <c r="R1390">
        <v>70458</v>
      </c>
      <c r="S1390" s="3">
        <v>42131</v>
      </c>
      <c r="T1390" s="3">
        <v>42132</v>
      </c>
      <c r="U1390">
        <v>-340.53109999999998</v>
      </c>
      <c r="V1390">
        <v>17</v>
      </c>
      <c r="W1390">
        <v>47.12</v>
      </c>
      <c r="X1390">
        <v>87297</v>
      </c>
      <c r="Y1390">
        <v>2.71</v>
      </c>
      <c r="Z1390" t="s">
        <v>1004</v>
      </c>
      <c r="AA1390" t="str">
        <f t="shared" si="42"/>
        <v>May</v>
      </c>
      <c r="AB1390">
        <f t="shared" si="43"/>
        <v>1</v>
      </c>
    </row>
    <row r="1391" spans="1:28" x14ac:dyDescent="0.3">
      <c r="A1391">
        <v>3338</v>
      </c>
      <c r="B1391" t="s">
        <v>2606</v>
      </c>
      <c r="C1391" t="s">
        <v>1006</v>
      </c>
      <c r="D1391">
        <v>0.08</v>
      </c>
      <c r="E1391">
        <v>6.48</v>
      </c>
      <c r="F1391">
        <v>8.4</v>
      </c>
      <c r="G1391" t="s">
        <v>1007</v>
      </c>
      <c r="H1391" t="s">
        <v>28</v>
      </c>
      <c r="I1391" t="s">
        <v>37</v>
      </c>
      <c r="J1391" t="s">
        <v>49</v>
      </c>
      <c r="K1391" t="s">
        <v>1030</v>
      </c>
      <c r="L1391" t="s">
        <v>429</v>
      </c>
      <c r="M1391">
        <v>0.37</v>
      </c>
      <c r="N1391" t="s">
        <v>29</v>
      </c>
      <c r="O1391" t="s">
        <v>2</v>
      </c>
      <c r="P1391" t="s">
        <v>41</v>
      </c>
      <c r="Q1391" t="s">
        <v>184</v>
      </c>
      <c r="R1391">
        <v>33614</v>
      </c>
      <c r="S1391" s="3">
        <v>42131</v>
      </c>
      <c r="T1391" s="3">
        <v>42131</v>
      </c>
      <c r="U1391">
        <v>58.811999999999998</v>
      </c>
      <c r="V1391">
        <v>7</v>
      </c>
      <c r="W1391">
        <v>45</v>
      </c>
      <c r="X1391">
        <v>85979</v>
      </c>
      <c r="Y1391">
        <v>6.4</v>
      </c>
      <c r="Z1391" t="s">
        <v>1004</v>
      </c>
      <c r="AA1391" t="str">
        <f t="shared" si="42"/>
        <v>May</v>
      </c>
      <c r="AB1391">
        <f t="shared" si="43"/>
        <v>0</v>
      </c>
    </row>
    <row r="1392" spans="1:28" x14ac:dyDescent="0.3">
      <c r="A1392">
        <v>1997</v>
      </c>
      <c r="B1392" t="s">
        <v>1443</v>
      </c>
      <c r="C1392" t="s">
        <v>1054</v>
      </c>
      <c r="D1392">
        <v>0.01</v>
      </c>
      <c r="E1392">
        <v>16.48</v>
      </c>
      <c r="F1392">
        <v>1.99</v>
      </c>
      <c r="G1392" t="s">
        <v>1007</v>
      </c>
      <c r="H1392" t="s">
        <v>28</v>
      </c>
      <c r="I1392" t="s">
        <v>44</v>
      </c>
      <c r="J1392" t="s">
        <v>1008</v>
      </c>
      <c r="K1392" t="s">
        <v>1009</v>
      </c>
      <c r="L1392" t="s">
        <v>398</v>
      </c>
      <c r="M1392">
        <v>0.42</v>
      </c>
      <c r="N1392" t="s">
        <v>29</v>
      </c>
      <c r="O1392" t="s">
        <v>2</v>
      </c>
      <c r="P1392" t="s">
        <v>108</v>
      </c>
      <c r="Q1392" t="s">
        <v>1143</v>
      </c>
      <c r="R1392">
        <v>29915</v>
      </c>
      <c r="S1392" s="3">
        <v>42131</v>
      </c>
      <c r="T1392" s="3">
        <v>42132</v>
      </c>
      <c r="U1392">
        <v>739.67399999999998</v>
      </c>
      <c r="V1392">
        <v>7</v>
      </c>
      <c r="W1392">
        <v>122.93</v>
      </c>
      <c r="X1392">
        <v>90334</v>
      </c>
      <c r="Y1392">
        <v>16.47</v>
      </c>
      <c r="Z1392" t="s">
        <v>1004</v>
      </c>
      <c r="AA1392" t="str">
        <f t="shared" si="42"/>
        <v>May</v>
      </c>
      <c r="AB1392">
        <f t="shared" si="43"/>
        <v>1</v>
      </c>
    </row>
    <row r="1393" spans="1:28" x14ac:dyDescent="0.3">
      <c r="A1393">
        <v>3077</v>
      </c>
      <c r="B1393" t="s">
        <v>2607</v>
      </c>
      <c r="C1393" t="s">
        <v>1054</v>
      </c>
      <c r="D1393">
        <v>7.0000000000000007E-2</v>
      </c>
      <c r="E1393">
        <v>300.97000000000003</v>
      </c>
      <c r="F1393">
        <v>7.18</v>
      </c>
      <c r="G1393" t="s">
        <v>1007</v>
      </c>
      <c r="H1393" t="s">
        <v>1002</v>
      </c>
      <c r="I1393" t="s">
        <v>44</v>
      </c>
      <c r="J1393" t="s">
        <v>1008</v>
      </c>
      <c r="K1393" t="s">
        <v>1030</v>
      </c>
      <c r="L1393" t="s">
        <v>2435</v>
      </c>
      <c r="M1393">
        <v>0.48</v>
      </c>
      <c r="N1393" t="s">
        <v>29</v>
      </c>
      <c r="O1393" t="s">
        <v>3</v>
      </c>
      <c r="P1393" t="s">
        <v>127</v>
      </c>
      <c r="Q1393" t="s">
        <v>2608</v>
      </c>
      <c r="R1393">
        <v>44136</v>
      </c>
      <c r="S1393" s="3">
        <v>42131</v>
      </c>
      <c r="T1393" s="3">
        <v>42133</v>
      </c>
      <c r="U1393">
        <v>-807.59</v>
      </c>
      <c r="V1393">
        <v>2</v>
      </c>
      <c r="W1393">
        <v>582.20000000000005</v>
      </c>
      <c r="X1393">
        <v>88239</v>
      </c>
      <c r="Y1393">
        <v>300.90000000000003</v>
      </c>
      <c r="Z1393" t="s">
        <v>1051</v>
      </c>
      <c r="AA1393" t="str">
        <f t="shared" si="42"/>
        <v>May</v>
      </c>
      <c r="AB1393">
        <f t="shared" si="43"/>
        <v>2</v>
      </c>
    </row>
    <row r="1394" spans="1:28" x14ac:dyDescent="0.3">
      <c r="A1394">
        <v>3079</v>
      </c>
      <c r="B1394" t="s">
        <v>1171</v>
      </c>
      <c r="C1394" t="s">
        <v>1054</v>
      </c>
      <c r="D1394">
        <v>7.0000000000000007E-2</v>
      </c>
      <c r="E1394">
        <v>300.97000000000003</v>
      </c>
      <c r="F1394">
        <v>7.18</v>
      </c>
      <c r="G1394" t="s">
        <v>1007</v>
      </c>
      <c r="H1394" t="s">
        <v>1002</v>
      </c>
      <c r="I1394" t="s">
        <v>44</v>
      </c>
      <c r="J1394" t="s">
        <v>1008</v>
      </c>
      <c r="K1394" t="s">
        <v>1030</v>
      </c>
      <c r="L1394" t="s">
        <v>2435</v>
      </c>
      <c r="M1394">
        <v>0.48</v>
      </c>
      <c r="N1394" t="s">
        <v>29</v>
      </c>
      <c r="O1394" t="s">
        <v>3</v>
      </c>
      <c r="P1394" t="s">
        <v>65</v>
      </c>
      <c r="Q1394" t="s">
        <v>6</v>
      </c>
      <c r="R1394">
        <v>19112</v>
      </c>
      <c r="S1394" s="3">
        <v>42131</v>
      </c>
      <c r="T1394" s="3">
        <v>42133</v>
      </c>
      <c r="U1394">
        <v>-807.59</v>
      </c>
      <c r="V1394">
        <v>7</v>
      </c>
      <c r="W1394">
        <v>2037.69</v>
      </c>
      <c r="X1394">
        <v>41253</v>
      </c>
      <c r="Y1394">
        <v>300.90000000000003</v>
      </c>
      <c r="Z1394" t="s">
        <v>1051</v>
      </c>
      <c r="AA1394" t="str">
        <f t="shared" si="42"/>
        <v>May</v>
      </c>
      <c r="AB1394">
        <f t="shared" si="43"/>
        <v>2</v>
      </c>
    </row>
    <row r="1395" spans="1:28" x14ac:dyDescent="0.3">
      <c r="A1395">
        <v>2187</v>
      </c>
      <c r="B1395" t="s">
        <v>2609</v>
      </c>
      <c r="C1395" t="s">
        <v>1006</v>
      </c>
      <c r="D1395">
        <v>0.09</v>
      </c>
      <c r="E1395">
        <v>16.98</v>
      </c>
      <c r="F1395">
        <v>12.39</v>
      </c>
      <c r="G1395" t="s">
        <v>1007</v>
      </c>
      <c r="H1395" t="s">
        <v>35</v>
      </c>
      <c r="I1395" t="s">
        <v>37</v>
      </c>
      <c r="J1395" t="s">
        <v>68</v>
      </c>
      <c r="K1395" t="s">
        <v>1030</v>
      </c>
      <c r="L1395" t="s">
        <v>371</v>
      </c>
      <c r="M1395">
        <v>0.35</v>
      </c>
      <c r="N1395" t="s">
        <v>29</v>
      </c>
      <c r="O1395" t="s">
        <v>54</v>
      </c>
      <c r="P1395" t="s">
        <v>143</v>
      </c>
      <c r="Q1395" t="s">
        <v>142</v>
      </c>
      <c r="R1395">
        <v>64055</v>
      </c>
      <c r="S1395" s="3">
        <v>42132</v>
      </c>
      <c r="T1395" s="3">
        <v>42134</v>
      </c>
      <c r="U1395">
        <v>-48.57</v>
      </c>
      <c r="V1395">
        <v>5</v>
      </c>
      <c r="W1395">
        <v>86.8</v>
      </c>
      <c r="X1395">
        <v>89440</v>
      </c>
      <c r="Y1395">
        <v>16.89</v>
      </c>
      <c r="Z1395" t="s">
        <v>1018</v>
      </c>
      <c r="AA1395" t="str">
        <f t="shared" si="42"/>
        <v>May</v>
      </c>
      <c r="AB1395">
        <f t="shared" si="43"/>
        <v>2</v>
      </c>
    </row>
    <row r="1396" spans="1:28" x14ac:dyDescent="0.3">
      <c r="A1396">
        <v>2189</v>
      </c>
      <c r="B1396" t="s">
        <v>2610</v>
      </c>
      <c r="C1396" t="s">
        <v>1006</v>
      </c>
      <c r="D1396">
        <v>0.09</v>
      </c>
      <c r="E1396">
        <v>16.98</v>
      </c>
      <c r="F1396">
        <v>12.39</v>
      </c>
      <c r="G1396" t="s">
        <v>1007</v>
      </c>
      <c r="H1396" t="s">
        <v>35</v>
      </c>
      <c r="I1396" t="s">
        <v>37</v>
      </c>
      <c r="J1396" t="s">
        <v>68</v>
      </c>
      <c r="K1396" t="s">
        <v>1030</v>
      </c>
      <c r="L1396" t="s">
        <v>371</v>
      </c>
      <c r="M1396">
        <v>0.35</v>
      </c>
      <c r="N1396" t="s">
        <v>29</v>
      </c>
      <c r="O1396" t="s">
        <v>3</v>
      </c>
      <c r="P1396" t="s">
        <v>9</v>
      </c>
      <c r="Q1396" t="s">
        <v>86</v>
      </c>
      <c r="R1396">
        <v>10177</v>
      </c>
      <c r="S1396" s="3">
        <v>42132</v>
      </c>
      <c r="T1396" s="3">
        <v>42134</v>
      </c>
      <c r="U1396">
        <v>-48.57</v>
      </c>
      <c r="V1396">
        <v>22</v>
      </c>
      <c r="W1396">
        <v>381.91</v>
      </c>
      <c r="X1396">
        <v>7364</v>
      </c>
      <c r="Y1396">
        <v>16.89</v>
      </c>
      <c r="Z1396" t="s">
        <v>1051</v>
      </c>
      <c r="AA1396" t="str">
        <f t="shared" si="42"/>
        <v>May</v>
      </c>
      <c r="AB1396">
        <f t="shared" si="43"/>
        <v>2</v>
      </c>
    </row>
    <row r="1397" spans="1:28" x14ac:dyDescent="0.3">
      <c r="A1397">
        <v>2063</v>
      </c>
      <c r="B1397" t="s">
        <v>2611</v>
      </c>
      <c r="C1397" t="s">
        <v>1013</v>
      </c>
      <c r="D1397">
        <v>0.06</v>
      </c>
      <c r="E1397">
        <v>300.97000000000003</v>
      </c>
      <c r="F1397">
        <v>7.18</v>
      </c>
      <c r="G1397" t="s">
        <v>1007</v>
      </c>
      <c r="H1397" t="s">
        <v>35</v>
      </c>
      <c r="I1397" t="s">
        <v>44</v>
      </c>
      <c r="J1397" t="s">
        <v>1008</v>
      </c>
      <c r="K1397" t="s">
        <v>1030</v>
      </c>
      <c r="L1397" t="s">
        <v>2435</v>
      </c>
      <c r="M1397">
        <v>0.48</v>
      </c>
      <c r="N1397" t="s">
        <v>29</v>
      </c>
      <c r="O1397" t="s">
        <v>2</v>
      </c>
      <c r="P1397" t="s">
        <v>95</v>
      </c>
      <c r="Q1397" t="s">
        <v>692</v>
      </c>
      <c r="R1397">
        <v>23602</v>
      </c>
      <c r="S1397" s="3">
        <v>42132</v>
      </c>
      <c r="T1397" s="3">
        <v>42132</v>
      </c>
      <c r="U1397">
        <v>-729.98800000000006</v>
      </c>
      <c r="V1397">
        <v>1</v>
      </c>
      <c r="W1397">
        <v>291.39999999999998</v>
      </c>
      <c r="X1397">
        <v>87147</v>
      </c>
      <c r="Y1397">
        <v>300.91000000000003</v>
      </c>
      <c r="Z1397" t="s">
        <v>1004</v>
      </c>
      <c r="AA1397" t="str">
        <f t="shared" si="42"/>
        <v>May</v>
      </c>
      <c r="AB1397">
        <f t="shared" si="43"/>
        <v>0</v>
      </c>
    </row>
    <row r="1398" spans="1:28" x14ac:dyDescent="0.3">
      <c r="A1398">
        <v>2880</v>
      </c>
      <c r="B1398" t="s">
        <v>2221</v>
      </c>
      <c r="C1398" t="s">
        <v>1013</v>
      </c>
      <c r="D1398">
        <v>0.09</v>
      </c>
      <c r="E1398">
        <v>243.98</v>
      </c>
      <c r="F1398">
        <v>43.32</v>
      </c>
      <c r="G1398" t="s">
        <v>1001</v>
      </c>
      <c r="H1398" t="s">
        <v>1002</v>
      </c>
      <c r="I1398" t="s">
        <v>32</v>
      </c>
      <c r="J1398" t="s">
        <v>1049</v>
      </c>
      <c r="K1398" t="s">
        <v>1021</v>
      </c>
      <c r="L1398" t="s">
        <v>34</v>
      </c>
      <c r="M1398">
        <v>0.55000000000000004</v>
      </c>
      <c r="N1398" t="s">
        <v>29</v>
      </c>
      <c r="O1398" t="s">
        <v>2</v>
      </c>
      <c r="P1398" t="s">
        <v>41</v>
      </c>
      <c r="Q1398" t="s">
        <v>2222</v>
      </c>
      <c r="R1398">
        <v>33160</v>
      </c>
      <c r="S1398" s="3">
        <v>42132</v>
      </c>
      <c r="T1398" s="3">
        <v>42137</v>
      </c>
      <c r="U1398">
        <v>1059.288</v>
      </c>
      <c r="V1398">
        <v>25</v>
      </c>
      <c r="W1398">
        <v>5587.89</v>
      </c>
      <c r="X1398">
        <v>88627</v>
      </c>
      <c r="Y1398">
        <v>243.89</v>
      </c>
      <c r="Z1398" t="s">
        <v>1004</v>
      </c>
      <c r="AA1398" t="str">
        <f t="shared" si="42"/>
        <v>May</v>
      </c>
      <c r="AB1398">
        <f t="shared" si="43"/>
        <v>5</v>
      </c>
    </row>
    <row r="1399" spans="1:28" x14ac:dyDescent="0.3">
      <c r="A1399">
        <v>2991</v>
      </c>
      <c r="B1399" t="s">
        <v>2612</v>
      </c>
      <c r="C1399" t="s">
        <v>1013</v>
      </c>
      <c r="D1399">
        <v>0.05</v>
      </c>
      <c r="E1399">
        <v>70.97</v>
      </c>
      <c r="F1399">
        <v>3.5</v>
      </c>
      <c r="G1399" t="s">
        <v>1007</v>
      </c>
      <c r="H1399" t="s">
        <v>52</v>
      </c>
      <c r="I1399" t="s">
        <v>37</v>
      </c>
      <c r="J1399" t="s">
        <v>45</v>
      </c>
      <c r="K1399" t="s">
        <v>1030</v>
      </c>
      <c r="L1399" t="s">
        <v>337</v>
      </c>
      <c r="M1399">
        <v>0.59</v>
      </c>
      <c r="N1399" t="s">
        <v>29</v>
      </c>
      <c r="O1399" t="s">
        <v>54</v>
      </c>
      <c r="P1399" t="s">
        <v>58</v>
      </c>
      <c r="Q1399" t="s">
        <v>2613</v>
      </c>
      <c r="R1399">
        <v>53402</v>
      </c>
      <c r="S1399" s="3">
        <v>42132</v>
      </c>
      <c r="T1399" s="3">
        <v>42137</v>
      </c>
      <c r="U1399">
        <v>18.218</v>
      </c>
      <c r="V1399">
        <v>2</v>
      </c>
      <c r="W1399">
        <v>141.59</v>
      </c>
      <c r="X1399">
        <v>91466</v>
      </c>
      <c r="Y1399">
        <v>70.92</v>
      </c>
      <c r="Z1399" t="s">
        <v>1018</v>
      </c>
      <c r="AA1399" t="str">
        <f t="shared" si="42"/>
        <v>May</v>
      </c>
      <c r="AB1399">
        <f t="shared" si="43"/>
        <v>5</v>
      </c>
    </row>
    <row r="1400" spans="1:28" x14ac:dyDescent="0.3">
      <c r="A1400">
        <v>2992</v>
      </c>
      <c r="B1400" t="s">
        <v>2614</v>
      </c>
      <c r="C1400" t="s">
        <v>1013</v>
      </c>
      <c r="D1400">
        <v>0</v>
      </c>
      <c r="E1400">
        <v>5.28</v>
      </c>
      <c r="F1400">
        <v>6.26</v>
      </c>
      <c r="G1400" t="s">
        <v>1007</v>
      </c>
      <c r="H1400" t="s">
        <v>52</v>
      </c>
      <c r="I1400" t="s">
        <v>37</v>
      </c>
      <c r="J1400" t="s">
        <v>49</v>
      </c>
      <c r="K1400" t="s">
        <v>1030</v>
      </c>
      <c r="L1400" t="s">
        <v>822</v>
      </c>
      <c r="M1400">
        <v>0.4</v>
      </c>
      <c r="N1400" t="s">
        <v>29</v>
      </c>
      <c r="O1400" t="s">
        <v>54</v>
      </c>
      <c r="P1400" t="s">
        <v>58</v>
      </c>
      <c r="Q1400" t="s">
        <v>958</v>
      </c>
      <c r="R1400">
        <v>53081</v>
      </c>
      <c r="S1400" s="3">
        <v>42132</v>
      </c>
      <c r="T1400" s="3">
        <v>42139</v>
      </c>
      <c r="U1400">
        <v>25.058</v>
      </c>
      <c r="V1400">
        <v>36</v>
      </c>
      <c r="W1400">
        <v>203.05</v>
      </c>
      <c r="X1400">
        <v>91466</v>
      </c>
      <c r="Y1400">
        <v>5.28</v>
      </c>
      <c r="Z1400" t="s">
        <v>1018</v>
      </c>
      <c r="AA1400" t="str">
        <f t="shared" si="42"/>
        <v>May</v>
      </c>
      <c r="AB1400">
        <f t="shared" si="43"/>
        <v>7</v>
      </c>
    </row>
    <row r="1401" spans="1:28" x14ac:dyDescent="0.3">
      <c r="A1401">
        <v>453</v>
      </c>
      <c r="B1401" t="s">
        <v>2615</v>
      </c>
      <c r="C1401" t="s">
        <v>1028</v>
      </c>
      <c r="D1401">
        <v>0.03</v>
      </c>
      <c r="E1401">
        <v>29.34</v>
      </c>
      <c r="F1401">
        <v>7.87</v>
      </c>
      <c r="G1401" t="s">
        <v>1007</v>
      </c>
      <c r="H1401" t="s">
        <v>35</v>
      </c>
      <c r="I1401" t="s">
        <v>32</v>
      </c>
      <c r="J1401" t="s">
        <v>1059</v>
      </c>
      <c r="K1401" t="s">
        <v>1030</v>
      </c>
      <c r="L1401" t="s">
        <v>147</v>
      </c>
      <c r="M1401">
        <v>0.54</v>
      </c>
      <c r="N1401" t="s">
        <v>29</v>
      </c>
      <c r="O1401" t="s">
        <v>8</v>
      </c>
      <c r="P1401" t="s">
        <v>36</v>
      </c>
      <c r="Q1401" t="s">
        <v>2616</v>
      </c>
      <c r="R1401">
        <v>95032</v>
      </c>
      <c r="S1401" s="3">
        <v>42132</v>
      </c>
      <c r="T1401" s="3">
        <v>42134</v>
      </c>
      <c r="U1401">
        <v>-41.32</v>
      </c>
      <c r="V1401">
        <v>1</v>
      </c>
      <c r="W1401">
        <v>32.4</v>
      </c>
      <c r="X1401">
        <v>86011</v>
      </c>
      <c r="Y1401">
        <v>29.31</v>
      </c>
      <c r="Z1401" t="s">
        <v>1023</v>
      </c>
      <c r="AA1401" t="str">
        <f t="shared" si="42"/>
        <v>May</v>
      </c>
      <c r="AB1401">
        <f t="shared" si="43"/>
        <v>2</v>
      </c>
    </row>
    <row r="1402" spans="1:28" x14ac:dyDescent="0.3">
      <c r="A1402">
        <v>1028</v>
      </c>
      <c r="B1402" t="s">
        <v>2229</v>
      </c>
      <c r="C1402" t="s">
        <v>1028</v>
      </c>
      <c r="D1402">
        <v>0.05</v>
      </c>
      <c r="E1402">
        <v>83.1</v>
      </c>
      <c r="F1402">
        <v>6.13</v>
      </c>
      <c r="G1402" t="s">
        <v>1039</v>
      </c>
      <c r="H1402" t="s">
        <v>1002</v>
      </c>
      <c r="I1402" t="s">
        <v>44</v>
      </c>
      <c r="J1402" t="s">
        <v>1008</v>
      </c>
      <c r="K1402" t="s">
        <v>1030</v>
      </c>
      <c r="L1402" t="s">
        <v>2617</v>
      </c>
      <c r="M1402">
        <v>0.45</v>
      </c>
      <c r="N1402" t="s">
        <v>29</v>
      </c>
      <c r="O1402" t="s">
        <v>3</v>
      </c>
      <c r="P1402" t="s">
        <v>9</v>
      </c>
      <c r="Q1402" t="s">
        <v>2231</v>
      </c>
      <c r="R1402">
        <v>11725</v>
      </c>
      <c r="S1402" s="3">
        <v>42132</v>
      </c>
      <c r="T1402" s="3">
        <v>42133</v>
      </c>
      <c r="U1402">
        <v>1152.5277000000001</v>
      </c>
      <c r="V1402">
        <v>20</v>
      </c>
      <c r="W1402">
        <v>1670.33</v>
      </c>
      <c r="X1402">
        <v>89007</v>
      </c>
      <c r="Y1402">
        <v>83.05</v>
      </c>
      <c r="Z1402" t="s">
        <v>1051</v>
      </c>
      <c r="AA1402" t="str">
        <f t="shared" si="42"/>
        <v>May</v>
      </c>
      <c r="AB1402">
        <f t="shared" si="43"/>
        <v>1</v>
      </c>
    </row>
    <row r="1403" spans="1:28" x14ac:dyDescent="0.3">
      <c r="A1403">
        <v>1080</v>
      </c>
      <c r="B1403" t="s">
        <v>2618</v>
      </c>
      <c r="C1403" t="s">
        <v>1028</v>
      </c>
      <c r="D1403">
        <v>0.08</v>
      </c>
      <c r="E1403">
        <v>13.9</v>
      </c>
      <c r="F1403">
        <v>7.59</v>
      </c>
      <c r="G1403" t="s">
        <v>1007</v>
      </c>
      <c r="H1403" t="s">
        <v>35</v>
      </c>
      <c r="I1403" t="s">
        <v>37</v>
      </c>
      <c r="J1403" t="s">
        <v>1311</v>
      </c>
      <c r="K1403" t="s">
        <v>1009</v>
      </c>
      <c r="L1403" t="s">
        <v>613</v>
      </c>
      <c r="M1403">
        <v>0.56000000000000005</v>
      </c>
      <c r="N1403" t="s">
        <v>29</v>
      </c>
      <c r="O1403" t="s">
        <v>54</v>
      </c>
      <c r="P1403" t="s">
        <v>73</v>
      </c>
      <c r="Q1403" t="s">
        <v>946</v>
      </c>
      <c r="R1403">
        <v>60174</v>
      </c>
      <c r="S1403" s="3">
        <v>42132</v>
      </c>
      <c r="T1403" s="3">
        <v>42133</v>
      </c>
      <c r="U1403">
        <v>9.8620000000000001</v>
      </c>
      <c r="V1403">
        <v>14</v>
      </c>
      <c r="W1403">
        <v>196.41</v>
      </c>
      <c r="X1403">
        <v>88461</v>
      </c>
      <c r="Y1403">
        <v>13.82</v>
      </c>
      <c r="Z1403" t="s">
        <v>1018</v>
      </c>
      <c r="AA1403" t="str">
        <f t="shared" si="42"/>
        <v>May</v>
      </c>
      <c r="AB1403">
        <f t="shared" si="43"/>
        <v>1</v>
      </c>
    </row>
    <row r="1404" spans="1:28" x14ac:dyDescent="0.3">
      <c r="A1404">
        <v>2882</v>
      </c>
      <c r="B1404" t="s">
        <v>1376</v>
      </c>
      <c r="C1404" t="s">
        <v>1000</v>
      </c>
      <c r="D1404">
        <v>0.05</v>
      </c>
      <c r="E1404">
        <v>6.48</v>
      </c>
      <c r="F1404">
        <v>8.73</v>
      </c>
      <c r="G1404" t="s">
        <v>1007</v>
      </c>
      <c r="H1404" t="s">
        <v>28</v>
      </c>
      <c r="I1404" t="s">
        <v>37</v>
      </c>
      <c r="J1404" t="s">
        <v>49</v>
      </c>
      <c r="K1404" t="s">
        <v>1030</v>
      </c>
      <c r="L1404" t="s">
        <v>665</v>
      </c>
      <c r="M1404">
        <v>0.37</v>
      </c>
      <c r="N1404" t="s">
        <v>29</v>
      </c>
      <c r="O1404" t="s">
        <v>2</v>
      </c>
      <c r="P1404" t="s">
        <v>48</v>
      </c>
      <c r="Q1404" t="s">
        <v>123</v>
      </c>
      <c r="R1404">
        <v>28206</v>
      </c>
      <c r="S1404" s="3">
        <v>42133</v>
      </c>
      <c r="T1404" s="3">
        <v>42133</v>
      </c>
      <c r="U1404">
        <v>-160.38470000000001</v>
      </c>
      <c r="V1404">
        <v>35</v>
      </c>
      <c r="W1404">
        <v>232.5</v>
      </c>
      <c r="X1404">
        <v>4839</v>
      </c>
      <c r="Y1404">
        <v>6.4300000000000006</v>
      </c>
      <c r="Z1404" t="s">
        <v>1004</v>
      </c>
      <c r="AA1404" t="str">
        <f t="shared" si="42"/>
        <v>May</v>
      </c>
      <c r="AB1404">
        <f t="shared" si="43"/>
        <v>0</v>
      </c>
    </row>
    <row r="1405" spans="1:28" x14ac:dyDescent="0.3">
      <c r="A1405">
        <v>2883</v>
      </c>
      <c r="B1405" t="s">
        <v>2619</v>
      </c>
      <c r="C1405" t="s">
        <v>1000</v>
      </c>
      <c r="D1405">
        <v>0.05</v>
      </c>
      <c r="E1405">
        <v>6.48</v>
      </c>
      <c r="F1405">
        <v>8.73</v>
      </c>
      <c r="G1405" t="s">
        <v>1007</v>
      </c>
      <c r="H1405" t="s">
        <v>28</v>
      </c>
      <c r="I1405" t="s">
        <v>37</v>
      </c>
      <c r="J1405" t="s">
        <v>49</v>
      </c>
      <c r="K1405" t="s">
        <v>1030</v>
      </c>
      <c r="L1405" t="s">
        <v>665</v>
      </c>
      <c r="M1405">
        <v>0.37</v>
      </c>
      <c r="N1405" t="s">
        <v>29</v>
      </c>
      <c r="O1405" t="s">
        <v>3</v>
      </c>
      <c r="P1405" t="s">
        <v>127</v>
      </c>
      <c r="Q1405" t="s">
        <v>1926</v>
      </c>
      <c r="R1405">
        <v>44070</v>
      </c>
      <c r="S1405" s="3">
        <v>42133</v>
      </c>
      <c r="T1405" s="3">
        <v>42133</v>
      </c>
      <c r="U1405">
        <v>-120.59</v>
      </c>
      <c r="V1405">
        <v>9</v>
      </c>
      <c r="W1405">
        <v>59.79</v>
      </c>
      <c r="X1405">
        <v>87632</v>
      </c>
      <c r="Y1405">
        <v>6.4300000000000006</v>
      </c>
      <c r="Z1405" t="s">
        <v>1051</v>
      </c>
      <c r="AA1405" t="str">
        <f t="shared" si="42"/>
        <v>May</v>
      </c>
      <c r="AB1405">
        <f t="shared" si="43"/>
        <v>0</v>
      </c>
    </row>
    <row r="1406" spans="1:28" x14ac:dyDescent="0.3">
      <c r="A1406">
        <v>62</v>
      </c>
      <c r="B1406" t="s">
        <v>2620</v>
      </c>
      <c r="C1406" t="s">
        <v>1006</v>
      </c>
      <c r="D1406">
        <v>0.02</v>
      </c>
      <c r="E1406">
        <v>5.98</v>
      </c>
      <c r="F1406">
        <v>5.15</v>
      </c>
      <c r="G1406" t="s">
        <v>1007</v>
      </c>
      <c r="H1406" t="s">
        <v>35</v>
      </c>
      <c r="I1406" t="s">
        <v>37</v>
      </c>
      <c r="J1406" t="s">
        <v>49</v>
      </c>
      <c r="K1406" t="s">
        <v>1030</v>
      </c>
      <c r="L1406" t="s">
        <v>925</v>
      </c>
      <c r="M1406">
        <v>0.36</v>
      </c>
      <c r="N1406" t="s">
        <v>29</v>
      </c>
      <c r="O1406" t="s">
        <v>54</v>
      </c>
      <c r="P1406" t="s">
        <v>53</v>
      </c>
      <c r="Q1406" t="s">
        <v>427</v>
      </c>
      <c r="R1406">
        <v>78664</v>
      </c>
      <c r="S1406" s="3">
        <v>42133</v>
      </c>
      <c r="T1406" s="3">
        <v>42135</v>
      </c>
      <c r="U1406">
        <v>2.14</v>
      </c>
      <c r="V1406">
        <v>3</v>
      </c>
      <c r="W1406">
        <v>22.85</v>
      </c>
      <c r="X1406">
        <v>87407</v>
      </c>
      <c r="Y1406">
        <v>5.9600000000000009</v>
      </c>
      <c r="Z1406" t="s">
        <v>1018</v>
      </c>
      <c r="AA1406" t="str">
        <f t="shared" si="42"/>
        <v>May</v>
      </c>
      <c r="AB1406">
        <f t="shared" si="43"/>
        <v>2</v>
      </c>
    </row>
    <row r="1407" spans="1:28" x14ac:dyDescent="0.3">
      <c r="A1407">
        <v>1650</v>
      </c>
      <c r="B1407" t="s">
        <v>2621</v>
      </c>
      <c r="C1407" t="s">
        <v>1006</v>
      </c>
      <c r="D1407">
        <v>0.05</v>
      </c>
      <c r="E1407">
        <v>6.48</v>
      </c>
      <c r="F1407">
        <v>2.74</v>
      </c>
      <c r="G1407" t="s">
        <v>1007</v>
      </c>
      <c r="H1407" t="s">
        <v>35</v>
      </c>
      <c r="I1407" t="s">
        <v>44</v>
      </c>
      <c r="J1407" t="s">
        <v>1008</v>
      </c>
      <c r="K1407" t="s">
        <v>1009</v>
      </c>
      <c r="L1407" t="s">
        <v>2622</v>
      </c>
      <c r="M1407">
        <v>0.71</v>
      </c>
      <c r="N1407" t="s">
        <v>29</v>
      </c>
      <c r="O1407" t="s">
        <v>2</v>
      </c>
      <c r="P1407" t="s">
        <v>48</v>
      </c>
      <c r="Q1407" t="s">
        <v>2623</v>
      </c>
      <c r="R1407">
        <v>27203</v>
      </c>
      <c r="S1407" s="3">
        <v>42133</v>
      </c>
      <c r="T1407" s="3">
        <v>42133</v>
      </c>
      <c r="U1407">
        <v>15.096</v>
      </c>
      <c r="V1407">
        <v>15</v>
      </c>
      <c r="W1407">
        <v>94.27</v>
      </c>
      <c r="X1407">
        <v>91042</v>
      </c>
      <c r="Y1407">
        <v>6.4300000000000006</v>
      </c>
      <c r="Z1407" t="s">
        <v>1004</v>
      </c>
      <c r="AA1407" t="str">
        <f t="shared" si="42"/>
        <v>May</v>
      </c>
      <c r="AB1407">
        <f t="shared" si="43"/>
        <v>0</v>
      </c>
    </row>
    <row r="1408" spans="1:28" x14ac:dyDescent="0.3">
      <c r="A1408">
        <v>1650</v>
      </c>
      <c r="B1408" t="s">
        <v>2621</v>
      </c>
      <c r="C1408" t="s">
        <v>1006</v>
      </c>
      <c r="D1408">
        <v>0.09</v>
      </c>
      <c r="E1408">
        <v>12.53</v>
      </c>
      <c r="F1408">
        <v>0.5</v>
      </c>
      <c r="G1408" t="s">
        <v>1007</v>
      </c>
      <c r="H1408" t="s">
        <v>35</v>
      </c>
      <c r="I1408" t="s">
        <v>37</v>
      </c>
      <c r="J1408" t="s">
        <v>38</v>
      </c>
      <c r="K1408" t="s">
        <v>1030</v>
      </c>
      <c r="L1408" t="s">
        <v>84</v>
      </c>
      <c r="M1408">
        <v>0.38</v>
      </c>
      <c r="N1408" t="s">
        <v>29</v>
      </c>
      <c r="O1408" t="s">
        <v>2</v>
      </c>
      <c r="P1408" t="s">
        <v>48</v>
      </c>
      <c r="Q1408" t="s">
        <v>2623</v>
      </c>
      <c r="R1408">
        <v>27203</v>
      </c>
      <c r="S1408" s="3">
        <v>42133</v>
      </c>
      <c r="T1408" s="3">
        <v>42134</v>
      </c>
      <c r="U1408">
        <v>14.9124</v>
      </c>
      <c r="V1408">
        <v>7</v>
      </c>
      <c r="W1408">
        <v>82.21</v>
      </c>
      <c r="X1408">
        <v>91042</v>
      </c>
      <c r="Y1408">
        <v>12.44</v>
      </c>
      <c r="Z1408" t="s">
        <v>1004</v>
      </c>
      <c r="AA1408" t="str">
        <f t="shared" si="42"/>
        <v>May</v>
      </c>
      <c r="AB1408">
        <f t="shared" si="43"/>
        <v>1</v>
      </c>
    </row>
    <row r="1409" spans="1:28" x14ac:dyDescent="0.3">
      <c r="A1409">
        <v>1650</v>
      </c>
      <c r="B1409" t="s">
        <v>2621</v>
      </c>
      <c r="C1409" t="s">
        <v>1006</v>
      </c>
      <c r="D1409">
        <v>0.08</v>
      </c>
      <c r="E1409">
        <v>65.989999999999995</v>
      </c>
      <c r="F1409">
        <v>8.99</v>
      </c>
      <c r="G1409" t="s">
        <v>1039</v>
      </c>
      <c r="H1409" t="s">
        <v>35</v>
      </c>
      <c r="I1409" t="s">
        <v>44</v>
      </c>
      <c r="J1409" t="s">
        <v>1063</v>
      </c>
      <c r="K1409" t="s">
        <v>1030</v>
      </c>
      <c r="L1409" t="s">
        <v>2025</v>
      </c>
      <c r="M1409">
        <v>0.55000000000000004</v>
      </c>
      <c r="N1409" t="s">
        <v>29</v>
      </c>
      <c r="O1409" t="s">
        <v>2</v>
      </c>
      <c r="P1409" t="s">
        <v>48</v>
      </c>
      <c r="Q1409" t="s">
        <v>2623</v>
      </c>
      <c r="R1409">
        <v>27203</v>
      </c>
      <c r="S1409" s="3">
        <v>42133</v>
      </c>
      <c r="T1409" s="3">
        <v>42135</v>
      </c>
      <c r="U1409">
        <v>-135.226</v>
      </c>
      <c r="V1409">
        <v>8</v>
      </c>
      <c r="W1409">
        <v>417.47</v>
      </c>
      <c r="X1409">
        <v>91042</v>
      </c>
      <c r="Y1409">
        <v>65.91</v>
      </c>
      <c r="Z1409" t="s">
        <v>1004</v>
      </c>
      <c r="AA1409" t="str">
        <f t="shared" si="42"/>
        <v>May</v>
      </c>
      <c r="AB1409">
        <f t="shared" si="43"/>
        <v>2</v>
      </c>
    </row>
    <row r="1410" spans="1:28" x14ac:dyDescent="0.3">
      <c r="A1410">
        <v>43</v>
      </c>
      <c r="B1410" t="s">
        <v>2624</v>
      </c>
      <c r="C1410" t="s">
        <v>1006</v>
      </c>
      <c r="D1410">
        <v>0</v>
      </c>
      <c r="E1410">
        <v>99.99</v>
      </c>
      <c r="F1410">
        <v>19.989999999999998</v>
      </c>
      <c r="G1410" t="s">
        <v>1007</v>
      </c>
      <c r="H1410" t="s">
        <v>28</v>
      </c>
      <c r="I1410" t="s">
        <v>44</v>
      </c>
      <c r="J1410" t="s">
        <v>1020</v>
      </c>
      <c r="K1410" t="s">
        <v>1030</v>
      </c>
      <c r="L1410" t="s">
        <v>1987</v>
      </c>
      <c r="M1410">
        <v>0.52</v>
      </c>
      <c r="N1410" t="s">
        <v>29</v>
      </c>
      <c r="O1410" t="s">
        <v>8</v>
      </c>
      <c r="P1410" t="s">
        <v>51</v>
      </c>
      <c r="Q1410" t="s">
        <v>584</v>
      </c>
      <c r="R1410">
        <v>98052</v>
      </c>
      <c r="S1410" s="3">
        <v>42134</v>
      </c>
      <c r="T1410" s="3">
        <v>42135</v>
      </c>
      <c r="U1410">
        <v>25.913820000000001</v>
      </c>
      <c r="V1410">
        <v>6</v>
      </c>
      <c r="W1410">
        <v>647.07000000000005</v>
      </c>
      <c r="X1410">
        <v>91454</v>
      </c>
      <c r="Y1410">
        <v>99.99</v>
      </c>
      <c r="Z1410" t="s">
        <v>1023</v>
      </c>
      <c r="AA1410" t="str">
        <f t="shared" si="42"/>
        <v>May</v>
      </c>
      <c r="AB1410">
        <f t="shared" si="43"/>
        <v>1</v>
      </c>
    </row>
    <row r="1411" spans="1:28" x14ac:dyDescent="0.3">
      <c r="A1411">
        <v>1778</v>
      </c>
      <c r="B1411" t="s">
        <v>2625</v>
      </c>
      <c r="C1411" t="s">
        <v>1006</v>
      </c>
      <c r="D1411">
        <v>0.06</v>
      </c>
      <c r="E1411">
        <v>13.99</v>
      </c>
      <c r="F1411">
        <v>7.51</v>
      </c>
      <c r="G1411" t="s">
        <v>1007</v>
      </c>
      <c r="H1411" t="s">
        <v>28</v>
      </c>
      <c r="I1411" t="s">
        <v>44</v>
      </c>
      <c r="J1411" t="s">
        <v>1020</v>
      </c>
      <c r="K1411" t="s">
        <v>1070</v>
      </c>
      <c r="L1411" t="s">
        <v>1655</v>
      </c>
      <c r="M1411">
        <v>0.39</v>
      </c>
      <c r="N1411" t="s">
        <v>29</v>
      </c>
      <c r="O1411" t="s">
        <v>54</v>
      </c>
      <c r="P1411" t="s">
        <v>82</v>
      </c>
      <c r="Q1411" t="s">
        <v>2626</v>
      </c>
      <c r="R1411">
        <v>47906</v>
      </c>
      <c r="S1411" s="3">
        <v>42134</v>
      </c>
      <c r="T1411" s="3">
        <v>42136</v>
      </c>
      <c r="U1411">
        <v>6.4832400000000003</v>
      </c>
      <c r="V1411">
        <v>21</v>
      </c>
      <c r="W1411">
        <v>287.99</v>
      </c>
      <c r="X1411">
        <v>89943</v>
      </c>
      <c r="Y1411">
        <v>13.93</v>
      </c>
      <c r="Z1411" t="s">
        <v>1018</v>
      </c>
      <c r="AA1411" t="str">
        <f t="shared" ref="AA1411:AA1474" si="44">TEXT(T1411,"mmmm")</f>
        <v>May</v>
      </c>
      <c r="AB1411">
        <f t="shared" ref="AB1411:AB1474" si="45">T1411-S1411</f>
        <v>2</v>
      </c>
    </row>
    <row r="1412" spans="1:28" x14ac:dyDescent="0.3">
      <c r="A1412">
        <v>1778</v>
      </c>
      <c r="B1412" t="s">
        <v>2625</v>
      </c>
      <c r="C1412" t="s">
        <v>1006</v>
      </c>
      <c r="D1412">
        <v>0.06</v>
      </c>
      <c r="E1412">
        <v>15.04</v>
      </c>
      <c r="F1412">
        <v>1.97</v>
      </c>
      <c r="G1412" t="s">
        <v>1007</v>
      </c>
      <c r="H1412" t="s">
        <v>28</v>
      </c>
      <c r="I1412" t="s">
        <v>37</v>
      </c>
      <c r="J1412" t="s">
        <v>49</v>
      </c>
      <c r="K1412" t="s">
        <v>1015</v>
      </c>
      <c r="L1412" t="s">
        <v>572</v>
      </c>
      <c r="M1412">
        <v>0.39</v>
      </c>
      <c r="N1412" t="s">
        <v>29</v>
      </c>
      <c r="O1412" t="s">
        <v>54</v>
      </c>
      <c r="P1412" t="s">
        <v>82</v>
      </c>
      <c r="Q1412" t="s">
        <v>2626</v>
      </c>
      <c r="R1412">
        <v>47906</v>
      </c>
      <c r="S1412" s="3">
        <v>42134</v>
      </c>
      <c r="T1412" s="3">
        <v>42134</v>
      </c>
      <c r="U1412">
        <v>2.3319999999999999</v>
      </c>
      <c r="V1412">
        <v>3</v>
      </c>
      <c r="W1412">
        <v>46.86</v>
      </c>
      <c r="X1412">
        <v>89943</v>
      </c>
      <c r="Y1412">
        <v>14.979999999999999</v>
      </c>
      <c r="Z1412" t="s">
        <v>1018</v>
      </c>
      <c r="AA1412" t="str">
        <f t="shared" si="44"/>
        <v>May</v>
      </c>
      <c r="AB1412">
        <f t="shared" si="45"/>
        <v>0</v>
      </c>
    </row>
    <row r="1413" spans="1:28" x14ac:dyDescent="0.3">
      <c r="A1413">
        <v>3283</v>
      </c>
      <c r="B1413" t="s">
        <v>2461</v>
      </c>
      <c r="C1413" t="s">
        <v>1006</v>
      </c>
      <c r="D1413">
        <v>0.03</v>
      </c>
      <c r="E1413">
        <v>17.48</v>
      </c>
      <c r="F1413">
        <v>1.99</v>
      </c>
      <c r="G1413" t="s">
        <v>1007</v>
      </c>
      <c r="H1413" t="s">
        <v>35</v>
      </c>
      <c r="I1413" t="s">
        <v>44</v>
      </c>
      <c r="J1413" t="s">
        <v>1008</v>
      </c>
      <c r="K1413" t="s">
        <v>1009</v>
      </c>
      <c r="L1413" t="s">
        <v>797</v>
      </c>
      <c r="M1413">
        <v>0.45</v>
      </c>
      <c r="N1413" t="s">
        <v>29</v>
      </c>
      <c r="O1413" t="s">
        <v>2</v>
      </c>
      <c r="P1413" t="s">
        <v>41</v>
      </c>
      <c r="Q1413" t="s">
        <v>2462</v>
      </c>
      <c r="R1413">
        <v>33156</v>
      </c>
      <c r="S1413" s="3">
        <v>42134</v>
      </c>
      <c r="T1413" s="3">
        <v>42135</v>
      </c>
      <c r="U1413">
        <v>710.80740000000003</v>
      </c>
      <c r="V1413">
        <v>31</v>
      </c>
      <c r="W1413">
        <v>537.79999999999995</v>
      </c>
      <c r="X1413">
        <v>90753</v>
      </c>
      <c r="Y1413">
        <v>17.45</v>
      </c>
      <c r="Z1413" t="s">
        <v>1004</v>
      </c>
      <c r="AA1413" t="str">
        <f t="shared" si="44"/>
        <v>May</v>
      </c>
      <c r="AB1413">
        <f t="shared" si="45"/>
        <v>1</v>
      </c>
    </row>
    <row r="1414" spans="1:28" x14ac:dyDescent="0.3">
      <c r="A1414">
        <v>995</v>
      </c>
      <c r="B1414" t="s">
        <v>2627</v>
      </c>
      <c r="C1414" t="s">
        <v>1013</v>
      </c>
      <c r="D1414">
        <v>0.09</v>
      </c>
      <c r="E1414">
        <v>7.64</v>
      </c>
      <c r="F1414">
        <v>5.83</v>
      </c>
      <c r="G1414" t="s">
        <v>1007</v>
      </c>
      <c r="H1414" t="s">
        <v>1002</v>
      </c>
      <c r="I1414" t="s">
        <v>37</v>
      </c>
      <c r="J1414" t="s">
        <v>49</v>
      </c>
      <c r="K1414" t="s">
        <v>1015</v>
      </c>
      <c r="L1414" t="s">
        <v>458</v>
      </c>
      <c r="M1414">
        <v>0.36</v>
      </c>
      <c r="N1414" t="s">
        <v>29</v>
      </c>
      <c r="O1414" t="s">
        <v>3</v>
      </c>
      <c r="P1414" t="s">
        <v>661</v>
      </c>
      <c r="Q1414" t="s">
        <v>2628</v>
      </c>
      <c r="R1414">
        <v>4070</v>
      </c>
      <c r="S1414" s="3">
        <v>42134</v>
      </c>
      <c r="T1414" s="3">
        <v>42139</v>
      </c>
      <c r="U1414">
        <v>4.032</v>
      </c>
      <c r="V1414">
        <v>9</v>
      </c>
      <c r="W1414">
        <v>72.83</v>
      </c>
      <c r="X1414">
        <v>89434</v>
      </c>
      <c r="Y1414">
        <v>7.55</v>
      </c>
      <c r="Z1414" t="s">
        <v>1051</v>
      </c>
      <c r="AA1414" t="str">
        <f t="shared" si="44"/>
        <v>May</v>
      </c>
      <c r="AB1414">
        <f t="shared" si="45"/>
        <v>5</v>
      </c>
    </row>
    <row r="1415" spans="1:28" x14ac:dyDescent="0.3">
      <c r="A1415">
        <v>2820</v>
      </c>
      <c r="B1415" t="s">
        <v>1269</v>
      </c>
      <c r="C1415" t="s">
        <v>1013</v>
      </c>
      <c r="D1415">
        <v>0.08</v>
      </c>
      <c r="E1415">
        <v>6.48</v>
      </c>
      <c r="F1415">
        <v>2.74</v>
      </c>
      <c r="G1415" t="s">
        <v>1007</v>
      </c>
      <c r="H1415" t="s">
        <v>52</v>
      </c>
      <c r="I1415" t="s">
        <v>44</v>
      </c>
      <c r="J1415" t="s">
        <v>1008</v>
      </c>
      <c r="K1415" t="s">
        <v>1009</v>
      </c>
      <c r="L1415" t="s">
        <v>2622</v>
      </c>
      <c r="M1415">
        <v>0.71</v>
      </c>
      <c r="N1415" t="s">
        <v>29</v>
      </c>
      <c r="O1415" t="s">
        <v>54</v>
      </c>
      <c r="P1415" t="s">
        <v>143</v>
      </c>
      <c r="Q1415" t="s">
        <v>1271</v>
      </c>
      <c r="R1415">
        <v>63129</v>
      </c>
      <c r="S1415" s="3">
        <v>42134</v>
      </c>
      <c r="T1415" s="3">
        <v>42136</v>
      </c>
      <c r="U1415">
        <v>-82.64</v>
      </c>
      <c r="V1415">
        <v>18</v>
      </c>
      <c r="W1415">
        <v>113.68</v>
      </c>
      <c r="X1415">
        <v>87899</v>
      </c>
      <c r="Y1415">
        <v>6.4</v>
      </c>
      <c r="Z1415" t="s">
        <v>1018</v>
      </c>
      <c r="AA1415" t="str">
        <f t="shared" si="44"/>
        <v>May</v>
      </c>
      <c r="AB1415">
        <f t="shared" si="45"/>
        <v>2</v>
      </c>
    </row>
    <row r="1416" spans="1:28" x14ac:dyDescent="0.3">
      <c r="A1416">
        <v>1709</v>
      </c>
      <c r="B1416" t="s">
        <v>1385</v>
      </c>
      <c r="C1416" t="s">
        <v>1054</v>
      </c>
      <c r="D1416">
        <v>0.04</v>
      </c>
      <c r="E1416">
        <v>95.43</v>
      </c>
      <c r="F1416">
        <v>19.989999999999998</v>
      </c>
      <c r="G1416" t="s">
        <v>1007</v>
      </c>
      <c r="H1416" t="s">
        <v>1002</v>
      </c>
      <c r="I1416" t="s">
        <v>37</v>
      </c>
      <c r="J1416" t="s">
        <v>1033</v>
      </c>
      <c r="K1416" t="s">
        <v>1030</v>
      </c>
      <c r="L1416" t="s">
        <v>1898</v>
      </c>
      <c r="M1416">
        <v>0.79</v>
      </c>
      <c r="N1416" t="s">
        <v>29</v>
      </c>
      <c r="O1416" t="s">
        <v>3</v>
      </c>
      <c r="P1416" t="s">
        <v>65</v>
      </c>
      <c r="Q1416" t="s">
        <v>1386</v>
      </c>
      <c r="R1416">
        <v>19464</v>
      </c>
      <c r="S1416" s="3">
        <v>42134</v>
      </c>
      <c r="T1416" s="3">
        <v>42136</v>
      </c>
      <c r="U1416">
        <v>13.536</v>
      </c>
      <c r="V1416">
        <v>33</v>
      </c>
      <c r="W1416">
        <v>3251.76</v>
      </c>
      <c r="X1416">
        <v>88783</v>
      </c>
      <c r="Y1416">
        <v>95.39</v>
      </c>
      <c r="Z1416" t="s">
        <v>1051</v>
      </c>
      <c r="AA1416" t="str">
        <f t="shared" si="44"/>
        <v>May</v>
      </c>
      <c r="AB1416">
        <f t="shared" si="45"/>
        <v>2</v>
      </c>
    </row>
    <row r="1417" spans="1:28" x14ac:dyDescent="0.3">
      <c r="A1417">
        <v>1595</v>
      </c>
      <c r="B1417" t="s">
        <v>2629</v>
      </c>
      <c r="C1417" t="s">
        <v>1006</v>
      </c>
      <c r="D1417">
        <v>0.01</v>
      </c>
      <c r="E1417">
        <v>500.98</v>
      </c>
      <c r="F1417">
        <v>26</v>
      </c>
      <c r="G1417" t="s">
        <v>1001</v>
      </c>
      <c r="H1417" t="s">
        <v>35</v>
      </c>
      <c r="I1417" t="s">
        <v>32</v>
      </c>
      <c r="J1417" t="s">
        <v>1049</v>
      </c>
      <c r="K1417" t="s">
        <v>1021</v>
      </c>
      <c r="L1417" t="s">
        <v>2497</v>
      </c>
      <c r="M1417">
        <v>0.6</v>
      </c>
      <c r="N1417" t="s">
        <v>29</v>
      </c>
      <c r="O1417" t="s">
        <v>3</v>
      </c>
      <c r="P1417" t="s">
        <v>955</v>
      </c>
      <c r="Q1417" t="s">
        <v>2630</v>
      </c>
      <c r="R1417">
        <v>25705</v>
      </c>
      <c r="S1417" s="3">
        <v>42135</v>
      </c>
      <c r="T1417" s="3">
        <v>42136</v>
      </c>
      <c r="U1417">
        <v>5078.5379999999996</v>
      </c>
      <c r="V1417">
        <v>14</v>
      </c>
      <c r="W1417">
        <v>7360.2</v>
      </c>
      <c r="X1417">
        <v>90796</v>
      </c>
      <c r="Y1417">
        <v>500.97</v>
      </c>
      <c r="Z1417" t="s">
        <v>1051</v>
      </c>
      <c r="AA1417" t="str">
        <f t="shared" si="44"/>
        <v>May</v>
      </c>
      <c r="AB1417">
        <f t="shared" si="45"/>
        <v>1</v>
      </c>
    </row>
    <row r="1418" spans="1:28" x14ac:dyDescent="0.3">
      <c r="A1418">
        <v>1595</v>
      </c>
      <c r="B1418" t="s">
        <v>2629</v>
      </c>
      <c r="C1418" t="s">
        <v>1006</v>
      </c>
      <c r="D1418">
        <v>0.08</v>
      </c>
      <c r="E1418">
        <v>9.77</v>
      </c>
      <c r="F1418">
        <v>6.02</v>
      </c>
      <c r="G1418" t="s">
        <v>1007</v>
      </c>
      <c r="H1418" t="s">
        <v>35</v>
      </c>
      <c r="I1418" t="s">
        <v>32</v>
      </c>
      <c r="J1418" t="s">
        <v>1059</v>
      </c>
      <c r="K1418" t="s">
        <v>1070</v>
      </c>
      <c r="L1418" t="s">
        <v>684</v>
      </c>
      <c r="M1418">
        <v>0.48</v>
      </c>
      <c r="N1418" t="s">
        <v>29</v>
      </c>
      <c r="O1418" t="s">
        <v>3</v>
      </c>
      <c r="P1418" t="s">
        <v>955</v>
      </c>
      <c r="Q1418" t="s">
        <v>2630</v>
      </c>
      <c r="R1418">
        <v>25705</v>
      </c>
      <c r="S1418" s="3">
        <v>42135</v>
      </c>
      <c r="T1418" s="3">
        <v>42136</v>
      </c>
      <c r="U1418">
        <v>23.276</v>
      </c>
      <c r="V1418">
        <v>9</v>
      </c>
      <c r="W1418">
        <v>89.06</v>
      </c>
      <c r="X1418">
        <v>90796</v>
      </c>
      <c r="Y1418">
        <v>9.69</v>
      </c>
      <c r="Z1418" t="s">
        <v>1051</v>
      </c>
      <c r="AA1418" t="str">
        <f t="shared" si="44"/>
        <v>May</v>
      </c>
      <c r="AB1418">
        <f t="shared" si="45"/>
        <v>1</v>
      </c>
    </row>
    <row r="1419" spans="1:28" x14ac:dyDescent="0.3">
      <c r="A1419">
        <v>1595</v>
      </c>
      <c r="B1419" t="s">
        <v>2629</v>
      </c>
      <c r="C1419" t="s">
        <v>1006</v>
      </c>
      <c r="D1419">
        <v>0.09</v>
      </c>
      <c r="E1419">
        <v>3.28</v>
      </c>
      <c r="F1419">
        <v>0.98</v>
      </c>
      <c r="G1419" t="s">
        <v>1007</v>
      </c>
      <c r="H1419" t="s">
        <v>35</v>
      </c>
      <c r="I1419" t="s">
        <v>37</v>
      </c>
      <c r="J1419" t="s">
        <v>1014</v>
      </c>
      <c r="K1419" t="s">
        <v>1015</v>
      </c>
      <c r="L1419" t="s">
        <v>517</v>
      </c>
      <c r="M1419">
        <v>0.59</v>
      </c>
      <c r="N1419" t="s">
        <v>29</v>
      </c>
      <c r="O1419" t="s">
        <v>3</v>
      </c>
      <c r="P1419" t="s">
        <v>955</v>
      </c>
      <c r="Q1419" t="s">
        <v>2630</v>
      </c>
      <c r="R1419">
        <v>25705</v>
      </c>
      <c r="S1419" s="3">
        <v>42135</v>
      </c>
      <c r="T1419" s="3">
        <v>42137</v>
      </c>
      <c r="U1419">
        <v>17.754000000000001</v>
      </c>
      <c r="V1419">
        <v>42</v>
      </c>
      <c r="W1419">
        <v>134.97</v>
      </c>
      <c r="X1419">
        <v>90796</v>
      </c>
      <c r="Y1419">
        <v>3.19</v>
      </c>
      <c r="Z1419" t="s">
        <v>1051</v>
      </c>
      <c r="AA1419" t="str">
        <f t="shared" si="44"/>
        <v>May</v>
      </c>
      <c r="AB1419">
        <f t="shared" si="45"/>
        <v>2</v>
      </c>
    </row>
    <row r="1420" spans="1:28" x14ac:dyDescent="0.3">
      <c r="A1420">
        <v>1609</v>
      </c>
      <c r="B1420" t="s">
        <v>2631</v>
      </c>
      <c r="C1420" t="s">
        <v>1006</v>
      </c>
      <c r="D1420">
        <v>0.03</v>
      </c>
      <c r="E1420">
        <v>2.16</v>
      </c>
      <c r="F1420">
        <v>6.05</v>
      </c>
      <c r="G1420" t="s">
        <v>1007</v>
      </c>
      <c r="H1420" t="s">
        <v>28</v>
      </c>
      <c r="I1420" t="s">
        <v>37</v>
      </c>
      <c r="J1420" t="s">
        <v>1029</v>
      </c>
      <c r="K1420" t="s">
        <v>1030</v>
      </c>
      <c r="L1420" t="s">
        <v>477</v>
      </c>
      <c r="M1420">
        <v>0.37</v>
      </c>
      <c r="N1420" t="s">
        <v>29</v>
      </c>
      <c r="O1420" t="s">
        <v>8</v>
      </c>
      <c r="P1420" t="s">
        <v>36</v>
      </c>
      <c r="Q1420" t="s">
        <v>679</v>
      </c>
      <c r="R1420">
        <v>95823</v>
      </c>
      <c r="S1420" s="3">
        <v>42135</v>
      </c>
      <c r="T1420" s="3">
        <v>42136</v>
      </c>
      <c r="U1420">
        <v>-90.585499999999996</v>
      </c>
      <c r="V1420">
        <v>7</v>
      </c>
      <c r="W1420">
        <v>17.309999999999999</v>
      </c>
      <c r="X1420">
        <v>87824</v>
      </c>
      <c r="Y1420">
        <v>2.1300000000000003</v>
      </c>
      <c r="Z1420" t="s">
        <v>1023</v>
      </c>
      <c r="AA1420" t="str">
        <f t="shared" si="44"/>
        <v>May</v>
      </c>
      <c r="AB1420">
        <f t="shared" si="45"/>
        <v>1</v>
      </c>
    </row>
    <row r="1421" spans="1:28" x14ac:dyDescent="0.3">
      <c r="A1421">
        <v>1609</v>
      </c>
      <c r="B1421" t="s">
        <v>2631</v>
      </c>
      <c r="C1421" t="s">
        <v>1006</v>
      </c>
      <c r="D1421">
        <v>0.03</v>
      </c>
      <c r="E1421">
        <v>9.7100000000000009</v>
      </c>
      <c r="F1421">
        <v>9.4499999999999993</v>
      </c>
      <c r="G1421" t="s">
        <v>1007</v>
      </c>
      <c r="H1421" t="s">
        <v>28</v>
      </c>
      <c r="I1421" t="s">
        <v>37</v>
      </c>
      <c r="J1421" t="s">
        <v>1033</v>
      </c>
      <c r="K1421" t="s">
        <v>1030</v>
      </c>
      <c r="L1421" t="s">
        <v>1744</v>
      </c>
      <c r="M1421">
        <v>0.6</v>
      </c>
      <c r="N1421" t="s">
        <v>29</v>
      </c>
      <c r="O1421" t="s">
        <v>8</v>
      </c>
      <c r="P1421" t="s">
        <v>36</v>
      </c>
      <c r="Q1421" t="s">
        <v>679</v>
      </c>
      <c r="R1421">
        <v>95823</v>
      </c>
      <c r="S1421" s="3">
        <v>42135</v>
      </c>
      <c r="T1421" s="3">
        <v>42135</v>
      </c>
      <c r="U1421">
        <v>-36.9</v>
      </c>
      <c r="V1421">
        <v>2</v>
      </c>
      <c r="W1421">
        <v>23.56</v>
      </c>
      <c r="X1421">
        <v>87824</v>
      </c>
      <c r="Y1421">
        <v>9.6800000000000015</v>
      </c>
      <c r="Z1421" t="s">
        <v>1023</v>
      </c>
      <c r="AA1421" t="str">
        <f t="shared" si="44"/>
        <v>May</v>
      </c>
      <c r="AB1421">
        <f t="shared" si="45"/>
        <v>0</v>
      </c>
    </row>
    <row r="1422" spans="1:28" x14ac:dyDescent="0.3">
      <c r="A1422">
        <v>2464</v>
      </c>
      <c r="B1422" t="s">
        <v>1364</v>
      </c>
      <c r="C1422" t="s">
        <v>1006</v>
      </c>
      <c r="D1422">
        <v>0.09</v>
      </c>
      <c r="E1422">
        <v>1.74</v>
      </c>
      <c r="F1422">
        <v>4.08</v>
      </c>
      <c r="G1422" t="s">
        <v>1039</v>
      </c>
      <c r="H1422" t="s">
        <v>28</v>
      </c>
      <c r="I1422" t="s">
        <v>32</v>
      </c>
      <c r="J1422" t="s">
        <v>1059</v>
      </c>
      <c r="K1422" t="s">
        <v>1009</v>
      </c>
      <c r="L1422" t="s">
        <v>470</v>
      </c>
      <c r="M1422">
        <v>0.53</v>
      </c>
      <c r="N1422" t="s">
        <v>29</v>
      </c>
      <c r="O1422" t="s">
        <v>2</v>
      </c>
      <c r="P1422" t="s">
        <v>162</v>
      </c>
      <c r="Q1422" t="s">
        <v>370</v>
      </c>
      <c r="R1422">
        <v>71111</v>
      </c>
      <c r="S1422" s="3">
        <v>42135</v>
      </c>
      <c r="T1422" s="3">
        <v>42137</v>
      </c>
      <c r="U1422">
        <v>608.26199999999994</v>
      </c>
      <c r="V1422">
        <v>4</v>
      </c>
      <c r="W1422">
        <v>10.41</v>
      </c>
      <c r="X1422">
        <v>88713</v>
      </c>
      <c r="Y1422">
        <v>1.65</v>
      </c>
      <c r="Z1422" t="s">
        <v>1004</v>
      </c>
      <c r="AA1422" t="str">
        <f t="shared" si="44"/>
        <v>May</v>
      </c>
      <c r="AB1422">
        <f t="shared" si="45"/>
        <v>2</v>
      </c>
    </row>
    <row r="1423" spans="1:28" x14ac:dyDescent="0.3">
      <c r="A1423">
        <v>2464</v>
      </c>
      <c r="B1423" t="s">
        <v>1364</v>
      </c>
      <c r="C1423" t="s">
        <v>1006</v>
      </c>
      <c r="D1423">
        <v>0.08</v>
      </c>
      <c r="E1423">
        <v>227.55</v>
      </c>
      <c r="F1423">
        <v>32.479999999999997</v>
      </c>
      <c r="G1423" t="s">
        <v>1001</v>
      </c>
      <c r="H1423" t="s">
        <v>28</v>
      </c>
      <c r="I1423" t="s">
        <v>32</v>
      </c>
      <c r="J1423" t="s">
        <v>42</v>
      </c>
      <c r="K1423" t="s">
        <v>1003</v>
      </c>
      <c r="L1423" t="s">
        <v>689</v>
      </c>
      <c r="M1423">
        <v>0.68</v>
      </c>
      <c r="N1423" t="s">
        <v>29</v>
      </c>
      <c r="O1423" t="s">
        <v>2</v>
      </c>
      <c r="P1423" t="s">
        <v>162</v>
      </c>
      <c r="Q1423" t="s">
        <v>370</v>
      </c>
      <c r="R1423">
        <v>71111</v>
      </c>
      <c r="S1423" s="3">
        <v>42135</v>
      </c>
      <c r="T1423" s="3">
        <v>42135</v>
      </c>
      <c r="U1423">
        <v>-570.16959999999995</v>
      </c>
      <c r="V1423">
        <v>16</v>
      </c>
      <c r="W1423">
        <v>2849.64</v>
      </c>
      <c r="X1423">
        <v>88713</v>
      </c>
      <c r="Y1423">
        <v>227.47</v>
      </c>
      <c r="Z1423" t="s">
        <v>1004</v>
      </c>
      <c r="AA1423" t="str">
        <f t="shared" si="44"/>
        <v>May</v>
      </c>
      <c r="AB1423">
        <f t="shared" si="45"/>
        <v>0</v>
      </c>
    </row>
    <row r="1424" spans="1:28" x14ac:dyDescent="0.3">
      <c r="A1424">
        <v>1693</v>
      </c>
      <c r="B1424" t="s">
        <v>1419</v>
      </c>
      <c r="C1424" t="s">
        <v>1013</v>
      </c>
      <c r="D1424">
        <v>0.01</v>
      </c>
      <c r="E1424">
        <v>15.67</v>
      </c>
      <c r="F1424">
        <v>1.39</v>
      </c>
      <c r="G1424" t="s">
        <v>1039</v>
      </c>
      <c r="H1424" t="s">
        <v>28</v>
      </c>
      <c r="I1424" t="s">
        <v>37</v>
      </c>
      <c r="J1424" t="s">
        <v>68</v>
      </c>
      <c r="K1424" t="s">
        <v>1030</v>
      </c>
      <c r="L1424" t="s">
        <v>696</v>
      </c>
      <c r="M1424">
        <v>0.38</v>
      </c>
      <c r="N1424" t="s">
        <v>29</v>
      </c>
      <c r="O1424" t="s">
        <v>2</v>
      </c>
      <c r="P1424" t="s">
        <v>95</v>
      </c>
      <c r="Q1424" t="s">
        <v>1420</v>
      </c>
      <c r="R1424">
        <v>20190</v>
      </c>
      <c r="S1424" s="3">
        <v>42135</v>
      </c>
      <c r="T1424" s="3">
        <v>42135</v>
      </c>
      <c r="U1424">
        <v>-273.98</v>
      </c>
      <c r="V1424">
        <v>11</v>
      </c>
      <c r="W1424">
        <v>188.09</v>
      </c>
      <c r="X1424">
        <v>90190</v>
      </c>
      <c r="Y1424">
        <v>15.66</v>
      </c>
      <c r="Z1424" t="s">
        <v>1004</v>
      </c>
      <c r="AA1424" t="str">
        <f t="shared" si="44"/>
        <v>May</v>
      </c>
      <c r="AB1424">
        <f t="shared" si="45"/>
        <v>0</v>
      </c>
    </row>
    <row r="1425" spans="1:28" x14ac:dyDescent="0.3">
      <c r="A1425">
        <v>2935</v>
      </c>
      <c r="B1425" t="s">
        <v>2632</v>
      </c>
      <c r="C1425" t="s">
        <v>1013</v>
      </c>
      <c r="D1425">
        <v>0.02</v>
      </c>
      <c r="E1425">
        <v>3.8</v>
      </c>
      <c r="F1425">
        <v>1.49</v>
      </c>
      <c r="G1425" t="s">
        <v>1007</v>
      </c>
      <c r="H1425" t="s">
        <v>1002</v>
      </c>
      <c r="I1425" t="s">
        <v>37</v>
      </c>
      <c r="J1425" t="s">
        <v>1029</v>
      </c>
      <c r="K1425" t="s">
        <v>1030</v>
      </c>
      <c r="L1425" t="s">
        <v>751</v>
      </c>
      <c r="M1425">
        <v>0.38</v>
      </c>
      <c r="N1425" t="s">
        <v>29</v>
      </c>
      <c r="O1425" t="s">
        <v>3</v>
      </c>
      <c r="P1425" t="s">
        <v>231</v>
      </c>
      <c r="Q1425" t="s">
        <v>1453</v>
      </c>
      <c r="R1425">
        <v>2215</v>
      </c>
      <c r="S1425" s="3">
        <v>42135</v>
      </c>
      <c r="T1425" s="3">
        <v>42139</v>
      </c>
      <c r="U1425">
        <v>7.31</v>
      </c>
      <c r="V1425">
        <v>5</v>
      </c>
      <c r="W1425">
        <v>20.46</v>
      </c>
      <c r="X1425">
        <v>87617</v>
      </c>
      <c r="Y1425">
        <v>3.78</v>
      </c>
      <c r="Z1425" t="s">
        <v>1051</v>
      </c>
      <c r="AA1425" t="str">
        <f t="shared" si="44"/>
        <v>May</v>
      </c>
      <c r="AB1425">
        <f t="shared" si="45"/>
        <v>4</v>
      </c>
    </row>
    <row r="1426" spans="1:28" x14ac:dyDescent="0.3">
      <c r="A1426">
        <v>1671</v>
      </c>
      <c r="B1426" t="s">
        <v>1648</v>
      </c>
      <c r="C1426" t="s">
        <v>1000</v>
      </c>
      <c r="D1426">
        <v>0.03</v>
      </c>
      <c r="E1426">
        <v>223.98</v>
      </c>
      <c r="F1426">
        <v>15.01</v>
      </c>
      <c r="G1426" t="s">
        <v>1007</v>
      </c>
      <c r="H1426" t="s">
        <v>1002</v>
      </c>
      <c r="I1426" t="s">
        <v>37</v>
      </c>
      <c r="J1426" t="s">
        <v>1029</v>
      </c>
      <c r="K1426" t="s">
        <v>1030</v>
      </c>
      <c r="L1426" t="s">
        <v>609</v>
      </c>
      <c r="M1426">
        <v>0.38</v>
      </c>
      <c r="N1426" t="s">
        <v>29</v>
      </c>
      <c r="O1426" t="s">
        <v>2</v>
      </c>
      <c r="P1426" t="s">
        <v>95</v>
      </c>
      <c r="Q1426" t="s">
        <v>1649</v>
      </c>
      <c r="R1426">
        <v>22015</v>
      </c>
      <c r="S1426" s="3">
        <v>42136</v>
      </c>
      <c r="T1426" s="3">
        <v>42137</v>
      </c>
      <c r="U1426">
        <v>0.69599999999999995</v>
      </c>
      <c r="V1426">
        <v>21</v>
      </c>
      <c r="W1426">
        <v>4881.84</v>
      </c>
      <c r="X1426">
        <v>86725</v>
      </c>
      <c r="Y1426">
        <v>223.95</v>
      </c>
      <c r="Z1426" t="s">
        <v>1004</v>
      </c>
      <c r="AA1426" t="str">
        <f t="shared" si="44"/>
        <v>May</v>
      </c>
      <c r="AB1426">
        <f t="shared" si="45"/>
        <v>1</v>
      </c>
    </row>
    <row r="1427" spans="1:28" x14ac:dyDescent="0.3">
      <c r="A1427">
        <v>14</v>
      </c>
      <c r="B1427" t="s">
        <v>2633</v>
      </c>
      <c r="C1427" t="s">
        <v>1054</v>
      </c>
      <c r="D1427">
        <v>0.09</v>
      </c>
      <c r="E1427">
        <v>78.69</v>
      </c>
      <c r="F1427">
        <v>19.989999999999998</v>
      </c>
      <c r="G1427" t="s">
        <v>1007</v>
      </c>
      <c r="H1427" t="s">
        <v>1002</v>
      </c>
      <c r="I1427" t="s">
        <v>32</v>
      </c>
      <c r="J1427" t="s">
        <v>1059</v>
      </c>
      <c r="K1427" t="s">
        <v>1030</v>
      </c>
      <c r="L1427" t="s">
        <v>1751</v>
      </c>
      <c r="M1427">
        <v>0.43</v>
      </c>
      <c r="N1427" t="s">
        <v>29</v>
      </c>
      <c r="O1427" t="s">
        <v>54</v>
      </c>
      <c r="P1427" t="s">
        <v>76</v>
      </c>
      <c r="Q1427" t="s">
        <v>1037</v>
      </c>
      <c r="R1427">
        <v>55372</v>
      </c>
      <c r="S1427" s="3">
        <v>42136</v>
      </c>
      <c r="T1427" s="3">
        <v>42138</v>
      </c>
      <c r="U1427">
        <v>803.47050000000002</v>
      </c>
      <c r="V1427">
        <v>16</v>
      </c>
      <c r="W1427">
        <v>1164.45</v>
      </c>
      <c r="X1427">
        <v>86838</v>
      </c>
      <c r="Y1427">
        <v>78.599999999999994</v>
      </c>
      <c r="Z1427" t="s">
        <v>1018</v>
      </c>
      <c r="AA1427" t="str">
        <f t="shared" si="44"/>
        <v>May</v>
      </c>
      <c r="AB1427">
        <f t="shared" si="45"/>
        <v>2</v>
      </c>
    </row>
    <row r="1428" spans="1:28" x14ac:dyDescent="0.3">
      <c r="A1428">
        <v>14</v>
      </c>
      <c r="B1428" t="s">
        <v>2633</v>
      </c>
      <c r="C1428" t="s">
        <v>1054</v>
      </c>
      <c r="D1428">
        <v>0.08</v>
      </c>
      <c r="E1428">
        <v>3.28</v>
      </c>
      <c r="F1428">
        <v>2.31</v>
      </c>
      <c r="G1428" t="s">
        <v>1007</v>
      </c>
      <c r="H1428" t="s">
        <v>1002</v>
      </c>
      <c r="I1428" t="s">
        <v>37</v>
      </c>
      <c r="J1428" t="s">
        <v>1014</v>
      </c>
      <c r="K1428" t="s">
        <v>1015</v>
      </c>
      <c r="L1428" t="s">
        <v>614</v>
      </c>
      <c r="M1428">
        <v>0.56000000000000005</v>
      </c>
      <c r="N1428" t="s">
        <v>29</v>
      </c>
      <c r="O1428" t="s">
        <v>54</v>
      </c>
      <c r="P1428" t="s">
        <v>76</v>
      </c>
      <c r="Q1428" t="s">
        <v>1037</v>
      </c>
      <c r="R1428">
        <v>55372</v>
      </c>
      <c r="S1428" s="3">
        <v>42136</v>
      </c>
      <c r="T1428" s="3">
        <v>42137</v>
      </c>
      <c r="U1428">
        <v>-24.03</v>
      </c>
      <c r="V1428">
        <v>7</v>
      </c>
      <c r="W1428">
        <v>22.23</v>
      </c>
      <c r="X1428">
        <v>86838</v>
      </c>
      <c r="Y1428">
        <v>3.1999999999999997</v>
      </c>
      <c r="Z1428" t="s">
        <v>1018</v>
      </c>
      <c r="AA1428" t="str">
        <f t="shared" si="44"/>
        <v>May</v>
      </c>
      <c r="AB1428">
        <f t="shared" si="45"/>
        <v>1</v>
      </c>
    </row>
    <row r="1429" spans="1:28" x14ac:dyDescent="0.3">
      <c r="A1429">
        <v>14</v>
      </c>
      <c r="B1429" t="s">
        <v>2633</v>
      </c>
      <c r="C1429" t="s">
        <v>1054</v>
      </c>
      <c r="D1429">
        <v>0.05</v>
      </c>
      <c r="E1429">
        <v>3.28</v>
      </c>
      <c r="F1429">
        <v>4.2</v>
      </c>
      <c r="G1429" t="s">
        <v>1007</v>
      </c>
      <c r="H1429" t="s">
        <v>1002</v>
      </c>
      <c r="I1429" t="s">
        <v>37</v>
      </c>
      <c r="J1429" t="s">
        <v>1014</v>
      </c>
      <c r="K1429" t="s">
        <v>1015</v>
      </c>
      <c r="L1429" t="s">
        <v>463</v>
      </c>
      <c r="M1429">
        <v>0.56000000000000005</v>
      </c>
      <c r="N1429" t="s">
        <v>29</v>
      </c>
      <c r="O1429" t="s">
        <v>54</v>
      </c>
      <c r="P1429" t="s">
        <v>76</v>
      </c>
      <c r="Q1429" t="s">
        <v>1037</v>
      </c>
      <c r="R1429">
        <v>55372</v>
      </c>
      <c r="S1429" s="3">
        <v>42136</v>
      </c>
      <c r="T1429" s="3">
        <v>42137</v>
      </c>
      <c r="U1429">
        <v>-37.03</v>
      </c>
      <c r="V1429">
        <v>4</v>
      </c>
      <c r="W1429">
        <v>13.99</v>
      </c>
      <c r="X1429">
        <v>86838</v>
      </c>
      <c r="Y1429">
        <v>3.23</v>
      </c>
      <c r="Z1429" t="s">
        <v>1018</v>
      </c>
      <c r="AA1429" t="str">
        <f t="shared" si="44"/>
        <v>May</v>
      </c>
      <c r="AB1429">
        <f t="shared" si="45"/>
        <v>1</v>
      </c>
    </row>
    <row r="1430" spans="1:28" x14ac:dyDescent="0.3">
      <c r="A1430">
        <v>14</v>
      </c>
      <c r="B1430" t="s">
        <v>2633</v>
      </c>
      <c r="C1430" t="s">
        <v>1054</v>
      </c>
      <c r="D1430">
        <v>0.05</v>
      </c>
      <c r="E1430">
        <v>3.58</v>
      </c>
      <c r="F1430">
        <v>1.63</v>
      </c>
      <c r="G1430" t="s">
        <v>1007</v>
      </c>
      <c r="H1430" t="s">
        <v>1002</v>
      </c>
      <c r="I1430" t="s">
        <v>37</v>
      </c>
      <c r="J1430" t="s">
        <v>1091</v>
      </c>
      <c r="K1430" t="s">
        <v>1015</v>
      </c>
      <c r="L1430" t="s">
        <v>128</v>
      </c>
      <c r="M1430">
        <v>0.36</v>
      </c>
      <c r="N1430" t="s">
        <v>29</v>
      </c>
      <c r="O1430" t="s">
        <v>54</v>
      </c>
      <c r="P1430" t="s">
        <v>76</v>
      </c>
      <c r="Q1430" t="s">
        <v>1037</v>
      </c>
      <c r="R1430">
        <v>55372</v>
      </c>
      <c r="S1430" s="3">
        <v>42136</v>
      </c>
      <c r="T1430" s="3">
        <v>42137</v>
      </c>
      <c r="U1430">
        <v>-0.71</v>
      </c>
      <c r="V1430">
        <v>4</v>
      </c>
      <c r="W1430">
        <v>14.26</v>
      </c>
      <c r="X1430">
        <v>86838</v>
      </c>
      <c r="Y1430">
        <v>3.5300000000000002</v>
      </c>
      <c r="Z1430" t="s">
        <v>1018</v>
      </c>
      <c r="AA1430" t="str">
        <f t="shared" si="44"/>
        <v>May</v>
      </c>
      <c r="AB1430">
        <f t="shared" si="45"/>
        <v>1</v>
      </c>
    </row>
    <row r="1431" spans="1:28" x14ac:dyDescent="0.3">
      <c r="A1431">
        <v>1826</v>
      </c>
      <c r="B1431" t="s">
        <v>2432</v>
      </c>
      <c r="C1431" t="s">
        <v>1054</v>
      </c>
      <c r="D1431">
        <v>0</v>
      </c>
      <c r="E1431">
        <v>9.27</v>
      </c>
      <c r="F1431">
        <v>4.3899999999999997</v>
      </c>
      <c r="G1431" t="s">
        <v>1007</v>
      </c>
      <c r="H1431" t="s">
        <v>35</v>
      </c>
      <c r="I1431" t="s">
        <v>37</v>
      </c>
      <c r="J1431" t="s">
        <v>49</v>
      </c>
      <c r="K1431" t="s">
        <v>1015</v>
      </c>
      <c r="L1431" t="s">
        <v>662</v>
      </c>
      <c r="M1431">
        <v>0.38</v>
      </c>
      <c r="N1431" t="s">
        <v>29</v>
      </c>
      <c r="O1431" t="s">
        <v>54</v>
      </c>
      <c r="P1431" t="s">
        <v>125</v>
      </c>
      <c r="Q1431" t="s">
        <v>2433</v>
      </c>
      <c r="R1431">
        <v>52722</v>
      </c>
      <c r="S1431" s="3">
        <v>42136</v>
      </c>
      <c r="T1431" s="3">
        <v>42138</v>
      </c>
      <c r="U1431">
        <v>-7.61</v>
      </c>
      <c r="V1431">
        <v>1</v>
      </c>
      <c r="W1431">
        <v>10.65</v>
      </c>
      <c r="X1431">
        <v>86959</v>
      </c>
      <c r="Y1431">
        <v>9.27</v>
      </c>
      <c r="Z1431" t="s">
        <v>1018</v>
      </c>
      <c r="AA1431" t="str">
        <f t="shared" si="44"/>
        <v>May</v>
      </c>
      <c r="AB1431">
        <f t="shared" si="45"/>
        <v>2</v>
      </c>
    </row>
    <row r="1432" spans="1:28" x14ac:dyDescent="0.3">
      <c r="A1432">
        <v>1267</v>
      </c>
      <c r="B1432" t="s">
        <v>1654</v>
      </c>
      <c r="C1432" t="s">
        <v>1028</v>
      </c>
      <c r="D1432">
        <v>0.04</v>
      </c>
      <c r="E1432">
        <v>5.98</v>
      </c>
      <c r="F1432">
        <v>4.38</v>
      </c>
      <c r="G1432" t="s">
        <v>1007</v>
      </c>
      <c r="H1432" t="s">
        <v>35</v>
      </c>
      <c r="I1432" t="s">
        <v>44</v>
      </c>
      <c r="J1432" t="s">
        <v>1008</v>
      </c>
      <c r="K1432" t="s">
        <v>1009</v>
      </c>
      <c r="L1432" t="s">
        <v>2634</v>
      </c>
      <c r="M1432">
        <v>0.75</v>
      </c>
      <c r="N1432" t="s">
        <v>29</v>
      </c>
      <c r="O1432" t="s">
        <v>2</v>
      </c>
      <c r="P1432" t="s">
        <v>41</v>
      </c>
      <c r="Q1432" t="s">
        <v>428</v>
      </c>
      <c r="R1432">
        <v>33433</v>
      </c>
      <c r="S1432" s="3">
        <v>42136</v>
      </c>
      <c r="T1432" s="3">
        <v>42138</v>
      </c>
      <c r="U1432">
        <v>-1522.3040000000001</v>
      </c>
      <c r="V1432">
        <v>11</v>
      </c>
      <c r="W1432">
        <v>69.75</v>
      </c>
      <c r="X1432">
        <v>89515</v>
      </c>
      <c r="Y1432">
        <v>5.94</v>
      </c>
      <c r="Z1432" t="s">
        <v>1004</v>
      </c>
      <c r="AA1432" t="str">
        <f t="shared" si="44"/>
        <v>May</v>
      </c>
      <c r="AB1432">
        <f t="shared" si="45"/>
        <v>2</v>
      </c>
    </row>
    <row r="1433" spans="1:28" x14ac:dyDescent="0.3">
      <c r="A1433">
        <v>1389</v>
      </c>
      <c r="B1433" t="s">
        <v>1440</v>
      </c>
      <c r="C1433" t="s">
        <v>1006</v>
      </c>
      <c r="D1433">
        <v>0.08</v>
      </c>
      <c r="E1433">
        <v>2.62</v>
      </c>
      <c r="F1433">
        <v>0.8</v>
      </c>
      <c r="G1433" t="s">
        <v>1039</v>
      </c>
      <c r="H1433" t="s">
        <v>1002</v>
      </c>
      <c r="I1433" t="s">
        <v>37</v>
      </c>
      <c r="J1433" t="s">
        <v>1091</v>
      </c>
      <c r="K1433" t="s">
        <v>1015</v>
      </c>
      <c r="L1433" t="s">
        <v>2380</v>
      </c>
      <c r="M1433">
        <v>0.39</v>
      </c>
      <c r="N1433" t="s">
        <v>29</v>
      </c>
      <c r="O1433" t="s">
        <v>8</v>
      </c>
      <c r="P1433" t="s">
        <v>36</v>
      </c>
      <c r="Q1433" t="s">
        <v>1441</v>
      </c>
      <c r="R1433">
        <v>94025</v>
      </c>
      <c r="S1433" s="3">
        <v>42137</v>
      </c>
      <c r="T1433" s="3">
        <v>42139</v>
      </c>
      <c r="U1433">
        <v>21.769500000000001</v>
      </c>
      <c r="V1433">
        <v>12</v>
      </c>
      <c r="W1433">
        <v>31.55</v>
      </c>
      <c r="X1433">
        <v>88728</v>
      </c>
      <c r="Y1433">
        <v>2.54</v>
      </c>
      <c r="Z1433" t="s">
        <v>1023</v>
      </c>
      <c r="AA1433" t="str">
        <f t="shared" si="44"/>
        <v>May</v>
      </c>
      <c r="AB1433">
        <f t="shared" si="45"/>
        <v>2</v>
      </c>
    </row>
    <row r="1434" spans="1:28" x14ac:dyDescent="0.3">
      <c r="A1434">
        <v>578</v>
      </c>
      <c r="B1434" t="s">
        <v>2635</v>
      </c>
      <c r="C1434" t="s">
        <v>1054</v>
      </c>
      <c r="D1434">
        <v>0.03</v>
      </c>
      <c r="E1434">
        <v>162.93</v>
      </c>
      <c r="F1434">
        <v>19.989999999999998</v>
      </c>
      <c r="G1434" t="s">
        <v>1007</v>
      </c>
      <c r="H1434" t="s">
        <v>35</v>
      </c>
      <c r="I1434" t="s">
        <v>37</v>
      </c>
      <c r="J1434" t="s">
        <v>68</v>
      </c>
      <c r="K1434" t="s">
        <v>1030</v>
      </c>
      <c r="L1434" t="s">
        <v>853</v>
      </c>
      <c r="M1434">
        <v>0.39</v>
      </c>
      <c r="N1434" t="s">
        <v>29</v>
      </c>
      <c r="O1434" t="s">
        <v>3</v>
      </c>
      <c r="P1434" t="s">
        <v>164</v>
      </c>
      <c r="Q1434" t="s">
        <v>2636</v>
      </c>
      <c r="R1434">
        <v>6770</v>
      </c>
      <c r="S1434" s="3">
        <v>42137</v>
      </c>
      <c r="T1434" s="3">
        <v>42138</v>
      </c>
      <c r="U1434">
        <v>293.14</v>
      </c>
      <c r="V1434">
        <v>3</v>
      </c>
      <c r="W1434">
        <v>515.88</v>
      </c>
      <c r="X1434">
        <v>88644</v>
      </c>
      <c r="Y1434">
        <v>162.9</v>
      </c>
      <c r="Z1434" t="s">
        <v>1051</v>
      </c>
      <c r="AA1434" t="str">
        <f t="shared" si="44"/>
        <v>May</v>
      </c>
      <c r="AB1434">
        <f t="shared" si="45"/>
        <v>1</v>
      </c>
    </row>
    <row r="1435" spans="1:28" x14ac:dyDescent="0.3">
      <c r="A1435">
        <v>579</v>
      </c>
      <c r="B1435" t="s">
        <v>2637</v>
      </c>
      <c r="C1435" t="s">
        <v>1054</v>
      </c>
      <c r="D1435">
        <v>0.01</v>
      </c>
      <c r="E1435">
        <v>11.58</v>
      </c>
      <c r="F1435">
        <v>5.72</v>
      </c>
      <c r="G1435" t="s">
        <v>1007</v>
      </c>
      <c r="H1435" t="s">
        <v>35</v>
      </c>
      <c r="I1435" t="s">
        <v>37</v>
      </c>
      <c r="J1435" t="s">
        <v>68</v>
      </c>
      <c r="K1435" t="s">
        <v>1030</v>
      </c>
      <c r="L1435" t="s">
        <v>1344</v>
      </c>
      <c r="M1435">
        <v>0.35</v>
      </c>
      <c r="N1435" t="s">
        <v>29</v>
      </c>
      <c r="O1435" t="s">
        <v>3</v>
      </c>
      <c r="P1435" t="s">
        <v>164</v>
      </c>
      <c r="Q1435" t="s">
        <v>2116</v>
      </c>
      <c r="R1435">
        <v>6478</v>
      </c>
      <c r="S1435" s="3">
        <v>42137</v>
      </c>
      <c r="T1435" s="3">
        <v>42139</v>
      </c>
      <c r="U1435">
        <v>-6.61</v>
      </c>
      <c r="V1435">
        <v>2</v>
      </c>
      <c r="W1435">
        <v>25.06</v>
      </c>
      <c r="X1435">
        <v>88644</v>
      </c>
      <c r="Y1435">
        <v>11.57</v>
      </c>
      <c r="Z1435" t="s">
        <v>1051</v>
      </c>
      <c r="AA1435" t="str">
        <f t="shared" si="44"/>
        <v>May</v>
      </c>
      <c r="AB1435">
        <f t="shared" si="45"/>
        <v>2</v>
      </c>
    </row>
    <row r="1436" spans="1:28" x14ac:dyDescent="0.3">
      <c r="A1436">
        <v>580</v>
      </c>
      <c r="B1436" t="s">
        <v>2638</v>
      </c>
      <c r="C1436" t="s">
        <v>1054</v>
      </c>
      <c r="D1436">
        <v>0.01</v>
      </c>
      <c r="E1436">
        <v>55.99</v>
      </c>
      <c r="F1436">
        <v>5</v>
      </c>
      <c r="G1436" t="s">
        <v>1007</v>
      </c>
      <c r="H1436" t="s">
        <v>35</v>
      </c>
      <c r="I1436" t="s">
        <v>44</v>
      </c>
      <c r="J1436" t="s">
        <v>1063</v>
      </c>
      <c r="K1436" t="s">
        <v>1009</v>
      </c>
      <c r="L1436" t="s">
        <v>2243</v>
      </c>
      <c r="M1436">
        <v>0.8</v>
      </c>
      <c r="N1436" t="s">
        <v>29</v>
      </c>
      <c r="O1436" t="s">
        <v>3</v>
      </c>
      <c r="P1436" t="s">
        <v>661</v>
      </c>
      <c r="Q1436" t="s">
        <v>275</v>
      </c>
      <c r="R1436">
        <v>4210</v>
      </c>
      <c r="S1436" s="3">
        <v>42137</v>
      </c>
      <c r="T1436" s="3">
        <v>42138</v>
      </c>
      <c r="U1436">
        <v>-57.540999999999997</v>
      </c>
      <c r="V1436">
        <v>12</v>
      </c>
      <c r="W1436">
        <v>578.24</v>
      </c>
      <c r="X1436">
        <v>88644</v>
      </c>
      <c r="Y1436">
        <v>55.980000000000004</v>
      </c>
      <c r="Z1436" t="s">
        <v>1051</v>
      </c>
      <c r="AA1436" t="str">
        <f t="shared" si="44"/>
        <v>May</v>
      </c>
      <c r="AB1436">
        <f t="shared" si="45"/>
        <v>1</v>
      </c>
    </row>
    <row r="1437" spans="1:28" x14ac:dyDescent="0.3">
      <c r="A1437">
        <v>585</v>
      </c>
      <c r="B1437" t="s">
        <v>2639</v>
      </c>
      <c r="C1437" t="s">
        <v>1054</v>
      </c>
      <c r="D1437">
        <v>0.06</v>
      </c>
      <c r="E1437">
        <v>13.9</v>
      </c>
      <c r="F1437">
        <v>7.59</v>
      </c>
      <c r="G1437" t="s">
        <v>1007</v>
      </c>
      <c r="H1437" t="s">
        <v>35</v>
      </c>
      <c r="I1437" t="s">
        <v>37</v>
      </c>
      <c r="J1437" t="s">
        <v>1311</v>
      </c>
      <c r="K1437" t="s">
        <v>1009</v>
      </c>
      <c r="L1437" t="s">
        <v>613</v>
      </c>
      <c r="M1437">
        <v>0.56000000000000005</v>
      </c>
      <c r="N1437" t="s">
        <v>29</v>
      </c>
      <c r="O1437" t="s">
        <v>3</v>
      </c>
      <c r="P1437" t="s">
        <v>403</v>
      </c>
      <c r="Q1437" t="s">
        <v>47</v>
      </c>
      <c r="R1437">
        <v>3301</v>
      </c>
      <c r="S1437" s="3">
        <v>42137</v>
      </c>
      <c r="T1437" s="3">
        <v>42138</v>
      </c>
      <c r="U1437">
        <v>-67.59</v>
      </c>
      <c r="V1437">
        <v>12</v>
      </c>
      <c r="W1437">
        <v>170.45</v>
      </c>
      <c r="X1437">
        <v>88644</v>
      </c>
      <c r="Y1437">
        <v>13.84</v>
      </c>
      <c r="Z1437" t="s">
        <v>1051</v>
      </c>
      <c r="AA1437" t="str">
        <f t="shared" si="44"/>
        <v>May</v>
      </c>
      <c r="AB1437">
        <f t="shared" si="45"/>
        <v>1</v>
      </c>
    </row>
    <row r="1438" spans="1:28" x14ac:dyDescent="0.3">
      <c r="A1438">
        <v>3257</v>
      </c>
      <c r="B1438" t="s">
        <v>2640</v>
      </c>
      <c r="C1438" t="s">
        <v>1054</v>
      </c>
      <c r="D1438">
        <v>0</v>
      </c>
      <c r="E1438">
        <v>25.38</v>
      </c>
      <c r="F1438">
        <v>8.99</v>
      </c>
      <c r="G1438" t="s">
        <v>1007</v>
      </c>
      <c r="H1438" t="s">
        <v>28</v>
      </c>
      <c r="I1438" t="s">
        <v>32</v>
      </c>
      <c r="J1438" t="s">
        <v>1059</v>
      </c>
      <c r="K1438" t="s">
        <v>1009</v>
      </c>
      <c r="L1438" t="s">
        <v>812</v>
      </c>
      <c r="M1438">
        <v>0.5</v>
      </c>
      <c r="N1438" t="s">
        <v>29</v>
      </c>
      <c r="O1438" t="s">
        <v>8</v>
      </c>
      <c r="P1438" t="s">
        <v>51</v>
      </c>
      <c r="Q1438" t="s">
        <v>927</v>
      </c>
      <c r="R1438">
        <v>98632</v>
      </c>
      <c r="S1438" s="3">
        <v>42137</v>
      </c>
      <c r="T1438" s="3">
        <v>42139</v>
      </c>
      <c r="U1438">
        <v>470.33800000000002</v>
      </c>
      <c r="V1438">
        <v>26</v>
      </c>
      <c r="W1438">
        <v>700.41</v>
      </c>
      <c r="X1438">
        <v>88826</v>
      </c>
      <c r="Y1438">
        <v>25.38</v>
      </c>
      <c r="Z1438" t="s">
        <v>1023</v>
      </c>
      <c r="AA1438" t="str">
        <f t="shared" si="44"/>
        <v>May</v>
      </c>
      <c r="AB1438">
        <f t="shared" si="45"/>
        <v>2</v>
      </c>
    </row>
    <row r="1439" spans="1:28" x14ac:dyDescent="0.3">
      <c r="A1439">
        <v>1085</v>
      </c>
      <c r="B1439" t="s">
        <v>1123</v>
      </c>
      <c r="C1439" t="s">
        <v>1028</v>
      </c>
      <c r="D1439">
        <v>0.06</v>
      </c>
      <c r="E1439">
        <v>30.42</v>
      </c>
      <c r="F1439">
        <v>8.65</v>
      </c>
      <c r="G1439" t="s">
        <v>1007</v>
      </c>
      <c r="H1439" t="s">
        <v>35</v>
      </c>
      <c r="I1439" t="s">
        <v>44</v>
      </c>
      <c r="J1439" t="s">
        <v>1008</v>
      </c>
      <c r="K1439" t="s">
        <v>1030</v>
      </c>
      <c r="L1439" t="s">
        <v>1205</v>
      </c>
      <c r="M1439">
        <v>0.74</v>
      </c>
      <c r="N1439" t="s">
        <v>29</v>
      </c>
      <c r="O1439" t="s">
        <v>3</v>
      </c>
      <c r="P1439" t="s">
        <v>9</v>
      </c>
      <c r="Q1439" t="s">
        <v>829</v>
      </c>
      <c r="R1439">
        <v>11729</v>
      </c>
      <c r="S1439" s="3">
        <v>42137</v>
      </c>
      <c r="T1439" s="3">
        <v>42139</v>
      </c>
      <c r="U1439">
        <v>-159.25</v>
      </c>
      <c r="V1439">
        <v>10</v>
      </c>
      <c r="W1439">
        <v>309.05</v>
      </c>
      <c r="X1439">
        <v>86124</v>
      </c>
      <c r="Y1439">
        <v>30.360000000000003</v>
      </c>
      <c r="Z1439" t="s">
        <v>1051</v>
      </c>
      <c r="AA1439" t="str">
        <f t="shared" si="44"/>
        <v>May</v>
      </c>
      <c r="AB1439">
        <f t="shared" si="45"/>
        <v>2</v>
      </c>
    </row>
    <row r="1440" spans="1:28" x14ac:dyDescent="0.3">
      <c r="A1440">
        <v>1085</v>
      </c>
      <c r="B1440" t="s">
        <v>1123</v>
      </c>
      <c r="C1440" t="s">
        <v>1028</v>
      </c>
      <c r="D1440">
        <v>0.02</v>
      </c>
      <c r="E1440">
        <v>37.94</v>
      </c>
      <c r="F1440">
        <v>5.08</v>
      </c>
      <c r="G1440" t="s">
        <v>1007</v>
      </c>
      <c r="H1440" t="s">
        <v>35</v>
      </c>
      <c r="I1440" t="s">
        <v>37</v>
      </c>
      <c r="J1440" t="s">
        <v>49</v>
      </c>
      <c r="K1440" t="s">
        <v>1015</v>
      </c>
      <c r="L1440" t="s">
        <v>1680</v>
      </c>
      <c r="M1440">
        <v>0.38</v>
      </c>
      <c r="N1440" t="s">
        <v>29</v>
      </c>
      <c r="O1440" t="s">
        <v>3</v>
      </c>
      <c r="P1440" t="s">
        <v>9</v>
      </c>
      <c r="Q1440" t="s">
        <v>829</v>
      </c>
      <c r="R1440">
        <v>11729</v>
      </c>
      <c r="S1440" s="3">
        <v>42137</v>
      </c>
      <c r="T1440" s="3">
        <v>42138</v>
      </c>
      <c r="U1440">
        <v>206.517</v>
      </c>
      <c r="V1440">
        <v>8</v>
      </c>
      <c r="W1440">
        <v>299.3</v>
      </c>
      <c r="X1440">
        <v>86124</v>
      </c>
      <c r="Y1440">
        <v>37.919999999999995</v>
      </c>
      <c r="Z1440" t="s">
        <v>1051</v>
      </c>
      <c r="AA1440" t="str">
        <f t="shared" si="44"/>
        <v>May</v>
      </c>
      <c r="AB1440">
        <f t="shared" si="45"/>
        <v>1</v>
      </c>
    </row>
    <row r="1441" spans="1:28" x14ac:dyDescent="0.3">
      <c r="A1441">
        <v>156</v>
      </c>
      <c r="B1441" t="s">
        <v>1442</v>
      </c>
      <c r="C1441" t="s">
        <v>1000</v>
      </c>
      <c r="D1441">
        <v>0.01</v>
      </c>
      <c r="E1441">
        <v>95.99</v>
      </c>
      <c r="F1441">
        <v>4.9000000000000004</v>
      </c>
      <c r="G1441" t="s">
        <v>1007</v>
      </c>
      <c r="H1441" t="s">
        <v>35</v>
      </c>
      <c r="I1441" t="s">
        <v>44</v>
      </c>
      <c r="J1441" t="s">
        <v>1063</v>
      </c>
      <c r="K1441" t="s">
        <v>1030</v>
      </c>
      <c r="L1441" t="s">
        <v>1439</v>
      </c>
      <c r="M1441">
        <v>0.56000000000000005</v>
      </c>
      <c r="N1441" t="s">
        <v>29</v>
      </c>
      <c r="O1441" t="s">
        <v>8</v>
      </c>
      <c r="P1441" t="s">
        <v>121</v>
      </c>
      <c r="Q1441" t="s">
        <v>672</v>
      </c>
      <c r="R1441">
        <v>80525</v>
      </c>
      <c r="S1441" s="3">
        <v>42138</v>
      </c>
      <c r="T1441" s="3">
        <v>42139</v>
      </c>
      <c r="U1441">
        <v>713.88</v>
      </c>
      <c r="V1441">
        <v>13</v>
      </c>
      <c r="W1441">
        <v>1050.08</v>
      </c>
      <c r="X1441">
        <v>87671</v>
      </c>
      <c r="Y1441">
        <v>95.97999999999999</v>
      </c>
      <c r="Z1441" t="s">
        <v>1023</v>
      </c>
      <c r="AA1441" t="str">
        <f t="shared" si="44"/>
        <v>May</v>
      </c>
      <c r="AB1441">
        <f t="shared" si="45"/>
        <v>1</v>
      </c>
    </row>
    <row r="1442" spans="1:28" x14ac:dyDescent="0.3">
      <c r="A1442">
        <v>497</v>
      </c>
      <c r="B1442" t="s">
        <v>2641</v>
      </c>
      <c r="C1442" t="s">
        <v>1000</v>
      </c>
      <c r="D1442">
        <v>7.0000000000000007E-2</v>
      </c>
      <c r="E1442">
        <v>152.47999999999999</v>
      </c>
      <c r="F1442">
        <v>6.5</v>
      </c>
      <c r="G1442" t="s">
        <v>1007</v>
      </c>
      <c r="H1442" t="s">
        <v>1002</v>
      </c>
      <c r="I1442" t="s">
        <v>44</v>
      </c>
      <c r="J1442" t="s">
        <v>1008</v>
      </c>
      <c r="K1442" t="s">
        <v>1030</v>
      </c>
      <c r="L1442" t="s">
        <v>2148</v>
      </c>
      <c r="M1442">
        <v>0.74</v>
      </c>
      <c r="N1442" t="s">
        <v>29</v>
      </c>
      <c r="O1442" t="s">
        <v>2</v>
      </c>
      <c r="P1442" t="s">
        <v>98</v>
      </c>
      <c r="Q1442" t="s">
        <v>223</v>
      </c>
      <c r="R1442">
        <v>37130</v>
      </c>
      <c r="S1442" s="3">
        <v>42138</v>
      </c>
      <c r="T1442" s="3">
        <v>42140</v>
      </c>
      <c r="U1442">
        <v>171.83879999999999</v>
      </c>
      <c r="V1442">
        <v>35</v>
      </c>
      <c r="W1442">
        <v>5062.49</v>
      </c>
      <c r="X1442">
        <v>90706</v>
      </c>
      <c r="Y1442">
        <v>152.41</v>
      </c>
      <c r="Z1442" t="s">
        <v>1004</v>
      </c>
      <c r="AA1442" t="str">
        <f t="shared" si="44"/>
        <v>May</v>
      </c>
      <c r="AB1442">
        <f t="shared" si="45"/>
        <v>2</v>
      </c>
    </row>
    <row r="1443" spans="1:28" x14ac:dyDescent="0.3">
      <c r="A1443">
        <v>910</v>
      </c>
      <c r="B1443" t="s">
        <v>2642</v>
      </c>
      <c r="C1443" t="s">
        <v>1000</v>
      </c>
      <c r="D1443">
        <v>0</v>
      </c>
      <c r="E1443">
        <v>5.28</v>
      </c>
      <c r="F1443">
        <v>5.61</v>
      </c>
      <c r="G1443" t="s">
        <v>1007</v>
      </c>
      <c r="H1443" t="s">
        <v>35</v>
      </c>
      <c r="I1443" t="s">
        <v>37</v>
      </c>
      <c r="J1443" t="s">
        <v>49</v>
      </c>
      <c r="K1443" t="s">
        <v>1030</v>
      </c>
      <c r="L1443" t="s">
        <v>736</v>
      </c>
      <c r="M1443">
        <v>0.4</v>
      </c>
      <c r="N1443" t="s">
        <v>29</v>
      </c>
      <c r="O1443" t="s">
        <v>2</v>
      </c>
      <c r="P1443" t="s">
        <v>293</v>
      </c>
      <c r="Q1443" t="s">
        <v>817</v>
      </c>
      <c r="R1443">
        <v>71854</v>
      </c>
      <c r="S1443" s="3">
        <v>42138</v>
      </c>
      <c r="T1443" s="3">
        <v>42138</v>
      </c>
      <c r="U1443">
        <v>-149.21199999999999</v>
      </c>
      <c r="V1443">
        <v>15</v>
      </c>
      <c r="W1443">
        <v>85.26</v>
      </c>
      <c r="X1443">
        <v>90187</v>
      </c>
      <c r="Y1443">
        <v>5.28</v>
      </c>
      <c r="Z1443" t="s">
        <v>1004</v>
      </c>
      <c r="AA1443" t="str">
        <f t="shared" si="44"/>
        <v>May</v>
      </c>
      <c r="AB1443">
        <f t="shared" si="45"/>
        <v>0</v>
      </c>
    </row>
    <row r="1444" spans="1:28" x14ac:dyDescent="0.3">
      <c r="A1444">
        <v>353</v>
      </c>
      <c r="B1444" t="s">
        <v>2643</v>
      </c>
      <c r="C1444" t="s">
        <v>1013</v>
      </c>
      <c r="D1444">
        <v>0.08</v>
      </c>
      <c r="E1444">
        <v>4.8899999999999997</v>
      </c>
      <c r="F1444">
        <v>4.93</v>
      </c>
      <c r="G1444" t="s">
        <v>1039</v>
      </c>
      <c r="H1444" t="s">
        <v>52</v>
      </c>
      <c r="I1444" t="s">
        <v>44</v>
      </c>
      <c r="J1444" t="s">
        <v>1008</v>
      </c>
      <c r="K1444" t="s">
        <v>1009</v>
      </c>
      <c r="L1444" t="s">
        <v>1620</v>
      </c>
      <c r="M1444">
        <v>0.66</v>
      </c>
      <c r="N1444" t="s">
        <v>29</v>
      </c>
      <c r="O1444" t="s">
        <v>8</v>
      </c>
      <c r="P1444" t="s">
        <v>93</v>
      </c>
      <c r="Q1444" t="s">
        <v>528</v>
      </c>
      <c r="R1444">
        <v>85301</v>
      </c>
      <c r="S1444" s="3">
        <v>42138</v>
      </c>
      <c r="T1444" s="3">
        <v>42138</v>
      </c>
      <c r="U1444">
        <v>-165.45</v>
      </c>
      <c r="V1444">
        <v>17</v>
      </c>
      <c r="W1444">
        <v>84.76</v>
      </c>
      <c r="X1444">
        <v>89647</v>
      </c>
      <c r="Y1444">
        <v>4.8099999999999996</v>
      </c>
      <c r="Z1444" t="s">
        <v>1023</v>
      </c>
      <c r="AA1444" t="str">
        <f t="shared" si="44"/>
        <v>May</v>
      </c>
      <c r="AB1444">
        <f t="shared" si="45"/>
        <v>0</v>
      </c>
    </row>
    <row r="1445" spans="1:28" x14ac:dyDescent="0.3">
      <c r="A1445">
        <v>353</v>
      </c>
      <c r="B1445" t="s">
        <v>2643</v>
      </c>
      <c r="C1445" t="s">
        <v>1013</v>
      </c>
      <c r="D1445">
        <v>7.0000000000000007E-2</v>
      </c>
      <c r="E1445">
        <v>6.68</v>
      </c>
      <c r="F1445">
        <v>6.92</v>
      </c>
      <c r="G1445" t="s">
        <v>1007</v>
      </c>
      <c r="H1445" t="s">
        <v>52</v>
      </c>
      <c r="I1445" t="s">
        <v>37</v>
      </c>
      <c r="J1445" t="s">
        <v>49</v>
      </c>
      <c r="K1445" t="s">
        <v>1030</v>
      </c>
      <c r="L1445" t="s">
        <v>312</v>
      </c>
      <c r="M1445">
        <v>0.37</v>
      </c>
      <c r="N1445" t="s">
        <v>29</v>
      </c>
      <c r="O1445" t="s">
        <v>8</v>
      </c>
      <c r="P1445" t="s">
        <v>93</v>
      </c>
      <c r="Q1445" t="s">
        <v>528</v>
      </c>
      <c r="R1445">
        <v>85301</v>
      </c>
      <c r="S1445" s="3">
        <v>42138</v>
      </c>
      <c r="T1445" s="3">
        <v>42145</v>
      </c>
      <c r="U1445">
        <v>-141.12</v>
      </c>
      <c r="V1445">
        <v>16</v>
      </c>
      <c r="W1445">
        <v>104.84</v>
      </c>
      <c r="X1445">
        <v>89647</v>
      </c>
      <c r="Y1445">
        <v>6.6099999999999994</v>
      </c>
      <c r="Z1445" t="s">
        <v>1023</v>
      </c>
      <c r="AA1445" t="str">
        <f t="shared" si="44"/>
        <v>May</v>
      </c>
      <c r="AB1445">
        <f t="shared" si="45"/>
        <v>7</v>
      </c>
    </row>
    <row r="1446" spans="1:28" x14ac:dyDescent="0.3">
      <c r="A1446">
        <v>539</v>
      </c>
      <c r="B1446" t="s">
        <v>2644</v>
      </c>
      <c r="C1446" t="s">
        <v>1054</v>
      </c>
      <c r="D1446">
        <v>0.05</v>
      </c>
      <c r="E1446">
        <v>59.78</v>
      </c>
      <c r="F1446">
        <v>10.29</v>
      </c>
      <c r="G1446" t="s">
        <v>1007</v>
      </c>
      <c r="H1446" t="s">
        <v>1002</v>
      </c>
      <c r="I1446" t="s">
        <v>37</v>
      </c>
      <c r="J1446" t="s">
        <v>1029</v>
      </c>
      <c r="K1446" t="s">
        <v>1030</v>
      </c>
      <c r="L1446" t="s">
        <v>521</v>
      </c>
      <c r="M1446">
        <v>0.39</v>
      </c>
      <c r="N1446" t="s">
        <v>29</v>
      </c>
      <c r="O1446" t="s">
        <v>54</v>
      </c>
      <c r="P1446" t="s">
        <v>73</v>
      </c>
      <c r="Q1446" t="s">
        <v>2645</v>
      </c>
      <c r="R1446">
        <v>61801</v>
      </c>
      <c r="S1446" s="3">
        <v>42138</v>
      </c>
      <c r="T1446" s="3">
        <v>42139</v>
      </c>
      <c r="U1446">
        <v>159.52969999999999</v>
      </c>
      <c r="V1446">
        <v>7</v>
      </c>
      <c r="W1446">
        <v>414.49</v>
      </c>
      <c r="X1446">
        <v>91174</v>
      </c>
      <c r="Y1446">
        <v>59.730000000000004</v>
      </c>
      <c r="Z1446" t="s">
        <v>1018</v>
      </c>
      <c r="AA1446" t="str">
        <f t="shared" si="44"/>
        <v>May</v>
      </c>
      <c r="AB1446">
        <f t="shared" si="45"/>
        <v>1</v>
      </c>
    </row>
    <row r="1447" spans="1:28" x14ac:dyDescent="0.3">
      <c r="A1447">
        <v>540</v>
      </c>
      <c r="B1447" t="s">
        <v>2646</v>
      </c>
      <c r="C1447" t="s">
        <v>1054</v>
      </c>
      <c r="D1447">
        <v>0.08</v>
      </c>
      <c r="E1447">
        <v>20.99</v>
      </c>
      <c r="F1447">
        <v>1.25</v>
      </c>
      <c r="G1447" t="s">
        <v>1007</v>
      </c>
      <c r="H1447" t="s">
        <v>1002</v>
      </c>
      <c r="I1447" t="s">
        <v>44</v>
      </c>
      <c r="J1447" t="s">
        <v>1063</v>
      </c>
      <c r="K1447" t="s">
        <v>1009</v>
      </c>
      <c r="L1447" t="s">
        <v>2647</v>
      </c>
      <c r="M1447">
        <v>0.83</v>
      </c>
      <c r="N1447" t="s">
        <v>29</v>
      </c>
      <c r="O1447" t="s">
        <v>54</v>
      </c>
      <c r="P1447" t="s">
        <v>73</v>
      </c>
      <c r="Q1447" t="s">
        <v>2648</v>
      </c>
      <c r="R1447">
        <v>60061</v>
      </c>
      <c r="S1447" s="3">
        <v>42138</v>
      </c>
      <c r="T1447" s="3">
        <v>42140</v>
      </c>
      <c r="U1447">
        <v>15.3714</v>
      </c>
      <c r="V1447">
        <v>28</v>
      </c>
      <c r="W1447">
        <v>469.69</v>
      </c>
      <c r="X1447">
        <v>91174</v>
      </c>
      <c r="Y1447">
        <v>20.91</v>
      </c>
      <c r="Z1447" t="s">
        <v>1018</v>
      </c>
      <c r="AA1447" t="str">
        <f t="shared" si="44"/>
        <v>May</v>
      </c>
      <c r="AB1447">
        <f t="shared" si="45"/>
        <v>2</v>
      </c>
    </row>
    <row r="1448" spans="1:28" x14ac:dyDescent="0.3">
      <c r="A1448">
        <v>1069</v>
      </c>
      <c r="B1448" t="s">
        <v>2649</v>
      </c>
      <c r="C1448" t="s">
        <v>1054</v>
      </c>
      <c r="D1448">
        <v>0.02</v>
      </c>
      <c r="E1448">
        <v>15.94</v>
      </c>
      <c r="F1448">
        <v>5.45</v>
      </c>
      <c r="G1448" t="s">
        <v>1007</v>
      </c>
      <c r="H1448" t="s">
        <v>52</v>
      </c>
      <c r="I1448" t="s">
        <v>37</v>
      </c>
      <c r="J1448" t="s">
        <v>1014</v>
      </c>
      <c r="K1448" t="s">
        <v>1009</v>
      </c>
      <c r="L1448" t="s">
        <v>509</v>
      </c>
      <c r="M1448">
        <v>0.55000000000000004</v>
      </c>
      <c r="N1448" t="s">
        <v>29</v>
      </c>
      <c r="O1448" t="s">
        <v>54</v>
      </c>
      <c r="P1448" t="s">
        <v>73</v>
      </c>
      <c r="Q1448" t="s">
        <v>2650</v>
      </c>
      <c r="R1448">
        <v>62901</v>
      </c>
      <c r="S1448" s="3">
        <v>42138</v>
      </c>
      <c r="T1448" s="3">
        <v>42139</v>
      </c>
      <c r="U1448">
        <v>139.61199999999999</v>
      </c>
      <c r="V1448">
        <v>41</v>
      </c>
      <c r="W1448">
        <v>664.34</v>
      </c>
      <c r="X1448">
        <v>87110</v>
      </c>
      <c r="Y1448">
        <v>15.92</v>
      </c>
      <c r="Z1448" t="s">
        <v>1018</v>
      </c>
      <c r="AA1448" t="str">
        <f t="shared" si="44"/>
        <v>May</v>
      </c>
      <c r="AB1448">
        <f t="shared" si="45"/>
        <v>1</v>
      </c>
    </row>
    <row r="1449" spans="1:28" x14ac:dyDescent="0.3">
      <c r="A1449">
        <v>1023</v>
      </c>
      <c r="B1449" t="s">
        <v>2651</v>
      </c>
      <c r="C1449" t="s">
        <v>1000</v>
      </c>
      <c r="D1449">
        <v>0.02</v>
      </c>
      <c r="E1449">
        <v>39.06</v>
      </c>
      <c r="F1449">
        <v>10.55</v>
      </c>
      <c r="G1449" t="s">
        <v>1007</v>
      </c>
      <c r="H1449" t="s">
        <v>1002</v>
      </c>
      <c r="I1449" t="s">
        <v>37</v>
      </c>
      <c r="J1449" t="s">
        <v>1029</v>
      </c>
      <c r="K1449" t="s">
        <v>1030</v>
      </c>
      <c r="L1449" t="s">
        <v>916</v>
      </c>
      <c r="M1449">
        <v>0.37</v>
      </c>
      <c r="N1449" t="s">
        <v>29</v>
      </c>
      <c r="O1449" t="s">
        <v>3</v>
      </c>
      <c r="P1449" t="s">
        <v>65</v>
      </c>
      <c r="Q1449" t="s">
        <v>2652</v>
      </c>
      <c r="R1449">
        <v>15221</v>
      </c>
      <c r="S1449" s="3">
        <v>42139</v>
      </c>
      <c r="T1449" s="3">
        <v>42139</v>
      </c>
      <c r="U1449">
        <v>442.0899</v>
      </c>
      <c r="V1449">
        <v>16</v>
      </c>
      <c r="W1449">
        <v>640.71</v>
      </c>
      <c r="X1449">
        <v>88633</v>
      </c>
      <c r="Y1449">
        <v>39.04</v>
      </c>
      <c r="Z1449" t="s">
        <v>1051</v>
      </c>
      <c r="AA1449" t="str">
        <f t="shared" si="44"/>
        <v>May</v>
      </c>
      <c r="AB1449">
        <f t="shared" si="45"/>
        <v>0</v>
      </c>
    </row>
    <row r="1450" spans="1:28" x14ac:dyDescent="0.3">
      <c r="A1450">
        <v>1023</v>
      </c>
      <c r="B1450" t="s">
        <v>2651</v>
      </c>
      <c r="C1450" t="s">
        <v>1000</v>
      </c>
      <c r="D1450">
        <v>0.1</v>
      </c>
      <c r="E1450">
        <v>37.700000000000003</v>
      </c>
      <c r="F1450">
        <v>2.99</v>
      </c>
      <c r="G1450" t="s">
        <v>1007</v>
      </c>
      <c r="H1450" t="s">
        <v>1002</v>
      </c>
      <c r="I1450" t="s">
        <v>37</v>
      </c>
      <c r="J1450" t="s">
        <v>1029</v>
      </c>
      <c r="K1450" t="s">
        <v>1030</v>
      </c>
      <c r="L1450" t="s">
        <v>295</v>
      </c>
      <c r="M1450">
        <v>0.35</v>
      </c>
      <c r="N1450" t="s">
        <v>29</v>
      </c>
      <c r="O1450" t="s">
        <v>3</v>
      </c>
      <c r="P1450" t="s">
        <v>65</v>
      </c>
      <c r="Q1450" t="s">
        <v>2652</v>
      </c>
      <c r="R1450">
        <v>15221</v>
      </c>
      <c r="S1450" s="3">
        <v>42139</v>
      </c>
      <c r="T1450" s="3">
        <v>42140</v>
      </c>
      <c r="U1450">
        <v>455.12400000000002</v>
      </c>
      <c r="V1450">
        <v>18</v>
      </c>
      <c r="W1450">
        <v>659.6</v>
      </c>
      <c r="X1450">
        <v>88633</v>
      </c>
      <c r="Y1450">
        <v>37.6</v>
      </c>
      <c r="Z1450" t="s">
        <v>1051</v>
      </c>
      <c r="AA1450" t="str">
        <f t="shared" si="44"/>
        <v>May</v>
      </c>
      <c r="AB1450">
        <f t="shared" si="45"/>
        <v>1</v>
      </c>
    </row>
    <row r="1451" spans="1:28" x14ac:dyDescent="0.3">
      <c r="A1451">
        <v>18</v>
      </c>
      <c r="B1451" t="s">
        <v>2653</v>
      </c>
      <c r="C1451" t="s">
        <v>1006</v>
      </c>
      <c r="D1451">
        <v>0.05</v>
      </c>
      <c r="E1451">
        <v>26.48</v>
      </c>
      <c r="F1451">
        <v>6.93</v>
      </c>
      <c r="G1451" t="s">
        <v>1007</v>
      </c>
      <c r="H1451" t="s">
        <v>1002</v>
      </c>
      <c r="I1451" t="s">
        <v>32</v>
      </c>
      <c r="J1451" t="s">
        <v>1059</v>
      </c>
      <c r="K1451" t="s">
        <v>1030</v>
      </c>
      <c r="L1451" t="s">
        <v>565</v>
      </c>
      <c r="M1451">
        <v>0.49</v>
      </c>
      <c r="N1451" t="s">
        <v>29</v>
      </c>
      <c r="O1451" t="s">
        <v>8</v>
      </c>
      <c r="P1451" t="s">
        <v>301</v>
      </c>
      <c r="Q1451" t="s">
        <v>884</v>
      </c>
      <c r="R1451">
        <v>59601</v>
      </c>
      <c r="S1451" s="3">
        <v>42139</v>
      </c>
      <c r="T1451" s="3">
        <v>42140</v>
      </c>
      <c r="U1451">
        <v>314.48129999999998</v>
      </c>
      <c r="V1451">
        <v>17</v>
      </c>
      <c r="W1451">
        <v>455.77</v>
      </c>
      <c r="X1451">
        <v>90031</v>
      </c>
      <c r="Y1451">
        <v>26.43</v>
      </c>
      <c r="Z1451" t="s">
        <v>1023</v>
      </c>
      <c r="AA1451" t="str">
        <f t="shared" si="44"/>
        <v>May</v>
      </c>
      <c r="AB1451">
        <f t="shared" si="45"/>
        <v>1</v>
      </c>
    </row>
    <row r="1452" spans="1:28" x14ac:dyDescent="0.3">
      <c r="A1452">
        <v>21</v>
      </c>
      <c r="B1452" t="s">
        <v>2654</v>
      </c>
      <c r="C1452" t="s">
        <v>1006</v>
      </c>
      <c r="D1452">
        <v>0.05</v>
      </c>
      <c r="E1452">
        <v>26.48</v>
      </c>
      <c r="F1452">
        <v>6.93</v>
      </c>
      <c r="G1452" t="s">
        <v>1007</v>
      </c>
      <c r="H1452" t="s">
        <v>1002</v>
      </c>
      <c r="I1452" t="s">
        <v>32</v>
      </c>
      <c r="J1452" t="s">
        <v>1059</v>
      </c>
      <c r="K1452" t="s">
        <v>1030</v>
      </c>
      <c r="L1452" t="s">
        <v>565</v>
      </c>
      <c r="M1452">
        <v>0.49</v>
      </c>
      <c r="N1452" t="s">
        <v>29</v>
      </c>
      <c r="O1452" t="s">
        <v>3</v>
      </c>
      <c r="P1452" t="s">
        <v>9</v>
      </c>
      <c r="Q1452" t="s">
        <v>86</v>
      </c>
      <c r="R1452">
        <v>10012</v>
      </c>
      <c r="S1452" s="3">
        <v>42139</v>
      </c>
      <c r="T1452" s="3">
        <v>42140</v>
      </c>
      <c r="U1452">
        <v>384.38</v>
      </c>
      <c r="V1452">
        <v>70</v>
      </c>
      <c r="W1452">
        <v>1876.69</v>
      </c>
      <c r="X1452">
        <v>41793</v>
      </c>
      <c r="Y1452">
        <v>26.43</v>
      </c>
      <c r="Z1452" t="s">
        <v>1051</v>
      </c>
      <c r="AA1452" t="str">
        <f t="shared" si="44"/>
        <v>May</v>
      </c>
      <c r="AB1452">
        <f t="shared" si="45"/>
        <v>1</v>
      </c>
    </row>
    <row r="1453" spans="1:28" x14ac:dyDescent="0.3">
      <c r="A1453">
        <v>1989</v>
      </c>
      <c r="B1453" t="s">
        <v>1390</v>
      </c>
      <c r="C1453" t="s">
        <v>1006</v>
      </c>
      <c r="D1453">
        <v>0.01</v>
      </c>
      <c r="E1453">
        <v>30.98</v>
      </c>
      <c r="F1453">
        <v>6.5</v>
      </c>
      <c r="G1453" t="s">
        <v>1007</v>
      </c>
      <c r="H1453" t="s">
        <v>35</v>
      </c>
      <c r="I1453" t="s">
        <v>44</v>
      </c>
      <c r="J1453" t="s">
        <v>1008</v>
      </c>
      <c r="K1453" t="s">
        <v>1030</v>
      </c>
      <c r="L1453" t="s">
        <v>2655</v>
      </c>
      <c r="M1453">
        <v>0.64</v>
      </c>
      <c r="N1453" t="s">
        <v>29</v>
      </c>
      <c r="O1453" t="s">
        <v>8</v>
      </c>
      <c r="P1453" t="s">
        <v>60</v>
      </c>
      <c r="Q1453" t="s">
        <v>1392</v>
      </c>
      <c r="R1453">
        <v>84117</v>
      </c>
      <c r="S1453" s="3">
        <v>42139</v>
      </c>
      <c r="T1453" s="3">
        <v>42140</v>
      </c>
      <c r="U1453">
        <v>46.29</v>
      </c>
      <c r="V1453">
        <v>11</v>
      </c>
      <c r="W1453">
        <v>363.37</v>
      </c>
      <c r="X1453">
        <v>90001</v>
      </c>
      <c r="Y1453">
        <v>30.97</v>
      </c>
      <c r="Z1453" t="s">
        <v>1023</v>
      </c>
      <c r="AA1453" t="str">
        <f t="shared" si="44"/>
        <v>May</v>
      </c>
      <c r="AB1453">
        <f t="shared" si="45"/>
        <v>1</v>
      </c>
    </row>
    <row r="1454" spans="1:28" x14ac:dyDescent="0.3">
      <c r="A1454">
        <v>1989</v>
      </c>
      <c r="B1454" t="s">
        <v>1390</v>
      </c>
      <c r="C1454" t="s">
        <v>1006</v>
      </c>
      <c r="D1454">
        <v>0.01</v>
      </c>
      <c r="E1454">
        <v>40.99</v>
      </c>
      <c r="F1454">
        <v>19.989999999999998</v>
      </c>
      <c r="G1454" t="s">
        <v>1007</v>
      </c>
      <c r="H1454" t="s">
        <v>35</v>
      </c>
      <c r="I1454" t="s">
        <v>37</v>
      </c>
      <c r="J1454" t="s">
        <v>49</v>
      </c>
      <c r="K1454" t="s">
        <v>1030</v>
      </c>
      <c r="L1454" t="s">
        <v>297</v>
      </c>
      <c r="M1454">
        <v>0.36</v>
      </c>
      <c r="N1454" t="s">
        <v>29</v>
      </c>
      <c r="O1454" t="s">
        <v>8</v>
      </c>
      <c r="P1454" t="s">
        <v>60</v>
      </c>
      <c r="Q1454" t="s">
        <v>1392</v>
      </c>
      <c r="R1454">
        <v>84117</v>
      </c>
      <c r="S1454" s="3">
        <v>42139</v>
      </c>
      <c r="T1454" s="3">
        <v>42142</v>
      </c>
      <c r="U1454">
        <v>177.79</v>
      </c>
      <c r="V1454">
        <v>11</v>
      </c>
      <c r="W1454">
        <v>480.75</v>
      </c>
      <c r="X1454">
        <v>90001</v>
      </c>
      <c r="Y1454">
        <v>40.980000000000004</v>
      </c>
      <c r="Z1454" t="s">
        <v>1023</v>
      </c>
      <c r="AA1454" t="str">
        <f t="shared" si="44"/>
        <v>May</v>
      </c>
      <c r="AB1454">
        <f t="shared" si="45"/>
        <v>3</v>
      </c>
    </row>
    <row r="1455" spans="1:28" x14ac:dyDescent="0.3">
      <c r="A1455">
        <v>266</v>
      </c>
      <c r="B1455" t="s">
        <v>2656</v>
      </c>
      <c r="C1455" t="s">
        <v>1054</v>
      </c>
      <c r="D1455">
        <v>0.08</v>
      </c>
      <c r="E1455">
        <v>6.48</v>
      </c>
      <c r="F1455">
        <v>7.03</v>
      </c>
      <c r="G1455" t="s">
        <v>1007</v>
      </c>
      <c r="H1455" t="s">
        <v>35</v>
      </c>
      <c r="I1455" t="s">
        <v>37</v>
      </c>
      <c r="J1455" t="s">
        <v>49</v>
      </c>
      <c r="K1455" t="s">
        <v>1030</v>
      </c>
      <c r="L1455" t="s">
        <v>610</v>
      </c>
      <c r="M1455">
        <v>0.37</v>
      </c>
      <c r="N1455" t="s">
        <v>29</v>
      </c>
      <c r="O1455" t="s">
        <v>54</v>
      </c>
      <c r="P1455" t="s">
        <v>53</v>
      </c>
      <c r="Q1455" t="s">
        <v>10</v>
      </c>
      <c r="R1455">
        <v>78207</v>
      </c>
      <c r="S1455" s="3">
        <v>42139</v>
      </c>
      <c r="T1455" s="3">
        <v>42140</v>
      </c>
      <c r="U1455">
        <v>8.9320000000000004</v>
      </c>
      <c r="V1455">
        <v>10</v>
      </c>
      <c r="W1455">
        <v>67.86</v>
      </c>
      <c r="X1455">
        <v>90594</v>
      </c>
      <c r="Y1455">
        <v>6.4</v>
      </c>
      <c r="Z1455" t="s">
        <v>1018</v>
      </c>
      <c r="AA1455" t="str">
        <f t="shared" si="44"/>
        <v>May</v>
      </c>
      <c r="AB1455">
        <f t="shared" si="45"/>
        <v>1</v>
      </c>
    </row>
    <row r="1456" spans="1:28" x14ac:dyDescent="0.3">
      <c r="A1456">
        <v>266</v>
      </c>
      <c r="B1456" t="s">
        <v>2656</v>
      </c>
      <c r="C1456" t="s">
        <v>1054</v>
      </c>
      <c r="D1456">
        <v>0.01</v>
      </c>
      <c r="E1456">
        <v>20.34</v>
      </c>
      <c r="F1456">
        <v>35</v>
      </c>
      <c r="G1456" t="s">
        <v>1007</v>
      </c>
      <c r="H1456" t="s">
        <v>35</v>
      </c>
      <c r="I1456" t="s">
        <v>37</v>
      </c>
      <c r="J1456" t="s">
        <v>1033</v>
      </c>
      <c r="K1456" t="s">
        <v>1026</v>
      </c>
      <c r="L1456" t="s">
        <v>774</v>
      </c>
      <c r="M1456">
        <v>0.84</v>
      </c>
      <c r="N1456" t="s">
        <v>29</v>
      </c>
      <c r="O1456" t="s">
        <v>54</v>
      </c>
      <c r="P1456" t="s">
        <v>53</v>
      </c>
      <c r="Q1456" t="s">
        <v>10</v>
      </c>
      <c r="R1456">
        <v>78207</v>
      </c>
      <c r="S1456" s="3">
        <v>42139</v>
      </c>
      <c r="T1456" s="3">
        <v>42140</v>
      </c>
      <c r="U1456">
        <v>229.63800000000001</v>
      </c>
      <c r="V1456">
        <v>33</v>
      </c>
      <c r="W1456">
        <v>747.28</v>
      </c>
      <c r="X1456">
        <v>90594</v>
      </c>
      <c r="Y1456">
        <v>20.329999999999998</v>
      </c>
      <c r="Z1456" t="s">
        <v>1018</v>
      </c>
      <c r="AA1456" t="str">
        <f t="shared" si="44"/>
        <v>May</v>
      </c>
      <c r="AB1456">
        <f t="shared" si="45"/>
        <v>1</v>
      </c>
    </row>
    <row r="1457" spans="1:28" x14ac:dyDescent="0.3">
      <c r="A1457">
        <v>491</v>
      </c>
      <c r="B1457" t="s">
        <v>1652</v>
      </c>
      <c r="C1457" t="s">
        <v>1054</v>
      </c>
      <c r="D1457">
        <v>0.08</v>
      </c>
      <c r="E1457">
        <v>2.94</v>
      </c>
      <c r="F1457">
        <v>0.96</v>
      </c>
      <c r="G1457" t="s">
        <v>1007</v>
      </c>
      <c r="H1457" t="s">
        <v>28</v>
      </c>
      <c r="I1457" t="s">
        <v>37</v>
      </c>
      <c r="J1457" t="s">
        <v>1014</v>
      </c>
      <c r="K1457" t="s">
        <v>1015</v>
      </c>
      <c r="L1457" t="s">
        <v>141</v>
      </c>
      <c r="M1457">
        <v>0.57999999999999996</v>
      </c>
      <c r="N1457" t="s">
        <v>29</v>
      </c>
      <c r="O1457" t="s">
        <v>3</v>
      </c>
      <c r="P1457" t="s">
        <v>9</v>
      </c>
      <c r="Q1457" t="s">
        <v>86</v>
      </c>
      <c r="R1457">
        <v>10154</v>
      </c>
      <c r="S1457" s="3">
        <v>42139</v>
      </c>
      <c r="T1457" s="3">
        <v>42141</v>
      </c>
      <c r="U1457">
        <v>-2.12</v>
      </c>
      <c r="V1457">
        <v>23</v>
      </c>
      <c r="W1457">
        <v>66.7</v>
      </c>
      <c r="X1457">
        <v>8353</v>
      </c>
      <c r="Y1457">
        <v>2.86</v>
      </c>
      <c r="Z1457" t="s">
        <v>1051</v>
      </c>
      <c r="AA1457" t="str">
        <f t="shared" si="44"/>
        <v>May</v>
      </c>
      <c r="AB1457">
        <f t="shared" si="45"/>
        <v>2</v>
      </c>
    </row>
    <row r="1458" spans="1:28" x14ac:dyDescent="0.3">
      <c r="A1458">
        <v>494</v>
      </c>
      <c r="B1458" t="s">
        <v>1653</v>
      </c>
      <c r="C1458" t="s">
        <v>1054</v>
      </c>
      <c r="D1458">
        <v>0.06</v>
      </c>
      <c r="E1458">
        <v>8.32</v>
      </c>
      <c r="F1458">
        <v>2.38</v>
      </c>
      <c r="G1458" t="s">
        <v>1007</v>
      </c>
      <c r="H1458" t="s">
        <v>28</v>
      </c>
      <c r="I1458" t="s">
        <v>44</v>
      </c>
      <c r="J1458" t="s">
        <v>1008</v>
      </c>
      <c r="K1458" t="s">
        <v>1009</v>
      </c>
      <c r="L1458" t="s">
        <v>1889</v>
      </c>
      <c r="M1458">
        <v>0.74</v>
      </c>
      <c r="N1458" t="s">
        <v>29</v>
      </c>
      <c r="O1458" t="s">
        <v>8</v>
      </c>
      <c r="P1458" t="s">
        <v>51</v>
      </c>
      <c r="Q1458" t="s">
        <v>50</v>
      </c>
      <c r="R1458">
        <v>98115</v>
      </c>
      <c r="S1458" s="3">
        <v>42139</v>
      </c>
      <c r="T1458" s="3">
        <v>42141</v>
      </c>
      <c r="U1458">
        <v>-36.630000000000003</v>
      </c>
      <c r="V1458">
        <v>12</v>
      </c>
      <c r="W1458">
        <v>101.26</v>
      </c>
      <c r="X1458">
        <v>88905</v>
      </c>
      <c r="Y1458">
        <v>8.26</v>
      </c>
      <c r="Z1458" t="s">
        <v>1023</v>
      </c>
      <c r="AA1458" t="str">
        <f t="shared" si="44"/>
        <v>May</v>
      </c>
      <c r="AB1458">
        <f t="shared" si="45"/>
        <v>2</v>
      </c>
    </row>
    <row r="1459" spans="1:28" x14ac:dyDescent="0.3">
      <c r="A1459">
        <v>494</v>
      </c>
      <c r="B1459" t="s">
        <v>1653</v>
      </c>
      <c r="C1459" t="s">
        <v>1054</v>
      </c>
      <c r="D1459">
        <v>0.08</v>
      </c>
      <c r="E1459">
        <v>2.94</v>
      </c>
      <c r="F1459">
        <v>0.96</v>
      </c>
      <c r="G1459" t="s">
        <v>1007</v>
      </c>
      <c r="H1459" t="s">
        <v>28</v>
      </c>
      <c r="I1459" t="s">
        <v>37</v>
      </c>
      <c r="J1459" t="s">
        <v>1014</v>
      </c>
      <c r="K1459" t="s">
        <v>1015</v>
      </c>
      <c r="L1459" t="s">
        <v>141</v>
      </c>
      <c r="M1459">
        <v>0.57999999999999996</v>
      </c>
      <c r="N1459" t="s">
        <v>29</v>
      </c>
      <c r="O1459" t="s">
        <v>8</v>
      </c>
      <c r="P1459" t="s">
        <v>51</v>
      </c>
      <c r="Q1459" t="s">
        <v>50</v>
      </c>
      <c r="R1459">
        <v>98115</v>
      </c>
      <c r="S1459" s="3">
        <v>42139</v>
      </c>
      <c r="T1459" s="3">
        <v>42141</v>
      </c>
      <c r="U1459">
        <v>-2.12</v>
      </c>
      <c r="V1459">
        <v>6</v>
      </c>
      <c r="W1459">
        <v>17.399999999999999</v>
      </c>
      <c r="X1459">
        <v>88905</v>
      </c>
      <c r="Y1459">
        <v>2.86</v>
      </c>
      <c r="Z1459" t="s">
        <v>1023</v>
      </c>
      <c r="AA1459" t="str">
        <f t="shared" si="44"/>
        <v>May</v>
      </c>
      <c r="AB1459">
        <f t="shared" si="45"/>
        <v>2</v>
      </c>
    </row>
    <row r="1460" spans="1:28" x14ac:dyDescent="0.3">
      <c r="A1460">
        <v>3041</v>
      </c>
      <c r="B1460" t="s">
        <v>2657</v>
      </c>
      <c r="C1460" t="s">
        <v>1028</v>
      </c>
      <c r="D1460">
        <v>0.08</v>
      </c>
      <c r="E1460">
        <v>73.98</v>
      </c>
      <c r="F1460">
        <v>4</v>
      </c>
      <c r="G1460" t="s">
        <v>1007</v>
      </c>
      <c r="H1460" t="s">
        <v>35</v>
      </c>
      <c r="I1460" t="s">
        <v>44</v>
      </c>
      <c r="J1460" t="s">
        <v>1008</v>
      </c>
      <c r="K1460" t="s">
        <v>1030</v>
      </c>
      <c r="L1460" t="s">
        <v>1415</v>
      </c>
      <c r="M1460">
        <v>0.77</v>
      </c>
      <c r="N1460" t="s">
        <v>29</v>
      </c>
      <c r="O1460" t="s">
        <v>54</v>
      </c>
      <c r="P1460" t="s">
        <v>579</v>
      </c>
      <c r="Q1460" t="s">
        <v>951</v>
      </c>
      <c r="R1460">
        <v>67846</v>
      </c>
      <c r="S1460" s="3">
        <v>42139</v>
      </c>
      <c r="T1460" s="3">
        <v>42142</v>
      </c>
      <c r="U1460">
        <v>97.16</v>
      </c>
      <c r="V1460">
        <v>17</v>
      </c>
      <c r="W1460">
        <v>1181.67</v>
      </c>
      <c r="X1460">
        <v>86102</v>
      </c>
      <c r="Y1460">
        <v>73.900000000000006</v>
      </c>
      <c r="Z1460" t="s">
        <v>1018</v>
      </c>
      <c r="AA1460" t="str">
        <f t="shared" si="44"/>
        <v>May</v>
      </c>
      <c r="AB1460">
        <f t="shared" si="45"/>
        <v>3</v>
      </c>
    </row>
    <row r="1461" spans="1:28" x14ac:dyDescent="0.3">
      <c r="A1461">
        <v>3041</v>
      </c>
      <c r="B1461" t="s">
        <v>2657</v>
      </c>
      <c r="C1461" t="s">
        <v>1028</v>
      </c>
      <c r="D1461">
        <v>0.02</v>
      </c>
      <c r="E1461">
        <v>3.68</v>
      </c>
      <c r="F1461">
        <v>1.32</v>
      </c>
      <c r="G1461" t="s">
        <v>1007</v>
      </c>
      <c r="H1461" t="s">
        <v>35</v>
      </c>
      <c r="I1461" t="s">
        <v>37</v>
      </c>
      <c r="J1461" t="s">
        <v>1311</v>
      </c>
      <c r="K1461" t="s">
        <v>1015</v>
      </c>
      <c r="L1461" t="s">
        <v>2658</v>
      </c>
      <c r="M1461">
        <v>0.83</v>
      </c>
      <c r="N1461" t="s">
        <v>29</v>
      </c>
      <c r="O1461" t="s">
        <v>54</v>
      </c>
      <c r="P1461" t="s">
        <v>579</v>
      </c>
      <c r="Q1461" t="s">
        <v>951</v>
      </c>
      <c r="R1461">
        <v>67846</v>
      </c>
      <c r="S1461" s="3">
        <v>42139</v>
      </c>
      <c r="T1461" s="3">
        <v>42141</v>
      </c>
      <c r="U1461">
        <v>-20.65</v>
      </c>
      <c r="V1461">
        <v>8</v>
      </c>
      <c r="W1461">
        <v>29.93</v>
      </c>
      <c r="X1461">
        <v>86102</v>
      </c>
      <c r="Y1461">
        <v>3.66</v>
      </c>
      <c r="Z1461" t="s">
        <v>1018</v>
      </c>
      <c r="AA1461" t="str">
        <f t="shared" si="44"/>
        <v>May</v>
      </c>
      <c r="AB1461">
        <f t="shared" si="45"/>
        <v>2</v>
      </c>
    </row>
    <row r="1462" spans="1:28" x14ac:dyDescent="0.3">
      <c r="A1462">
        <v>136</v>
      </c>
      <c r="B1462" t="s">
        <v>2659</v>
      </c>
      <c r="C1462" t="s">
        <v>1000</v>
      </c>
      <c r="D1462">
        <v>0.04</v>
      </c>
      <c r="E1462">
        <v>18.97</v>
      </c>
      <c r="F1462">
        <v>9.5399999999999991</v>
      </c>
      <c r="G1462" t="s">
        <v>1007</v>
      </c>
      <c r="H1462" t="s">
        <v>1002</v>
      </c>
      <c r="I1462" t="s">
        <v>37</v>
      </c>
      <c r="J1462" t="s">
        <v>49</v>
      </c>
      <c r="K1462" t="s">
        <v>1030</v>
      </c>
      <c r="L1462" t="s">
        <v>210</v>
      </c>
      <c r="M1462">
        <v>0.37</v>
      </c>
      <c r="N1462" t="s">
        <v>29</v>
      </c>
      <c r="O1462" t="s">
        <v>8</v>
      </c>
      <c r="P1462" t="s">
        <v>36</v>
      </c>
      <c r="Q1462" t="s">
        <v>2660</v>
      </c>
      <c r="R1462">
        <v>94952</v>
      </c>
      <c r="S1462" s="3">
        <v>42140</v>
      </c>
      <c r="T1462" s="3">
        <v>42141</v>
      </c>
      <c r="U1462">
        <v>3.04</v>
      </c>
      <c r="V1462">
        <v>5</v>
      </c>
      <c r="W1462">
        <v>101.74</v>
      </c>
      <c r="X1462">
        <v>88534</v>
      </c>
      <c r="Y1462">
        <v>18.93</v>
      </c>
      <c r="Z1462" t="s">
        <v>1023</v>
      </c>
      <c r="AA1462" t="str">
        <f t="shared" si="44"/>
        <v>May</v>
      </c>
      <c r="AB1462">
        <f t="shared" si="45"/>
        <v>1</v>
      </c>
    </row>
    <row r="1463" spans="1:28" x14ac:dyDescent="0.3">
      <c r="A1463">
        <v>136</v>
      </c>
      <c r="B1463" t="s">
        <v>2659</v>
      </c>
      <c r="C1463" t="s">
        <v>1000</v>
      </c>
      <c r="D1463">
        <v>0.09</v>
      </c>
      <c r="E1463">
        <v>10.98</v>
      </c>
      <c r="F1463">
        <v>3.37</v>
      </c>
      <c r="G1463" t="s">
        <v>1007</v>
      </c>
      <c r="H1463" t="s">
        <v>1002</v>
      </c>
      <c r="I1463" t="s">
        <v>37</v>
      </c>
      <c r="J1463" t="s">
        <v>1311</v>
      </c>
      <c r="K1463" t="s">
        <v>1009</v>
      </c>
      <c r="L1463" t="s">
        <v>2384</v>
      </c>
      <c r="M1463">
        <v>0.56999999999999995</v>
      </c>
      <c r="N1463" t="s">
        <v>29</v>
      </c>
      <c r="O1463" t="s">
        <v>8</v>
      </c>
      <c r="P1463" t="s">
        <v>36</v>
      </c>
      <c r="Q1463" t="s">
        <v>2660</v>
      </c>
      <c r="R1463">
        <v>94952</v>
      </c>
      <c r="S1463" s="3">
        <v>42140</v>
      </c>
      <c r="T1463" s="3">
        <v>42141</v>
      </c>
      <c r="U1463">
        <v>2.706</v>
      </c>
      <c r="V1463">
        <v>8</v>
      </c>
      <c r="W1463">
        <v>84.52</v>
      </c>
      <c r="X1463">
        <v>88534</v>
      </c>
      <c r="Y1463">
        <v>10.89</v>
      </c>
      <c r="Z1463" t="s">
        <v>1023</v>
      </c>
      <c r="AA1463" t="str">
        <f t="shared" si="44"/>
        <v>May</v>
      </c>
      <c r="AB1463">
        <f t="shared" si="45"/>
        <v>1</v>
      </c>
    </row>
    <row r="1464" spans="1:28" x14ac:dyDescent="0.3">
      <c r="A1464">
        <v>688</v>
      </c>
      <c r="B1464" t="s">
        <v>1958</v>
      </c>
      <c r="C1464" t="s">
        <v>1000</v>
      </c>
      <c r="D1464">
        <v>7.0000000000000007E-2</v>
      </c>
      <c r="E1464">
        <v>279.48</v>
      </c>
      <c r="F1464">
        <v>35</v>
      </c>
      <c r="G1464" t="s">
        <v>1007</v>
      </c>
      <c r="H1464" t="s">
        <v>1002</v>
      </c>
      <c r="I1464" t="s">
        <v>37</v>
      </c>
      <c r="J1464" t="s">
        <v>1033</v>
      </c>
      <c r="K1464" t="s">
        <v>1026</v>
      </c>
      <c r="L1464" t="s">
        <v>698</v>
      </c>
      <c r="M1464">
        <v>0.8</v>
      </c>
      <c r="N1464" t="s">
        <v>29</v>
      </c>
      <c r="O1464" t="s">
        <v>54</v>
      </c>
      <c r="P1464" t="s">
        <v>143</v>
      </c>
      <c r="Q1464" t="s">
        <v>643</v>
      </c>
      <c r="R1464">
        <v>63116</v>
      </c>
      <c r="S1464" s="3">
        <v>42140</v>
      </c>
      <c r="T1464" s="3">
        <v>42140</v>
      </c>
      <c r="U1464">
        <v>-207.28</v>
      </c>
      <c r="V1464">
        <v>10</v>
      </c>
      <c r="W1464">
        <v>2716.09</v>
      </c>
      <c r="X1464">
        <v>88503</v>
      </c>
      <c r="Y1464">
        <v>279.41000000000003</v>
      </c>
      <c r="Z1464" t="s">
        <v>1018</v>
      </c>
      <c r="AA1464" t="str">
        <f t="shared" si="44"/>
        <v>May</v>
      </c>
      <c r="AB1464">
        <f t="shared" si="45"/>
        <v>0</v>
      </c>
    </row>
    <row r="1465" spans="1:28" x14ac:dyDescent="0.3">
      <c r="A1465">
        <v>1042</v>
      </c>
      <c r="B1465" t="s">
        <v>2661</v>
      </c>
      <c r="C1465" t="s">
        <v>1000</v>
      </c>
      <c r="D1465">
        <v>0</v>
      </c>
      <c r="E1465">
        <v>14.42</v>
      </c>
      <c r="F1465">
        <v>6.75</v>
      </c>
      <c r="G1465" t="s">
        <v>1039</v>
      </c>
      <c r="H1465" t="s">
        <v>1002</v>
      </c>
      <c r="I1465" t="s">
        <v>37</v>
      </c>
      <c r="J1465" t="s">
        <v>45</v>
      </c>
      <c r="K1465" t="s">
        <v>1070</v>
      </c>
      <c r="L1465" t="s">
        <v>243</v>
      </c>
      <c r="M1465">
        <v>0.52</v>
      </c>
      <c r="N1465" t="s">
        <v>29</v>
      </c>
      <c r="O1465" t="s">
        <v>8</v>
      </c>
      <c r="P1465" t="s">
        <v>36</v>
      </c>
      <c r="Q1465" t="s">
        <v>2662</v>
      </c>
      <c r="R1465">
        <v>95991</v>
      </c>
      <c r="S1465" s="3">
        <v>42140</v>
      </c>
      <c r="T1465" s="3">
        <v>42141</v>
      </c>
      <c r="U1465">
        <v>9.33</v>
      </c>
      <c r="V1465">
        <v>6</v>
      </c>
      <c r="W1465">
        <v>98.96</v>
      </c>
      <c r="X1465">
        <v>87847</v>
      </c>
      <c r="Y1465">
        <v>14.42</v>
      </c>
      <c r="Z1465" t="s">
        <v>1023</v>
      </c>
      <c r="AA1465" t="str">
        <f t="shared" si="44"/>
        <v>May</v>
      </c>
      <c r="AB1465">
        <f t="shared" si="45"/>
        <v>1</v>
      </c>
    </row>
    <row r="1466" spans="1:28" x14ac:dyDescent="0.3">
      <c r="A1466">
        <v>1390</v>
      </c>
      <c r="B1466" t="s">
        <v>2663</v>
      </c>
      <c r="C1466" t="s">
        <v>1000</v>
      </c>
      <c r="D1466">
        <v>0.1</v>
      </c>
      <c r="E1466">
        <v>8.17</v>
      </c>
      <c r="F1466">
        <v>1.69</v>
      </c>
      <c r="G1466" t="s">
        <v>1007</v>
      </c>
      <c r="H1466" t="s">
        <v>35</v>
      </c>
      <c r="I1466" t="s">
        <v>37</v>
      </c>
      <c r="J1466" t="s">
        <v>49</v>
      </c>
      <c r="K1466" t="s">
        <v>1015</v>
      </c>
      <c r="L1466" t="s">
        <v>939</v>
      </c>
      <c r="M1466">
        <v>0.38</v>
      </c>
      <c r="N1466" t="s">
        <v>29</v>
      </c>
      <c r="O1466" t="s">
        <v>8</v>
      </c>
      <c r="P1466" t="s">
        <v>36</v>
      </c>
      <c r="Q1466" t="s">
        <v>637</v>
      </c>
      <c r="R1466">
        <v>95207</v>
      </c>
      <c r="S1466" s="3">
        <v>42140</v>
      </c>
      <c r="T1466" s="3">
        <v>42140</v>
      </c>
      <c r="U1466">
        <v>100.2984</v>
      </c>
      <c r="V1466">
        <v>19</v>
      </c>
      <c r="W1466">
        <v>145.36000000000001</v>
      </c>
      <c r="X1466">
        <v>88731</v>
      </c>
      <c r="Y1466">
        <v>8.07</v>
      </c>
      <c r="Z1466" t="s">
        <v>1023</v>
      </c>
      <c r="AA1466" t="str">
        <f t="shared" si="44"/>
        <v>May</v>
      </c>
      <c r="AB1466">
        <f t="shared" si="45"/>
        <v>0</v>
      </c>
    </row>
    <row r="1467" spans="1:28" x14ac:dyDescent="0.3">
      <c r="A1467">
        <v>1390</v>
      </c>
      <c r="B1467" t="s">
        <v>2663</v>
      </c>
      <c r="C1467" t="s">
        <v>1000</v>
      </c>
      <c r="D1467">
        <v>0.03</v>
      </c>
      <c r="E1467">
        <v>110.99</v>
      </c>
      <c r="F1467">
        <v>2.5</v>
      </c>
      <c r="G1467" t="s">
        <v>1007</v>
      </c>
      <c r="H1467" t="s">
        <v>35</v>
      </c>
      <c r="I1467" t="s">
        <v>44</v>
      </c>
      <c r="J1467" t="s">
        <v>1063</v>
      </c>
      <c r="K1467" t="s">
        <v>1030</v>
      </c>
      <c r="L1467" t="s">
        <v>1064</v>
      </c>
      <c r="M1467">
        <v>0.56999999999999995</v>
      </c>
      <c r="N1467" t="s">
        <v>29</v>
      </c>
      <c r="O1467" t="s">
        <v>8</v>
      </c>
      <c r="P1467" t="s">
        <v>36</v>
      </c>
      <c r="Q1467" t="s">
        <v>637</v>
      </c>
      <c r="R1467">
        <v>95207</v>
      </c>
      <c r="S1467" s="3">
        <v>42140</v>
      </c>
      <c r="T1467" s="3">
        <v>42142</v>
      </c>
      <c r="U1467">
        <v>2495.3987999999999</v>
      </c>
      <c r="V1467">
        <v>38</v>
      </c>
      <c r="W1467">
        <v>3616.52</v>
      </c>
      <c r="X1467">
        <v>88731</v>
      </c>
      <c r="Y1467">
        <v>110.96</v>
      </c>
      <c r="Z1467" t="s">
        <v>1023</v>
      </c>
      <c r="AA1467" t="str">
        <f t="shared" si="44"/>
        <v>May</v>
      </c>
      <c r="AB1467">
        <f t="shared" si="45"/>
        <v>2</v>
      </c>
    </row>
    <row r="1468" spans="1:28" x14ac:dyDescent="0.3">
      <c r="A1468">
        <v>1721</v>
      </c>
      <c r="B1468" t="s">
        <v>2664</v>
      </c>
      <c r="C1468" t="s">
        <v>1006</v>
      </c>
      <c r="D1468">
        <v>0.04</v>
      </c>
      <c r="E1468">
        <v>12.44</v>
      </c>
      <c r="F1468">
        <v>6.27</v>
      </c>
      <c r="G1468" t="s">
        <v>1007</v>
      </c>
      <c r="H1468" t="s">
        <v>35</v>
      </c>
      <c r="I1468" t="s">
        <v>37</v>
      </c>
      <c r="J1468" t="s">
        <v>1033</v>
      </c>
      <c r="K1468" t="s">
        <v>1070</v>
      </c>
      <c r="L1468" t="s">
        <v>2665</v>
      </c>
      <c r="M1468">
        <v>0.56999999999999995</v>
      </c>
      <c r="N1468" t="s">
        <v>29</v>
      </c>
      <c r="O1468" t="s">
        <v>2</v>
      </c>
      <c r="P1468" t="s">
        <v>293</v>
      </c>
      <c r="Q1468" t="s">
        <v>462</v>
      </c>
      <c r="R1468">
        <v>72401</v>
      </c>
      <c r="S1468" s="3">
        <v>42140</v>
      </c>
      <c r="T1468" s="3">
        <v>42141</v>
      </c>
      <c r="U1468">
        <v>-258.56599999999997</v>
      </c>
      <c r="V1468">
        <v>37</v>
      </c>
      <c r="W1468">
        <v>464.94</v>
      </c>
      <c r="X1468">
        <v>90787</v>
      </c>
      <c r="Y1468">
        <v>12.4</v>
      </c>
      <c r="Z1468" t="s">
        <v>1004</v>
      </c>
      <c r="AA1468" t="str">
        <f t="shared" si="44"/>
        <v>May</v>
      </c>
      <c r="AB1468">
        <f t="shared" si="45"/>
        <v>1</v>
      </c>
    </row>
    <row r="1469" spans="1:28" x14ac:dyDescent="0.3">
      <c r="A1469">
        <v>1723</v>
      </c>
      <c r="B1469" t="s">
        <v>1524</v>
      </c>
      <c r="C1469" t="s">
        <v>1006</v>
      </c>
      <c r="D1469">
        <v>0.04</v>
      </c>
      <c r="E1469">
        <v>12.44</v>
      </c>
      <c r="F1469">
        <v>6.27</v>
      </c>
      <c r="G1469" t="s">
        <v>1007</v>
      </c>
      <c r="H1469" t="s">
        <v>35</v>
      </c>
      <c r="I1469" t="s">
        <v>37</v>
      </c>
      <c r="J1469" t="s">
        <v>1033</v>
      </c>
      <c r="K1469" t="s">
        <v>1070</v>
      </c>
      <c r="L1469" t="s">
        <v>2665</v>
      </c>
      <c r="M1469">
        <v>0.56999999999999995</v>
      </c>
      <c r="N1469" t="s">
        <v>29</v>
      </c>
      <c r="O1469" t="s">
        <v>8</v>
      </c>
      <c r="P1469" t="s">
        <v>36</v>
      </c>
      <c r="Q1469" t="s">
        <v>5</v>
      </c>
      <c r="R1469">
        <v>92037</v>
      </c>
      <c r="S1469" s="3">
        <v>42140</v>
      </c>
      <c r="T1469" s="3">
        <v>42141</v>
      </c>
      <c r="U1469">
        <v>-59.06</v>
      </c>
      <c r="V1469">
        <v>146</v>
      </c>
      <c r="W1469">
        <v>1834.61</v>
      </c>
      <c r="X1469">
        <v>32710</v>
      </c>
      <c r="Y1469">
        <v>12.4</v>
      </c>
      <c r="Z1469" t="s">
        <v>1023</v>
      </c>
      <c r="AA1469" t="str">
        <f t="shared" si="44"/>
        <v>May</v>
      </c>
      <c r="AB1469">
        <f t="shared" si="45"/>
        <v>1</v>
      </c>
    </row>
    <row r="1470" spans="1:28" x14ac:dyDescent="0.3">
      <c r="A1470">
        <v>2610</v>
      </c>
      <c r="B1470" t="s">
        <v>2666</v>
      </c>
      <c r="C1470" t="s">
        <v>1006</v>
      </c>
      <c r="D1470">
        <v>0.09</v>
      </c>
      <c r="E1470">
        <v>5.4</v>
      </c>
      <c r="F1470">
        <v>7.78</v>
      </c>
      <c r="G1470" t="s">
        <v>1007</v>
      </c>
      <c r="H1470" t="s">
        <v>35</v>
      </c>
      <c r="I1470" t="s">
        <v>37</v>
      </c>
      <c r="J1470" t="s">
        <v>1029</v>
      </c>
      <c r="K1470" t="s">
        <v>1030</v>
      </c>
      <c r="L1470" t="s">
        <v>449</v>
      </c>
      <c r="M1470">
        <v>0.37</v>
      </c>
      <c r="N1470" t="s">
        <v>29</v>
      </c>
      <c r="O1470" t="s">
        <v>8</v>
      </c>
      <c r="P1470" t="s">
        <v>36</v>
      </c>
      <c r="Q1470" t="s">
        <v>954</v>
      </c>
      <c r="R1470">
        <v>95616</v>
      </c>
      <c r="S1470" s="3">
        <v>42140</v>
      </c>
      <c r="T1470" s="3">
        <v>42141</v>
      </c>
      <c r="U1470">
        <v>-136.25200000000001</v>
      </c>
      <c r="V1470">
        <v>9</v>
      </c>
      <c r="W1470">
        <v>49.24</v>
      </c>
      <c r="X1470">
        <v>86118</v>
      </c>
      <c r="Y1470">
        <v>5.3100000000000005</v>
      </c>
      <c r="Z1470" t="s">
        <v>1023</v>
      </c>
      <c r="AA1470" t="str">
        <f t="shared" si="44"/>
        <v>May</v>
      </c>
      <c r="AB1470">
        <f t="shared" si="45"/>
        <v>1</v>
      </c>
    </row>
    <row r="1471" spans="1:28" x14ac:dyDescent="0.3">
      <c r="A1471">
        <v>3354</v>
      </c>
      <c r="B1471" t="s">
        <v>2216</v>
      </c>
      <c r="C1471" t="s">
        <v>1006</v>
      </c>
      <c r="D1471">
        <v>0.03</v>
      </c>
      <c r="E1471">
        <v>28.53</v>
      </c>
      <c r="F1471">
        <v>1.49</v>
      </c>
      <c r="G1471" t="s">
        <v>1007</v>
      </c>
      <c r="H1471" t="s">
        <v>35</v>
      </c>
      <c r="I1471" t="s">
        <v>37</v>
      </c>
      <c r="J1471" t="s">
        <v>1029</v>
      </c>
      <c r="K1471" t="s">
        <v>1030</v>
      </c>
      <c r="L1471" t="s">
        <v>406</v>
      </c>
      <c r="M1471">
        <v>0.38</v>
      </c>
      <c r="N1471" t="s">
        <v>29</v>
      </c>
      <c r="O1471" t="s">
        <v>8</v>
      </c>
      <c r="P1471" t="s">
        <v>36</v>
      </c>
      <c r="Q1471" t="s">
        <v>2217</v>
      </c>
      <c r="R1471">
        <v>92231</v>
      </c>
      <c r="S1471" s="3">
        <v>42140</v>
      </c>
      <c r="T1471" s="3">
        <v>42141</v>
      </c>
      <c r="U1471">
        <v>137.67570000000001</v>
      </c>
      <c r="V1471">
        <v>7</v>
      </c>
      <c r="W1471">
        <v>199.53</v>
      </c>
      <c r="X1471">
        <v>88589</v>
      </c>
      <c r="Y1471">
        <v>28.5</v>
      </c>
      <c r="Z1471" t="s">
        <v>1023</v>
      </c>
      <c r="AA1471" t="str">
        <f t="shared" si="44"/>
        <v>May</v>
      </c>
      <c r="AB1471">
        <f t="shared" si="45"/>
        <v>1</v>
      </c>
    </row>
    <row r="1472" spans="1:28" x14ac:dyDescent="0.3">
      <c r="A1472">
        <v>3354</v>
      </c>
      <c r="B1472" t="s">
        <v>2216</v>
      </c>
      <c r="C1472" t="s">
        <v>1006</v>
      </c>
      <c r="D1472">
        <v>7.0000000000000007E-2</v>
      </c>
      <c r="E1472">
        <v>5.98</v>
      </c>
      <c r="F1472">
        <v>7.15</v>
      </c>
      <c r="G1472" t="s">
        <v>1007</v>
      </c>
      <c r="H1472" t="s">
        <v>35</v>
      </c>
      <c r="I1472" t="s">
        <v>37</v>
      </c>
      <c r="J1472" t="s">
        <v>49</v>
      </c>
      <c r="K1472" t="s">
        <v>1030</v>
      </c>
      <c r="L1472" t="s">
        <v>119</v>
      </c>
      <c r="M1472">
        <v>0.36</v>
      </c>
      <c r="N1472" t="s">
        <v>29</v>
      </c>
      <c r="O1472" t="s">
        <v>8</v>
      </c>
      <c r="P1472" t="s">
        <v>36</v>
      </c>
      <c r="Q1472" t="s">
        <v>2217</v>
      </c>
      <c r="R1472">
        <v>92231</v>
      </c>
      <c r="S1472" s="3">
        <v>42140</v>
      </c>
      <c r="T1472" s="3">
        <v>42142</v>
      </c>
      <c r="U1472">
        <v>-62</v>
      </c>
      <c r="V1472">
        <v>6</v>
      </c>
      <c r="W1472">
        <v>37.049999999999997</v>
      </c>
      <c r="X1472">
        <v>88589</v>
      </c>
      <c r="Y1472">
        <v>5.91</v>
      </c>
      <c r="Z1472" t="s">
        <v>1023</v>
      </c>
      <c r="AA1472" t="str">
        <f t="shared" si="44"/>
        <v>May</v>
      </c>
      <c r="AB1472">
        <f t="shared" si="45"/>
        <v>2</v>
      </c>
    </row>
    <row r="1473" spans="1:28" x14ac:dyDescent="0.3">
      <c r="A1473">
        <v>2070</v>
      </c>
      <c r="B1473" t="s">
        <v>2667</v>
      </c>
      <c r="C1473" t="s">
        <v>1013</v>
      </c>
      <c r="D1473">
        <v>7.0000000000000007E-2</v>
      </c>
      <c r="E1473">
        <v>35.99</v>
      </c>
      <c r="F1473">
        <v>5.99</v>
      </c>
      <c r="G1473" t="s">
        <v>1007</v>
      </c>
      <c r="H1473" t="s">
        <v>35</v>
      </c>
      <c r="I1473" t="s">
        <v>44</v>
      </c>
      <c r="J1473" t="s">
        <v>1063</v>
      </c>
      <c r="K1473" t="s">
        <v>1015</v>
      </c>
      <c r="L1473" t="s">
        <v>1856</v>
      </c>
      <c r="M1473">
        <v>0.38</v>
      </c>
      <c r="N1473" t="s">
        <v>29</v>
      </c>
      <c r="O1473" t="s">
        <v>54</v>
      </c>
      <c r="P1473" t="s">
        <v>78</v>
      </c>
      <c r="Q1473" t="s">
        <v>2668</v>
      </c>
      <c r="R1473">
        <v>48021</v>
      </c>
      <c r="S1473" s="3">
        <v>42140</v>
      </c>
      <c r="T1473" s="3">
        <v>42144</v>
      </c>
      <c r="U1473">
        <v>17.8398</v>
      </c>
      <c r="V1473">
        <v>5</v>
      </c>
      <c r="W1473">
        <v>153.61000000000001</v>
      </c>
      <c r="X1473">
        <v>88558</v>
      </c>
      <c r="Y1473">
        <v>35.92</v>
      </c>
      <c r="Z1473" t="s">
        <v>1018</v>
      </c>
      <c r="AA1473" t="str">
        <f t="shared" si="44"/>
        <v>May</v>
      </c>
      <c r="AB1473">
        <f t="shared" si="45"/>
        <v>4</v>
      </c>
    </row>
    <row r="1474" spans="1:28" x14ac:dyDescent="0.3">
      <c r="A1474">
        <v>2071</v>
      </c>
      <c r="B1474" t="s">
        <v>1541</v>
      </c>
      <c r="C1474" t="s">
        <v>1013</v>
      </c>
      <c r="D1474">
        <v>0.08</v>
      </c>
      <c r="E1474">
        <v>65.989999999999995</v>
      </c>
      <c r="F1474">
        <v>5.92</v>
      </c>
      <c r="G1474" t="s">
        <v>1039</v>
      </c>
      <c r="H1474" t="s">
        <v>35</v>
      </c>
      <c r="I1474" t="s">
        <v>44</v>
      </c>
      <c r="J1474" t="s">
        <v>1063</v>
      </c>
      <c r="K1474" t="s">
        <v>1030</v>
      </c>
      <c r="L1474" t="s">
        <v>1642</v>
      </c>
      <c r="M1474">
        <v>0.57999999999999996</v>
      </c>
      <c r="N1474" t="s">
        <v>29</v>
      </c>
      <c r="O1474" t="s">
        <v>54</v>
      </c>
      <c r="P1474" t="s">
        <v>78</v>
      </c>
      <c r="Q1474" t="s">
        <v>1543</v>
      </c>
      <c r="R1474">
        <v>48336</v>
      </c>
      <c r="S1474" s="3">
        <v>42140</v>
      </c>
      <c r="T1474" s="3">
        <v>42147</v>
      </c>
      <c r="U1474">
        <v>183.84299999999999</v>
      </c>
      <c r="V1474">
        <v>20</v>
      </c>
      <c r="W1474">
        <v>1063.81</v>
      </c>
      <c r="X1474">
        <v>88558</v>
      </c>
      <c r="Y1474">
        <v>65.91</v>
      </c>
      <c r="Z1474" t="s">
        <v>1018</v>
      </c>
      <c r="AA1474" t="str">
        <f t="shared" si="44"/>
        <v>May</v>
      </c>
      <c r="AB1474">
        <f t="shared" si="45"/>
        <v>7</v>
      </c>
    </row>
    <row r="1475" spans="1:28" x14ac:dyDescent="0.3">
      <c r="A1475">
        <v>1984</v>
      </c>
      <c r="B1475" t="s">
        <v>2669</v>
      </c>
      <c r="C1475" t="s">
        <v>1028</v>
      </c>
      <c r="D1475">
        <v>0.1</v>
      </c>
      <c r="E1475">
        <v>7.37</v>
      </c>
      <c r="F1475">
        <v>5.53</v>
      </c>
      <c r="G1475" t="s">
        <v>1007</v>
      </c>
      <c r="H1475" t="s">
        <v>28</v>
      </c>
      <c r="I1475" t="s">
        <v>44</v>
      </c>
      <c r="J1475" t="s">
        <v>1008</v>
      </c>
      <c r="K1475" t="s">
        <v>1009</v>
      </c>
      <c r="L1475" t="s">
        <v>1301</v>
      </c>
      <c r="M1475">
        <v>0.69</v>
      </c>
      <c r="N1475" t="s">
        <v>29</v>
      </c>
      <c r="O1475" t="s">
        <v>2</v>
      </c>
      <c r="P1475" t="s">
        <v>108</v>
      </c>
      <c r="Q1475" t="s">
        <v>1143</v>
      </c>
      <c r="R1475">
        <v>29915</v>
      </c>
      <c r="S1475" s="3">
        <v>42140</v>
      </c>
      <c r="T1475" s="3">
        <v>42140</v>
      </c>
      <c r="U1475">
        <v>290.202</v>
      </c>
      <c r="V1475">
        <v>38</v>
      </c>
      <c r="W1475">
        <v>269.33</v>
      </c>
      <c r="X1475">
        <v>91258</v>
      </c>
      <c r="Y1475">
        <v>7.2700000000000005</v>
      </c>
      <c r="Z1475" t="s">
        <v>1004</v>
      </c>
      <c r="AA1475" t="str">
        <f t="shared" ref="AA1475:AA1538" si="46">TEXT(T1475,"mmmm")</f>
        <v>May</v>
      </c>
      <c r="AB1475">
        <f t="shared" ref="AB1475:AB1538" si="47">T1475-S1475</f>
        <v>0</v>
      </c>
    </row>
    <row r="1476" spans="1:28" x14ac:dyDescent="0.3">
      <c r="A1476">
        <v>91</v>
      </c>
      <c r="B1476" t="s">
        <v>1771</v>
      </c>
      <c r="C1476" t="s">
        <v>1006</v>
      </c>
      <c r="D1476">
        <v>7.0000000000000007E-2</v>
      </c>
      <c r="E1476">
        <v>19.84</v>
      </c>
      <c r="F1476">
        <v>4.0999999999999996</v>
      </c>
      <c r="G1476" t="s">
        <v>1007</v>
      </c>
      <c r="H1476" t="s">
        <v>52</v>
      </c>
      <c r="I1476" t="s">
        <v>37</v>
      </c>
      <c r="J1476" t="s">
        <v>1014</v>
      </c>
      <c r="K1476" t="s">
        <v>1015</v>
      </c>
      <c r="L1476" t="s">
        <v>800</v>
      </c>
      <c r="M1476">
        <v>0.44</v>
      </c>
      <c r="N1476" t="s">
        <v>29</v>
      </c>
      <c r="O1476" t="s">
        <v>8</v>
      </c>
      <c r="P1476" t="s">
        <v>36</v>
      </c>
      <c r="Q1476" t="s">
        <v>331</v>
      </c>
      <c r="R1476">
        <v>94591</v>
      </c>
      <c r="S1476" s="3">
        <v>42141</v>
      </c>
      <c r="T1476" s="3">
        <v>42142</v>
      </c>
      <c r="U1476">
        <v>117.852</v>
      </c>
      <c r="V1476">
        <v>9</v>
      </c>
      <c r="W1476">
        <v>170.8</v>
      </c>
      <c r="X1476">
        <v>87175</v>
      </c>
      <c r="Y1476">
        <v>19.77</v>
      </c>
      <c r="Z1476" t="s">
        <v>1023</v>
      </c>
      <c r="AA1476" t="str">
        <f t="shared" si="46"/>
        <v>May</v>
      </c>
      <c r="AB1476">
        <f t="shared" si="47"/>
        <v>1</v>
      </c>
    </row>
    <row r="1477" spans="1:28" x14ac:dyDescent="0.3">
      <c r="A1477">
        <v>92</v>
      </c>
      <c r="B1477" t="s">
        <v>2670</v>
      </c>
      <c r="C1477" t="s">
        <v>1006</v>
      </c>
      <c r="D1477">
        <v>7.0000000000000007E-2</v>
      </c>
      <c r="E1477">
        <v>8.34</v>
      </c>
      <c r="F1477">
        <v>1.43</v>
      </c>
      <c r="G1477" t="s">
        <v>1007</v>
      </c>
      <c r="H1477" t="s">
        <v>52</v>
      </c>
      <c r="I1477" t="s">
        <v>37</v>
      </c>
      <c r="J1477" t="s">
        <v>49</v>
      </c>
      <c r="K1477" t="s">
        <v>1015</v>
      </c>
      <c r="L1477" t="s">
        <v>674</v>
      </c>
      <c r="M1477">
        <v>0.35</v>
      </c>
      <c r="N1477" t="s">
        <v>29</v>
      </c>
      <c r="O1477" t="s">
        <v>2</v>
      </c>
      <c r="P1477" t="s">
        <v>162</v>
      </c>
      <c r="Q1477" t="s">
        <v>2671</v>
      </c>
      <c r="R1477">
        <v>70056</v>
      </c>
      <c r="S1477" s="3">
        <v>42141</v>
      </c>
      <c r="T1477" s="3">
        <v>42143</v>
      </c>
      <c r="U1477">
        <v>-190.68</v>
      </c>
      <c r="V1477">
        <v>16</v>
      </c>
      <c r="W1477">
        <v>132.08000000000001</v>
      </c>
      <c r="X1477">
        <v>87175</v>
      </c>
      <c r="Y1477">
        <v>8.27</v>
      </c>
      <c r="Z1477" t="s">
        <v>1004</v>
      </c>
      <c r="AA1477" t="str">
        <f t="shared" si="46"/>
        <v>May</v>
      </c>
      <c r="AB1477">
        <f t="shared" si="47"/>
        <v>2</v>
      </c>
    </row>
    <row r="1478" spans="1:28" x14ac:dyDescent="0.3">
      <c r="A1478">
        <v>92</v>
      </c>
      <c r="B1478" t="s">
        <v>2670</v>
      </c>
      <c r="C1478" t="s">
        <v>1006</v>
      </c>
      <c r="D1478">
        <v>0.09</v>
      </c>
      <c r="E1478">
        <v>4.9800000000000004</v>
      </c>
      <c r="F1478">
        <v>6.07</v>
      </c>
      <c r="G1478" t="s">
        <v>1007</v>
      </c>
      <c r="H1478" t="s">
        <v>52</v>
      </c>
      <c r="I1478" t="s">
        <v>37</v>
      </c>
      <c r="J1478" t="s">
        <v>49</v>
      </c>
      <c r="K1478" t="s">
        <v>1030</v>
      </c>
      <c r="L1478" t="s">
        <v>273</v>
      </c>
      <c r="M1478">
        <v>0.36</v>
      </c>
      <c r="N1478" t="s">
        <v>29</v>
      </c>
      <c r="O1478" t="s">
        <v>2</v>
      </c>
      <c r="P1478" t="s">
        <v>162</v>
      </c>
      <c r="Q1478" t="s">
        <v>2671</v>
      </c>
      <c r="R1478">
        <v>70056</v>
      </c>
      <c r="S1478" s="3">
        <v>42141</v>
      </c>
      <c r="T1478" s="3">
        <v>42142</v>
      </c>
      <c r="U1478">
        <v>325.39800000000002</v>
      </c>
      <c r="V1478">
        <v>9</v>
      </c>
      <c r="W1478">
        <v>45.34</v>
      </c>
      <c r="X1478">
        <v>87175</v>
      </c>
      <c r="Y1478">
        <v>4.8900000000000006</v>
      </c>
      <c r="Z1478" t="s">
        <v>1004</v>
      </c>
      <c r="AA1478" t="str">
        <f t="shared" si="46"/>
        <v>May</v>
      </c>
      <c r="AB1478">
        <f t="shared" si="47"/>
        <v>1</v>
      </c>
    </row>
    <row r="1479" spans="1:28" x14ac:dyDescent="0.3">
      <c r="A1479">
        <v>772</v>
      </c>
      <c r="B1479" t="s">
        <v>1258</v>
      </c>
      <c r="C1479" t="s">
        <v>1013</v>
      </c>
      <c r="D1479">
        <v>0.02</v>
      </c>
      <c r="E1479">
        <v>4.0599999999999996</v>
      </c>
      <c r="F1479">
        <v>6.89</v>
      </c>
      <c r="G1479" t="s">
        <v>1039</v>
      </c>
      <c r="H1479" t="s">
        <v>1002</v>
      </c>
      <c r="I1479" t="s">
        <v>37</v>
      </c>
      <c r="J1479" t="s">
        <v>45</v>
      </c>
      <c r="K1479" t="s">
        <v>1030</v>
      </c>
      <c r="L1479" t="s">
        <v>1790</v>
      </c>
      <c r="M1479">
        <v>0.6</v>
      </c>
      <c r="N1479" t="s">
        <v>29</v>
      </c>
      <c r="O1479" t="s">
        <v>3</v>
      </c>
      <c r="P1479" t="s">
        <v>65</v>
      </c>
      <c r="Q1479" t="s">
        <v>539</v>
      </c>
      <c r="R1479">
        <v>18103</v>
      </c>
      <c r="S1479" s="3">
        <v>42141</v>
      </c>
      <c r="T1479" s="3">
        <v>42145</v>
      </c>
      <c r="U1479">
        <v>12.706</v>
      </c>
      <c r="V1479">
        <v>12</v>
      </c>
      <c r="W1479">
        <v>64.41</v>
      </c>
      <c r="X1479">
        <v>88668</v>
      </c>
      <c r="Y1479">
        <v>4.04</v>
      </c>
      <c r="Z1479" t="s">
        <v>1051</v>
      </c>
      <c r="AA1479" t="str">
        <f t="shared" si="46"/>
        <v>May</v>
      </c>
      <c r="AB1479">
        <f t="shared" si="47"/>
        <v>4</v>
      </c>
    </row>
    <row r="1480" spans="1:28" x14ac:dyDescent="0.3">
      <c r="A1480">
        <v>772</v>
      </c>
      <c r="B1480" t="s">
        <v>1258</v>
      </c>
      <c r="C1480" t="s">
        <v>1013</v>
      </c>
      <c r="D1480">
        <v>7.0000000000000007E-2</v>
      </c>
      <c r="E1480">
        <v>9.49</v>
      </c>
      <c r="F1480">
        <v>5.76</v>
      </c>
      <c r="G1480" t="s">
        <v>1007</v>
      </c>
      <c r="H1480" t="s">
        <v>1002</v>
      </c>
      <c r="I1480" t="s">
        <v>44</v>
      </c>
      <c r="J1480" t="s">
        <v>1020</v>
      </c>
      <c r="K1480" t="s">
        <v>1070</v>
      </c>
      <c r="L1480" t="s">
        <v>2672</v>
      </c>
      <c r="M1480">
        <v>0.39</v>
      </c>
      <c r="N1480" t="s">
        <v>29</v>
      </c>
      <c r="O1480" t="s">
        <v>3</v>
      </c>
      <c r="P1480" t="s">
        <v>65</v>
      </c>
      <c r="Q1480" t="s">
        <v>539</v>
      </c>
      <c r="R1480">
        <v>18103</v>
      </c>
      <c r="S1480" s="3">
        <v>42141</v>
      </c>
      <c r="T1480" s="3">
        <v>42145</v>
      </c>
      <c r="U1480">
        <v>7.71516</v>
      </c>
      <c r="V1480">
        <v>37</v>
      </c>
      <c r="W1480">
        <v>344.57</v>
      </c>
      <c r="X1480">
        <v>88668</v>
      </c>
      <c r="Y1480">
        <v>9.42</v>
      </c>
      <c r="Z1480" t="s">
        <v>1051</v>
      </c>
      <c r="AA1480" t="str">
        <f t="shared" si="46"/>
        <v>May</v>
      </c>
      <c r="AB1480">
        <f t="shared" si="47"/>
        <v>4</v>
      </c>
    </row>
    <row r="1481" spans="1:28" x14ac:dyDescent="0.3">
      <c r="A1481">
        <v>1906</v>
      </c>
      <c r="B1481" t="s">
        <v>2673</v>
      </c>
      <c r="C1481" t="s">
        <v>1013</v>
      </c>
      <c r="D1481">
        <v>7.0000000000000007E-2</v>
      </c>
      <c r="E1481">
        <v>172.99</v>
      </c>
      <c r="F1481">
        <v>19.989999999999998</v>
      </c>
      <c r="G1481" t="s">
        <v>1007</v>
      </c>
      <c r="H1481" t="s">
        <v>35</v>
      </c>
      <c r="I1481" t="s">
        <v>37</v>
      </c>
      <c r="J1481" t="s">
        <v>1029</v>
      </c>
      <c r="K1481" t="s">
        <v>1030</v>
      </c>
      <c r="L1481" t="s">
        <v>814</v>
      </c>
      <c r="M1481">
        <v>0.39</v>
      </c>
      <c r="N1481" t="s">
        <v>29</v>
      </c>
      <c r="O1481" t="s">
        <v>3</v>
      </c>
      <c r="P1481" t="s">
        <v>127</v>
      </c>
      <c r="Q1481" t="s">
        <v>2304</v>
      </c>
      <c r="R1481">
        <v>45801</v>
      </c>
      <c r="S1481" s="3">
        <v>42141</v>
      </c>
      <c r="T1481" s="3">
        <v>42141</v>
      </c>
      <c r="U1481">
        <v>2502.6851999999999</v>
      </c>
      <c r="V1481">
        <v>22</v>
      </c>
      <c r="W1481">
        <v>3627.08</v>
      </c>
      <c r="X1481">
        <v>86500</v>
      </c>
      <c r="Y1481">
        <v>172.92000000000002</v>
      </c>
      <c r="Z1481" t="s">
        <v>1051</v>
      </c>
      <c r="AA1481" t="str">
        <f t="shared" si="46"/>
        <v>May</v>
      </c>
      <c r="AB1481">
        <f t="shared" si="47"/>
        <v>0</v>
      </c>
    </row>
    <row r="1482" spans="1:28" x14ac:dyDescent="0.3">
      <c r="A1482">
        <v>1907</v>
      </c>
      <c r="B1482" t="s">
        <v>2674</v>
      </c>
      <c r="C1482" t="s">
        <v>1013</v>
      </c>
      <c r="D1482">
        <v>0.09</v>
      </c>
      <c r="E1482">
        <v>7.64</v>
      </c>
      <c r="F1482">
        <v>1.39</v>
      </c>
      <c r="G1482" t="s">
        <v>1007</v>
      </c>
      <c r="H1482" t="s">
        <v>35</v>
      </c>
      <c r="I1482" t="s">
        <v>37</v>
      </c>
      <c r="J1482" t="s">
        <v>68</v>
      </c>
      <c r="K1482" t="s">
        <v>1030</v>
      </c>
      <c r="L1482" t="s">
        <v>354</v>
      </c>
      <c r="M1482">
        <v>0.36</v>
      </c>
      <c r="N1482" t="s">
        <v>29</v>
      </c>
      <c r="O1482" t="s">
        <v>3</v>
      </c>
      <c r="P1482" t="s">
        <v>127</v>
      </c>
      <c r="Q1482" t="s">
        <v>396</v>
      </c>
      <c r="R1482">
        <v>44052</v>
      </c>
      <c r="S1482" s="3">
        <v>42141</v>
      </c>
      <c r="T1482" s="3">
        <v>42150</v>
      </c>
      <c r="U1482">
        <v>0.68799999999999994</v>
      </c>
      <c r="V1482">
        <v>1</v>
      </c>
      <c r="W1482">
        <v>8.34</v>
      </c>
      <c r="X1482">
        <v>86500</v>
      </c>
      <c r="Y1482">
        <v>7.55</v>
      </c>
      <c r="Z1482" t="s">
        <v>1051</v>
      </c>
      <c r="AA1482" t="str">
        <f t="shared" si="46"/>
        <v>May</v>
      </c>
      <c r="AB1482">
        <f t="shared" si="47"/>
        <v>9</v>
      </c>
    </row>
    <row r="1483" spans="1:28" x14ac:dyDescent="0.3">
      <c r="A1483">
        <v>2858</v>
      </c>
      <c r="B1483" t="s">
        <v>2675</v>
      </c>
      <c r="C1483" t="s">
        <v>1054</v>
      </c>
      <c r="D1483">
        <v>0.06</v>
      </c>
      <c r="E1483">
        <v>2.94</v>
      </c>
      <c r="F1483">
        <v>0.96</v>
      </c>
      <c r="G1483" t="s">
        <v>1007</v>
      </c>
      <c r="H1483" t="s">
        <v>35</v>
      </c>
      <c r="I1483" t="s">
        <v>37</v>
      </c>
      <c r="J1483" t="s">
        <v>1014</v>
      </c>
      <c r="K1483" t="s">
        <v>1015</v>
      </c>
      <c r="L1483" t="s">
        <v>141</v>
      </c>
      <c r="M1483">
        <v>0.57999999999999996</v>
      </c>
      <c r="N1483" t="s">
        <v>29</v>
      </c>
      <c r="O1483" t="s">
        <v>2</v>
      </c>
      <c r="P1483" t="s">
        <v>41</v>
      </c>
      <c r="Q1483" t="s">
        <v>1849</v>
      </c>
      <c r="R1483">
        <v>32259</v>
      </c>
      <c r="S1483" s="3">
        <v>42141</v>
      </c>
      <c r="T1483" s="3">
        <v>42142</v>
      </c>
      <c r="U1483">
        <v>-8.8759999999999994</v>
      </c>
      <c r="V1483">
        <v>3</v>
      </c>
      <c r="W1483">
        <v>8.7899999999999991</v>
      </c>
      <c r="X1483">
        <v>88279</v>
      </c>
      <c r="Y1483">
        <v>2.88</v>
      </c>
      <c r="Z1483" t="s">
        <v>1004</v>
      </c>
      <c r="AA1483" t="str">
        <f t="shared" si="46"/>
        <v>May</v>
      </c>
      <c r="AB1483">
        <f t="shared" si="47"/>
        <v>1</v>
      </c>
    </row>
    <row r="1484" spans="1:28" x14ac:dyDescent="0.3">
      <c r="A1484">
        <v>3132</v>
      </c>
      <c r="B1484" t="s">
        <v>2676</v>
      </c>
      <c r="C1484" t="s">
        <v>1054</v>
      </c>
      <c r="D1484">
        <v>0.04</v>
      </c>
      <c r="E1484">
        <v>62.05</v>
      </c>
      <c r="F1484">
        <v>3.99</v>
      </c>
      <c r="G1484" t="s">
        <v>1007</v>
      </c>
      <c r="H1484" t="s">
        <v>35</v>
      </c>
      <c r="I1484" t="s">
        <v>37</v>
      </c>
      <c r="J1484" t="s">
        <v>45</v>
      </c>
      <c r="K1484" t="s">
        <v>1030</v>
      </c>
      <c r="L1484" t="s">
        <v>2677</v>
      </c>
      <c r="M1484">
        <v>0.55000000000000004</v>
      </c>
      <c r="N1484" t="s">
        <v>29</v>
      </c>
      <c r="O1484" t="s">
        <v>54</v>
      </c>
      <c r="P1484" t="s">
        <v>73</v>
      </c>
      <c r="Q1484" t="s">
        <v>2678</v>
      </c>
      <c r="R1484">
        <v>60060</v>
      </c>
      <c r="S1484" s="3">
        <v>42141</v>
      </c>
      <c r="T1484" s="3">
        <v>42142</v>
      </c>
      <c r="U1484">
        <v>1644.0768</v>
      </c>
      <c r="V1484">
        <v>40</v>
      </c>
      <c r="W1484">
        <v>2382.7199999999998</v>
      </c>
      <c r="X1484">
        <v>86794</v>
      </c>
      <c r="Y1484">
        <v>62.01</v>
      </c>
      <c r="Z1484" t="s">
        <v>1018</v>
      </c>
      <c r="AA1484" t="str">
        <f t="shared" si="46"/>
        <v>May</v>
      </c>
      <c r="AB1484">
        <f t="shared" si="47"/>
        <v>1</v>
      </c>
    </row>
    <row r="1485" spans="1:28" x14ac:dyDescent="0.3">
      <c r="A1485">
        <v>3113</v>
      </c>
      <c r="B1485" t="s">
        <v>2679</v>
      </c>
      <c r="C1485" t="s">
        <v>1028</v>
      </c>
      <c r="D1485">
        <v>7.0000000000000007E-2</v>
      </c>
      <c r="E1485">
        <v>34.54</v>
      </c>
      <c r="F1485">
        <v>14.72</v>
      </c>
      <c r="G1485" t="s">
        <v>1007</v>
      </c>
      <c r="H1485" t="s">
        <v>35</v>
      </c>
      <c r="I1485" t="s">
        <v>37</v>
      </c>
      <c r="J1485" t="s">
        <v>1029</v>
      </c>
      <c r="K1485" t="s">
        <v>1030</v>
      </c>
      <c r="L1485" t="s">
        <v>384</v>
      </c>
      <c r="M1485">
        <v>0.37</v>
      </c>
      <c r="N1485" t="s">
        <v>29</v>
      </c>
      <c r="O1485" t="s">
        <v>2</v>
      </c>
      <c r="P1485" t="s">
        <v>162</v>
      </c>
      <c r="Q1485" t="s">
        <v>2680</v>
      </c>
      <c r="R1485">
        <v>70560</v>
      </c>
      <c r="S1485" s="3">
        <v>42141</v>
      </c>
      <c r="T1485" s="3">
        <v>42142</v>
      </c>
      <c r="U1485">
        <v>-20.182259999999999</v>
      </c>
      <c r="V1485">
        <v>17</v>
      </c>
      <c r="W1485">
        <v>574.97</v>
      </c>
      <c r="X1485">
        <v>86860</v>
      </c>
      <c r="Y1485">
        <v>34.47</v>
      </c>
      <c r="Z1485" t="s">
        <v>1004</v>
      </c>
      <c r="AA1485" t="str">
        <f t="shared" si="46"/>
        <v>May</v>
      </c>
      <c r="AB1485">
        <f t="shared" si="47"/>
        <v>1</v>
      </c>
    </row>
    <row r="1486" spans="1:28" x14ac:dyDescent="0.3">
      <c r="A1486">
        <v>3113</v>
      </c>
      <c r="B1486" t="s">
        <v>2679</v>
      </c>
      <c r="C1486" t="s">
        <v>1028</v>
      </c>
      <c r="D1486">
        <v>0.02</v>
      </c>
      <c r="E1486">
        <v>12.28</v>
      </c>
      <c r="F1486">
        <v>6.47</v>
      </c>
      <c r="G1486" t="s">
        <v>1007</v>
      </c>
      <c r="H1486" t="s">
        <v>35</v>
      </c>
      <c r="I1486" t="s">
        <v>37</v>
      </c>
      <c r="J1486" t="s">
        <v>49</v>
      </c>
      <c r="K1486" t="s">
        <v>1030</v>
      </c>
      <c r="L1486" t="s">
        <v>232</v>
      </c>
      <c r="M1486">
        <v>0.38</v>
      </c>
      <c r="N1486" t="s">
        <v>29</v>
      </c>
      <c r="O1486" t="s">
        <v>2</v>
      </c>
      <c r="P1486" t="s">
        <v>162</v>
      </c>
      <c r="Q1486" t="s">
        <v>2680</v>
      </c>
      <c r="R1486">
        <v>70560</v>
      </c>
      <c r="S1486" s="3">
        <v>42141</v>
      </c>
      <c r="T1486" s="3">
        <v>42141</v>
      </c>
      <c r="U1486">
        <v>-156.97219999999999</v>
      </c>
      <c r="V1486">
        <v>9</v>
      </c>
      <c r="W1486">
        <v>115.22</v>
      </c>
      <c r="X1486">
        <v>86860</v>
      </c>
      <c r="Y1486">
        <v>12.26</v>
      </c>
      <c r="Z1486" t="s">
        <v>1004</v>
      </c>
      <c r="AA1486" t="str">
        <f t="shared" si="46"/>
        <v>May</v>
      </c>
      <c r="AB1486">
        <f t="shared" si="47"/>
        <v>0</v>
      </c>
    </row>
    <row r="1487" spans="1:28" x14ac:dyDescent="0.3">
      <c r="A1487">
        <v>3113</v>
      </c>
      <c r="B1487" t="s">
        <v>2679</v>
      </c>
      <c r="C1487" t="s">
        <v>1028</v>
      </c>
      <c r="D1487">
        <v>0.06</v>
      </c>
      <c r="E1487">
        <v>34.58</v>
      </c>
      <c r="F1487">
        <v>8.99</v>
      </c>
      <c r="G1487" t="s">
        <v>1039</v>
      </c>
      <c r="H1487" t="s">
        <v>35</v>
      </c>
      <c r="I1487" t="s">
        <v>37</v>
      </c>
      <c r="J1487" t="s">
        <v>1014</v>
      </c>
      <c r="K1487" t="s">
        <v>1009</v>
      </c>
      <c r="L1487" t="s">
        <v>644</v>
      </c>
      <c r="M1487">
        <v>0.56000000000000005</v>
      </c>
      <c r="N1487" t="s">
        <v>29</v>
      </c>
      <c r="O1487" t="s">
        <v>2</v>
      </c>
      <c r="P1487" t="s">
        <v>162</v>
      </c>
      <c r="Q1487" t="s">
        <v>2680</v>
      </c>
      <c r="R1487">
        <v>70560</v>
      </c>
      <c r="S1487" s="3">
        <v>42141</v>
      </c>
      <c r="T1487" s="3">
        <v>42143</v>
      </c>
      <c r="U1487">
        <v>384.5043</v>
      </c>
      <c r="V1487">
        <v>13</v>
      </c>
      <c r="W1487">
        <v>456.58</v>
      </c>
      <c r="X1487">
        <v>86860</v>
      </c>
      <c r="Y1487">
        <v>34.519999999999996</v>
      </c>
      <c r="Z1487" t="s">
        <v>1004</v>
      </c>
      <c r="AA1487" t="str">
        <f t="shared" si="46"/>
        <v>May</v>
      </c>
      <c r="AB1487">
        <f t="shared" si="47"/>
        <v>2</v>
      </c>
    </row>
    <row r="1488" spans="1:28" x14ac:dyDescent="0.3">
      <c r="A1488">
        <v>2035</v>
      </c>
      <c r="B1488" t="s">
        <v>2681</v>
      </c>
      <c r="C1488" t="s">
        <v>1000</v>
      </c>
      <c r="D1488">
        <v>0.1</v>
      </c>
      <c r="E1488">
        <v>1.89</v>
      </c>
      <c r="F1488">
        <v>0.76</v>
      </c>
      <c r="G1488" t="s">
        <v>1007</v>
      </c>
      <c r="H1488" t="s">
        <v>28</v>
      </c>
      <c r="I1488" t="s">
        <v>37</v>
      </c>
      <c r="J1488" t="s">
        <v>1091</v>
      </c>
      <c r="K1488" t="s">
        <v>1015</v>
      </c>
      <c r="L1488" t="s">
        <v>519</v>
      </c>
      <c r="M1488">
        <v>0.83</v>
      </c>
      <c r="N1488" t="s">
        <v>29</v>
      </c>
      <c r="O1488" t="s">
        <v>2</v>
      </c>
      <c r="P1488" t="s">
        <v>41</v>
      </c>
      <c r="Q1488" t="s">
        <v>1332</v>
      </c>
      <c r="R1488">
        <v>33403</v>
      </c>
      <c r="S1488" s="3">
        <v>42142</v>
      </c>
      <c r="T1488" s="3">
        <v>42144</v>
      </c>
      <c r="U1488">
        <v>-40.432000000000002</v>
      </c>
      <c r="V1488">
        <v>20</v>
      </c>
      <c r="W1488">
        <v>36.72</v>
      </c>
      <c r="X1488">
        <v>87117</v>
      </c>
      <c r="Y1488">
        <v>1.7899999999999998</v>
      </c>
      <c r="Z1488" t="s">
        <v>1004</v>
      </c>
      <c r="AA1488" t="str">
        <f t="shared" si="46"/>
        <v>May</v>
      </c>
      <c r="AB1488">
        <f t="shared" si="47"/>
        <v>2</v>
      </c>
    </row>
    <row r="1489" spans="1:28" x14ac:dyDescent="0.3">
      <c r="A1489">
        <v>1554</v>
      </c>
      <c r="B1489" t="s">
        <v>1707</v>
      </c>
      <c r="C1489" t="s">
        <v>1006</v>
      </c>
      <c r="D1489">
        <v>0.04</v>
      </c>
      <c r="E1489">
        <v>10.98</v>
      </c>
      <c r="F1489">
        <v>3.99</v>
      </c>
      <c r="G1489" t="s">
        <v>1007</v>
      </c>
      <c r="H1489" t="s">
        <v>1002</v>
      </c>
      <c r="I1489" t="s">
        <v>37</v>
      </c>
      <c r="J1489" t="s">
        <v>45</v>
      </c>
      <c r="K1489" t="s">
        <v>1030</v>
      </c>
      <c r="L1489" t="s">
        <v>2082</v>
      </c>
      <c r="M1489">
        <v>0.57999999999999996</v>
      </c>
      <c r="N1489" t="s">
        <v>29</v>
      </c>
      <c r="O1489" t="s">
        <v>2</v>
      </c>
      <c r="P1489" t="s">
        <v>267</v>
      </c>
      <c r="Q1489" t="s">
        <v>486</v>
      </c>
      <c r="R1489">
        <v>39503</v>
      </c>
      <c r="S1489" s="3">
        <v>42142</v>
      </c>
      <c r="T1489" s="3">
        <v>42142</v>
      </c>
      <c r="U1489">
        <v>481.03199999999998</v>
      </c>
      <c r="V1489">
        <v>15</v>
      </c>
      <c r="W1489">
        <v>172.22</v>
      </c>
      <c r="X1489">
        <v>87485</v>
      </c>
      <c r="Y1489">
        <v>10.940000000000001</v>
      </c>
      <c r="Z1489" t="s">
        <v>1004</v>
      </c>
      <c r="AA1489" t="str">
        <f t="shared" si="46"/>
        <v>May</v>
      </c>
      <c r="AB1489">
        <f t="shared" si="47"/>
        <v>0</v>
      </c>
    </row>
    <row r="1490" spans="1:28" x14ac:dyDescent="0.3">
      <c r="A1490">
        <v>3086</v>
      </c>
      <c r="B1490" t="s">
        <v>2682</v>
      </c>
      <c r="C1490" t="s">
        <v>1006</v>
      </c>
      <c r="D1490">
        <v>0.05</v>
      </c>
      <c r="E1490">
        <v>39.99</v>
      </c>
      <c r="F1490">
        <v>10.25</v>
      </c>
      <c r="G1490" t="s">
        <v>1039</v>
      </c>
      <c r="H1490" t="s">
        <v>28</v>
      </c>
      <c r="I1490" t="s">
        <v>44</v>
      </c>
      <c r="J1490" t="s">
        <v>1008</v>
      </c>
      <c r="K1490" t="s">
        <v>1030</v>
      </c>
      <c r="L1490" t="s">
        <v>2683</v>
      </c>
      <c r="M1490">
        <v>0.55000000000000004</v>
      </c>
      <c r="N1490" t="s">
        <v>29</v>
      </c>
      <c r="O1490" t="s">
        <v>2</v>
      </c>
      <c r="P1490" t="s">
        <v>41</v>
      </c>
      <c r="Q1490" t="s">
        <v>2684</v>
      </c>
      <c r="R1490">
        <v>34287</v>
      </c>
      <c r="S1490" s="3">
        <v>42142</v>
      </c>
      <c r="T1490" s="3">
        <v>42143</v>
      </c>
      <c r="U1490">
        <v>4.29</v>
      </c>
      <c r="V1490">
        <v>3</v>
      </c>
      <c r="W1490">
        <v>130.91</v>
      </c>
      <c r="X1490">
        <v>88380</v>
      </c>
      <c r="Y1490">
        <v>39.940000000000005</v>
      </c>
      <c r="Z1490" t="s">
        <v>1004</v>
      </c>
      <c r="AA1490" t="str">
        <f t="shared" si="46"/>
        <v>May</v>
      </c>
      <c r="AB1490">
        <f t="shared" si="47"/>
        <v>1</v>
      </c>
    </row>
    <row r="1491" spans="1:28" x14ac:dyDescent="0.3">
      <c r="A1491">
        <v>487</v>
      </c>
      <c r="B1491" t="s">
        <v>2685</v>
      </c>
      <c r="C1491" t="s">
        <v>1054</v>
      </c>
      <c r="D1491">
        <v>0.1</v>
      </c>
      <c r="E1491">
        <v>3.36</v>
      </c>
      <c r="F1491">
        <v>6.27</v>
      </c>
      <c r="G1491" t="s">
        <v>1039</v>
      </c>
      <c r="H1491" t="s">
        <v>35</v>
      </c>
      <c r="I1491" t="s">
        <v>37</v>
      </c>
      <c r="J1491" t="s">
        <v>1029</v>
      </c>
      <c r="K1491" t="s">
        <v>1030</v>
      </c>
      <c r="L1491" t="s">
        <v>308</v>
      </c>
      <c r="M1491">
        <v>0.4</v>
      </c>
      <c r="N1491" t="s">
        <v>29</v>
      </c>
      <c r="O1491" t="s">
        <v>3</v>
      </c>
      <c r="P1491" t="s">
        <v>661</v>
      </c>
      <c r="Q1491" t="s">
        <v>966</v>
      </c>
      <c r="R1491">
        <v>4073</v>
      </c>
      <c r="S1491" s="3">
        <v>42142</v>
      </c>
      <c r="T1491" s="3">
        <v>42143</v>
      </c>
      <c r="U1491">
        <v>-67.0565</v>
      </c>
      <c r="V1491">
        <v>5</v>
      </c>
      <c r="W1491">
        <v>20.87</v>
      </c>
      <c r="X1491">
        <v>91063</v>
      </c>
      <c r="Y1491">
        <v>3.26</v>
      </c>
      <c r="Z1491" t="s">
        <v>1051</v>
      </c>
      <c r="AA1491" t="str">
        <f t="shared" si="46"/>
        <v>May</v>
      </c>
      <c r="AB1491">
        <f t="shared" si="47"/>
        <v>1</v>
      </c>
    </row>
    <row r="1492" spans="1:28" x14ac:dyDescent="0.3">
      <c r="A1492">
        <v>488</v>
      </c>
      <c r="B1492" t="s">
        <v>2686</v>
      </c>
      <c r="C1492" t="s">
        <v>1054</v>
      </c>
      <c r="D1492">
        <v>7.0000000000000007E-2</v>
      </c>
      <c r="E1492">
        <v>12.28</v>
      </c>
      <c r="F1492">
        <v>4.8600000000000003</v>
      </c>
      <c r="G1492" t="s">
        <v>1007</v>
      </c>
      <c r="H1492" t="s">
        <v>35</v>
      </c>
      <c r="I1492" t="s">
        <v>37</v>
      </c>
      <c r="J1492" t="s">
        <v>49</v>
      </c>
      <c r="K1492" t="s">
        <v>1030</v>
      </c>
      <c r="L1492" t="s">
        <v>836</v>
      </c>
      <c r="M1492">
        <v>0.38</v>
      </c>
      <c r="N1492" t="s">
        <v>29</v>
      </c>
      <c r="O1492" t="s">
        <v>3</v>
      </c>
      <c r="P1492" t="s">
        <v>661</v>
      </c>
      <c r="Q1492" t="s">
        <v>2593</v>
      </c>
      <c r="R1492">
        <v>4106</v>
      </c>
      <c r="S1492" s="3">
        <v>42142</v>
      </c>
      <c r="T1492" s="3">
        <v>42144</v>
      </c>
      <c r="U1492">
        <v>-7.94</v>
      </c>
      <c r="V1492">
        <v>2</v>
      </c>
      <c r="W1492">
        <v>25.7</v>
      </c>
      <c r="X1492">
        <v>91063</v>
      </c>
      <c r="Y1492">
        <v>12.209999999999999</v>
      </c>
      <c r="Z1492" t="s">
        <v>1051</v>
      </c>
      <c r="AA1492" t="str">
        <f t="shared" si="46"/>
        <v>May</v>
      </c>
      <c r="AB1492">
        <f t="shared" si="47"/>
        <v>2</v>
      </c>
    </row>
    <row r="1493" spans="1:28" x14ac:dyDescent="0.3">
      <c r="A1493">
        <v>489</v>
      </c>
      <c r="B1493" t="s">
        <v>2687</v>
      </c>
      <c r="C1493" t="s">
        <v>1054</v>
      </c>
      <c r="D1493">
        <v>0.09</v>
      </c>
      <c r="E1493">
        <v>20.99</v>
      </c>
      <c r="F1493">
        <v>0.99</v>
      </c>
      <c r="G1493" t="s">
        <v>1007</v>
      </c>
      <c r="H1493" t="s">
        <v>35</v>
      </c>
      <c r="I1493" t="s">
        <v>44</v>
      </c>
      <c r="J1493" t="s">
        <v>1063</v>
      </c>
      <c r="K1493" t="s">
        <v>1015</v>
      </c>
      <c r="L1493" t="s">
        <v>2525</v>
      </c>
      <c r="M1493">
        <v>0.56999999999999995</v>
      </c>
      <c r="N1493" t="s">
        <v>29</v>
      </c>
      <c r="O1493" t="s">
        <v>3</v>
      </c>
      <c r="P1493" t="s">
        <v>231</v>
      </c>
      <c r="Q1493" t="s">
        <v>2688</v>
      </c>
      <c r="R1493">
        <v>2062</v>
      </c>
      <c r="S1493" s="3">
        <v>42142</v>
      </c>
      <c r="T1493" s="3">
        <v>42142</v>
      </c>
      <c r="U1493">
        <v>122.292</v>
      </c>
      <c r="V1493">
        <v>14</v>
      </c>
      <c r="W1493">
        <v>229.57</v>
      </c>
      <c r="X1493">
        <v>91063</v>
      </c>
      <c r="Y1493">
        <v>20.9</v>
      </c>
      <c r="Z1493" t="s">
        <v>1051</v>
      </c>
      <c r="AA1493" t="str">
        <f t="shared" si="46"/>
        <v>May</v>
      </c>
      <c r="AB1493">
        <f t="shared" si="47"/>
        <v>0</v>
      </c>
    </row>
    <row r="1494" spans="1:28" x14ac:dyDescent="0.3">
      <c r="A1494">
        <v>266</v>
      </c>
      <c r="B1494" t="s">
        <v>2656</v>
      </c>
      <c r="C1494" t="s">
        <v>1028</v>
      </c>
      <c r="D1494">
        <v>0</v>
      </c>
      <c r="E1494">
        <v>73.98</v>
      </c>
      <c r="F1494">
        <v>12.14</v>
      </c>
      <c r="G1494" t="s">
        <v>1039</v>
      </c>
      <c r="H1494" t="s">
        <v>35</v>
      </c>
      <c r="I1494" t="s">
        <v>44</v>
      </c>
      <c r="J1494" t="s">
        <v>1008</v>
      </c>
      <c r="K1494" t="s">
        <v>1030</v>
      </c>
      <c r="L1494" t="s">
        <v>1415</v>
      </c>
      <c r="M1494">
        <v>0.67</v>
      </c>
      <c r="N1494" t="s">
        <v>29</v>
      </c>
      <c r="O1494" t="s">
        <v>54</v>
      </c>
      <c r="P1494" t="s">
        <v>53</v>
      </c>
      <c r="Q1494" t="s">
        <v>10</v>
      </c>
      <c r="R1494">
        <v>78207</v>
      </c>
      <c r="S1494" s="3">
        <v>42142</v>
      </c>
      <c r="T1494" s="3">
        <v>42144</v>
      </c>
      <c r="U1494">
        <v>326.25</v>
      </c>
      <c r="V1494">
        <v>17</v>
      </c>
      <c r="W1494">
        <v>1300.81</v>
      </c>
      <c r="X1494">
        <v>90593</v>
      </c>
      <c r="Y1494">
        <v>73.98</v>
      </c>
      <c r="Z1494" t="s">
        <v>1018</v>
      </c>
      <c r="AA1494" t="str">
        <f t="shared" si="46"/>
        <v>May</v>
      </c>
      <c r="AB1494">
        <f t="shared" si="47"/>
        <v>2</v>
      </c>
    </row>
    <row r="1495" spans="1:28" x14ac:dyDescent="0.3">
      <c r="A1495">
        <v>1433</v>
      </c>
      <c r="B1495" t="s">
        <v>1953</v>
      </c>
      <c r="C1495" t="s">
        <v>1006</v>
      </c>
      <c r="D1495">
        <v>7.0000000000000007E-2</v>
      </c>
      <c r="E1495">
        <v>300.98</v>
      </c>
      <c r="F1495">
        <v>64.73</v>
      </c>
      <c r="G1495" t="s">
        <v>1001</v>
      </c>
      <c r="H1495" t="s">
        <v>35</v>
      </c>
      <c r="I1495" t="s">
        <v>32</v>
      </c>
      <c r="J1495" t="s">
        <v>1049</v>
      </c>
      <c r="K1495" t="s">
        <v>1021</v>
      </c>
      <c r="L1495" t="s">
        <v>768</v>
      </c>
      <c r="M1495">
        <v>0.56000000000000005</v>
      </c>
      <c r="N1495" t="s">
        <v>29</v>
      </c>
      <c r="O1495" t="s">
        <v>54</v>
      </c>
      <c r="P1495" t="s">
        <v>82</v>
      </c>
      <c r="Q1495" t="s">
        <v>1954</v>
      </c>
      <c r="R1495">
        <v>47130</v>
      </c>
      <c r="S1495" s="3">
        <v>42143</v>
      </c>
      <c r="T1495" s="3">
        <v>42145</v>
      </c>
      <c r="U1495">
        <v>1399.64</v>
      </c>
      <c r="V1495">
        <v>14</v>
      </c>
      <c r="W1495">
        <v>4285.5600000000004</v>
      </c>
      <c r="X1495">
        <v>86828</v>
      </c>
      <c r="Y1495">
        <v>300.91000000000003</v>
      </c>
      <c r="Z1495" t="s">
        <v>1018</v>
      </c>
      <c r="AA1495" t="str">
        <f t="shared" si="46"/>
        <v>May</v>
      </c>
      <c r="AB1495">
        <f t="shared" si="47"/>
        <v>2</v>
      </c>
    </row>
    <row r="1496" spans="1:28" x14ac:dyDescent="0.3">
      <c r="A1496">
        <v>1433</v>
      </c>
      <c r="B1496" t="s">
        <v>1953</v>
      </c>
      <c r="C1496" t="s">
        <v>1006</v>
      </c>
      <c r="D1496">
        <v>0.01</v>
      </c>
      <c r="E1496">
        <v>20.98</v>
      </c>
      <c r="F1496">
        <v>45</v>
      </c>
      <c r="G1496" t="s">
        <v>1001</v>
      </c>
      <c r="H1496" t="s">
        <v>35</v>
      </c>
      <c r="I1496" t="s">
        <v>37</v>
      </c>
      <c r="J1496" t="s">
        <v>1033</v>
      </c>
      <c r="K1496" t="s">
        <v>1021</v>
      </c>
      <c r="L1496" t="s">
        <v>622</v>
      </c>
      <c r="M1496">
        <v>0.61</v>
      </c>
      <c r="N1496" t="s">
        <v>29</v>
      </c>
      <c r="O1496" t="s">
        <v>54</v>
      </c>
      <c r="P1496" t="s">
        <v>82</v>
      </c>
      <c r="Q1496" t="s">
        <v>1954</v>
      </c>
      <c r="R1496">
        <v>47130</v>
      </c>
      <c r="S1496" s="3">
        <v>42143</v>
      </c>
      <c r="T1496" s="3">
        <v>42143</v>
      </c>
      <c r="U1496">
        <v>232.642</v>
      </c>
      <c r="V1496">
        <v>28</v>
      </c>
      <c r="W1496">
        <v>631.37</v>
      </c>
      <c r="X1496">
        <v>86828</v>
      </c>
      <c r="Y1496">
        <v>20.97</v>
      </c>
      <c r="Z1496" t="s">
        <v>1018</v>
      </c>
      <c r="AA1496" t="str">
        <f t="shared" si="46"/>
        <v>May</v>
      </c>
      <c r="AB1496">
        <f t="shared" si="47"/>
        <v>0</v>
      </c>
    </row>
    <row r="1497" spans="1:28" x14ac:dyDescent="0.3">
      <c r="A1497">
        <v>2431</v>
      </c>
      <c r="B1497" t="s">
        <v>2689</v>
      </c>
      <c r="C1497" t="s">
        <v>1006</v>
      </c>
      <c r="D1497">
        <v>7.0000000000000007E-2</v>
      </c>
      <c r="E1497">
        <v>155.06</v>
      </c>
      <c r="F1497">
        <v>7.07</v>
      </c>
      <c r="G1497" t="s">
        <v>1007</v>
      </c>
      <c r="H1497" t="s">
        <v>28</v>
      </c>
      <c r="I1497" t="s">
        <v>37</v>
      </c>
      <c r="J1497" t="s">
        <v>1033</v>
      </c>
      <c r="K1497" t="s">
        <v>1030</v>
      </c>
      <c r="L1497" t="s">
        <v>741</v>
      </c>
      <c r="M1497">
        <v>0.59</v>
      </c>
      <c r="N1497" t="s">
        <v>29</v>
      </c>
      <c r="O1497" t="s">
        <v>8</v>
      </c>
      <c r="P1497" t="s">
        <v>36</v>
      </c>
      <c r="Q1497" t="s">
        <v>4</v>
      </c>
      <c r="R1497">
        <v>90004</v>
      </c>
      <c r="S1497" s="3">
        <v>42143</v>
      </c>
      <c r="T1497" s="3">
        <v>42143</v>
      </c>
      <c r="U1497">
        <v>-121.75</v>
      </c>
      <c r="V1497">
        <v>14</v>
      </c>
      <c r="W1497">
        <v>2039.07</v>
      </c>
      <c r="X1497">
        <v>5920</v>
      </c>
      <c r="Y1497">
        <v>154.99</v>
      </c>
      <c r="Z1497" t="s">
        <v>1023</v>
      </c>
      <c r="AA1497" t="str">
        <f t="shared" si="46"/>
        <v>May</v>
      </c>
      <c r="AB1497">
        <f t="shared" si="47"/>
        <v>0</v>
      </c>
    </row>
    <row r="1498" spans="1:28" x14ac:dyDescent="0.3">
      <c r="A1498">
        <v>2432</v>
      </c>
      <c r="B1498" t="s">
        <v>2690</v>
      </c>
      <c r="C1498" t="s">
        <v>1006</v>
      </c>
      <c r="D1498">
        <v>7.0000000000000007E-2</v>
      </c>
      <c r="E1498">
        <v>155.06</v>
      </c>
      <c r="F1498">
        <v>7.07</v>
      </c>
      <c r="G1498" t="s">
        <v>1007</v>
      </c>
      <c r="H1498" t="s">
        <v>28</v>
      </c>
      <c r="I1498" t="s">
        <v>37</v>
      </c>
      <c r="J1498" t="s">
        <v>1033</v>
      </c>
      <c r="K1498" t="s">
        <v>1030</v>
      </c>
      <c r="L1498" t="s">
        <v>741</v>
      </c>
      <c r="M1498">
        <v>0.59</v>
      </c>
      <c r="N1498" t="s">
        <v>29</v>
      </c>
      <c r="O1498" t="s">
        <v>54</v>
      </c>
      <c r="P1498" t="s">
        <v>153</v>
      </c>
      <c r="Q1498" t="s">
        <v>2691</v>
      </c>
      <c r="R1498">
        <v>73110</v>
      </c>
      <c r="S1498" s="3">
        <v>42143</v>
      </c>
      <c r="T1498" s="3">
        <v>42143</v>
      </c>
      <c r="U1498">
        <v>24.35</v>
      </c>
      <c r="V1498">
        <v>3</v>
      </c>
      <c r="W1498">
        <v>436.94</v>
      </c>
      <c r="X1498">
        <v>89096</v>
      </c>
      <c r="Y1498">
        <v>154.99</v>
      </c>
      <c r="Z1498" t="s">
        <v>1018</v>
      </c>
      <c r="AA1498" t="str">
        <f t="shared" si="46"/>
        <v>May</v>
      </c>
      <c r="AB1498">
        <f t="shared" si="47"/>
        <v>0</v>
      </c>
    </row>
    <row r="1499" spans="1:28" x14ac:dyDescent="0.3">
      <c r="A1499">
        <v>3264</v>
      </c>
      <c r="B1499" t="s">
        <v>2692</v>
      </c>
      <c r="C1499" t="s">
        <v>1054</v>
      </c>
      <c r="D1499">
        <v>0.04</v>
      </c>
      <c r="E1499">
        <v>9.99</v>
      </c>
      <c r="F1499">
        <v>11.59</v>
      </c>
      <c r="G1499" t="s">
        <v>1007</v>
      </c>
      <c r="H1499" t="s">
        <v>35</v>
      </c>
      <c r="I1499" t="s">
        <v>37</v>
      </c>
      <c r="J1499" t="s">
        <v>49</v>
      </c>
      <c r="K1499" t="s">
        <v>1030</v>
      </c>
      <c r="L1499" t="s">
        <v>833</v>
      </c>
      <c r="M1499">
        <v>0.4</v>
      </c>
      <c r="N1499" t="s">
        <v>29</v>
      </c>
      <c r="O1499" t="s">
        <v>8</v>
      </c>
      <c r="P1499" t="s">
        <v>36</v>
      </c>
      <c r="Q1499" t="s">
        <v>2693</v>
      </c>
      <c r="R1499">
        <v>95501</v>
      </c>
      <c r="S1499" s="3">
        <v>42143</v>
      </c>
      <c r="T1499" s="3">
        <v>42145</v>
      </c>
      <c r="U1499">
        <v>-92.32</v>
      </c>
      <c r="V1499">
        <v>5</v>
      </c>
      <c r="W1499">
        <v>52.09</v>
      </c>
      <c r="X1499">
        <v>89835</v>
      </c>
      <c r="Y1499">
        <v>9.9500000000000011</v>
      </c>
      <c r="Z1499" t="s">
        <v>1023</v>
      </c>
      <c r="AA1499" t="str">
        <f t="shared" si="46"/>
        <v>May</v>
      </c>
      <c r="AB1499">
        <f t="shared" si="47"/>
        <v>2</v>
      </c>
    </row>
    <row r="1500" spans="1:28" x14ac:dyDescent="0.3">
      <c r="A1500">
        <v>918</v>
      </c>
      <c r="B1500" t="s">
        <v>2393</v>
      </c>
      <c r="C1500" t="s">
        <v>1000</v>
      </c>
      <c r="D1500">
        <v>0.09</v>
      </c>
      <c r="E1500">
        <v>58.14</v>
      </c>
      <c r="F1500">
        <v>36.61</v>
      </c>
      <c r="G1500" t="s">
        <v>1001</v>
      </c>
      <c r="H1500" t="s">
        <v>35</v>
      </c>
      <c r="I1500" t="s">
        <v>32</v>
      </c>
      <c r="J1500" t="s">
        <v>33</v>
      </c>
      <c r="K1500" t="s">
        <v>1003</v>
      </c>
      <c r="L1500" t="s">
        <v>394</v>
      </c>
      <c r="M1500">
        <v>0.61</v>
      </c>
      <c r="N1500" t="s">
        <v>29</v>
      </c>
      <c r="O1500" t="s">
        <v>8</v>
      </c>
      <c r="P1500" t="s">
        <v>36</v>
      </c>
      <c r="Q1500" t="s">
        <v>631</v>
      </c>
      <c r="R1500">
        <v>91730</v>
      </c>
      <c r="S1500" s="3">
        <v>42144</v>
      </c>
      <c r="T1500" s="3">
        <v>42145</v>
      </c>
      <c r="U1500">
        <v>187.41200000000001</v>
      </c>
      <c r="V1500">
        <v>39</v>
      </c>
      <c r="W1500">
        <v>2115.06</v>
      </c>
      <c r="X1500">
        <v>90493</v>
      </c>
      <c r="Y1500">
        <v>58.05</v>
      </c>
      <c r="Z1500" t="s">
        <v>1023</v>
      </c>
      <c r="AA1500" t="str">
        <f t="shared" si="46"/>
        <v>May</v>
      </c>
      <c r="AB1500">
        <f t="shared" si="47"/>
        <v>1</v>
      </c>
    </row>
    <row r="1501" spans="1:28" x14ac:dyDescent="0.3">
      <c r="A1501">
        <v>2973</v>
      </c>
      <c r="B1501" t="s">
        <v>2404</v>
      </c>
      <c r="C1501" t="s">
        <v>1000</v>
      </c>
      <c r="D1501">
        <v>0.1</v>
      </c>
      <c r="E1501">
        <v>442.14</v>
      </c>
      <c r="F1501">
        <v>14.7</v>
      </c>
      <c r="G1501" t="s">
        <v>1001</v>
      </c>
      <c r="H1501" t="s">
        <v>52</v>
      </c>
      <c r="I1501" t="s">
        <v>44</v>
      </c>
      <c r="J1501" t="s">
        <v>1020</v>
      </c>
      <c r="K1501" t="s">
        <v>1021</v>
      </c>
      <c r="L1501" t="s">
        <v>1815</v>
      </c>
      <c r="M1501">
        <v>0.56000000000000005</v>
      </c>
      <c r="N1501" t="s">
        <v>29</v>
      </c>
      <c r="O1501" t="s">
        <v>54</v>
      </c>
      <c r="P1501" t="s">
        <v>58</v>
      </c>
      <c r="Q1501" t="s">
        <v>2406</v>
      </c>
      <c r="R1501">
        <v>53151</v>
      </c>
      <c r="S1501" s="3">
        <v>42144</v>
      </c>
      <c r="T1501" s="3">
        <v>42145</v>
      </c>
      <c r="U1501">
        <v>137.68794</v>
      </c>
      <c r="V1501">
        <v>6</v>
      </c>
      <c r="W1501">
        <v>2411.4299999999998</v>
      </c>
      <c r="X1501">
        <v>87187</v>
      </c>
      <c r="Y1501">
        <v>442.03999999999996</v>
      </c>
      <c r="Z1501" t="s">
        <v>1018</v>
      </c>
      <c r="AA1501" t="str">
        <f t="shared" si="46"/>
        <v>May</v>
      </c>
      <c r="AB1501">
        <f t="shared" si="47"/>
        <v>1</v>
      </c>
    </row>
    <row r="1502" spans="1:28" x14ac:dyDescent="0.3">
      <c r="A1502">
        <v>1159</v>
      </c>
      <c r="B1502" t="s">
        <v>2694</v>
      </c>
      <c r="C1502" t="s">
        <v>1006</v>
      </c>
      <c r="D1502">
        <v>0.04</v>
      </c>
      <c r="E1502">
        <v>100.98</v>
      </c>
      <c r="F1502">
        <v>35.840000000000003</v>
      </c>
      <c r="G1502" t="s">
        <v>1001</v>
      </c>
      <c r="H1502" t="s">
        <v>28</v>
      </c>
      <c r="I1502" t="s">
        <v>32</v>
      </c>
      <c r="J1502" t="s">
        <v>33</v>
      </c>
      <c r="K1502" t="s">
        <v>1003</v>
      </c>
      <c r="L1502" t="s">
        <v>413</v>
      </c>
      <c r="M1502">
        <v>0.62</v>
      </c>
      <c r="N1502" t="s">
        <v>29</v>
      </c>
      <c r="O1502" t="s">
        <v>3</v>
      </c>
      <c r="P1502" t="s">
        <v>168</v>
      </c>
      <c r="Q1502" t="s">
        <v>2695</v>
      </c>
      <c r="R1502">
        <v>7086</v>
      </c>
      <c r="S1502" s="3">
        <v>42144</v>
      </c>
      <c r="T1502" s="3">
        <v>42145</v>
      </c>
      <c r="U1502">
        <v>-152.76</v>
      </c>
      <c r="V1502">
        <v>1</v>
      </c>
      <c r="W1502">
        <v>110.75</v>
      </c>
      <c r="X1502">
        <v>90854</v>
      </c>
      <c r="Y1502">
        <v>100.94</v>
      </c>
      <c r="Z1502" t="s">
        <v>1051</v>
      </c>
      <c r="AA1502" t="str">
        <f t="shared" si="46"/>
        <v>May</v>
      </c>
      <c r="AB1502">
        <f t="shared" si="47"/>
        <v>1</v>
      </c>
    </row>
    <row r="1503" spans="1:28" x14ac:dyDescent="0.3">
      <c r="A1503">
        <v>2346</v>
      </c>
      <c r="B1503" t="s">
        <v>1207</v>
      </c>
      <c r="C1503" t="s">
        <v>1006</v>
      </c>
      <c r="D1503">
        <v>0.1</v>
      </c>
      <c r="E1503">
        <v>218.75</v>
      </c>
      <c r="F1503">
        <v>69.64</v>
      </c>
      <c r="G1503" t="s">
        <v>1001</v>
      </c>
      <c r="H1503" t="s">
        <v>35</v>
      </c>
      <c r="I1503" t="s">
        <v>32</v>
      </c>
      <c r="J1503" t="s">
        <v>42</v>
      </c>
      <c r="K1503" t="s">
        <v>1003</v>
      </c>
      <c r="L1503" t="s">
        <v>172</v>
      </c>
      <c r="M1503">
        <v>0.77</v>
      </c>
      <c r="N1503" t="s">
        <v>29</v>
      </c>
      <c r="O1503" t="s">
        <v>2</v>
      </c>
      <c r="P1503" t="s">
        <v>31</v>
      </c>
      <c r="Q1503" t="s">
        <v>1209</v>
      </c>
      <c r="R1503">
        <v>40258</v>
      </c>
      <c r="S1503" s="3">
        <v>42144</v>
      </c>
      <c r="T1503" s="3">
        <v>42145</v>
      </c>
      <c r="U1503">
        <v>62.298000000000002</v>
      </c>
      <c r="V1503">
        <v>17</v>
      </c>
      <c r="W1503">
        <v>2805.18</v>
      </c>
      <c r="X1503">
        <v>89505</v>
      </c>
      <c r="Y1503">
        <v>218.65</v>
      </c>
      <c r="Z1503" t="s">
        <v>1004</v>
      </c>
      <c r="AA1503" t="str">
        <f t="shared" si="46"/>
        <v>May</v>
      </c>
      <c r="AB1503">
        <f t="shared" si="47"/>
        <v>1</v>
      </c>
    </row>
    <row r="1504" spans="1:28" x14ac:dyDescent="0.3">
      <c r="A1504">
        <v>2825</v>
      </c>
      <c r="B1504" t="s">
        <v>2696</v>
      </c>
      <c r="C1504" t="s">
        <v>1013</v>
      </c>
      <c r="D1504">
        <v>0.02</v>
      </c>
      <c r="E1504">
        <v>27.48</v>
      </c>
      <c r="F1504">
        <v>4</v>
      </c>
      <c r="G1504" t="s">
        <v>1007</v>
      </c>
      <c r="H1504" t="s">
        <v>28</v>
      </c>
      <c r="I1504" t="s">
        <v>44</v>
      </c>
      <c r="J1504" t="s">
        <v>1008</v>
      </c>
      <c r="K1504" t="s">
        <v>1030</v>
      </c>
      <c r="L1504" t="s">
        <v>2335</v>
      </c>
      <c r="M1504">
        <v>0.75</v>
      </c>
      <c r="N1504" t="s">
        <v>29</v>
      </c>
      <c r="O1504" t="s">
        <v>8</v>
      </c>
      <c r="P1504" t="s">
        <v>760</v>
      </c>
      <c r="Q1504" t="s">
        <v>834</v>
      </c>
      <c r="R1504">
        <v>83701</v>
      </c>
      <c r="S1504" s="3">
        <v>42144</v>
      </c>
      <c r="T1504" s="3">
        <v>42151</v>
      </c>
      <c r="U1504">
        <v>19.308</v>
      </c>
      <c r="V1504">
        <v>3</v>
      </c>
      <c r="W1504">
        <v>87.21</v>
      </c>
      <c r="X1504">
        <v>89497</v>
      </c>
      <c r="Y1504">
        <v>27.46</v>
      </c>
      <c r="Z1504" t="s">
        <v>1023</v>
      </c>
      <c r="AA1504" t="str">
        <f t="shared" si="46"/>
        <v>May</v>
      </c>
      <c r="AB1504">
        <f t="shared" si="47"/>
        <v>7</v>
      </c>
    </row>
    <row r="1505" spans="1:28" x14ac:dyDescent="0.3">
      <c r="A1505">
        <v>2825</v>
      </c>
      <c r="B1505" t="s">
        <v>2696</v>
      </c>
      <c r="C1505" t="s">
        <v>1013</v>
      </c>
      <c r="D1505">
        <v>0.08</v>
      </c>
      <c r="E1505">
        <v>10.06</v>
      </c>
      <c r="F1505">
        <v>2.06</v>
      </c>
      <c r="G1505" t="s">
        <v>1007</v>
      </c>
      <c r="H1505" t="s">
        <v>28</v>
      </c>
      <c r="I1505" t="s">
        <v>37</v>
      </c>
      <c r="J1505" t="s">
        <v>49</v>
      </c>
      <c r="K1505" t="s">
        <v>1015</v>
      </c>
      <c r="L1505" t="s">
        <v>1088</v>
      </c>
      <c r="M1505">
        <v>0.39</v>
      </c>
      <c r="N1505" t="s">
        <v>29</v>
      </c>
      <c r="O1505" t="s">
        <v>8</v>
      </c>
      <c r="P1505" t="s">
        <v>760</v>
      </c>
      <c r="Q1505" t="s">
        <v>834</v>
      </c>
      <c r="R1505">
        <v>83701</v>
      </c>
      <c r="S1505" s="3">
        <v>42144</v>
      </c>
      <c r="T1505" s="3">
        <v>42148</v>
      </c>
      <c r="U1505">
        <v>0.33</v>
      </c>
      <c r="V1505">
        <v>4</v>
      </c>
      <c r="W1505">
        <v>40.15</v>
      </c>
      <c r="X1505">
        <v>89497</v>
      </c>
      <c r="Y1505">
        <v>9.98</v>
      </c>
      <c r="Z1505" t="s">
        <v>1023</v>
      </c>
      <c r="AA1505" t="str">
        <f t="shared" si="46"/>
        <v>May</v>
      </c>
      <c r="AB1505">
        <f t="shared" si="47"/>
        <v>4</v>
      </c>
    </row>
    <row r="1506" spans="1:28" x14ac:dyDescent="0.3">
      <c r="A1506">
        <v>699</v>
      </c>
      <c r="B1506" t="s">
        <v>1505</v>
      </c>
      <c r="C1506" t="s">
        <v>1054</v>
      </c>
      <c r="D1506">
        <v>0.1</v>
      </c>
      <c r="E1506">
        <v>4.26</v>
      </c>
      <c r="F1506">
        <v>1.2</v>
      </c>
      <c r="G1506" t="s">
        <v>1007</v>
      </c>
      <c r="H1506" t="s">
        <v>28</v>
      </c>
      <c r="I1506" t="s">
        <v>37</v>
      </c>
      <c r="J1506" t="s">
        <v>1014</v>
      </c>
      <c r="K1506" t="s">
        <v>1015</v>
      </c>
      <c r="L1506" t="s">
        <v>1066</v>
      </c>
      <c r="M1506">
        <v>0.44</v>
      </c>
      <c r="N1506" t="s">
        <v>29</v>
      </c>
      <c r="O1506" t="s">
        <v>8</v>
      </c>
      <c r="P1506" t="s">
        <v>36</v>
      </c>
      <c r="Q1506" t="s">
        <v>4</v>
      </c>
      <c r="R1506">
        <v>90041</v>
      </c>
      <c r="S1506" s="3">
        <v>42144</v>
      </c>
      <c r="T1506" s="3">
        <v>42145</v>
      </c>
      <c r="U1506">
        <v>15.42</v>
      </c>
      <c r="V1506">
        <v>88</v>
      </c>
      <c r="W1506">
        <v>351.56</v>
      </c>
      <c r="X1506">
        <v>3042</v>
      </c>
      <c r="Y1506">
        <v>4.16</v>
      </c>
      <c r="Z1506" t="s">
        <v>1023</v>
      </c>
      <c r="AA1506" t="str">
        <f t="shared" si="46"/>
        <v>May</v>
      </c>
      <c r="AB1506">
        <f t="shared" si="47"/>
        <v>1</v>
      </c>
    </row>
    <row r="1507" spans="1:28" x14ac:dyDescent="0.3">
      <c r="A1507">
        <v>700</v>
      </c>
      <c r="B1507" t="s">
        <v>2697</v>
      </c>
      <c r="C1507" t="s">
        <v>1054</v>
      </c>
      <c r="D1507">
        <v>0.1</v>
      </c>
      <c r="E1507">
        <v>4.26</v>
      </c>
      <c r="F1507">
        <v>1.2</v>
      </c>
      <c r="G1507" t="s">
        <v>1007</v>
      </c>
      <c r="H1507" t="s">
        <v>28</v>
      </c>
      <c r="I1507" t="s">
        <v>37</v>
      </c>
      <c r="J1507" t="s">
        <v>1014</v>
      </c>
      <c r="K1507" t="s">
        <v>1015</v>
      </c>
      <c r="L1507" t="s">
        <v>1066</v>
      </c>
      <c r="M1507">
        <v>0.44</v>
      </c>
      <c r="N1507" t="s">
        <v>29</v>
      </c>
      <c r="O1507" t="s">
        <v>8</v>
      </c>
      <c r="P1507" t="s">
        <v>36</v>
      </c>
      <c r="Q1507" t="s">
        <v>924</v>
      </c>
      <c r="R1507">
        <v>93454</v>
      </c>
      <c r="S1507" s="3">
        <v>42144</v>
      </c>
      <c r="T1507" s="3">
        <v>42145</v>
      </c>
      <c r="U1507">
        <v>33.923999999999999</v>
      </c>
      <c r="V1507">
        <v>22</v>
      </c>
      <c r="W1507">
        <v>87.89</v>
      </c>
      <c r="X1507">
        <v>87980</v>
      </c>
      <c r="Y1507">
        <v>4.16</v>
      </c>
      <c r="Z1507" t="s">
        <v>1023</v>
      </c>
      <c r="AA1507" t="str">
        <f t="shared" si="46"/>
        <v>May</v>
      </c>
      <c r="AB1507">
        <f t="shared" si="47"/>
        <v>1</v>
      </c>
    </row>
    <row r="1508" spans="1:28" x14ac:dyDescent="0.3">
      <c r="A1508">
        <v>1106</v>
      </c>
      <c r="B1508" t="s">
        <v>2698</v>
      </c>
      <c r="C1508" t="s">
        <v>1054</v>
      </c>
      <c r="D1508">
        <v>0.04</v>
      </c>
      <c r="E1508">
        <v>6.35</v>
      </c>
      <c r="F1508">
        <v>1.02</v>
      </c>
      <c r="G1508" t="s">
        <v>1007</v>
      </c>
      <c r="H1508" t="s">
        <v>1002</v>
      </c>
      <c r="I1508" t="s">
        <v>37</v>
      </c>
      <c r="J1508" t="s">
        <v>49</v>
      </c>
      <c r="K1508" t="s">
        <v>1015</v>
      </c>
      <c r="L1508" t="s">
        <v>97</v>
      </c>
      <c r="M1508">
        <v>0.39</v>
      </c>
      <c r="N1508" t="s">
        <v>29</v>
      </c>
      <c r="O1508" t="s">
        <v>54</v>
      </c>
      <c r="P1508" t="s">
        <v>53</v>
      </c>
      <c r="Q1508" t="s">
        <v>7</v>
      </c>
      <c r="R1508">
        <v>75220</v>
      </c>
      <c r="S1508" s="3">
        <v>42144</v>
      </c>
      <c r="T1508" s="3">
        <v>42147</v>
      </c>
      <c r="U1508">
        <v>81.91</v>
      </c>
      <c r="V1508">
        <v>52</v>
      </c>
      <c r="W1508">
        <v>318.47000000000003</v>
      </c>
      <c r="X1508">
        <v>20261</v>
      </c>
      <c r="Y1508">
        <v>6.31</v>
      </c>
      <c r="Z1508" t="s">
        <v>1018</v>
      </c>
      <c r="AA1508" t="str">
        <f t="shared" si="46"/>
        <v>May</v>
      </c>
      <c r="AB1508">
        <f t="shared" si="47"/>
        <v>3</v>
      </c>
    </row>
    <row r="1509" spans="1:28" x14ac:dyDescent="0.3">
      <c r="A1509">
        <v>1108</v>
      </c>
      <c r="B1509" t="s">
        <v>2699</v>
      </c>
      <c r="C1509" t="s">
        <v>1054</v>
      </c>
      <c r="D1509">
        <v>0.09</v>
      </c>
      <c r="E1509">
        <v>31.74</v>
      </c>
      <c r="F1509">
        <v>12.62</v>
      </c>
      <c r="G1509" t="s">
        <v>1039</v>
      </c>
      <c r="H1509" t="s">
        <v>1002</v>
      </c>
      <c r="I1509" t="s">
        <v>37</v>
      </c>
      <c r="J1509" t="s">
        <v>1029</v>
      </c>
      <c r="K1509" t="s">
        <v>1030</v>
      </c>
      <c r="L1509" t="s">
        <v>140</v>
      </c>
      <c r="M1509">
        <v>0.37</v>
      </c>
      <c r="N1509" t="s">
        <v>29</v>
      </c>
      <c r="O1509" t="s">
        <v>54</v>
      </c>
      <c r="P1509" t="s">
        <v>53</v>
      </c>
      <c r="Q1509" t="s">
        <v>375</v>
      </c>
      <c r="R1509">
        <v>75146</v>
      </c>
      <c r="S1509" s="3">
        <v>42144</v>
      </c>
      <c r="T1509" s="3">
        <v>42144</v>
      </c>
      <c r="U1509">
        <v>67.107500000000002</v>
      </c>
      <c r="V1509">
        <v>9</v>
      </c>
      <c r="W1509">
        <v>270.55</v>
      </c>
      <c r="X1509">
        <v>86409</v>
      </c>
      <c r="Y1509">
        <v>31.65</v>
      </c>
      <c r="Z1509" t="s">
        <v>1018</v>
      </c>
      <c r="AA1509" t="str">
        <f t="shared" si="46"/>
        <v>May</v>
      </c>
      <c r="AB1509">
        <f t="shared" si="47"/>
        <v>0</v>
      </c>
    </row>
    <row r="1510" spans="1:28" x14ac:dyDescent="0.3">
      <c r="A1510">
        <v>1108</v>
      </c>
      <c r="B1510" t="s">
        <v>2699</v>
      </c>
      <c r="C1510" t="s">
        <v>1054</v>
      </c>
      <c r="D1510">
        <v>0.04</v>
      </c>
      <c r="E1510">
        <v>6.35</v>
      </c>
      <c r="F1510">
        <v>1.02</v>
      </c>
      <c r="G1510" t="s">
        <v>1007</v>
      </c>
      <c r="H1510" t="s">
        <v>1002</v>
      </c>
      <c r="I1510" t="s">
        <v>37</v>
      </c>
      <c r="J1510" t="s">
        <v>49</v>
      </c>
      <c r="K1510" t="s">
        <v>1015</v>
      </c>
      <c r="L1510" t="s">
        <v>97</v>
      </c>
      <c r="M1510">
        <v>0.39</v>
      </c>
      <c r="N1510" t="s">
        <v>29</v>
      </c>
      <c r="O1510" t="s">
        <v>54</v>
      </c>
      <c r="P1510" t="s">
        <v>53</v>
      </c>
      <c r="Q1510" t="s">
        <v>375</v>
      </c>
      <c r="R1510">
        <v>75146</v>
      </c>
      <c r="S1510" s="3">
        <v>42144</v>
      </c>
      <c r="T1510" s="3">
        <v>42147</v>
      </c>
      <c r="U1510">
        <v>54.937800000000003</v>
      </c>
      <c r="V1510">
        <v>13</v>
      </c>
      <c r="W1510">
        <v>79.62</v>
      </c>
      <c r="X1510">
        <v>86409</v>
      </c>
      <c r="Y1510">
        <v>6.31</v>
      </c>
      <c r="Z1510" t="s">
        <v>1018</v>
      </c>
      <c r="AA1510" t="str">
        <f t="shared" si="46"/>
        <v>May</v>
      </c>
      <c r="AB1510">
        <f t="shared" si="47"/>
        <v>3</v>
      </c>
    </row>
    <row r="1511" spans="1:28" x14ac:dyDescent="0.3">
      <c r="A1511">
        <v>1108</v>
      </c>
      <c r="B1511" t="s">
        <v>2699</v>
      </c>
      <c r="C1511" t="s">
        <v>1054</v>
      </c>
      <c r="D1511">
        <v>0.02</v>
      </c>
      <c r="E1511">
        <v>65.989999999999995</v>
      </c>
      <c r="F1511">
        <v>8.99</v>
      </c>
      <c r="G1511" t="s">
        <v>1039</v>
      </c>
      <c r="H1511" t="s">
        <v>1002</v>
      </c>
      <c r="I1511" t="s">
        <v>44</v>
      </c>
      <c r="J1511" t="s">
        <v>1063</v>
      </c>
      <c r="K1511" t="s">
        <v>1030</v>
      </c>
      <c r="L1511" t="s">
        <v>2197</v>
      </c>
      <c r="M1511">
        <v>0.56000000000000005</v>
      </c>
      <c r="N1511" t="s">
        <v>29</v>
      </c>
      <c r="O1511" t="s">
        <v>54</v>
      </c>
      <c r="P1511" t="s">
        <v>53</v>
      </c>
      <c r="Q1511" t="s">
        <v>375</v>
      </c>
      <c r="R1511">
        <v>75146</v>
      </c>
      <c r="S1511" s="3">
        <v>42144</v>
      </c>
      <c r="T1511" s="3">
        <v>42145</v>
      </c>
      <c r="U1511">
        <v>168.23699999999999</v>
      </c>
      <c r="V1511">
        <v>8</v>
      </c>
      <c r="W1511">
        <v>479.79</v>
      </c>
      <c r="X1511">
        <v>86409</v>
      </c>
      <c r="Y1511">
        <v>65.97</v>
      </c>
      <c r="Z1511" t="s">
        <v>1018</v>
      </c>
      <c r="AA1511" t="str">
        <f t="shared" si="46"/>
        <v>May</v>
      </c>
      <c r="AB1511">
        <f t="shared" si="47"/>
        <v>1</v>
      </c>
    </row>
    <row r="1512" spans="1:28" x14ac:dyDescent="0.3">
      <c r="A1512">
        <v>1974</v>
      </c>
      <c r="B1512" t="s">
        <v>2700</v>
      </c>
      <c r="C1512" t="s">
        <v>1054</v>
      </c>
      <c r="D1512">
        <v>0.09</v>
      </c>
      <c r="E1512">
        <v>20.48</v>
      </c>
      <c r="F1512">
        <v>6.32</v>
      </c>
      <c r="G1512" t="s">
        <v>1007</v>
      </c>
      <c r="H1512" t="s">
        <v>28</v>
      </c>
      <c r="I1512" t="s">
        <v>37</v>
      </c>
      <c r="J1512" t="s">
        <v>45</v>
      </c>
      <c r="K1512" t="s">
        <v>1030</v>
      </c>
      <c r="L1512" t="s">
        <v>343</v>
      </c>
      <c r="M1512">
        <v>0.57999999999999996</v>
      </c>
      <c r="N1512" t="s">
        <v>29</v>
      </c>
      <c r="O1512" t="s">
        <v>54</v>
      </c>
      <c r="P1512" t="s">
        <v>78</v>
      </c>
      <c r="Q1512" t="s">
        <v>786</v>
      </c>
      <c r="R1512">
        <v>48127</v>
      </c>
      <c r="S1512" s="3">
        <v>42144</v>
      </c>
      <c r="T1512" s="3">
        <v>42145</v>
      </c>
      <c r="U1512">
        <v>-16.89</v>
      </c>
      <c r="V1512">
        <v>5</v>
      </c>
      <c r="W1512">
        <v>99.02</v>
      </c>
      <c r="X1512">
        <v>89040</v>
      </c>
      <c r="Y1512">
        <v>20.39</v>
      </c>
      <c r="Z1512" t="s">
        <v>1018</v>
      </c>
      <c r="AA1512" t="str">
        <f t="shared" si="46"/>
        <v>May</v>
      </c>
      <c r="AB1512">
        <f t="shared" si="47"/>
        <v>1</v>
      </c>
    </row>
    <row r="1513" spans="1:28" x14ac:dyDescent="0.3">
      <c r="A1513">
        <v>1974</v>
      </c>
      <c r="B1513" t="s">
        <v>2700</v>
      </c>
      <c r="C1513" t="s">
        <v>1054</v>
      </c>
      <c r="D1513">
        <v>0.06</v>
      </c>
      <c r="E1513">
        <v>15.67</v>
      </c>
      <c r="F1513">
        <v>1.39</v>
      </c>
      <c r="G1513" t="s">
        <v>1007</v>
      </c>
      <c r="H1513" t="s">
        <v>28</v>
      </c>
      <c r="I1513" t="s">
        <v>37</v>
      </c>
      <c r="J1513" t="s">
        <v>68</v>
      </c>
      <c r="K1513" t="s">
        <v>1030</v>
      </c>
      <c r="L1513" t="s">
        <v>696</v>
      </c>
      <c r="M1513">
        <v>0.38</v>
      </c>
      <c r="N1513" t="s">
        <v>29</v>
      </c>
      <c r="O1513" t="s">
        <v>54</v>
      </c>
      <c r="P1513" t="s">
        <v>78</v>
      </c>
      <c r="Q1513" t="s">
        <v>786</v>
      </c>
      <c r="R1513">
        <v>48127</v>
      </c>
      <c r="S1513" s="3">
        <v>42144</v>
      </c>
      <c r="T1513" s="3">
        <v>42145</v>
      </c>
      <c r="U1513">
        <v>25.51</v>
      </c>
      <c r="V1513">
        <v>3</v>
      </c>
      <c r="W1513">
        <v>46.4</v>
      </c>
      <c r="X1513">
        <v>89040</v>
      </c>
      <c r="Y1513">
        <v>15.61</v>
      </c>
      <c r="Z1513" t="s">
        <v>1018</v>
      </c>
      <c r="AA1513" t="str">
        <f t="shared" si="46"/>
        <v>May</v>
      </c>
      <c r="AB1513">
        <f t="shared" si="47"/>
        <v>1</v>
      </c>
    </row>
    <row r="1514" spans="1:28" x14ac:dyDescent="0.3">
      <c r="A1514">
        <v>2159</v>
      </c>
      <c r="B1514" t="s">
        <v>2701</v>
      </c>
      <c r="C1514" t="s">
        <v>1054</v>
      </c>
      <c r="D1514">
        <v>0.08</v>
      </c>
      <c r="E1514">
        <v>30.98</v>
      </c>
      <c r="F1514">
        <v>8.74</v>
      </c>
      <c r="G1514" t="s">
        <v>1007</v>
      </c>
      <c r="H1514" t="s">
        <v>35</v>
      </c>
      <c r="I1514" t="s">
        <v>37</v>
      </c>
      <c r="J1514" t="s">
        <v>49</v>
      </c>
      <c r="K1514" t="s">
        <v>1030</v>
      </c>
      <c r="L1514" t="s">
        <v>433</v>
      </c>
      <c r="M1514">
        <v>0.4</v>
      </c>
      <c r="N1514" t="s">
        <v>29</v>
      </c>
      <c r="O1514" t="s">
        <v>54</v>
      </c>
      <c r="P1514" t="s">
        <v>78</v>
      </c>
      <c r="Q1514" t="s">
        <v>77</v>
      </c>
      <c r="R1514">
        <v>48185</v>
      </c>
      <c r="S1514" s="3">
        <v>42144</v>
      </c>
      <c r="T1514" s="3">
        <v>42145</v>
      </c>
      <c r="U1514">
        <v>371.27199999999999</v>
      </c>
      <c r="V1514">
        <v>25</v>
      </c>
      <c r="W1514">
        <v>727.2</v>
      </c>
      <c r="X1514">
        <v>90387</v>
      </c>
      <c r="Y1514">
        <v>30.900000000000002</v>
      </c>
      <c r="Z1514" t="s">
        <v>1018</v>
      </c>
      <c r="AA1514" t="str">
        <f t="shared" si="46"/>
        <v>May</v>
      </c>
      <c r="AB1514">
        <f t="shared" si="47"/>
        <v>1</v>
      </c>
    </row>
    <row r="1515" spans="1:28" x14ac:dyDescent="0.3">
      <c r="A1515">
        <v>2162</v>
      </c>
      <c r="B1515" t="s">
        <v>2702</v>
      </c>
      <c r="C1515" t="s">
        <v>1054</v>
      </c>
      <c r="D1515">
        <v>0.09</v>
      </c>
      <c r="E1515">
        <v>159.31</v>
      </c>
      <c r="F1515">
        <v>60</v>
      </c>
      <c r="G1515" t="s">
        <v>1001</v>
      </c>
      <c r="H1515" t="s">
        <v>35</v>
      </c>
      <c r="I1515" t="s">
        <v>32</v>
      </c>
      <c r="J1515" t="s">
        <v>42</v>
      </c>
      <c r="K1515" t="s">
        <v>1021</v>
      </c>
      <c r="L1515" t="s">
        <v>488</v>
      </c>
      <c r="M1515">
        <v>0.55000000000000004</v>
      </c>
      <c r="N1515" t="s">
        <v>29</v>
      </c>
      <c r="O1515" t="s">
        <v>3</v>
      </c>
      <c r="P1515" t="s">
        <v>65</v>
      </c>
      <c r="Q1515" t="s">
        <v>2703</v>
      </c>
      <c r="R1515">
        <v>16146</v>
      </c>
      <c r="S1515" s="3">
        <v>42144</v>
      </c>
      <c r="T1515" s="3">
        <v>42146</v>
      </c>
      <c r="U1515">
        <v>77.000895400000005</v>
      </c>
      <c r="V1515">
        <v>41</v>
      </c>
      <c r="W1515">
        <v>6173.42</v>
      </c>
      <c r="X1515">
        <v>90387</v>
      </c>
      <c r="Y1515">
        <v>159.22</v>
      </c>
      <c r="Z1515" t="s">
        <v>1051</v>
      </c>
      <c r="AA1515" t="str">
        <f t="shared" si="46"/>
        <v>May</v>
      </c>
      <c r="AB1515">
        <f t="shared" si="47"/>
        <v>2</v>
      </c>
    </row>
    <row r="1516" spans="1:28" x14ac:dyDescent="0.3">
      <c r="A1516">
        <v>2162</v>
      </c>
      <c r="B1516" t="s">
        <v>2702</v>
      </c>
      <c r="C1516" t="s">
        <v>1054</v>
      </c>
      <c r="D1516">
        <v>0.06</v>
      </c>
      <c r="E1516">
        <v>55.99</v>
      </c>
      <c r="F1516">
        <v>5</v>
      </c>
      <c r="G1516" t="s">
        <v>1007</v>
      </c>
      <c r="H1516" t="s">
        <v>35</v>
      </c>
      <c r="I1516" t="s">
        <v>44</v>
      </c>
      <c r="J1516" t="s">
        <v>1063</v>
      </c>
      <c r="K1516" t="s">
        <v>1009</v>
      </c>
      <c r="L1516" t="s">
        <v>2248</v>
      </c>
      <c r="M1516">
        <v>0.83</v>
      </c>
      <c r="N1516" t="s">
        <v>29</v>
      </c>
      <c r="O1516" t="s">
        <v>3</v>
      </c>
      <c r="P1516" t="s">
        <v>65</v>
      </c>
      <c r="Q1516" t="s">
        <v>2703</v>
      </c>
      <c r="R1516">
        <v>16146</v>
      </c>
      <c r="S1516" s="3">
        <v>42144</v>
      </c>
      <c r="T1516" s="3">
        <v>42146</v>
      </c>
      <c r="U1516">
        <v>27.968599999999999</v>
      </c>
      <c r="V1516">
        <v>33</v>
      </c>
      <c r="W1516">
        <v>1553.7</v>
      </c>
      <c r="X1516">
        <v>90387</v>
      </c>
      <c r="Y1516">
        <v>55.93</v>
      </c>
      <c r="Z1516" t="s">
        <v>1051</v>
      </c>
      <c r="AA1516" t="str">
        <f t="shared" si="46"/>
        <v>May</v>
      </c>
      <c r="AB1516">
        <f t="shared" si="47"/>
        <v>2</v>
      </c>
    </row>
    <row r="1517" spans="1:28" x14ac:dyDescent="0.3">
      <c r="A1517">
        <v>871</v>
      </c>
      <c r="B1517" t="s">
        <v>2062</v>
      </c>
      <c r="C1517" t="s">
        <v>1028</v>
      </c>
      <c r="D1517">
        <v>0.01</v>
      </c>
      <c r="E1517">
        <v>5.94</v>
      </c>
      <c r="F1517">
        <v>9.92</v>
      </c>
      <c r="G1517" t="s">
        <v>1007</v>
      </c>
      <c r="H1517" t="s">
        <v>52</v>
      </c>
      <c r="I1517" t="s">
        <v>37</v>
      </c>
      <c r="J1517" t="s">
        <v>1029</v>
      </c>
      <c r="K1517" t="s">
        <v>1030</v>
      </c>
      <c r="L1517" t="s">
        <v>2704</v>
      </c>
      <c r="M1517">
        <v>0.38</v>
      </c>
      <c r="N1517" t="s">
        <v>29</v>
      </c>
      <c r="O1517" t="s">
        <v>8</v>
      </c>
      <c r="P1517" t="s">
        <v>251</v>
      </c>
      <c r="Q1517" t="s">
        <v>471</v>
      </c>
      <c r="R1517">
        <v>89502</v>
      </c>
      <c r="S1517" s="3">
        <v>42144</v>
      </c>
      <c r="T1517" s="3">
        <v>42147</v>
      </c>
      <c r="U1517">
        <v>-239.315</v>
      </c>
      <c r="V1517">
        <v>12</v>
      </c>
      <c r="W1517">
        <v>74.77</v>
      </c>
      <c r="X1517">
        <v>90578</v>
      </c>
      <c r="Y1517">
        <v>5.9300000000000006</v>
      </c>
      <c r="Z1517" t="s">
        <v>1023</v>
      </c>
      <c r="AA1517" t="str">
        <f t="shared" si="46"/>
        <v>May</v>
      </c>
      <c r="AB1517">
        <f t="shared" si="47"/>
        <v>3</v>
      </c>
    </row>
    <row r="1518" spans="1:28" x14ac:dyDescent="0.3">
      <c r="A1518">
        <v>871</v>
      </c>
      <c r="B1518" t="s">
        <v>2062</v>
      </c>
      <c r="C1518" t="s">
        <v>1028</v>
      </c>
      <c r="D1518">
        <v>0</v>
      </c>
      <c r="E1518">
        <v>6.48</v>
      </c>
      <c r="F1518">
        <v>5.1100000000000003</v>
      </c>
      <c r="G1518" t="s">
        <v>1007</v>
      </c>
      <c r="H1518" t="s">
        <v>52</v>
      </c>
      <c r="I1518" t="s">
        <v>37</v>
      </c>
      <c r="J1518" t="s">
        <v>49</v>
      </c>
      <c r="K1518" t="s">
        <v>1030</v>
      </c>
      <c r="L1518" t="s">
        <v>574</v>
      </c>
      <c r="M1518">
        <v>0.37</v>
      </c>
      <c r="N1518" t="s">
        <v>29</v>
      </c>
      <c r="O1518" t="s">
        <v>8</v>
      </c>
      <c r="P1518" t="s">
        <v>251</v>
      </c>
      <c r="Q1518" t="s">
        <v>471</v>
      </c>
      <c r="R1518">
        <v>89502</v>
      </c>
      <c r="S1518" s="3">
        <v>42144</v>
      </c>
      <c r="T1518" s="3">
        <v>42146</v>
      </c>
      <c r="U1518">
        <v>-33.31</v>
      </c>
      <c r="V1518">
        <v>18</v>
      </c>
      <c r="W1518">
        <v>127.81</v>
      </c>
      <c r="X1518">
        <v>90578</v>
      </c>
      <c r="Y1518">
        <v>6.48</v>
      </c>
      <c r="Z1518" t="s">
        <v>1023</v>
      </c>
      <c r="AA1518" t="str">
        <f t="shared" si="46"/>
        <v>May</v>
      </c>
      <c r="AB1518">
        <f t="shared" si="47"/>
        <v>2</v>
      </c>
    </row>
    <row r="1519" spans="1:28" x14ac:dyDescent="0.3">
      <c r="A1519">
        <v>922</v>
      </c>
      <c r="B1519" t="s">
        <v>2705</v>
      </c>
      <c r="C1519" t="s">
        <v>1028</v>
      </c>
      <c r="D1519">
        <v>0.01</v>
      </c>
      <c r="E1519">
        <v>65.989999999999995</v>
      </c>
      <c r="F1519">
        <v>8.99</v>
      </c>
      <c r="G1519" t="s">
        <v>1039</v>
      </c>
      <c r="H1519" t="s">
        <v>1002</v>
      </c>
      <c r="I1519" t="s">
        <v>44</v>
      </c>
      <c r="J1519" t="s">
        <v>1063</v>
      </c>
      <c r="K1519" t="s">
        <v>1030</v>
      </c>
      <c r="L1519" t="s">
        <v>2706</v>
      </c>
      <c r="M1519">
        <v>0.56000000000000005</v>
      </c>
      <c r="N1519" t="s">
        <v>29</v>
      </c>
      <c r="O1519" t="s">
        <v>8</v>
      </c>
      <c r="P1519" t="s">
        <v>36</v>
      </c>
      <c r="Q1519" t="s">
        <v>631</v>
      </c>
      <c r="R1519">
        <v>91730</v>
      </c>
      <c r="S1519" s="3">
        <v>42144</v>
      </c>
      <c r="T1519" s="3">
        <v>42145</v>
      </c>
      <c r="U1519">
        <v>396.97199999999998</v>
      </c>
      <c r="V1519">
        <v>14</v>
      </c>
      <c r="W1519">
        <v>782</v>
      </c>
      <c r="X1519">
        <v>87135</v>
      </c>
      <c r="Y1519">
        <v>65.97999999999999</v>
      </c>
      <c r="Z1519" t="s">
        <v>1023</v>
      </c>
      <c r="AA1519" t="str">
        <f t="shared" si="46"/>
        <v>May</v>
      </c>
      <c r="AB1519">
        <f t="shared" si="47"/>
        <v>1</v>
      </c>
    </row>
    <row r="1520" spans="1:28" x14ac:dyDescent="0.3">
      <c r="A1520">
        <v>1708</v>
      </c>
      <c r="B1520" t="s">
        <v>1326</v>
      </c>
      <c r="C1520" t="s">
        <v>1028</v>
      </c>
      <c r="D1520">
        <v>0.03</v>
      </c>
      <c r="E1520">
        <v>205.99</v>
      </c>
      <c r="F1520">
        <v>3</v>
      </c>
      <c r="G1520" t="s">
        <v>1007</v>
      </c>
      <c r="H1520" t="s">
        <v>1002</v>
      </c>
      <c r="I1520" t="s">
        <v>44</v>
      </c>
      <c r="J1520" t="s">
        <v>1063</v>
      </c>
      <c r="K1520" t="s">
        <v>1030</v>
      </c>
      <c r="L1520" t="s">
        <v>1225</v>
      </c>
      <c r="M1520">
        <v>0.57999999999999996</v>
      </c>
      <c r="N1520" t="s">
        <v>29</v>
      </c>
      <c r="O1520" t="s">
        <v>3</v>
      </c>
      <c r="P1520" t="s">
        <v>127</v>
      </c>
      <c r="Q1520" t="s">
        <v>1328</v>
      </c>
      <c r="R1520">
        <v>44118</v>
      </c>
      <c r="S1520" s="3">
        <v>42144</v>
      </c>
      <c r="T1520" s="3">
        <v>42145</v>
      </c>
      <c r="U1520">
        <v>3670.3515000000002</v>
      </c>
      <c r="V1520">
        <v>29</v>
      </c>
      <c r="W1520">
        <v>5319.35</v>
      </c>
      <c r="X1520">
        <v>88784</v>
      </c>
      <c r="Y1520">
        <v>205.96</v>
      </c>
      <c r="Z1520" t="s">
        <v>1051</v>
      </c>
      <c r="AA1520" t="str">
        <f t="shared" si="46"/>
        <v>May</v>
      </c>
      <c r="AB1520">
        <f t="shared" si="47"/>
        <v>1</v>
      </c>
    </row>
    <row r="1521" spans="1:28" x14ac:dyDescent="0.3">
      <c r="A1521">
        <v>276</v>
      </c>
      <c r="B1521" t="s">
        <v>2707</v>
      </c>
      <c r="C1521" t="s">
        <v>1000</v>
      </c>
      <c r="D1521">
        <v>0.04</v>
      </c>
      <c r="E1521">
        <v>1.98</v>
      </c>
      <c r="F1521">
        <v>0.7</v>
      </c>
      <c r="G1521" t="s">
        <v>1039</v>
      </c>
      <c r="H1521" t="s">
        <v>35</v>
      </c>
      <c r="I1521" t="s">
        <v>37</v>
      </c>
      <c r="J1521" t="s">
        <v>1091</v>
      </c>
      <c r="K1521" t="s">
        <v>1015</v>
      </c>
      <c r="L1521" t="s">
        <v>561</v>
      </c>
      <c r="M1521">
        <v>0.83</v>
      </c>
      <c r="N1521" t="s">
        <v>29</v>
      </c>
      <c r="O1521" t="s">
        <v>3</v>
      </c>
      <c r="P1521" t="s">
        <v>164</v>
      </c>
      <c r="Q1521" t="s">
        <v>1866</v>
      </c>
      <c r="R1521">
        <v>6111</v>
      </c>
      <c r="S1521" s="3">
        <v>42145</v>
      </c>
      <c r="T1521" s="3">
        <v>42146</v>
      </c>
      <c r="U1521">
        <v>-1</v>
      </c>
      <c r="V1521">
        <v>3</v>
      </c>
      <c r="W1521">
        <v>8.3000000000000007</v>
      </c>
      <c r="X1521">
        <v>89291</v>
      </c>
      <c r="Y1521">
        <v>1.94</v>
      </c>
      <c r="Z1521" t="s">
        <v>1051</v>
      </c>
      <c r="AA1521" t="str">
        <f t="shared" si="46"/>
        <v>May</v>
      </c>
      <c r="AB1521">
        <f t="shared" si="47"/>
        <v>1</v>
      </c>
    </row>
    <row r="1522" spans="1:28" x14ac:dyDescent="0.3">
      <c r="A1522">
        <v>282</v>
      </c>
      <c r="B1522" t="s">
        <v>2708</v>
      </c>
      <c r="C1522" t="s">
        <v>1000</v>
      </c>
      <c r="D1522">
        <v>0.03</v>
      </c>
      <c r="E1522">
        <v>55.99</v>
      </c>
      <c r="F1522">
        <v>5</v>
      </c>
      <c r="G1522" t="s">
        <v>1007</v>
      </c>
      <c r="H1522" t="s">
        <v>35</v>
      </c>
      <c r="I1522" t="s">
        <v>44</v>
      </c>
      <c r="J1522" t="s">
        <v>1063</v>
      </c>
      <c r="K1522" t="s">
        <v>1009</v>
      </c>
      <c r="L1522" t="s">
        <v>2248</v>
      </c>
      <c r="M1522">
        <v>0.83</v>
      </c>
      <c r="N1522" t="s">
        <v>29</v>
      </c>
      <c r="O1522" t="s">
        <v>3</v>
      </c>
      <c r="P1522" t="s">
        <v>168</v>
      </c>
      <c r="Q1522" t="s">
        <v>209</v>
      </c>
      <c r="R1522">
        <v>7109</v>
      </c>
      <c r="S1522" s="3">
        <v>42145</v>
      </c>
      <c r="T1522" s="3">
        <v>42146</v>
      </c>
      <c r="U1522">
        <v>-221.25399999999999</v>
      </c>
      <c r="V1522">
        <v>9</v>
      </c>
      <c r="W1522">
        <v>416.95</v>
      </c>
      <c r="X1522">
        <v>89291</v>
      </c>
      <c r="Y1522">
        <v>55.96</v>
      </c>
      <c r="Z1522" t="s">
        <v>1051</v>
      </c>
      <c r="AA1522" t="str">
        <f t="shared" si="46"/>
        <v>May</v>
      </c>
      <c r="AB1522">
        <f t="shared" si="47"/>
        <v>1</v>
      </c>
    </row>
    <row r="1523" spans="1:28" x14ac:dyDescent="0.3">
      <c r="A1523">
        <v>825</v>
      </c>
      <c r="B1523" t="s">
        <v>2709</v>
      </c>
      <c r="C1523" t="s">
        <v>1000</v>
      </c>
      <c r="D1523">
        <v>0</v>
      </c>
      <c r="E1523">
        <v>11.97</v>
      </c>
      <c r="F1523">
        <v>4.9800000000000004</v>
      </c>
      <c r="G1523" t="s">
        <v>1007</v>
      </c>
      <c r="H1523" t="s">
        <v>52</v>
      </c>
      <c r="I1523" t="s">
        <v>37</v>
      </c>
      <c r="J1523" t="s">
        <v>45</v>
      </c>
      <c r="K1523" t="s">
        <v>1030</v>
      </c>
      <c r="L1523" t="s">
        <v>1477</v>
      </c>
      <c r="M1523">
        <v>0.57999999999999996</v>
      </c>
      <c r="N1523" t="s">
        <v>29</v>
      </c>
      <c r="O1523" t="s">
        <v>54</v>
      </c>
      <c r="P1523" t="s">
        <v>53</v>
      </c>
      <c r="Q1523" t="s">
        <v>944</v>
      </c>
      <c r="R1523">
        <v>79605</v>
      </c>
      <c r="S1523" s="3">
        <v>42145</v>
      </c>
      <c r="T1523" s="3">
        <v>42148</v>
      </c>
      <c r="U1523">
        <v>3.3839999999999999</v>
      </c>
      <c r="V1523">
        <v>4</v>
      </c>
      <c r="W1523">
        <v>53.3</v>
      </c>
      <c r="X1523">
        <v>89258</v>
      </c>
      <c r="Y1523">
        <v>11.97</v>
      </c>
      <c r="Z1523" t="s">
        <v>1018</v>
      </c>
      <c r="AA1523" t="str">
        <f t="shared" si="46"/>
        <v>May</v>
      </c>
      <c r="AB1523">
        <f t="shared" si="47"/>
        <v>3</v>
      </c>
    </row>
    <row r="1524" spans="1:28" x14ac:dyDescent="0.3">
      <c r="A1524">
        <v>406</v>
      </c>
      <c r="B1524" t="s">
        <v>2710</v>
      </c>
      <c r="C1524" t="s">
        <v>1006</v>
      </c>
      <c r="D1524">
        <v>0.03</v>
      </c>
      <c r="E1524">
        <v>4.9800000000000004</v>
      </c>
      <c r="F1524">
        <v>0.8</v>
      </c>
      <c r="G1524" t="s">
        <v>1007</v>
      </c>
      <c r="H1524" t="s">
        <v>1002</v>
      </c>
      <c r="I1524" t="s">
        <v>37</v>
      </c>
      <c r="J1524" t="s">
        <v>49</v>
      </c>
      <c r="K1524" t="s">
        <v>1015</v>
      </c>
      <c r="L1524" t="s">
        <v>317</v>
      </c>
      <c r="M1524">
        <v>0.36</v>
      </c>
      <c r="N1524" t="s">
        <v>29</v>
      </c>
      <c r="O1524" t="s">
        <v>3</v>
      </c>
      <c r="P1524" t="s">
        <v>168</v>
      </c>
      <c r="Q1524" t="s">
        <v>2711</v>
      </c>
      <c r="R1524">
        <v>8360</v>
      </c>
      <c r="S1524" s="3">
        <v>42145</v>
      </c>
      <c r="T1524" s="3">
        <v>42146</v>
      </c>
      <c r="U1524">
        <v>50.2044</v>
      </c>
      <c r="V1524">
        <v>15</v>
      </c>
      <c r="W1524">
        <v>72.760000000000005</v>
      </c>
      <c r="X1524">
        <v>87804</v>
      </c>
      <c r="Y1524">
        <v>4.95</v>
      </c>
      <c r="Z1524" t="s">
        <v>1051</v>
      </c>
      <c r="AA1524" t="str">
        <f t="shared" si="46"/>
        <v>May</v>
      </c>
      <c r="AB1524">
        <f t="shared" si="47"/>
        <v>1</v>
      </c>
    </row>
    <row r="1525" spans="1:28" x14ac:dyDescent="0.3">
      <c r="A1525">
        <v>1106</v>
      </c>
      <c r="B1525" t="s">
        <v>2698</v>
      </c>
      <c r="C1525" t="s">
        <v>1006</v>
      </c>
      <c r="D1525">
        <v>0.01</v>
      </c>
      <c r="E1525">
        <v>9.31</v>
      </c>
      <c r="F1525">
        <v>3.98</v>
      </c>
      <c r="G1525" t="s">
        <v>1007</v>
      </c>
      <c r="H1525" t="s">
        <v>1002</v>
      </c>
      <c r="I1525" t="s">
        <v>37</v>
      </c>
      <c r="J1525" t="s">
        <v>1311</v>
      </c>
      <c r="K1525" t="s">
        <v>1009</v>
      </c>
      <c r="L1525" t="s">
        <v>2712</v>
      </c>
      <c r="M1525">
        <v>0.56000000000000005</v>
      </c>
      <c r="N1525" t="s">
        <v>29</v>
      </c>
      <c r="O1525" t="s">
        <v>54</v>
      </c>
      <c r="P1525" t="s">
        <v>53</v>
      </c>
      <c r="Q1525" t="s">
        <v>7</v>
      </c>
      <c r="R1525">
        <v>75220</v>
      </c>
      <c r="S1525" s="3">
        <v>42145</v>
      </c>
      <c r="T1525" s="3">
        <v>42146</v>
      </c>
      <c r="U1525">
        <v>-10.9</v>
      </c>
      <c r="V1525">
        <v>61</v>
      </c>
      <c r="W1525">
        <v>586.96</v>
      </c>
      <c r="X1525">
        <v>646</v>
      </c>
      <c r="Y1525">
        <v>9.3000000000000007</v>
      </c>
      <c r="Z1525" t="s">
        <v>1018</v>
      </c>
      <c r="AA1525" t="str">
        <f t="shared" si="46"/>
        <v>May</v>
      </c>
      <c r="AB1525">
        <f t="shared" si="47"/>
        <v>1</v>
      </c>
    </row>
    <row r="1526" spans="1:28" x14ac:dyDescent="0.3">
      <c r="A1526">
        <v>1107</v>
      </c>
      <c r="B1526" t="s">
        <v>2713</v>
      </c>
      <c r="C1526" t="s">
        <v>1006</v>
      </c>
      <c r="D1526">
        <v>0.01</v>
      </c>
      <c r="E1526">
        <v>9.31</v>
      </c>
      <c r="F1526">
        <v>3.98</v>
      </c>
      <c r="G1526" t="s">
        <v>1007</v>
      </c>
      <c r="H1526" t="s">
        <v>1002</v>
      </c>
      <c r="I1526" t="s">
        <v>37</v>
      </c>
      <c r="J1526" t="s">
        <v>1311</v>
      </c>
      <c r="K1526" t="s">
        <v>1009</v>
      </c>
      <c r="L1526" t="s">
        <v>2712</v>
      </c>
      <c r="M1526">
        <v>0.56000000000000005</v>
      </c>
      <c r="N1526" t="s">
        <v>29</v>
      </c>
      <c r="O1526" t="s">
        <v>54</v>
      </c>
      <c r="P1526" t="s">
        <v>53</v>
      </c>
      <c r="Q1526" t="s">
        <v>2714</v>
      </c>
      <c r="R1526">
        <v>77566</v>
      </c>
      <c r="S1526" s="3">
        <v>42145</v>
      </c>
      <c r="T1526" s="3">
        <v>42146</v>
      </c>
      <c r="U1526">
        <v>2.1800000000000002</v>
      </c>
      <c r="V1526">
        <v>15</v>
      </c>
      <c r="W1526">
        <v>144.33000000000001</v>
      </c>
      <c r="X1526">
        <v>86411</v>
      </c>
      <c r="Y1526">
        <v>9.3000000000000007</v>
      </c>
      <c r="Z1526" t="s">
        <v>1018</v>
      </c>
      <c r="AA1526" t="str">
        <f t="shared" si="46"/>
        <v>May</v>
      </c>
      <c r="AB1526">
        <f t="shared" si="47"/>
        <v>1</v>
      </c>
    </row>
    <row r="1527" spans="1:28" x14ac:dyDescent="0.3">
      <c r="A1527">
        <v>820</v>
      </c>
      <c r="B1527" t="s">
        <v>2715</v>
      </c>
      <c r="C1527" t="s">
        <v>1013</v>
      </c>
      <c r="D1527">
        <v>0.09</v>
      </c>
      <c r="E1527">
        <v>5.84</v>
      </c>
      <c r="F1527">
        <v>0.83</v>
      </c>
      <c r="G1527" t="s">
        <v>1007</v>
      </c>
      <c r="H1527" t="s">
        <v>1002</v>
      </c>
      <c r="I1527" t="s">
        <v>37</v>
      </c>
      <c r="J1527" t="s">
        <v>1014</v>
      </c>
      <c r="K1527" t="s">
        <v>1015</v>
      </c>
      <c r="L1527" t="s">
        <v>2716</v>
      </c>
      <c r="M1527">
        <v>0.49</v>
      </c>
      <c r="N1527" t="s">
        <v>29</v>
      </c>
      <c r="O1527" t="s">
        <v>8</v>
      </c>
      <c r="P1527" t="s">
        <v>51</v>
      </c>
      <c r="Q1527" t="s">
        <v>2717</v>
      </c>
      <c r="R1527">
        <v>99362</v>
      </c>
      <c r="S1527" s="3">
        <v>42145</v>
      </c>
      <c r="T1527" s="3">
        <v>42149</v>
      </c>
      <c r="U1527">
        <v>-2.87</v>
      </c>
      <c r="V1527">
        <v>1</v>
      </c>
      <c r="W1527">
        <v>5.9</v>
      </c>
      <c r="X1527">
        <v>90244</v>
      </c>
      <c r="Y1527">
        <v>5.75</v>
      </c>
      <c r="Z1527" t="s">
        <v>1023</v>
      </c>
      <c r="AA1527" t="str">
        <f t="shared" si="46"/>
        <v>May</v>
      </c>
      <c r="AB1527">
        <f t="shared" si="47"/>
        <v>4</v>
      </c>
    </row>
    <row r="1528" spans="1:28" x14ac:dyDescent="0.3">
      <c r="A1528">
        <v>1527</v>
      </c>
      <c r="B1528" t="s">
        <v>1180</v>
      </c>
      <c r="C1528" t="s">
        <v>1013</v>
      </c>
      <c r="D1528">
        <v>0.09</v>
      </c>
      <c r="E1528">
        <v>50.98</v>
      </c>
      <c r="F1528">
        <v>6.5</v>
      </c>
      <c r="G1528" t="s">
        <v>1007</v>
      </c>
      <c r="H1528" t="s">
        <v>52</v>
      </c>
      <c r="I1528" t="s">
        <v>44</v>
      </c>
      <c r="J1528" t="s">
        <v>1008</v>
      </c>
      <c r="K1528" t="s">
        <v>1030</v>
      </c>
      <c r="L1528" t="s">
        <v>2199</v>
      </c>
      <c r="M1528">
        <v>0.73</v>
      </c>
      <c r="N1528" t="s">
        <v>29</v>
      </c>
      <c r="O1528" t="s">
        <v>2</v>
      </c>
      <c r="P1528" t="s">
        <v>103</v>
      </c>
      <c r="Q1528" t="s">
        <v>102</v>
      </c>
      <c r="R1528">
        <v>35601</v>
      </c>
      <c r="S1528" s="3">
        <v>42145</v>
      </c>
      <c r="T1528" s="3">
        <v>42152</v>
      </c>
      <c r="U1528">
        <v>70.176000000000002</v>
      </c>
      <c r="V1528">
        <v>28</v>
      </c>
      <c r="W1528">
        <v>1395.41</v>
      </c>
      <c r="X1528">
        <v>86815</v>
      </c>
      <c r="Y1528">
        <v>50.889999999999993</v>
      </c>
      <c r="Z1528" t="s">
        <v>1004</v>
      </c>
      <c r="AA1528" t="str">
        <f t="shared" si="46"/>
        <v>May</v>
      </c>
      <c r="AB1528">
        <f t="shared" si="47"/>
        <v>7</v>
      </c>
    </row>
    <row r="1529" spans="1:28" x14ac:dyDescent="0.3">
      <c r="A1529">
        <v>3319</v>
      </c>
      <c r="B1529" t="s">
        <v>2718</v>
      </c>
      <c r="C1529" t="s">
        <v>1013</v>
      </c>
      <c r="D1529">
        <v>0.03</v>
      </c>
      <c r="E1529">
        <v>20.98</v>
      </c>
      <c r="F1529">
        <v>1.49</v>
      </c>
      <c r="G1529" t="s">
        <v>1007</v>
      </c>
      <c r="H1529" t="s">
        <v>1002</v>
      </c>
      <c r="I1529" t="s">
        <v>37</v>
      </c>
      <c r="J1529" t="s">
        <v>1029</v>
      </c>
      <c r="K1529" t="s">
        <v>1030</v>
      </c>
      <c r="L1529" t="s">
        <v>934</v>
      </c>
      <c r="M1529">
        <v>0.35</v>
      </c>
      <c r="N1529" t="s">
        <v>29</v>
      </c>
      <c r="O1529" t="s">
        <v>2</v>
      </c>
      <c r="P1529" t="s">
        <v>98</v>
      </c>
      <c r="Q1529" t="s">
        <v>928</v>
      </c>
      <c r="R1529">
        <v>37075</v>
      </c>
      <c r="S1529" s="3">
        <v>42145</v>
      </c>
      <c r="T1529" s="3">
        <v>42145</v>
      </c>
      <c r="U1529">
        <v>30.024000000000001</v>
      </c>
      <c r="V1529">
        <v>20</v>
      </c>
      <c r="W1529">
        <v>431.43</v>
      </c>
      <c r="X1529">
        <v>90104</v>
      </c>
      <c r="Y1529">
        <v>20.95</v>
      </c>
      <c r="Z1529" t="s">
        <v>1004</v>
      </c>
      <c r="AA1529" t="str">
        <f t="shared" si="46"/>
        <v>May</v>
      </c>
      <c r="AB1529">
        <f t="shared" si="47"/>
        <v>0</v>
      </c>
    </row>
    <row r="1530" spans="1:28" x14ac:dyDescent="0.3">
      <c r="A1530">
        <v>1129</v>
      </c>
      <c r="B1530" t="s">
        <v>1452</v>
      </c>
      <c r="C1530" t="s">
        <v>1054</v>
      </c>
      <c r="D1530">
        <v>0.02</v>
      </c>
      <c r="E1530">
        <v>7.64</v>
      </c>
      <c r="F1530">
        <v>1.39</v>
      </c>
      <c r="G1530" t="s">
        <v>1007</v>
      </c>
      <c r="H1530" t="s">
        <v>52</v>
      </c>
      <c r="I1530" t="s">
        <v>37</v>
      </c>
      <c r="J1530" t="s">
        <v>68</v>
      </c>
      <c r="K1530" t="s">
        <v>1030</v>
      </c>
      <c r="L1530" t="s">
        <v>354</v>
      </c>
      <c r="M1530">
        <v>0.36</v>
      </c>
      <c r="N1530" t="s">
        <v>29</v>
      </c>
      <c r="O1530" t="s">
        <v>3</v>
      </c>
      <c r="P1530" t="s">
        <v>231</v>
      </c>
      <c r="Q1530" t="s">
        <v>1453</v>
      </c>
      <c r="R1530">
        <v>2118</v>
      </c>
      <c r="S1530" s="3">
        <v>42145</v>
      </c>
      <c r="T1530" s="3">
        <v>42147</v>
      </c>
      <c r="U1530">
        <v>117.38</v>
      </c>
      <c r="V1530">
        <v>52</v>
      </c>
      <c r="W1530">
        <v>406.91</v>
      </c>
      <c r="X1530">
        <v>13735</v>
      </c>
      <c r="Y1530">
        <v>7.62</v>
      </c>
      <c r="Z1530" t="s">
        <v>1051</v>
      </c>
      <c r="AA1530" t="str">
        <f t="shared" si="46"/>
        <v>May</v>
      </c>
      <c r="AB1530">
        <f t="shared" si="47"/>
        <v>2</v>
      </c>
    </row>
    <row r="1531" spans="1:28" x14ac:dyDescent="0.3">
      <c r="A1531">
        <v>1131</v>
      </c>
      <c r="B1531" t="s">
        <v>2719</v>
      </c>
      <c r="C1531" t="s">
        <v>1054</v>
      </c>
      <c r="D1531">
        <v>0.02</v>
      </c>
      <c r="E1531">
        <v>7.64</v>
      </c>
      <c r="F1531">
        <v>1.39</v>
      </c>
      <c r="G1531" t="s">
        <v>1007</v>
      </c>
      <c r="H1531" t="s">
        <v>52</v>
      </c>
      <c r="I1531" t="s">
        <v>37</v>
      </c>
      <c r="J1531" t="s">
        <v>68</v>
      </c>
      <c r="K1531" t="s">
        <v>1030</v>
      </c>
      <c r="L1531" t="s">
        <v>354</v>
      </c>
      <c r="M1531">
        <v>0.36</v>
      </c>
      <c r="N1531" t="s">
        <v>29</v>
      </c>
      <c r="O1531" t="s">
        <v>54</v>
      </c>
      <c r="P1531" t="s">
        <v>53</v>
      </c>
      <c r="Q1531" t="s">
        <v>550</v>
      </c>
      <c r="R1531">
        <v>79907</v>
      </c>
      <c r="S1531" s="3">
        <v>42145</v>
      </c>
      <c r="T1531" s="3">
        <v>42147</v>
      </c>
      <c r="U1531">
        <v>70.193700000000007</v>
      </c>
      <c r="V1531">
        <v>13</v>
      </c>
      <c r="W1531">
        <v>101.73</v>
      </c>
      <c r="X1531">
        <v>88103</v>
      </c>
      <c r="Y1531">
        <v>7.62</v>
      </c>
      <c r="Z1531" t="s">
        <v>1018</v>
      </c>
      <c r="AA1531" t="str">
        <f t="shared" si="46"/>
        <v>May</v>
      </c>
      <c r="AB1531">
        <f t="shared" si="47"/>
        <v>2</v>
      </c>
    </row>
    <row r="1532" spans="1:28" x14ac:dyDescent="0.3">
      <c r="A1532">
        <v>1254</v>
      </c>
      <c r="B1532" t="s">
        <v>2009</v>
      </c>
      <c r="C1532" t="s">
        <v>1054</v>
      </c>
      <c r="D1532">
        <v>0.04</v>
      </c>
      <c r="E1532">
        <v>2.08</v>
      </c>
      <c r="F1532">
        <v>1.49</v>
      </c>
      <c r="G1532" t="s">
        <v>1007</v>
      </c>
      <c r="H1532" t="s">
        <v>52</v>
      </c>
      <c r="I1532" t="s">
        <v>37</v>
      </c>
      <c r="J1532" t="s">
        <v>1029</v>
      </c>
      <c r="K1532" t="s">
        <v>1030</v>
      </c>
      <c r="L1532" t="s">
        <v>100</v>
      </c>
      <c r="M1532">
        <v>0.36</v>
      </c>
      <c r="N1532" t="s">
        <v>29</v>
      </c>
      <c r="O1532" t="s">
        <v>54</v>
      </c>
      <c r="P1532" t="s">
        <v>53</v>
      </c>
      <c r="Q1532" t="s">
        <v>2010</v>
      </c>
      <c r="R1532">
        <v>77530</v>
      </c>
      <c r="S1532" s="3">
        <v>42145</v>
      </c>
      <c r="T1532" s="3">
        <v>42147</v>
      </c>
      <c r="U1532">
        <v>-11.281499999999999</v>
      </c>
      <c r="V1532">
        <v>16</v>
      </c>
      <c r="W1532">
        <v>33.770000000000003</v>
      </c>
      <c r="X1532">
        <v>89982</v>
      </c>
      <c r="Y1532">
        <v>2.04</v>
      </c>
      <c r="Z1532" t="s">
        <v>1018</v>
      </c>
      <c r="AA1532" t="str">
        <f t="shared" si="46"/>
        <v>May</v>
      </c>
      <c r="AB1532">
        <f t="shared" si="47"/>
        <v>2</v>
      </c>
    </row>
    <row r="1533" spans="1:28" x14ac:dyDescent="0.3">
      <c r="A1533">
        <v>19</v>
      </c>
      <c r="B1533" t="s">
        <v>2720</v>
      </c>
      <c r="C1533" t="s">
        <v>1028</v>
      </c>
      <c r="D1533">
        <v>7.0000000000000007E-2</v>
      </c>
      <c r="E1533">
        <v>12.99</v>
      </c>
      <c r="F1533">
        <v>9.44</v>
      </c>
      <c r="G1533" t="s">
        <v>1007</v>
      </c>
      <c r="H1533" t="s">
        <v>1002</v>
      </c>
      <c r="I1533" t="s">
        <v>44</v>
      </c>
      <c r="J1533" t="s">
        <v>1020</v>
      </c>
      <c r="K1533" t="s">
        <v>1070</v>
      </c>
      <c r="L1533" t="s">
        <v>2721</v>
      </c>
      <c r="M1533">
        <v>0.39</v>
      </c>
      <c r="N1533" t="s">
        <v>29</v>
      </c>
      <c r="O1533" t="s">
        <v>8</v>
      </c>
      <c r="P1533" t="s">
        <v>301</v>
      </c>
      <c r="Q1533" t="s">
        <v>604</v>
      </c>
      <c r="R1533">
        <v>59801</v>
      </c>
      <c r="S1533" s="3">
        <v>42145</v>
      </c>
      <c r="T1533" s="3">
        <v>42147</v>
      </c>
      <c r="U1533">
        <v>-114.6399</v>
      </c>
      <c r="V1533">
        <v>18</v>
      </c>
      <c r="W1533">
        <v>231.79</v>
      </c>
      <c r="X1533">
        <v>90032</v>
      </c>
      <c r="Y1533">
        <v>12.92</v>
      </c>
      <c r="Z1533" t="s">
        <v>1023</v>
      </c>
      <c r="AA1533" t="str">
        <f t="shared" si="46"/>
        <v>May</v>
      </c>
      <c r="AB1533">
        <f t="shared" si="47"/>
        <v>2</v>
      </c>
    </row>
    <row r="1534" spans="1:28" x14ac:dyDescent="0.3">
      <c r="A1534">
        <v>21</v>
      </c>
      <c r="B1534" t="s">
        <v>2654</v>
      </c>
      <c r="C1534" t="s">
        <v>1028</v>
      </c>
      <c r="D1534">
        <v>0.08</v>
      </c>
      <c r="E1534">
        <v>5</v>
      </c>
      <c r="F1534">
        <v>3.39</v>
      </c>
      <c r="G1534" t="s">
        <v>1007</v>
      </c>
      <c r="H1534" t="s">
        <v>1002</v>
      </c>
      <c r="I1534" t="s">
        <v>37</v>
      </c>
      <c r="J1534" t="s">
        <v>1091</v>
      </c>
      <c r="K1534" t="s">
        <v>1015</v>
      </c>
      <c r="L1534" t="s">
        <v>386</v>
      </c>
      <c r="M1534">
        <v>0.37</v>
      </c>
      <c r="N1534" t="s">
        <v>29</v>
      </c>
      <c r="O1534" t="s">
        <v>3</v>
      </c>
      <c r="P1534" t="s">
        <v>9</v>
      </c>
      <c r="Q1534" t="s">
        <v>86</v>
      </c>
      <c r="R1534">
        <v>10012</v>
      </c>
      <c r="S1534" s="3">
        <v>42145</v>
      </c>
      <c r="T1534" s="3">
        <v>42146</v>
      </c>
      <c r="U1534">
        <v>-17.489999999999998</v>
      </c>
      <c r="V1534">
        <v>58</v>
      </c>
      <c r="W1534">
        <v>293.06</v>
      </c>
      <c r="X1534">
        <v>42949</v>
      </c>
      <c r="Y1534">
        <v>4.92</v>
      </c>
      <c r="Z1534" t="s">
        <v>1051</v>
      </c>
      <c r="AA1534" t="str">
        <f t="shared" si="46"/>
        <v>May</v>
      </c>
      <c r="AB1534">
        <f t="shared" si="47"/>
        <v>1</v>
      </c>
    </row>
    <row r="1535" spans="1:28" x14ac:dyDescent="0.3">
      <c r="A1535">
        <v>21</v>
      </c>
      <c r="B1535" t="s">
        <v>2654</v>
      </c>
      <c r="C1535" t="s">
        <v>1028</v>
      </c>
      <c r="D1535">
        <v>7.0000000000000007E-2</v>
      </c>
      <c r="E1535">
        <v>12.99</v>
      </c>
      <c r="F1535">
        <v>9.44</v>
      </c>
      <c r="G1535" t="s">
        <v>1007</v>
      </c>
      <c r="H1535" t="s">
        <v>1002</v>
      </c>
      <c r="I1535" t="s">
        <v>44</v>
      </c>
      <c r="J1535" t="s">
        <v>1020</v>
      </c>
      <c r="K1535" t="s">
        <v>1070</v>
      </c>
      <c r="L1535" t="s">
        <v>2721</v>
      </c>
      <c r="M1535">
        <v>0.39</v>
      </c>
      <c r="N1535" t="s">
        <v>29</v>
      </c>
      <c r="O1535" t="s">
        <v>3</v>
      </c>
      <c r="P1535" t="s">
        <v>9</v>
      </c>
      <c r="Q1535" t="s">
        <v>86</v>
      </c>
      <c r="R1535">
        <v>10012</v>
      </c>
      <c r="S1535" s="3">
        <v>42145</v>
      </c>
      <c r="T1535" s="3">
        <v>42147</v>
      </c>
      <c r="U1535">
        <v>-114.6399</v>
      </c>
      <c r="V1535">
        <v>71</v>
      </c>
      <c r="W1535">
        <v>914.29</v>
      </c>
      <c r="X1535">
        <v>42949</v>
      </c>
      <c r="Y1535">
        <v>12.92</v>
      </c>
      <c r="Z1535" t="s">
        <v>1051</v>
      </c>
      <c r="AA1535" t="str">
        <f t="shared" si="46"/>
        <v>May</v>
      </c>
      <c r="AB1535">
        <f t="shared" si="47"/>
        <v>2</v>
      </c>
    </row>
    <row r="1536" spans="1:28" x14ac:dyDescent="0.3">
      <c r="A1536">
        <v>3206</v>
      </c>
      <c r="B1536" t="s">
        <v>2240</v>
      </c>
      <c r="C1536" t="s">
        <v>1028</v>
      </c>
      <c r="D1536">
        <v>0.06</v>
      </c>
      <c r="E1536">
        <v>218.08</v>
      </c>
      <c r="F1536">
        <v>18.059999999999999</v>
      </c>
      <c r="G1536" t="s">
        <v>1039</v>
      </c>
      <c r="H1536" t="s">
        <v>28</v>
      </c>
      <c r="I1536" t="s">
        <v>32</v>
      </c>
      <c r="J1536" t="s">
        <v>1049</v>
      </c>
      <c r="K1536" t="s">
        <v>1026</v>
      </c>
      <c r="L1536" t="s">
        <v>2722</v>
      </c>
      <c r="M1536">
        <v>0.56999999999999995</v>
      </c>
      <c r="N1536" t="s">
        <v>29</v>
      </c>
      <c r="O1536" t="s">
        <v>8</v>
      </c>
      <c r="P1536" t="s">
        <v>760</v>
      </c>
      <c r="Q1536" t="s">
        <v>969</v>
      </c>
      <c r="R1536">
        <v>83301</v>
      </c>
      <c r="S1536" s="3">
        <v>42145</v>
      </c>
      <c r="T1536" s="3">
        <v>42147</v>
      </c>
      <c r="U1536">
        <v>969.42</v>
      </c>
      <c r="V1536">
        <v>7</v>
      </c>
      <c r="W1536">
        <v>1488.51</v>
      </c>
      <c r="X1536">
        <v>87934</v>
      </c>
      <c r="Y1536">
        <v>218.02</v>
      </c>
      <c r="Z1536" t="s">
        <v>1023</v>
      </c>
      <c r="AA1536" t="str">
        <f t="shared" si="46"/>
        <v>May</v>
      </c>
      <c r="AB1536">
        <f t="shared" si="47"/>
        <v>2</v>
      </c>
    </row>
    <row r="1537" spans="1:28" x14ac:dyDescent="0.3">
      <c r="A1537">
        <v>2385</v>
      </c>
      <c r="B1537" t="s">
        <v>2723</v>
      </c>
      <c r="C1537" t="s">
        <v>1000</v>
      </c>
      <c r="D1537">
        <v>0.1</v>
      </c>
      <c r="E1537">
        <v>130.97999999999999</v>
      </c>
      <c r="F1537">
        <v>30</v>
      </c>
      <c r="G1537" t="s">
        <v>1001</v>
      </c>
      <c r="H1537" t="s">
        <v>1002</v>
      </c>
      <c r="I1537" t="s">
        <v>32</v>
      </c>
      <c r="J1537" t="s">
        <v>1049</v>
      </c>
      <c r="K1537" t="s">
        <v>1021</v>
      </c>
      <c r="L1537" t="s">
        <v>899</v>
      </c>
      <c r="M1537">
        <v>0.78</v>
      </c>
      <c r="N1537" t="s">
        <v>29</v>
      </c>
      <c r="O1537" t="s">
        <v>8</v>
      </c>
      <c r="P1537" t="s">
        <v>156</v>
      </c>
      <c r="Q1537" t="s">
        <v>726</v>
      </c>
      <c r="R1537">
        <v>88001</v>
      </c>
      <c r="S1537" s="3">
        <v>42146</v>
      </c>
      <c r="T1537" s="3">
        <v>42148</v>
      </c>
      <c r="U1537">
        <v>2000.11</v>
      </c>
      <c r="V1537">
        <v>18</v>
      </c>
      <c r="W1537">
        <v>2259.9899999999998</v>
      </c>
      <c r="X1537">
        <v>89184</v>
      </c>
      <c r="Y1537">
        <v>130.88</v>
      </c>
      <c r="Z1537" t="s">
        <v>1023</v>
      </c>
      <c r="AA1537" t="str">
        <f t="shared" si="46"/>
        <v>May</v>
      </c>
      <c r="AB1537">
        <f t="shared" si="47"/>
        <v>2</v>
      </c>
    </row>
    <row r="1538" spans="1:28" x14ac:dyDescent="0.3">
      <c r="A1538">
        <v>2699</v>
      </c>
      <c r="B1538" t="s">
        <v>2353</v>
      </c>
      <c r="C1538" t="s">
        <v>1000</v>
      </c>
      <c r="D1538">
        <v>0.06</v>
      </c>
      <c r="E1538">
        <v>4.9800000000000004</v>
      </c>
      <c r="F1538">
        <v>4.95</v>
      </c>
      <c r="G1538" t="s">
        <v>1007</v>
      </c>
      <c r="H1538" t="s">
        <v>35</v>
      </c>
      <c r="I1538" t="s">
        <v>37</v>
      </c>
      <c r="J1538" t="s">
        <v>1029</v>
      </c>
      <c r="K1538" t="s">
        <v>1030</v>
      </c>
      <c r="L1538" t="s">
        <v>357</v>
      </c>
      <c r="M1538">
        <v>0.37</v>
      </c>
      <c r="N1538" t="s">
        <v>29</v>
      </c>
      <c r="O1538" t="s">
        <v>8</v>
      </c>
      <c r="P1538" t="s">
        <v>93</v>
      </c>
      <c r="Q1538" t="s">
        <v>842</v>
      </c>
      <c r="R1538">
        <v>86442</v>
      </c>
      <c r="S1538" s="3">
        <v>42146</v>
      </c>
      <c r="T1538" s="3">
        <v>42148</v>
      </c>
      <c r="U1538">
        <v>-103.224</v>
      </c>
      <c r="V1538">
        <v>16</v>
      </c>
      <c r="W1538">
        <v>78.989999999999995</v>
      </c>
      <c r="X1538">
        <v>87677</v>
      </c>
      <c r="Y1538">
        <v>4.9200000000000008</v>
      </c>
      <c r="Z1538" t="s">
        <v>1023</v>
      </c>
      <c r="AA1538" t="str">
        <f t="shared" si="46"/>
        <v>May</v>
      </c>
      <c r="AB1538">
        <f t="shared" si="47"/>
        <v>2</v>
      </c>
    </row>
    <row r="1539" spans="1:28" x14ac:dyDescent="0.3">
      <c r="A1539">
        <v>181</v>
      </c>
      <c r="B1539" t="s">
        <v>1797</v>
      </c>
      <c r="C1539" t="s">
        <v>1006</v>
      </c>
      <c r="D1539">
        <v>7.0000000000000007E-2</v>
      </c>
      <c r="E1539">
        <v>1.68</v>
      </c>
      <c r="F1539">
        <v>1.57</v>
      </c>
      <c r="G1539" t="s">
        <v>1007</v>
      </c>
      <c r="H1539" t="s">
        <v>35</v>
      </c>
      <c r="I1539" t="s">
        <v>37</v>
      </c>
      <c r="J1539" t="s">
        <v>1014</v>
      </c>
      <c r="K1539" t="s">
        <v>1015</v>
      </c>
      <c r="L1539" t="s">
        <v>837</v>
      </c>
      <c r="M1539">
        <v>0.59</v>
      </c>
      <c r="N1539" t="s">
        <v>29</v>
      </c>
      <c r="O1539" t="s">
        <v>8</v>
      </c>
      <c r="P1539" t="s">
        <v>36</v>
      </c>
      <c r="Q1539" t="s">
        <v>61</v>
      </c>
      <c r="R1539">
        <v>94122</v>
      </c>
      <c r="S1539" s="3">
        <v>42146</v>
      </c>
      <c r="T1539" s="3">
        <v>42147</v>
      </c>
      <c r="U1539">
        <v>-35.75</v>
      </c>
      <c r="V1539">
        <v>116</v>
      </c>
      <c r="W1539">
        <v>186.59</v>
      </c>
      <c r="X1539">
        <v>3585</v>
      </c>
      <c r="Y1539">
        <v>1.6099999999999999</v>
      </c>
      <c r="Z1539" t="s">
        <v>1023</v>
      </c>
      <c r="AA1539" t="str">
        <f t="shared" ref="AA1539:AA1602" si="48">TEXT(T1539,"mmmm")</f>
        <v>May</v>
      </c>
      <c r="AB1539">
        <f t="shared" ref="AB1539:AB1602" si="49">T1539-S1539</f>
        <v>1</v>
      </c>
    </row>
    <row r="1540" spans="1:28" x14ac:dyDescent="0.3">
      <c r="A1540">
        <v>188</v>
      </c>
      <c r="B1540" t="s">
        <v>2724</v>
      </c>
      <c r="C1540" t="s">
        <v>1006</v>
      </c>
      <c r="D1540">
        <v>7.0000000000000007E-2</v>
      </c>
      <c r="E1540">
        <v>10.06</v>
      </c>
      <c r="F1540">
        <v>2.06</v>
      </c>
      <c r="G1540" t="s">
        <v>1007</v>
      </c>
      <c r="H1540" t="s">
        <v>35</v>
      </c>
      <c r="I1540" t="s">
        <v>37</v>
      </c>
      <c r="J1540" t="s">
        <v>49</v>
      </c>
      <c r="K1540" t="s">
        <v>1015</v>
      </c>
      <c r="L1540" t="s">
        <v>1088</v>
      </c>
      <c r="M1540">
        <v>0.39</v>
      </c>
      <c r="N1540" t="s">
        <v>29</v>
      </c>
      <c r="O1540" t="s">
        <v>54</v>
      </c>
      <c r="P1540" t="s">
        <v>53</v>
      </c>
      <c r="Q1540" t="s">
        <v>2261</v>
      </c>
      <c r="R1540">
        <v>76240</v>
      </c>
      <c r="S1540" s="3">
        <v>42146</v>
      </c>
      <c r="T1540" s="3">
        <v>42146</v>
      </c>
      <c r="U1540">
        <v>152.65559999999999</v>
      </c>
      <c r="V1540">
        <v>23</v>
      </c>
      <c r="W1540">
        <v>221.24</v>
      </c>
      <c r="X1540">
        <v>88361</v>
      </c>
      <c r="Y1540">
        <v>9.99</v>
      </c>
      <c r="Z1540" t="s">
        <v>1018</v>
      </c>
      <c r="AA1540" t="str">
        <f t="shared" si="48"/>
        <v>May</v>
      </c>
      <c r="AB1540">
        <f t="shared" si="49"/>
        <v>0</v>
      </c>
    </row>
    <row r="1541" spans="1:28" x14ac:dyDescent="0.3">
      <c r="A1541">
        <v>188</v>
      </c>
      <c r="B1541" t="s">
        <v>2724</v>
      </c>
      <c r="C1541" t="s">
        <v>1006</v>
      </c>
      <c r="D1541">
        <v>7.0000000000000007E-2</v>
      </c>
      <c r="E1541">
        <v>1.68</v>
      </c>
      <c r="F1541">
        <v>1.57</v>
      </c>
      <c r="G1541" t="s">
        <v>1007</v>
      </c>
      <c r="H1541" t="s">
        <v>35</v>
      </c>
      <c r="I1541" t="s">
        <v>37</v>
      </c>
      <c r="J1541" t="s">
        <v>1014</v>
      </c>
      <c r="K1541" t="s">
        <v>1015</v>
      </c>
      <c r="L1541" t="s">
        <v>837</v>
      </c>
      <c r="M1541">
        <v>0.59</v>
      </c>
      <c r="N1541" t="s">
        <v>29</v>
      </c>
      <c r="O1541" t="s">
        <v>54</v>
      </c>
      <c r="P1541" t="s">
        <v>53</v>
      </c>
      <c r="Q1541" t="s">
        <v>2261</v>
      </c>
      <c r="R1541">
        <v>76240</v>
      </c>
      <c r="S1541" s="3">
        <v>42146</v>
      </c>
      <c r="T1541" s="3">
        <v>42147</v>
      </c>
      <c r="U1541">
        <v>7.15</v>
      </c>
      <c r="V1541">
        <v>29</v>
      </c>
      <c r="W1541">
        <v>46.65</v>
      </c>
      <c r="X1541">
        <v>88361</v>
      </c>
      <c r="Y1541">
        <v>1.6099999999999999</v>
      </c>
      <c r="Z1541" t="s">
        <v>1018</v>
      </c>
      <c r="AA1541" t="str">
        <f t="shared" si="48"/>
        <v>May</v>
      </c>
      <c r="AB1541">
        <f t="shared" si="49"/>
        <v>1</v>
      </c>
    </row>
    <row r="1542" spans="1:28" x14ac:dyDescent="0.3">
      <c r="A1542">
        <v>1246</v>
      </c>
      <c r="B1542" t="s">
        <v>2298</v>
      </c>
      <c r="C1542" t="s">
        <v>1013</v>
      </c>
      <c r="D1542">
        <v>0.03</v>
      </c>
      <c r="E1542">
        <v>256.99</v>
      </c>
      <c r="F1542">
        <v>11.25</v>
      </c>
      <c r="G1542" t="s">
        <v>1007</v>
      </c>
      <c r="H1542" t="s">
        <v>52</v>
      </c>
      <c r="I1542" t="s">
        <v>44</v>
      </c>
      <c r="J1542" t="s">
        <v>1008</v>
      </c>
      <c r="K1542" t="s">
        <v>1030</v>
      </c>
      <c r="L1542" t="s">
        <v>2725</v>
      </c>
      <c r="M1542">
        <v>0.51</v>
      </c>
      <c r="N1542" t="s">
        <v>29</v>
      </c>
      <c r="O1542" t="s">
        <v>3</v>
      </c>
      <c r="P1542" t="s">
        <v>9</v>
      </c>
      <c r="Q1542" t="s">
        <v>86</v>
      </c>
      <c r="R1542">
        <v>10009</v>
      </c>
      <c r="S1542" s="3">
        <v>42146</v>
      </c>
      <c r="T1542" s="3">
        <v>42146</v>
      </c>
      <c r="U1542">
        <v>1489.8</v>
      </c>
      <c r="V1542">
        <v>32</v>
      </c>
      <c r="W1542">
        <v>8216.2800000000007</v>
      </c>
      <c r="X1542">
        <v>46853</v>
      </c>
      <c r="Y1542">
        <v>256.96000000000004</v>
      </c>
      <c r="Z1542" t="s">
        <v>1051</v>
      </c>
      <c r="AA1542" t="str">
        <f t="shared" si="48"/>
        <v>May</v>
      </c>
      <c r="AB1542">
        <f t="shared" si="49"/>
        <v>0</v>
      </c>
    </row>
    <row r="1543" spans="1:28" x14ac:dyDescent="0.3">
      <c r="A1543">
        <v>1257</v>
      </c>
      <c r="B1543" t="s">
        <v>2487</v>
      </c>
      <c r="C1543" t="s">
        <v>1054</v>
      </c>
      <c r="D1543">
        <v>0.01</v>
      </c>
      <c r="E1543">
        <v>115.99</v>
      </c>
      <c r="F1543">
        <v>56.14</v>
      </c>
      <c r="G1543" t="s">
        <v>1001</v>
      </c>
      <c r="H1543" t="s">
        <v>52</v>
      </c>
      <c r="I1543" t="s">
        <v>44</v>
      </c>
      <c r="J1543" t="s">
        <v>1020</v>
      </c>
      <c r="K1543" t="s">
        <v>1021</v>
      </c>
      <c r="L1543" t="s">
        <v>1259</v>
      </c>
      <c r="M1543">
        <v>0.4</v>
      </c>
      <c r="N1543" t="s">
        <v>29</v>
      </c>
      <c r="O1543" t="s">
        <v>8</v>
      </c>
      <c r="P1543" t="s">
        <v>121</v>
      </c>
      <c r="Q1543" t="s">
        <v>120</v>
      </c>
      <c r="R1543">
        <v>80013</v>
      </c>
      <c r="S1543" s="3">
        <v>42146</v>
      </c>
      <c r="T1543" s="3">
        <v>42147</v>
      </c>
      <c r="U1543">
        <v>-164.39519999999999</v>
      </c>
      <c r="V1543">
        <v>5</v>
      </c>
      <c r="W1543">
        <v>604.35</v>
      </c>
      <c r="X1543">
        <v>86535</v>
      </c>
      <c r="Y1543">
        <v>115.97999999999999</v>
      </c>
      <c r="Z1543" t="s">
        <v>1023</v>
      </c>
      <c r="AA1543" t="str">
        <f t="shared" si="48"/>
        <v>May</v>
      </c>
      <c r="AB1543">
        <f t="shared" si="49"/>
        <v>1</v>
      </c>
    </row>
    <row r="1544" spans="1:28" x14ac:dyDescent="0.3">
      <c r="A1544">
        <v>2976</v>
      </c>
      <c r="B1544" t="s">
        <v>2726</v>
      </c>
      <c r="C1544" t="s">
        <v>1054</v>
      </c>
      <c r="D1544">
        <v>0.01</v>
      </c>
      <c r="E1544">
        <v>35.99</v>
      </c>
      <c r="F1544">
        <v>0.99</v>
      </c>
      <c r="G1544" t="s">
        <v>1007</v>
      </c>
      <c r="H1544" t="s">
        <v>1002</v>
      </c>
      <c r="I1544" t="s">
        <v>44</v>
      </c>
      <c r="J1544" t="s">
        <v>1063</v>
      </c>
      <c r="K1544" t="s">
        <v>1009</v>
      </c>
      <c r="L1544" t="s">
        <v>2280</v>
      </c>
      <c r="M1544">
        <v>0.35</v>
      </c>
      <c r="N1544" t="s">
        <v>29</v>
      </c>
      <c r="O1544" t="s">
        <v>54</v>
      </c>
      <c r="P1544" t="s">
        <v>58</v>
      </c>
      <c r="Q1544" t="s">
        <v>2727</v>
      </c>
      <c r="R1544">
        <v>53154</v>
      </c>
      <c r="S1544" s="3">
        <v>42146</v>
      </c>
      <c r="T1544" s="3">
        <v>42147</v>
      </c>
      <c r="U1544">
        <v>882.48239999999998</v>
      </c>
      <c r="V1544">
        <v>41</v>
      </c>
      <c r="W1544">
        <v>1278.96</v>
      </c>
      <c r="X1544">
        <v>89047</v>
      </c>
      <c r="Y1544">
        <v>35.980000000000004</v>
      </c>
      <c r="Z1544" t="s">
        <v>1018</v>
      </c>
      <c r="AA1544" t="str">
        <f t="shared" si="48"/>
        <v>May</v>
      </c>
      <c r="AB1544">
        <f t="shared" si="49"/>
        <v>1</v>
      </c>
    </row>
    <row r="1545" spans="1:28" x14ac:dyDescent="0.3">
      <c r="A1545">
        <v>2198</v>
      </c>
      <c r="B1545" t="s">
        <v>2728</v>
      </c>
      <c r="C1545" t="s">
        <v>1028</v>
      </c>
      <c r="D1545">
        <v>0.03</v>
      </c>
      <c r="E1545">
        <v>25.98</v>
      </c>
      <c r="F1545">
        <v>4.08</v>
      </c>
      <c r="G1545" t="s">
        <v>1007</v>
      </c>
      <c r="H1545" t="s">
        <v>1002</v>
      </c>
      <c r="I1545" t="s">
        <v>37</v>
      </c>
      <c r="J1545" t="s">
        <v>1014</v>
      </c>
      <c r="K1545" t="s">
        <v>1009</v>
      </c>
      <c r="L1545" t="s">
        <v>2729</v>
      </c>
      <c r="M1545">
        <v>0.56999999999999995</v>
      </c>
      <c r="N1545" t="s">
        <v>29</v>
      </c>
      <c r="O1545" t="s">
        <v>3</v>
      </c>
      <c r="P1545" t="s">
        <v>9</v>
      </c>
      <c r="Q1545" t="s">
        <v>283</v>
      </c>
      <c r="R1545">
        <v>11757</v>
      </c>
      <c r="S1545" s="3">
        <v>42146</v>
      </c>
      <c r="T1545" s="3">
        <v>42149</v>
      </c>
      <c r="U1545">
        <v>295.90649999999999</v>
      </c>
      <c r="V1545">
        <v>16</v>
      </c>
      <c r="W1545">
        <v>428.85</v>
      </c>
      <c r="X1545">
        <v>89174</v>
      </c>
      <c r="Y1545">
        <v>25.95</v>
      </c>
      <c r="Z1545" t="s">
        <v>1051</v>
      </c>
      <c r="AA1545" t="str">
        <f t="shared" si="48"/>
        <v>May</v>
      </c>
      <c r="AB1545">
        <f t="shared" si="49"/>
        <v>3</v>
      </c>
    </row>
    <row r="1546" spans="1:28" x14ac:dyDescent="0.3">
      <c r="A1546">
        <v>2198</v>
      </c>
      <c r="B1546" t="s">
        <v>2728</v>
      </c>
      <c r="C1546" t="s">
        <v>1028</v>
      </c>
      <c r="D1546">
        <v>0.1</v>
      </c>
      <c r="E1546">
        <v>20.98</v>
      </c>
      <c r="F1546">
        <v>53.03</v>
      </c>
      <c r="G1546" t="s">
        <v>1001</v>
      </c>
      <c r="H1546" t="s">
        <v>1002</v>
      </c>
      <c r="I1546" t="s">
        <v>37</v>
      </c>
      <c r="J1546" t="s">
        <v>1033</v>
      </c>
      <c r="K1546" t="s">
        <v>1021</v>
      </c>
      <c r="L1546" t="s">
        <v>175</v>
      </c>
      <c r="M1546">
        <v>0.78</v>
      </c>
      <c r="N1546" t="s">
        <v>29</v>
      </c>
      <c r="O1546" t="s">
        <v>3</v>
      </c>
      <c r="P1546" t="s">
        <v>9</v>
      </c>
      <c r="Q1546" t="s">
        <v>283</v>
      </c>
      <c r="R1546">
        <v>11757</v>
      </c>
      <c r="S1546" s="3">
        <v>42146</v>
      </c>
      <c r="T1546" s="3">
        <v>42146</v>
      </c>
      <c r="U1546">
        <v>-2111.36</v>
      </c>
      <c r="V1546">
        <v>16</v>
      </c>
      <c r="W1546">
        <v>342.54</v>
      </c>
      <c r="X1546">
        <v>89174</v>
      </c>
      <c r="Y1546">
        <v>20.88</v>
      </c>
      <c r="Z1546" t="s">
        <v>1051</v>
      </c>
      <c r="AA1546" t="str">
        <f t="shared" si="48"/>
        <v>May</v>
      </c>
      <c r="AB1546">
        <f t="shared" si="49"/>
        <v>0</v>
      </c>
    </row>
    <row r="1547" spans="1:28" x14ac:dyDescent="0.3">
      <c r="A1547">
        <v>2526</v>
      </c>
      <c r="B1547" t="s">
        <v>2730</v>
      </c>
      <c r="C1547" t="s">
        <v>1000</v>
      </c>
      <c r="D1547">
        <v>0.01</v>
      </c>
      <c r="E1547">
        <v>2.16</v>
      </c>
      <c r="F1547">
        <v>6.05</v>
      </c>
      <c r="G1547" t="s">
        <v>1007</v>
      </c>
      <c r="H1547" t="s">
        <v>35</v>
      </c>
      <c r="I1547" t="s">
        <v>37</v>
      </c>
      <c r="J1547" t="s">
        <v>1029</v>
      </c>
      <c r="K1547" t="s">
        <v>1030</v>
      </c>
      <c r="L1547" t="s">
        <v>477</v>
      </c>
      <c r="M1547">
        <v>0.37</v>
      </c>
      <c r="N1547" t="s">
        <v>29</v>
      </c>
      <c r="O1547" t="s">
        <v>2</v>
      </c>
      <c r="P1547" t="s">
        <v>162</v>
      </c>
      <c r="Q1547" t="s">
        <v>558</v>
      </c>
      <c r="R1547">
        <v>70506</v>
      </c>
      <c r="S1547" s="3">
        <v>42147</v>
      </c>
      <c r="T1547" s="3">
        <v>42149</v>
      </c>
      <c r="U1547">
        <v>395.76</v>
      </c>
      <c r="V1547">
        <v>24</v>
      </c>
      <c r="W1547">
        <v>58.05</v>
      </c>
      <c r="X1547">
        <v>87208</v>
      </c>
      <c r="Y1547">
        <v>2.1500000000000004</v>
      </c>
      <c r="Z1547" t="s">
        <v>1004</v>
      </c>
      <c r="AA1547" t="str">
        <f t="shared" si="48"/>
        <v>May</v>
      </c>
      <c r="AB1547">
        <f t="shared" si="49"/>
        <v>2</v>
      </c>
    </row>
    <row r="1548" spans="1:28" x14ac:dyDescent="0.3">
      <c r="A1548">
        <v>2527</v>
      </c>
      <c r="B1548" t="s">
        <v>2731</v>
      </c>
      <c r="C1548" t="s">
        <v>1000</v>
      </c>
      <c r="D1548">
        <v>7.0000000000000007E-2</v>
      </c>
      <c r="E1548">
        <v>21.38</v>
      </c>
      <c r="F1548">
        <v>8.99</v>
      </c>
      <c r="G1548" t="s">
        <v>1007</v>
      </c>
      <c r="H1548" t="s">
        <v>35</v>
      </c>
      <c r="I1548" t="s">
        <v>37</v>
      </c>
      <c r="J1548" t="s">
        <v>1014</v>
      </c>
      <c r="K1548" t="s">
        <v>1009</v>
      </c>
      <c r="L1548" t="s">
        <v>717</v>
      </c>
      <c r="M1548">
        <v>0.59</v>
      </c>
      <c r="N1548" t="s">
        <v>29</v>
      </c>
      <c r="O1548" t="s">
        <v>2</v>
      </c>
      <c r="P1548" t="s">
        <v>162</v>
      </c>
      <c r="Q1548" t="s">
        <v>740</v>
      </c>
      <c r="R1548">
        <v>70601</v>
      </c>
      <c r="S1548" s="3">
        <v>42147</v>
      </c>
      <c r="T1548" s="3">
        <v>42149</v>
      </c>
      <c r="U1548">
        <v>-39.396000000000001</v>
      </c>
      <c r="V1548">
        <v>3</v>
      </c>
      <c r="W1548">
        <v>68.64</v>
      </c>
      <c r="X1548">
        <v>87208</v>
      </c>
      <c r="Y1548">
        <v>21.31</v>
      </c>
      <c r="Z1548" t="s">
        <v>1004</v>
      </c>
      <c r="AA1548" t="str">
        <f t="shared" si="48"/>
        <v>May</v>
      </c>
      <c r="AB1548">
        <f t="shared" si="49"/>
        <v>2</v>
      </c>
    </row>
    <row r="1549" spans="1:28" x14ac:dyDescent="0.3">
      <c r="A1549">
        <v>1182</v>
      </c>
      <c r="B1549" t="s">
        <v>2732</v>
      </c>
      <c r="C1549" t="s">
        <v>1006</v>
      </c>
      <c r="D1549">
        <v>7.0000000000000007E-2</v>
      </c>
      <c r="E1549">
        <v>2.61</v>
      </c>
      <c r="F1549">
        <v>0.5</v>
      </c>
      <c r="G1549" t="s">
        <v>1007</v>
      </c>
      <c r="H1549" t="s">
        <v>52</v>
      </c>
      <c r="I1549" t="s">
        <v>37</v>
      </c>
      <c r="J1549" t="s">
        <v>38</v>
      </c>
      <c r="K1549" t="s">
        <v>1030</v>
      </c>
      <c r="L1549" t="s">
        <v>510</v>
      </c>
      <c r="M1549">
        <v>0.39</v>
      </c>
      <c r="N1549" t="s">
        <v>29</v>
      </c>
      <c r="O1549" t="s">
        <v>8</v>
      </c>
      <c r="P1549" t="s">
        <v>60</v>
      </c>
      <c r="Q1549" t="s">
        <v>2733</v>
      </c>
      <c r="R1549">
        <v>84660</v>
      </c>
      <c r="S1549" s="3">
        <v>42147</v>
      </c>
      <c r="T1549" s="3">
        <v>42147</v>
      </c>
      <c r="U1549">
        <v>27.013500000000001</v>
      </c>
      <c r="V1549">
        <v>15</v>
      </c>
      <c r="W1549">
        <v>39.15</v>
      </c>
      <c r="X1549">
        <v>86913</v>
      </c>
      <c r="Y1549">
        <v>2.54</v>
      </c>
      <c r="Z1549" t="s">
        <v>1023</v>
      </c>
      <c r="AA1549" t="str">
        <f t="shared" si="48"/>
        <v>May</v>
      </c>
      <c r="AB1549">
        <f t="shared" si="49"/>
        <v>0</v>
      </c>
    </row>
    <row r="1550" spans="1:28" x14ac:dyDescent="0.3">
      <c r="A1550">
        <v>3249</v>
      </c>
      <c r="B1550" t="s">
        <v>2734</v>
      </c>
      <c r="C1550" t="s">
        <v>1006</v>
      </c>
      <c r="D1550">
        <v>0.03</v>
      </c>
      <c r="E1550">
        <v>42.8</v>
      </c>
      <c r="F1550">
        <v>2.99</v>
      </c>
      <c r="G1550" t="s">
        <v>1007</v>
      </c>
      <c r="H1550" t="s">
        <v>35</v>
      </c>
      <c r="I1550" t="s">
        <v>37</v>
      </c>
      <c r="J1550" t="s">
        <v>1029</v>
      </c>
      <c r="K1550" t="s">
        <v>1030</v>
      </c>
      <c r="L1550" t="s">
        <v>592</v>
      </c>
      <c r="M1550">
        <v>0.36</v>
      </c>
      <c r="N1550" t="s">
        <v>29</v>
      </c>
      <c r="O1550" t="s">
        <v>3</v>
      </c>
      <c r="P1550" t="s">
        <v>408</v>
      </c>
      <c r="Q1550" t="s">
        <v>2735</v>
      </c>
      <c r="R1550">
        <v>21403</v>
      </c>
      <c r="S1550" s="3">
        <v>42147</v>
      </c>
      <c r="T1550" s="3">
        <v>42148</v>
      </c>
      <c r="U1550">
        <v>462.92099999999999</v>
      </c>
      <c r="V1550">
        <v>16</v>
      </c>
      <c r="W1550">
        <v>670.9</v>
      </c>
      <c r="X1550">
        <v>87298</v>
      </c>
      <c r="Y1550">
        <v>42.769999999999996</v>
      </c>
      <c r="Z1550" t="s">
        <v>1051</v>
      </c>
      <c r="AA1550" t="str">
        <f t="shared" si="48"/>
        <v>May</v>
      </c>
      <c r="AB1550">
        <f t="shared" si="49"/>
        <v>1</v>
      </c>
    </row>
    <row r="1551" spans="1:28" x14ac:dyDescent="0.3">
      <c r="A1551">
        <v>460</v>
      </c>
      <c r="B1551" t="s">
        <v>2736</v>
      </c>
      <c r="C1551" t="s">
        <v>1013</v>
      </c>
      <c r="D1551">
        <v>7.0000000000000007E-2</v>
      </c>
      <c r="E1551">
        <v>16.91</v>
      </c>
      <c r="F1551">
        <v>6.25</v>
      </c>
      <c r="G1551" t="s">
        <v>1007</v>
      </c>
      <c r="H1551" t="s">
        <v>52</v>
      </c>
      <c r="I1551" t="s">
        <v>37</v>
      </c>
      <c r="J1551" t="s">
        <v>1033</v>
      </c>
      <c r="K1551" t="s">
        <v>1030</v>
      </c>
      <c r="L1551" t="s">
        <v>545</v>
      </c>
      <c r="M1551">
        <v>0.57999999999999996</v>
      </c>
      <c r="N1551" t="s">
        <v>29</v>
      </c>
      <c r="O1551" t="s">
        <v>3</v>
      </c>
      <c r="P1551" t="s">
        <v>168</v>
      </c>
      <c r="Q1551" t="s">
        <v>2737</v>
      </c>
      <c r="R1551">
        <v>8332</v>
      </c>
      <c r="S1551" s="3">
        <v>42147</v>
      </c>
      <c r="T1551" s="3">
        <v>42154</v>
      </c>
      <c r="U1551">
        <v>7.9</v>
      </c>
      <c r="V1551">
        <v>31</v>
      </c>
      <c r="W1551">
        <v>492.9</v>
      </c>
      <c r="X1551">
        <v>86014</v>
      </c>
      <c r="Y1551">
        <v>16.84</v>
      </c>
      <c r="Z1551" t="s">
        <v>1051</v>
      </c>
      <c r="AA1551" t="str">
        <f t="shared" si="48"/>
        <v>May</v>
      </c>
      <c r="AB1551">
        <f t="shared" si="49"/>
        <v>7</v>
      </c>
    </row>
    <row r="1552" spans="1:28" x14ac:dyDescent="0.3">
      <c r="A1552">
        <v>2858</v>
      </c>
      <c r="B1552" t="s">
        <v>2675</v>
      </c>
      <c r="C1552" t="s">
        <v>1013</v>
      </c>
      <c r="D1552">
        <v>0.04</v>
      </c>
      <c r="E1552">
        <v>67.28</v>
      </c>
      <c r="F1552">
        <v>19.989999999999998</v>
      </c>
      <c r="G1552" t="s">
        <v>1007</v>
      </c>
      <c r="H1552" t="s">
        <v>35</v>
      </c>
      <c r="I1552" t="s">
        <v>37</v>
      </c>
      <c r="J1552" t="s">
        <v>1029</v>
      </c>
      <c r="K1552" t="s">
        <v>1030</v>
      </c>
      <c r="L1552" t="s">
        <v>562</v>
      </c>
      <c r="M1552">
        <v>0.4</v>
      </c>
      <c r="N1552" t="s">
        <v>29</v>
      </c>
      <c r="O1552" t="s">
        <v>2</v>
      </c>
      <c r="P1552" t="s">
        <v>41</v>
      </c>
      <c r="Q1552" t="s">
        <v>1849</v>
      </c>
      <c r="R1552">
        <v>32259</v>
      </c>
      <c r="S1552" s="3">
        <v>42147</v>
      </c>
      <c r="T1552" s="3">
        <v>42152</v>
      </c>
      <c r="U1552">
        <v>14.754</v>
      </c>
      <c r="V1552">
        <v>30</v>
      </c>
      <c r="W1552">
        <v>2051.6799999999998</v>
      </c>
      <c r="X1552">
        <v>88282</v>
      </c>
      <c r="Y1552">
        <v>67.239999999999995</v>
      </c>
      <c r="Z1552" t="s">
        <v>1004</v>
      </c>
      <c r="AA1552" t="str">
        <f t="shared" si="48"/>
        <v>May</v>
      </c>
      <c r="AB1552">
        <f t="shared" si="49"/>
        <v>5</v>
      </c>
    </row>
    <row r="1553" spans="1:28" x14ac:dyDescent="0.3">
      <c r="A1553">
        <v>2858</v>
      </c>
      <c r="B1553" t="s">
        <v>2675</v>
      </c>
      <c r="C1553" t="s">
        <v>1013</v>
      </c>
      <c r="D1553">
        <v>0.1</v>
      </c>
      <c r="E1553">
        <v>130.97999999999999</v>
      </c>
      <c r="F1553">
        <v>54.74</v>
      </c>
      <c r="G1553" t="s">
        <v>1001</v>
      </c>
      <c r="H1553" t="s">
        <v>35</v>
      </c>
      <c r="I1553" t="s">
        <v>32</v>
      </c>
      <c r="J1553" t="s">
        <v>33</v>
      </c>
      <c r="K1553" t="s">
        <v>1003</v>
      </c>
      <c r="L1553" t="s">
        <v>621</v>
      </c>
      <c r="M1553">
        <v>0.69</v>
      </c>
      <c r="N1553" t="s">
        <v>29</v>
      </c>
      <c r="O1553" t="s">
        <v>2</v>
      </c>
      <c r="P1553" t="s">
        <v>41</v>
      </c>
      <c r="Q1553" t="s">
        <v>1849</v>
      </c>
      <c r="R1553">
        <v>32259</v>
      </c>
      <c r="S1553" s="3">
        <v>42147</v>
      </c>
      <c r="T1553" s="3">
        <v>42147</v>
      </c>
      <c r="U1553">
        <v>669.61199999999997</v>
      </c>
      <c r="V1553">
        <v>42</v>
      </c>
      <c r="W1553">
        <v>5295.03</v>
      </c>
      <c r="X1553">
        <v>88282</v>
      </c>
      <c r="Y1553">
        <v>130.88</v>
      </c>
      <c r="Z1553" t="s">
        <v>1004</v>
      </c>
      <c r="AA1553" t="str">
        <f t="shared" si="48"/>
        <v>May</v>
      </c>
      <c r="AB1553">
        <f t="shared" si="49"/>
        <v>0</v>
      </c>
    </row>
    <row r="1554" spans="1:28" x14ac:dyDescent="0.3">
      <c r="A1554">
        <v>2858</v>
      </c>
      <c r="B1554" t="s">
        <v>2675</v>
      </c>
      <c r="C1554" t="s">
        <v>1013</v>
      </c>
      <c r="D1554">
        <v>0.04</v>
      </c>
      <c r="E1554">
        <v>2.78</v>
      </c>
      <c r="F1554">
        <v>1.25</v>
      </c>
      <c r="G1554" t="s">
        <v>1007</v>
      </c>
      <c r="H1554" t="s">
        <v>35</v>
      </c>
      <c r="I1554" t="s">
        <v>37</v>
      </c>
      <c r="J1554" t="s">
        <v>1014</v>
      </c>
      <c r="K1554" t="s">
        <v>1015</v>
      </c>
      <c r="L1554" t="s">
        <v>64</v>
      </c>
      <c r="M1554">
        <v>0.59</v>
      </c>
      <c r="N1554" t="s">
        <v>29</v>
      </c>
      <c r="O1554" t="s">
        <v>2</v>
      </c>
      <c r="P1554" t="s">
        <v>41</v>
      </c>
      <c r="Q1554" t="s">
        <v>1849</v>
      </c>
      <c r="R1554">
        <v>32259</v>
      </c>
      <c r="S1554" s="3">
        <v>42147</v>
      </c>
      <c r="T1554" s="3">
        <v>42147</v>
      </c>
      <c r="U1554">
        <v>213</v>
      </c>
      <c r="V1554">
        <v>28</v>
      </c>
      <c r="W1554">
        <v>80.27</v>
      </c>
      <c r="X1554">
        <v>88282</v>
      </c>
      <c r="Y1554">
        <v>2.7399999999999998</v>
      </c>
      <c r="Z1554" t="s">
        <v>1004</v>
      </c>
      <c r="AA1554" t="str">
        <f t="shared" si="48"/>
        <v>May</v>
      </c>
      <c r="AB1554">
        <f t="shared" si="49"/>
        <v>0</v>
      </c>
    </row>
    <row r="1555" spans="1:28" x14ac:dyDescent="0.3">
      <c r="A1555">
        <v>398</v>
      </c>
      <c r="B1555" t="s">
        <v>2738</v>
      </c>
      <c r="C1555" t="s">
        <v>1054</v>
      </c>
      <c r="D1555">
        <v>0.05</v>
      </c>
      <c r="E1555">
        <v>63.94</v>
      </c>
      <c r="F1555">
        <v>14.48</v>
      </c>
      <c r="G1555" t="s">
        <v>1007</v>
      </c>
      <c r="H1555" t="s">
        <v>35</v>
      </c>
      <c r="I1555" t="s">
        <v>32</v>
      </c>
      <c r="J1555" t="s">
        <v>1059</v>
      </c>
      <c r="K1555" t="s">
        <v>1030</v>
      </c>
      <c r="L1555" t="s">
        <v>652</v>
      </c>
      <c r="M1555">
        <v>0.46</v>
      </c>
      <c r="N1555" t="s">
        <v>29</v>
      </c>
      <c r="O1555" t="s">
        <v>3</v>
      </c>
      <c r="P1555" t="s">
        <v>127</v>
      </c>
      <c r="Q1555" t="s">
        <v>2739</v>
      </c>
      <c r="R1555">
        <v>45406</v>
      </c>
      <c r="S1555" s="3">
        <v>42147</v>
      </c>
      <c r="T1555" s="3">
        <v>42149</v>
      </c>
      <c r="U1555">
        <v>1372.6307999999999</v>
      </c>
      <c r="V1555">
        <v>31</v>
      </c>
      <c r="W1555">
        <v>1989.32</v>
      </c>
      <c r="X1555">
        <v>89320</v>
      </c>
      <c r="Y1555">
        <v>63.89</v>
      </c>
      <c r="Z1555" t="s">
        <v>1051</v>
      </c>
      <c r="AA1555" t="str">
        <f t="shared" si="48"/>
        <v>May</v>
      </c>
      <c r="AB1555">
        <f t="shared" si="49"/>
        <v>2</v>
      </c>
    </row>
    <row r="1556" spans="1:28" x14ac:dyDescent="0.3">
      <c r="A1556">
        <v>540</v>
      </c>
      <c r="B1556" t="s">
        <v>2646</v>
      </c>
      <c r="C1556" t="s">
        <v>1054</v>
      </c>
      <c r="D1556">
        <v>0.05</v>
      </c>
      <c r="E1556">
        <v>204.1</v>
      </c>
      <c r="F1556">
        <v>13.99</v>
      </c>
      <c r="G1556" t="s">
        <v>1007</v>
      </c>
      <c r="H1556" t="s">
        <v>1002</v>
      </c>
      <c r="I1556" t="s">
        <v>44</v>
      </c>
      <c r="J1556" t="s">
        <v>1020</v>
      </c>
      <c r="K1556" t="s">
        <v>1070</v>
      </c>
      <c r="L1556" t="s">
        <v>2740</v>
      </c>
      <c r="M1556">
        <v>0.37</v>
      </c>
      <c r="N1556" t="s">
        <v>29</v>
      </c>
      <c r="O1556" t="s">
        <v>54</v>
      </c>
      <c r="P1556" t="s">
        <v>73</v>
      </c>
      <c r="Q1556" t="s">
        <v>2648</v>
      </c>
      <c r="R1556">
        <v>60061</v>
      </c>
      <c r="S1556" s="3">
        <v>42147</v>
      </c>
      <c r="T1556" s="3">
        <v>42149</v>
      </c>
      <c r="U1556">
        <v>5924.1122999999998</v>
      </c>
      <c r="V1556">
        <v>41</v>
      </c>
      <c r="W1556">
        <v>8585.67</v>
      </c>
      <c r="X1556">
        <v>91175</v>
      </c>
      <c r="Y1556">
        <v>204.04999999999998</v>
      </c>
      <c r="Z1556" t="s">
        <v>1018</v>
      </c>
      <c r="AA1556" t="str">
        <f t="shared" si="48"/>
        <v>May</v>
      </c>
      <c r="AB1556">
        <f t="shared" si="49"/>
        <v>2</v>
      </c>
    </row>
    <row r="1557" spans="1:28" x14ac:dyDescent="0.3">
      <c r="A1557">
        <v>2458</v>
      </c>
      <c r="B1557" t="s">
        <v>1075</v>
      </c>
      <c r="C1557" t="s">
        <v>1054</v>
      </c>
      <c r="D1557">
        <v>0.05</v>
      </c>
      <c r="E1557">
        <v>12.88</v>
      </c>
      <c r="F1557">
        <v>4.59</v>
      </c>
      <c r="G1557" t="s">
        <v>1007</v>
      </c>
      <c r="H1557" t="s">
        <v>52</v>
      </c>
      <c r="I1557" t="s">
        <v>37</v>
      </c>
      <c r="J1557" t="s">
        <v>1311</v>
      </c>
      <c r="K1557" t="s">
        <v>1015</v>
      </c>
      <c r="L1557" t="s">
        <v>318</v>
      </c>
      <c r="M1557">
        <v>0.82</v>
      </c>
      <c r="N1557" t="s">
        <v>29</v>
      </c>
      <c r="O1557" t="s">
        <v>54</v>
      </c>
      <c r="P1557" t="s">
        <v>76</v>
      </c>
      <c r="Q1557" t="s">
        <v>1076</v>
      </c>
      <c r="R1557">
        <v>55410</v>
      </c>
      <c r="S1557" s="3">
        <v>42147</v>
      </c>
      <c r="T1557" s="3">
        <v>42149</v>
      </c>
      <c r="U1557">
        <v>5.98</v>
      </c>
      <c r="V1557">
        <v>3</v>
      </c>
      <c r="W1557">
        <v>42.35</v>
      </c>
      <c r="X1557">
        <v>91286</v>
      </c>
      <c r="Y1557">
        <v>12.83</v>
      </c>
      <c r="Z1557" t="s">
        <v>1018</v>
      </c>
      <c r="AA1557" t="str">
        <f t="shared" si="48"/>
        <v>May</v>
      </c>
      <c r="AB1557">
        <f t="shared" si="49"/>
        <v>2</v>
      </c>
    </row>
    <row r="1558" spans="1:28" x14ac:dyDescent="0.3">
      <c r="A1558">
        <v>1814</v>
      </c>
      <c r="B1558" t="s">
        <v>2741</v>
      </c>
      <c r="C1558" t="s">
        <v>1028</v>
      </c>
      <c r="D1558">
        <v>0.09</v>
      </c>
      <c r="E1558">
        <v>77.510000000000005</v>
      </c>
      <c r="F1558">
        <v>4</v>
      </c>
      <c r="G1558" t="s">
        <v>1039</v>
      </c>
      <c r="H1558" t="s">
        <v>52</v>
      </c>
      <c r="I1558" t="s">
        <v>44</v>
      </c>
      <c r="J1558" t="s">
        <v>1008</v>
      </c>
      <c r="K1558" t="s">
        <v>1030</v>
      </c>
      <c r="L1558" t="s">
        <v>2326</v>
      </c>
      <c r="M1558">
        <v>0.76</v>
      </c>
      <c r="N1558" t="s">
        <v>29</v>
      </c>
      <c r="O1558" t="s">
        <v>2</v>
      </c>
      <c r="P1558" t="s">
        <v>267</v>
      </c>
      <c r="Q1558" t="s">
        <v>2742</v>
      </c>
      <c r="R1558">
        <v>38654</v>
      </c>
      <c r="S1558" s="3">
        <v>42147</v>
      </c>
      <c r="T1558" s="3">
        <v>42149</v>
      </c>
      <c r="U1558">
        <v>-986.524</v>
      </c>
      <c r="V1558">
        <v>17</v>
      </c>
      <c r="W1558">
        <v>1300.54</v>
      </c>
      <c r="X1558">
        <v>90524</v>
      </c>
      <c r="Y1558">
        <v>77.42</v>
      </c>
      <c r="Z1558" t="s">
        <v>1004</v>
      </c>
      <c r="AA1558" t="str">
        <f t="shared" si="48"/>
        <v>May</v>
      </c>
      <c r="AB1558">
        <f t="shared" si="49"/>
        <v>2</v>
      </c>
    </row>
    <row r="1559" spans="1:28" x14ac:dyDescent="0.3">
      <c r="A1559">
        <v>1814</v>
      </c>
      <c r="B1559" t="s">
        <v>2741</v>
      </c>
      <c r="C1559" t="s">
        <v>1028</v>
      </c>
      <c r="D1559">
        <v>0</v>
      </c>
      <c r="E1559">
        <v>2.88</v>
      </c>
      <c r="F1559">
        <v>0.7</v>
      </c>
      <c r="G1559" t="s">
        <v>1007</v>
      </c>
      <c r="H1559" t="s">
        <v>52</v>
      </c>
      <c r="I1559" t="s">
        <v>37</v>
      </c>
      <c r="J1559" t="s">
        <v>1014</v>
      </c>
      <c r="K1559" t="s">
        <v>1015</v>
      </c>
      <c r="L1559" t="s">
        <v>531</v>
      </c>
      <c r="M1559">
        <v>0.56000000000000005</v>
      </c>
      <c r="N1559" t="s">
        <v>29</v>
      </c>
      <c r="O1559" t="s">
        <v>2</v>
      </c>
      <c r="P1559" t="s">
        <v>267</v>
      </c>
      <c r="Q1559" t="s">
        <v>2742</v>
      </c>
      <c r="R1559">
        <v>38654</v>
      </c>
      <c r="S1559" s="3">
        <v>42147</v>
      </c>
      <c r="T1559" s="3">
        <v>42149</v>
      </c>
      <c r="U1559">
        <v>-141.666</v>
      </c>
      <c r="V1559">
        <v>13</v>
      </c>
      <c r="W1559">
        <v>38.06</v>
      </c>
      <c r="X1559">
        <v>90524</v>
      </c>
      <c r="Y1559">
        <v>2.88</v>
      </c>
      <c r="Z1559" t="s">
        <v>1004</v>
      </c>
      <c r="AA1559" t="str">
        <f t="shared" si="48"/>
        <v>May</v>
      </c>
      <c r="AB1559">
        <f t="shared" si="49"/>
        <v>2</v>
      </c>
    </row>
    <row r="1560" spans="1:28" x14ac:dyDescent="0.3">
      <c r="A1560">
        <v>2450</v>
      </c>
      <c r="B1560" t="s">
        <v>2743</v>
      </c>
      <c r="C1560" t="s">
        <v>1028</v>
      </c>
      <c r="D1560">
        <v>0.08</v>
      </c>
      <c r="E1560">
        <v>4.13</v>
      </c>
      <c r="F1560">
        <v>1.17</v>
      </c>
      <c r="G1560" t="s">
        <v>1007</v>
      </c>
      <c r="H1560" t="s">
        <v>52</v>
      </c>
      <c r="I1560" t="s">
        <v>37</v>
      </c>
      <c r="J1560" t="s">
        <v>1014</v>
      </c>
      <c r="K1560" t="s">
        <v>1015</v>
      </c>
      <c r="L1560" t="s">
        <v>796</v>
      </c>
      <c r="M1560">
        <v>0.56999999999999995</v>
      </c>
      <c r="N1560" t="s">
        <v>29</v>
      </c>
      <c r="O1560" t="s">
        <v>54</v>
      </c>
      <c r="P1560" t="s">
        <v>58</v>
      </c>
      <c r="Q1560" t="s">
        <v>2744</v>
      </c>
      <c r="R1560">
        <v>53545</v>
      </c>
      <c r="S1560" s="3">
        <v>42147</v>
      </c>
      <c r="T1560" s="3">
        <v>42149</v>
      </c>
      <c r="U1560">
        <v>-5.54</v>
      </c>
      <c r="V1560">
        <v>1</v>
      </c>
      <c r="W1560">
        <v>4.21</v>
      </c>
      <c r="X1560">
        <v>90322</v>
      </c>
      <c r="Y1560">
        <v>4.05</v>
      </c>
      <c r="Z1560" t="s">
        <v>1018</v>
      </c>
      <c r="AA1560" t="str">
        <f t="shared" si="48"/>
        <v>May</v>
      </c>
      <c r="AB1560">
        <f t="shared" si="49"/>
        <v>2</v>
      </c>
    </row>
    <row r="1561" spans="1:28" x14ac:dyDescent="0.3">
      <c r="A1561">
        <v>357</v>
      </c>
      <c r="B1561" t="s">
        <v>2745</v>
      </c>
      <c r="C1561" t="s">
        <v>1000</v>
      </c>
      <c r="D1561">
        <v>7.0000000000000007E-2</v>
      </c>
      <c r="E1561">
        <v>124.49</v>
      </c>
      <c r="F1561">
        <v>51.94</v>
      </c>
      <c r="G1561" t="s">
        <v>1001</v>
      </c>
      <c r="H1561" t="s">
        <v>35</v>
      </c>
      <c r="I1561" t="s">
        <v>32</v>
      </c>
      <c r="J1561" t="s">
        <v>42</v>
      </c>
      <c r="K1561" t="s">
        <v>1003</v>
      </c>
      <c r="L1561" t="s">
        <v>182</v>
      </c>
      <c r="M1561">
        <v>0.63</v>
      </c>
      <c r="N1561" t="s">
        <v>29</v>
      </c>
      <c r="O1561" t="s">
        <v>8</v>
      </c>
      <c r="P1561" t="s">
        <v>93</v>
      </c>
      <c r="Q1561" t="s">
        <v>2746</v>
      </c>
      <c r="R1561">
        <v>86401</v>
      </c>
      <c r="S1561" s="3">
        <v>42148</v>
      </c>
      <c r="T1561" s="3">
        <v>42149</v>
      </c>
      <c r="U1561">
        <v>1074.44</v>
      </c>
      <c r="V1561">
        <v>14</v>
      </c>
      <c r="W1561">
        <v>1714.93</v>
      </c>
      <c r="X1561">
        <v>91131</v>
      </c>
      <c r="Y1561">
        <v>124.42</v>
      </c>
      <c r="Z1561" t="s">
        <v>1023</v>
      </c>
      <c r="AA1561" t="str">
        <f t="shared" si="48"/>
        <v>May</v>
      </c>
      <c r="AB1561">
        <f t="shared" si="49"/>
        <v>1</v>
      </c>
    </row>
    <row r="1562" spans="1:28" x14ac:dyDescent="0.3">
      <c r="A1562">
        <v>885</v>
      </c>
      <c r="B1562" t="s">
        <v>2747</v>
      </c>
      <c r="C1562" t="s">
        <v>1000</v>
      </c>
      <c r="D1562">
        <v>0.06</v>
      </c>
      <c r="E1562">
        <v>25.98</v>
      </c>
      <c r="F1562">
        <v>14.36</v>
      </c>
      <c r="G1562" t="s">
        <v>1001</v>
      </c>
      <c r="H1562" t="s">
        <v>35</v>
      </c>
      <c r="I1562" t="s">
        <v>32</v>
      </c>
      <c r="J1562" t="s">
        <v>1049</v>
      </c>
      <c r="K1562" t="s">
        <v>1021</v>
      </c>
      <c r="L1562" t="s">
        <v>443</v>
      </c>
      <c r="M1562">
        <v>0.6</v>
      </c>
      <c r="N1562" t="s">
        <v>29</v>
      </c>
      <c r="O1562" t="s">
        <v>54</v>
      </c>
      <c r="P1562" t="s">
        <v>53</v>
      </c>
      <c r="Q1562" t="s">
        <v>281</v>
      </c>
      <c r="R1562">
        <v>79109</v>
      </c>
      <c r="S1562" s="3">
        <v>42148</v>
      </c>
      <c r="T1562" s="3">
        <v>42149</v>
      </c>
      <c r="U1562">
        <v>55.887999999999998</v>
      </c>
      <c r="V1562">
        <v>41</v>
      </c>
      <c r="W1562">
        <v>1033.56</v>
      </c>
      <c r="X1562">
        <v>89537</v>
      </c>
      <c r="Y1562">
        <v>25.92</v>
      </c>
      <c r="Z1562" t="s">
        <v>1018</v>
      </c>
      <c r="AA1562" t="str">
        <f t="shared" si="48"/>
        <v>May</v>
      </c>
      <c r="AB1562">
        <f t="shared" si="49"/>
        <v>1</v>
      </c>
    </row>
    <row r="1563" spans="1:28" x14ac:dyDescent="0.3">
      <c r="A1563">
        <v>1623</v>
      </c>
      <c r="B1563" t="s">
        <v>2748</v>
      </c>
      <c r="C1563" t="s">
        <v>1006</v>
      </c>
      <c r="D1563">
        <v>0.06</v>
      </c>
      <c r="E1563">
        <v>15.01</v>
      </c>
      <c r="F1563">
        <v>8.4</v>
      </c>
      <c r="G1563" t="s">
        <v>1007</v>
      </c>
      <c r="H1563" t="s">
        <v>1002</v>
      </c>
      <c r="I1563" t="s">
        <v>37</v>
      </c>
      <c r="J1563" t="s">
        <v>1029</v>
      </c>
      <c r="K1563" t="s">
        <v>1030</v>
      </c>
      <c r="L1563" t="s">
        <v>315</v>
      </c>
      <c r="M1563">
        <v>0.39</v>
      </c>
      <c r="N1563" t="s">
        <v>29</v>
      </c>
      <c r="O1563" t="s">
        <v>54</v>
      </c>
      <c r="P1563" t="s">
        <v>82</v>
      </c>
      <c r="Q1563" t="s">
        <v>2749</v>
      </c>
      <c r="R1563">
        <v>46375</v>
      </c>
      <c r="S1563" s="3">
        <v>42148</v>
      </c>
      <c r="T1563" s="3">
        <v>42150</v>
      </c>
      <c r="U1563">
        <v>1.6169</v>
      </c>
      <c r="V1563">
        <v>22</v>
      </c>
      <c r="W1563">
        <v>333.04</v>
      </c>
      <c r="X1563">
        <v>87611</v>
      </c>
      <c r="Y1563">
        <v>14.95</v>
      </c>
      <c r="Z1563" t="s">
        <v>1018</v>
      </c>
      <c r="AA1563" t="str">
        <f t="shared" si="48"/>
        <v>May</v>
      </c>
      <c r="AB1563">
        <f t="shared" si="49"/>
        <v>2</v>
      </c>
    </row>
    <row r="1564" spans="1:28" x14ac:dyDescent="0.3">
      <c r="A1564">
        <v>1623</v>
      </c>
      <c r="B1564" t="s">
        <v>2748</v>
      </c>
      <c r="C1564" t="s">
        <v>1006</v>
      </c>
      <c r="D1564">
        <v>0.09</v>
      </c>
      <c r="E1564">
        <v>40.479999999999997</v>
      </c>
      <c r="F1564">
        <v>19.989999999999998</v>
      </c>
      <c r="G1564" t="s">
        <v>1007</v>
      </c>
      <c r="H1564" t="s">
        <v>1002</v>
      </c>
      <c r="I1564" t="s">
        <v>44</v>
      </c>
      <c r="J1564" t="s">
        <v>1008</v>
      </c>
      <c r="K1564" t="s">
        <v>1030</v>
      </c>
      <c r="L1564" t="s">
        <v>2330</v>
      </c>
      <c r="M1564">
        <v>0.77</v>
      </c>
      <c r="N1564" t="s">
        <v>29</v>
      </c>
      <c r="O1564" t="s">
        <v>54</v>
      </c>
      <c r="P1564" t="s">
        <v>82</v>
      </c>
      <c r="Q1564" t="s">
        <v>2749</v>
      </c>
      <c r="R1564">
        <v>46375</v>
      </c>
      <c r="S1564" s="3">
        <v>42148</v>
      </c>
      <c r="T1564" s="3">
        <v>42150</v>
      </c>
      <c r="U1564">
        <v>65.394000000000005</v>
      </c>
      <c r="V1564">
        <v>12</v>
      </c>
      <c r="W1564">
        <v>472.44</v>
      </c>
      <c r="X1564">
        <v>87611</v>
      </c>
      <c r="Y1564">
        <v>40.389999999999993</v>
      </c>
      <c r="Z1564" t="s">
        <v>1018</v>
      </c>
      <c r="AA1564" t="str">
        <f t="shared" si="48"/>
        <v>May</v>
      </c>
      <c r="AB1564">
        <f t="shared" si="49"/>
        <v>2</v>
      </c>
    </row>
    <row r="1565" spans="1:28" x14ac:dyDescent="0.3">
      <c r="A1565">
        <v>1623</v>
      </c>
      <c r="B1565" t="s">
        <v>2748</v>
      </c>
      <c r="C1565" t="s">
        <v>1006</v>
      </c>
      <c r="D1565">
        <v>0.05</v>
      </c>
      <c r="E1565">
        <v>12.28</v>
      </c>
      <c r="F1565">
        <v>6.13</v>
      </c>
      <c r="G1565" t="s">
        <v>1007</v>
      </c>
      <c r="H1565" t="s">
        <v>1002</v>
      </c>
      <c r="I1565" t="s">
        <v>37</v>
      </c>
      <c r="J1565" t="s">
        <v>1033</v>
      </c>
      <c r="K1565" t="s">
        <v>1030</v>
      </c>
      <c r="L1565" t="s">
        <v>348</v>
      </c>
      <c r="M1565">
        <v>0.56999999999999995</v>
      </c>
      <c r="N1565" t="s">
        <v>29</v>
      </c>
      <c r="O1565" t="s">
        <v>54</v>
      </c>
      <c r="P1565" t="s">
        <v>82</v>
      </c>
      <c r="Q1565" t="s">
        <v>2749</v>
      </c>
      <c r="R1565">
        <v>46375</v>
      </c>
      <c r="S1565" s="3">
        <v>42148</v>
      </c>
      <c r="T1565" s="3">
        <v>42149</v>
      </c>
      <c r="U1565">
        <v>1.3360000000000001</v>
      </c>
      <c r="V1565">
        <v>1</v>
      </c>
      <c r="W1565">
        <v>18.73</v>
      </c>
      <c r="X1565">
        <v>87611</v>
      </c>
      <c r="Y1565">
        <v>12.229999999999999</v>
      </c>
      <c r="Z1565" t="s">
        <v>1018</v>
      </c>
      <c r="AA1565" t="str">
        <f t="shared" si="48"/>
        <v>May</v>
      </c>
      <c r="AB1565">
        <f t="shared" si="49"/>
        <v>1</v>
      </c>
    </row>
    <row r="1566" spans="1:28" x14ac:dyDescent="0.3">
      <c r="A1566">
        <v>3096</v>
      </c>
      <c r="B1566" t="s">
        <v>2750</v>
      </c>
      <c r="C1566" t="s">
        <v>1006</v>
      </c>
      <c r="D1566">
        <v>0.08</v>
      </c>
      <c r="E1566">
        <v>40.98</v>
      </c>
      <c r="F1566">
        <v>7.2</v>
      </c>
      <c r="G1566" t="s">
        <v>1039</v>
      </c>
      <c r="H1566" t="s">
        <v>28</v>
      </c>
      <c r="I1566" t="s">
        <v>37</v>
      </c>
      <c r="J1566" t="s">
        <v>45</v>
      </c>
      <c r="K1566" t="s">
        <v>1030</v>
      </c>
      <c r="L1566" t="s">
        <v>962</v>
      </c>
      <c r="M1566">
        <v>0.6</v>
      </c>
      <c r="N1566" t="s">
        <v>29</v>
      </c>
      <c r="O1566" t="s">
        <v>3</v>
      </c>
      <c r="P1566" t="s">
        <v>127</v>
      </c>
      <c r="Q1566" t="s">
        <v>2602</v>
      </c>
      <c r="R1566">
        <v>43026</v>
      </c>
      <c r="S1566" s="3">
        <v>42148</v>
      </c>
      <c r="T1566" s="3">
        <v>42149</v>
      </c>
      <c r="U1566">
        <v>-16.64</v>
      </c>
      <c r="V1566">
        <v>3</v>
      </c>
      <c r="W1566">
        <v>119.86</v>
      </c>
      <c r="X1566">
        <v>86221</v>
      </c>
      <c r="Y1566">
        <v>40.9</v>
      </c>
      <c r="Z1566" t="s">
        <v>1051</v>
      </c>
      <c r="AA1566" t="str">
        <f t="shared" si="48"/>
        <v>May</v>
      </c>
      <c r="AB1566">
        <f t="shared" si="49"/>
        <v>1</v>
      </c>
    </row>
    <row r="1567" spans="1:28" x14ac:dyDescent="0.3">
      <c r="A1567">
        <v>3096</v>
      </c>
      <c r="B1567" t="s">
        <v>2750</v>
      </c>
      <c r="C1567" t="s">
        <v>1006</v>
      </c>
      <c r="D1567">
        <v>0.08</v>
      </c>
      <c r="E1567">
        <v>8.1199999999999992</v>
      </c>
      <c r="F1567">
        <v>2.83</v>
      </c>
      <c r="G1567" t="s">
        <v>1039</v>
      </c>
      <c r="H1567" t="s">
        <v>28</v>
      </c>
      <c r="I1567" t="s">
        <v>44</v>
      </c>
      <c r="J1567" t="s">
        <v>1008</v>
      </c>
      <c r="K1567" t="s">
        <v>1009</v>
      </c>
      <c r="L1567" t="s">
        <v>2085</v>
      </c>
      <c r="M1567">
        <v>0.77</v>
      </c>
      <c r="N1567" t="s">
        <v>29</v>
      </c>
      <c r="O1567" t="s">
        <v>3</v>
      </c>
      <c r="P1567" t="s">
        <v>127</v>
      </c>
      <c r="Q1567" t="s">
        <v>2602</v>
      </c>
      <c r="R1567">
        <v>43026</v>
      </c>
      <c r="S1567" s="3">
        <v>42148</v>
      </c>
      <c r="T1567" s="3">
        <v>42149</v>
      </c>
      <c r="U1567">
        <v>-59.73</v>
      </c>
      <c r="V1567">
        <v>12</v>
      </c>
      <c r="W1567">
        <v>98.77</v>
      </c>
      <c r="X1567">
        <v>86221</v>
      </c>
      <c r="Y1567">
        <v>8.0399999999999991</v>
      </c>
      <c r="Z1567" t="s">
        <v>1051</v>
      </c>
      <c r="AA1567" t="str">
        <f t="shared" si="48"/>
        <v>May</v>
      </c>
      <c r="AB1567">
        <f t="shared" si="49"/>
        <v>1</v>
      </c>
    </row>
    <row r="1568" spans="1:28" x14ac:dyDescent="0.3">
      <c r="A1568">
        <v>3096</v>
      </c>
      <c r="B1568" t="s">
        <v>2750</v>
      </c>
      <c r="C1568" t="s">
        <v>1006</v>
      </c>
      <c r="D1568">
        <v>0.02</v>
      </c>
      <c r="E1568">
        <v>262.11</v>
      </c>
      <c r="F1568">
        <v>62.74</v>
      </c>
      <c r="G1568" t="s">
        <v>1001</v>
      </c>
      <c r="H1568" t="s">
        <v>28</v>
      </c>
      <c r="I1568" t="s">
        <v>32</v>
      </c>
      <c r="J1568" t="s">
        <v>42</v>
      </c>
      <c r="K1568" t="s">
        <v>1003</v>
      </c>
      <c r="L1568" t="s">
        <v>424</v>
      </c>
      <c r="M1568">
        <v>0.75</v>
      </c>
      <c r="N1568" t="s">
        <v>29</v>
      </c>
      <c r="O1568" t="s">
        <v>3</v>
      </c>
      <c r="P1568" t="s">
        <v>127</v>
      </c>
      <c r="Q1568" t="s">
        <v>2602</v>
      </c>
      <c r="R1568">
        <v>43026</v>
      </c>
      <c r="S1568" s="3">
        <v>42148</v>
      </c>
      <c r="T1568" s="3">
        <v>42149</v>
      </c>
      <c r="U1568">
        <v>-633.441237</v>
      </c>
      <c r="V1568">
        <v>9</v>
      </c>
      <c r="W1568">
        <v>2495.35</v>
      </c>
      <c r="X1568">
        <v>86221</v>
      </c>
      <c r="Y1568">
        <v>262.09000000000003</v>
      </c>
      <c r="Z1568" t="s">
        <v>1051</v>
      </c>
      <c r="AA1568" t="str">
        <f t="shared" si="48"/>
        <v>May</v>
      </c>
      <c r="AB1568">
        <f t="shared" si="49"/>
        <v>1</v>
      </c>
    </row>
    <row r="1569" spans="1:28" x14ac:dyDescent="0.3">
      <c r="A1569">
        <v>3366</v>
      </c>
      <c r="B1569" t="s">
        <v>2751</v>
      </c>
      <c r="C1569" t="s">
        <v>1013</v>
      </c>
      <c r="D1569">
        <v>0.1</v>
      </c>
      <c r="E1569">
        <v>80.97</v>
      </c>
      <c r="F1569">
        <v>33.6</v>
      </c>
      <c r="G1569" t="s">
        <v>1001</v>
      </c>
      <c r="H1569" t="s">
        <v>52</v>
      </c>
      <c r="I1569" t="s">
        <v>44</v>
      </c>
      <c r="J1569" t="s">
        <v>1020</v>
      </c>
      <c r="K1569" t="s">
        <v>1021</v>
      </c>
      <c r="L1569" t="s">
        <v>1535</v>
      </c>
      <c r="M1569">
        <v>0.37</v>
      </c>
      <c r="N1569" t="s">
        <v>29</v>
      </c>
      <c r="O1569" t="s">
        <v>3</v>
      </c>
      <c r="P1569" t="s">
        <v>127</v>
      </c>
      <c r="Q1569" t="s">
        <v>88</v>
      </c>
      <c r="R1569">
        <v>45373</v>
      </c>
      <c r="S1569" s="3">
        <v>42148</v>
      </c>
      <c r="T1569" s="3">
        <v>42153</v>
      </c>
      <c r="U1569">
        <v>66.22</v>
      </c>
      <c r="V1569">
        <v>11</v>
      </c>
      <c r="W1569">
        <v>837.57</v>
      </c>
      <c r="X1569">
        <v>90501</v>
      </c>
      <c r="Y1569">
        <v>80.87</v>
      </c>
      <c r="Z1569" t="s">
        <v>1051</v>
      </c>
      <c r="AA1569" t="str">
        <f t="shared" si="48"/>
        <v>May</v>
      </c>
      <c r="AB1569">
        <f t="shared" si="49"/>
        <v>5</v>
      </c>
    </row>
    <row r="1570" spans="1:28" x14ac:dyDescent="0.3">
      <c r="A1570">
        <v>3366</v>
      </c>
      <c r="B1570" t="s">
        <v>2751</v>
      </c>
      <c r="C1570" t="s">
        <v>1013</v>
      </c>
      <c r="D1570">
        <v>0.02</v>
      </c>
      <c r="E1570">
        <v>6.48</v>
      </c>
      <c r="F1570">
        <v>5.1100000000000003</v>
      </c>
      <c r="G1570" t="s">
        <v>1007</v>
      </c>
      <c r="H1570" t="s">
        <v>52</v>
      </c>
      <c r="I1570" t="s">
        <v>37</v>
      </c>
      <c r="J1570" t="s">
        <v>49</v>
      </c>
      <c r="K1570" t="s">
        <v>1030</v>
      </c>
      <c r="L1570" t="s">
        <v>574</v>
      </c>
      <c r="M1570">
        <v>0.37</v>
      </c>
      <c r="N1570" t="s">
        <v>29</v>
      </c>
      <c r="O1570" t="s">
        <v>3</v>
      </c>
      <c r="P1570" t="s">
        <v>127</v>
      </c>
      <c r="Q1570" t="s">
        <v>88</v>
      </c>
      <c r="R1570">
        <v>45373</v>
      </c>
      <c r="S1570" s="3">
        <v>42148</v>
      </c>
      <c r="T1570" s="3">
        <v>42152</v>
      </c>
      <c r="U1570">
        <v>-23.53</v>
      </c>
      <c r="V1570">
        <v>8</v>
      </c>
      <c r="W1570">
        <v>56.22</v>
      </c>
      <c r="X1570">
        <v>90501</v>
      </c>
      <c r="Y1570">
        <v>6.4600000000000009</v>
      </c>
      <c r="Z1570" t="s">
        <v>1051</v>
      </c>
      <c r="AA1570" t="str">
        <f t="shared" si="48"/>
        <v>May</v>
      </c>
      <c r="AB1570">
        <f t="shared" si="49"/>
        <v>4</v>
      </c>
    </row>
    <row r="1571" spans="1:28" x14ac:dyDescent="0.3">
      <c r="A1571">
        <v>1450</v>
      </c>
      <c r="B1571" t="s">
        <v>2752</v>
      </c>
      <c r="C1571" t="s">
        <v>1054</v>
      </c>
      <c r="D1571">
        <v>0.1</v>
      </c>
      <c r="E1571">
        <v>218.08</v>
      </c>
      <c r="F1571">
        <v>18.059999999999999</v>
      </c>
      <c r="G1571" t="s">
        <v>1039</v>
      </c>
      <c r="H1571" t="s">
        <v>28</v>
      </c>
      <c r="I1571" t="s">
        <v>32</v>
      </c>
      <c r="J1571" t="s">
        <v>1049</v>
      </c>
      <c r="K1571" t="s">
        <v>1026</v>
      </c>
      <c r="L1571" t="s">
        <v>2722</v>
      </c>
      <c r="M1571">
        <v>0.56999999999999995</v>
      </c>
      <c r="N1571" t="s">
        <v>29</v>
      </c>
      <c r="O1571" t="s">
        <v>8</v>
      </c>
      <c r="P1571" t="s">
        <v>36</v>
      </c>
      <c r="Q1571" t="s">
        <v>2753</v>
      </c>
      <c r="R1571">
        <v>96150</v>
      </c>
      <c r="S1571" s="3">
        <v>42148</v>
      </c>
      <c r="T1571" s="3">
        <v>42149</v>
      </c>
      <c r="U1571">
        <v>1318.83</v>
      </c>
      <c r="V1571">
        <v>12</v>
      </c>
      <c r="W1571">
        <v>2366.5100000000002</v>
      </c>
      <c r="X1571">
        <v>86735</v>
      </c>
      <c r="Y1571">
        <v>217.98000000000002</v>
      </c>
      <c r="Z1571" t="s">
        <v>1023</v>
      </c>
      <c r="AA1571" t="str">
        <f t="shared" si="48"/>
        <v>May</v>
      </c>
      <c r="AB1571">
        <f t="shared" si="49"/>
        <v>1</v>
      </c>
    </row>
    <row r="1572" spans="1:28" x14ac:dyDescent="0.3">
      <c r="A1572">
        <v>2422</v>
      </c>
      <c r="B1572" t="s">
        <v>1412</v>
      </c>
      <c r="C1572" t="s">
        <v>1028</v>
      </c>
      <c r="D1572">
        <v>0.05</v>
      </c>
      <c r="E1572">
        <v>150.97999999999999</v>
      </c>
      <c r="F1572">
        <v>43.71</v>
      </c>
      <c r="G1572" t="s">
        <v>1001</v>
      </c>
      <c r="H1572" t="s">
        <v>52</v>
      </c>
      <c r="I1572" t="s">
        <v>32</v>
      </c>
      <c r="J1572" t="s">
        <v>1049</v>
      </c>
      <c r="K1572" t="s">
        <v>1021</v>
      </c>
      <c r="L1572" t="s">
        <v>389</v>
      </c>
      <c r="M1572">
        <v>0.55000000000000004</v>
      </c>
      <c r="N1572" t="s">
        <v>29</v>
      </c>
      <c r="O1572" t="s">
        <v>54</v>
      </c>
      <c r="P1572" t="s">
        <v>53</v>
      </c>
      <c r="Q1572" t="s">
        <v>289</v>
      </c>
      <c r="R1572">
        <v>77340</v>
      </c>
      <c r="S1572" s="3">
        <v>42148</v>
      </c>
      <c r="T1572" s="3">
        <v>42149</v>
      </c>
      <c r="U1572">
        <v>650.29999999999995</v>
      </c>
      <c r="V1572">
        <v>12</v>
      </c>
      <c r="W1572">
        <v>1857.08</v>
      </c>
      <c r="X1572">
        <v>89053</v>
      </c>
      <c r="Y1572">
        <v>150.92999999999998</v>
      </c>
      <c r="Z1572" t="s">
        <v>1018</v>
      </c>
      <c r="AA1572" t="str">
        <f t="shared" si="48"/>
        <v>May</v>
      </c>
      <c r="AB1572">
        <f t="shared" si="49"/>
        <v>1</v>
      </c>
    </row>
    <row r="1573" spans="1:28" x14ac:dyDescent="0.3">
      <c r="A1573">
        <v>3063</v>
      </c>
      <c r="B1573" t="s">
        <v>431</v>
      </c>
      <c r="C1573" t="s">
        <v>1028</v>
      </c>
      <c r="D1573">
        <v>0.03</v>
      </c>
      <c r="E1573">
        <v>20.99</v>
      </c>
      <c r="F1573">
        <v>0.99</v>
      </c>
      <c r="G1573" t="s">
        <v>1007</v>
      </c>
      <c r="H1573" t="s">
        <v>28</v>
      </c>
      <c r="I1573" t="s">
        <v>44</v>
      </c>
      <c r="J1573" t="s">
        <v>1063</v>
      </c>
      <c r="K1573" t="s">
        <v>1015</v>
      </c>
      <c r="L1573" t="s">
        <v>2525</v>
      </c>
      <c r="M1573">
        <v>0.56999999999999995</v>
      </c>
      <c r="N1573" t="s">
        <v>29</v>
      </c>
      <c r="O1573" t="s">
        <v>8</v>
      </c>
      <c r="P1573" t="s">
        <v>51</v>
      </c>
      <c r="Q1573" t="s">
        <v>1868</v>
      </c>
      <c r="R1573">
        <v>98034</v>
      </c>
      <c r="S1573" s="3">
        <v>42148</v>
      </c>
      <c r="T1573" s="3">
        <v>42150</v>
      </c>
      <c r="U1573">
        <v>4.1821999999999999</v>
      </c>
      <c r="V1573">
        <v>9</v>
      </c>
      <c r="W1573">
        <v>158.87</v>
      </c>
      <c r="X1573">
        <v>88449</v>
      </c>
      <c r="Y1573">
        <v>20.959999999999997</v>
      </c>
      <c r="Z1573" t="s">
        <v>1023</v>
      </c>
      <c r="AA1573" t="str">
        <f t="shared" si="48"/>
        <v>May</v>
      </c>
      <c r="AB1573">
        <f t="shared" si="49"/>
        <v>2</v>
      </c>
    </row>
    <row r="1574" spans="1:28" x14ac:dyDescent="0.3">
      <c r="A1574">
        <v>444</v>
      </c>
      <c r="B1574" t="s">
        <v>2754</v>
      </c>
      <c r="C1574" t="s">
        <v>1000</v>
      </c>
      <c r="D1574">
        <v>0</v>
      </c>
      <c r="E1574">
        <v>7.59</v>
      </c>
      <c r="F1574">
        <v>4</v>
      </c>
      <c r="G1574" t="s">
        <v>1007</v>
      </c>
      <c r="H1574" t="s">
        <v>1002</v>
      </c>
      <c r="I1574" t="s">
        <v>32</v>
      </c>
      <c r="J1574" t="s">
        <v>1059</v>
      </c>
      <c r="K1574" t="s">
        <v>1015</v>
      </c>
      <c r="L1574" t="s">
        <v>2077</v>
      </c>
      <c r="M1574">
        <v>0.42</v>
      </c>
      <c r="N1574" t="s">
        <v>29</v>
      </c>
      <c r="O1574" t="s">
        <v>54</v>
      </c>
      <c r="P1574" t="s">
        <v>73</v>
      </c>
      <c r="Q1574" t="s">
        <v>2645</v>
      </c>
      <c r="R1574">
        <v>61801</v>
      </c>
      <c r="S1574" s="3">
        <v>42149</v>
      </c>
      <c r="T1574" s="3">
        <v>42152</v>
      </c>
      <c r="U1574">
        <v>86.438000000000002</v>
      </c>
      <c r="V1574">
        <v>43</v>
      </c>
      <c r="W1574">
        <v>355.92</v>
      </c>
      <c r="X1574">
        <v>88085</v>
      </c>
      <c r="Y1574">
        <v>7.59</v>
      </c>
      <c r="Z1574" t="s">
        <v>1018</v>
      </c>
      <c r="AA1574" t="str">
        <f t="shared" si="48"/>
        <v>May</v>
      </c>
      <c r="AB1574">
        <f t="shared" si="49"/>
        <v>3</v>
      </c>
    </row>
    <row r="1575" spans="1:28" x14ac:dyDescent="0.3">
      <c r="A1575">
        <v>526</v>
      </c>
      <c r="B1575" t="s">
        <v>1337</v>
      </c>
      <c r="C1575" t="s">
        <v>1006</v>
      </c>
      <c r="D1575">
        <v>0.09</v>
      </c>
      <c r="E1575">
        <v>17.98</v>
      </c>
      <c r="F1575">
        <v>8.51</v>
      </c>
      <c r="G1575" t="s">
        <v>1007</v>
      </c>
      <c r="H1575" t="s">
        <v>52</v>
      </c>
      <c r="I1575" t="s">
        <v>44</v>
      </c>
      <c r="J1575" t="s">
        <v>1020</v>
      </c>
      <c r="K1575" t="s">
        <v>1070</v>
      </c>
      <c r="L1575" t="s">
        <v>2209</v>
      </c>
      <c r="M1575">
        <v>0.4</v>
      </c>
      <c r="N1575" t="s">
        <v>29</v>
      </c>
      <c r="O1575" t="s">
        <v>8</v>
      </c>
      <c r="P1575" t="s">
        <v>93</v>
      </c>
      <c r="Q1575" t="s">
        <v>306</v>
      </c>
      <c r="R1575">
        <v>85204</v>
      </c>
      <c r="S1575" s="3">
        <v>42149</v>
      </c>
      <c r="T1575" s="3">
        <v>42151</v>
      </c>
      <c r="U1575">
        <v>-6.6120000000000001</v>
      </c>
      <c r="V1575">
        <v>12</v>
      </c>
      <c r="W1575">
        <v>211.13</v>
      </c>
      <c r="X1575">
        <v>90026</v>
      </c>
      <c r="Y1575">
        <v>17.89</v>
      </c>
      <c r="Z1575" t="s">
        <v>1023</v>
      </c>
      <c r="AA1575" t="str">
        <f t="shared" si="48"/>
        <v>May</v>
      </c>
      <c r="AB1575">
        <f t="shared" si="49"/>
        <v>2</v>
      </c>
    </row>
    <row r="1576" spans="1:28" x14ac:dyDescent="0.3">
      <c r="A1576">
        <v>1008</v>
      </c>
      <c r="B1576" t="s">
        <v>2755</v>
      </c>
      <c r="C1576" t="s">
        <v>1006</v>
      </c>
      <c r="D1576">
        <v>0.01</v>
      </c>
      <c r="E1576">
        <v>3.15</v>
      </c>
      <c r="F1576">
        <v>0.49</v>
      </c>
      <c r="G1576" t="s">
        <v>1007</v>
      </c>
      <c r="H1576" t="s">
        <v>52</v>
      </c>
      <c r="I1576" t="s">
        <v>37</v>
      </c>
      <c r="J1576" t="s">
        <v>38</v>
      </c>
      <c r="K1576" t="s">
        <v>1030</v>
      </c>
      <c r="L1576" t="s">
        <v>261</v>
      </c>
      <c r="M1576">
        <v>0.37</v>
      </c>
      <c r="N1576" t="s">
        <v>29</v>
      </c>
      <c r="O1576" t="s">
        <v>3</v>
      </c>
      <c r="P1576" t="s">
        <v>661</v>
      </c>
      <c r="Q1576" t="s">
        <v>2756</v>
      </c>
      <c r="R1576">
        <v>4038</v>
      </c>
      <c r="S1576" s="3">
        <v>42149</v>
      </c>
      <c r="T1576" s="3">
        <v>42151</v>
      </c>
      <c r="U1576">
        <v>17.505299999999998</v>
      </c>
      <c r="V1576">
        <v>8</v>
      </c>
      <c r="W1576">
        <v>25.37</v>
      </c>
      <c r="X1576">
        <v>88371</v>
      </c>
      <c r="Y1576">
        <v>3.14</v>
      </c>
      <c r="Z1576" t="s">
        <v>1051</v>
      </c>
      <c r="AA1576" t="str">
        <f t="shared" si="48"/>
        <v>May</v>
      </c>
      <c r="AB1576">
        <f t="shared" si="49"/>
        <v>2</v>
      </c>
    </row>
    <row r="1577" spans="1:28" x14ac:dyDescent="0.3">
      <c r="A1577">
        <v>744</v>
      </c>
      <c r="B1577" t="s">
        <v>1320</v>
      </c>
      <c r="C1577" t="s">
        <v>1013</v>
      </c>
      <c r="D1577">
        <v>0.09</v>
      </c>
      <c r="E1577">
        <v>125.99</v>
      </c>
      <c r="F1577">
        <v>8.99</v>
      </c>
      <c r="G1577" t="s">
        <v>1007</v>
      </c>
      <c r="H1577" t="s">
        <v>28</v>
      </c>
      <c r="I1577" t="s">
        <v>44</v>
      </c>
      <c r="J1577" t="s">
        <v>1063</v>
      </c>
      <c r="K1577" t="s">
        <v>1030</v>
      </c>
      <c r="L1577" t="s">
        <v>2054</v>
      </c>
      <c r="M1577">
        <v>0.55000000000000004</v>
      </c>
      <c r="N1577" t="s">
        <v>29</v>
      </c>
      <c r="O1577" t="s">
        <v>8</v>
      </c>
      <c r="P1577" t="s">
        <v>93</v>
      </c>
      <c r="Q1577" t="s">
        <v>1322</v>
      </c>
      <c r="R1577">
        <v>85737</v>
      </c>
      <c r="S1577" s="3">
        <v>42149</v>
      </c>
      <c r="T1577" s="3">
        <v>42157</v>
      </c>
      <c r="U1577">
        <v>916.68060000000003</v>
      </c>
      <c r="V1577">
        <v>20</v>
      </c>
      <c r="W1577">
        <v>2104.9899999999998</v>
      </c>
      <c r="X1577">
        <v>87727</v>
      </c>
      <c r="Y1577">
        <v>125.89999999999999</v>
      </c>
      <c r="Z1577" t="s">
        <v>1023</v>
      </c>
      <c r="AA1577" t="str">
        <f t="shared" si="48"/>
        <v>June</v>
      </c>
      <c r="AB1577">
        <f t="shared" si="49"/>
        <v>8</v>
      </c>
    </row>
    <row r="1578" spans="1:28" x14ac:dyDescent="0.3">
      <c r="A1578">
        <v>3287</v>
      </c>
      <c r="B1578" t="s">
        <v>2757</v>
      </c>
      <c r="C1578" t="s">
        <v>1013</v>
      </c>
      <c r="D1578">
        <v>0.08</v>
      </c>
      <c r="E1578">
        <v>30.56</v>
      </c>
      <c r="F1578">
        <v>2.99</v>
      </c>
      <c r="G1578" t="s">
        <v>1007</v>
      </c>
      <c r="H1578" t="s">
        <v>1002</v>
      </c>
      <c r="I1578" t="s">
        <v>37</v>
      </c>
      <c r="J1578" t="s">
        <v>1029</v>
      </c>
      <c r="K1578" t="s">
        <v>1030</v>
      </c>
      <c r="L1578" t="s">
        <v>1640</v>
      </c>
      <c r="M1578">
        <v>0.35</v>
      </c>
      <c r="N1578" t="s">
        <v>29</v>
      </c>
      <c r="O1578" t="s">
        <v>8</v>
      </c>
      <c r="P1578" t="s">
        <v>36</v>
      </c>
      <c r="Q1578" t="s">
        <v>2758</v>
      </c>
      <c r="R1578">
        <v>95746</v>
      </c>
      <c r="S1578" s="3">
        <v>42149</v>
      </c>
      <c r="T1578" s="3">
        <v>42151</v>
      </c>
      <c r="U1578">
        <v>352.87979999999999</v>
      </c>
      <c r="V1578">
        <v>17</v>
      </c>
      <c r="W1578">
        <v>511.42</v>
      </c>
      <c r="X1578">
        <v>89897</v>
      </c>
      <c r="Y1578">
        <v>30.48</v>
      </c>
      <c r="Z1578" t="s">
        <v>1023</v>
      </c>
      <c r="AA1578" t="str">
        <f t="shared" si="48"/>
        <v>May</v>
      </c>
      <c r="AB1578">
        <f t="shared" si="49"/>
        <v>2</v>
      </c>
    </row>
    <row r="1579" spans="1:28" x14ac:dyDescent="0.3">
      <c r="A1579">
        <v>827</v>
      </c>
      <c r="B1579" t="s">
        <v>2759</v>
      </c>
      <c r="C1579" t="s">
        <v>1054</v>
      </c>
      <c r="D1579">
        <v>0.01</v>
      </c>
      <c r="E1579">
        <v>6.98</v>
      </c>
      <c r="F1579">
        <v>1.6</v>
      </c>
      <c r="G1579" t="s">
        <v>1007</v>
      </c>
      <c r="H1579" t="s">
        <v>52</v>
      </c>
      <c r="I1579" t="s">
        <v>37</v>
      </c>
      <c r="J1579" t="s">
        <v>49</v>
      </c>
      <c r="K1579" t="s">
        <v>1015</v>
      </c>
      <c r="L1579" t="s">
        <v>159</v>
      </c>
      <c r="M1579">
        <v>0.38</v>
      </c>
      <c r="N1579" t="s">
        <v>29</v>
      </c>
      <c r="O1579" t="s">
        <v>54</v>
      </c>
      <c r="P1579" t="s">
        <v>53</v>
      </c>
      <c r="Q1579" t="s">
        <v>281</v>
      </c>
      <c r="R1579">
        <v>79109</v>
      </c>
      <c r="S1579" s="3">
        <v>42149</v>
      </c>
      <c r="T1579" s="3">
        <v>42150</v>
      </c>
      <c r="U1579">
        <v>0.34599999999999997</v>
      </c>
      <c r="V1579">
        <v>3</v>
      </c>
      <c r="W1579">
        <v>21.93</v>
      </c>
      <c r="X1579">
        <v>89259</v>
      </c>
      <c r="Y1579">
        <v>6.9700000000000006</v>
      </c>
      <c r="Z1579" t="s">
        <v>1018</v>
      </c>
      <c r="AA1579" t="str">
        <f t="shared" si="48"/>
        <v>May</v>
      </c>
      <c r="AB1579">
        <f t="shared" si="49"/>
        <v>1</v>
      </c>
    </row>
    <row r="1580" spans="1:28" x14ac:dyDescent="0.3">
      <c r="A1580">
        <v>1237</v>
      </c>
      <c r="B1580" t="s">
        <v>2232</v>
      </c>
      <c r="C1580" t="s">
        <v>1054</v>
      </c>
      <c r="D1580">
        <v>0.05</v>
      </c>
      <c r="E1580">
        <v>300.98</v>
      </c>
      <c r="F1580">
        <v>13.99</v>
      </c>
      <c r="G1580" t="s">
        <v>1007</v>
      </c>
      <c r="H1580" t="s">
        <v>35</v>
      </c>
      <c r="I1580" t="s">
        <v>44</v>
      </c>
      <c r="J1580" t="s">
        <v>1020</v>
      </c>
      <c r="K1580" t="s">
        <v>1070</v>
      </c>
      <c r="L1580" t="s">
        <v>2760</v>
      </c>
      <c r="M1580">
        <v>0.39</v>
      </c>
      <c r="N1580" t="s">
        <v>29</v>
      </c>
      <c r="O1580" t="s">
        <v>54</v>
      </c>
      <c r="P1580" t="s">
        <v>53</v>
      </c>
      <c r="Q1580" t="s">
        <v>551</v>
      </c>
      <c r="R1580">
        <v>75007</v>
      </c>
      <c r="S1580" s="3">
        <v>42149</v>
      </c>
      <c r="T1580" s="3">
        <v>42150</v>
      </c>
      <c r="U1580">
        <v>3985.3089</v>
      </c>
      <c r="V1580">
        <v>20</v>
      </c>
      <c r="W1580">
        <v>5775.81</v>
      </c>
      <c r="X1580">
        <v>86077</v>
      </c>
      <c r="Y1580">
        <v>300.93</v>
      </c>
      <c r="Z1580" t="s">
        <v>1018</v>
      </c>
      <c r="AA1580" t="str">
        <f t="shared" si="48"/>
        <v>May</v>
      </c>
      <c r="AB1580">
        <f t="shared" si="49"/>
        <v>1</v>
      </c>
    </row>
    <row r="1581" spans="1:28" x14ac:dyDescent="0.3">
      <c r="A1581">
        <v>1237</v>
      </c>
      <c r="B1581" t="s">
        <v>2232</v>
      </c>
      <c r="C1581" t="s">
        <v>1054</v>
      </c>
      <c r="D1581">
        <v>0.04</v>
      </c>
      <c r="E1581">
        <v>205.99</v>
      </c>
      <c r="F1581">
        <v>5</v>
      </c>
      <c r="G1581" t="s">
        <v>1039</v>
      </c>
      <c r="H1581" t="s">
        <v>35</v>
      </c>
      <c r="I1581" t="s">
        <v>44</v>
      </c>
      <c r="J1581" t="s">
        <v>1063</v>
      </c>
      <c r="K1581" t="s">
        <v>1030</v>
      </c>
      <c r="L1581" t="s">
        <v>2761</v>
      </c>
      <c r="M1581">
        <v>0.59</v>
      </c>
      <c r="N1581" t="s">
        <v>29</v>
      </c>
      <c r="O1581" t="s">
        <v>54</v>
      </c>
      <c r="P1581" t="s">
        <v>53</v>
      </c>
      <c r="Q1581" t="s">
        <v>551</v>
      </c>
      <c r="R1581">
        <v>75007</v>
      </c>
      <c r="S1581" s="3">
        <v>42149</v>
      </c>
      <c r="T1581" s="3">
        <v>42150</v>
      </c>
      <c r="U1581">
        <v>13.956799999999999</v>
      </c>
      <c r="V1581">
        <v>11</v>
      </c>
      <c r="W1581">
        <v>1878.24</v>
      </c>
      <c r="X1581">
        <v>86077</v>
      </c>
      <c r="Y1581">
        <v>205.95000000000002</v>
      </c>
      <c r="Z1581" t="s">
        <v>1018</v>
      </c>
      <c r="AA1581" t="str">
        <f t="shared" si="48"/>
        <v>May</v>
      </c>
      <c r="AB1581">
        <f t="shared" si="49"/>
        <v>1</v>
      </c>
    </row>
    <row r="1582" spans="1:28" x14ac:dyDescent="0.3">
      <c r="A1582">
        <v>1472</v>
      </c>
      <c r="B1582" t="s">
        <v>2762</v>
      </c>
      <c r="C1582" t="s">
        <v>1054</v>
      </c>
      <c r="D1582">
        <v>0.05</v>
      </c>
      <c r="E1582">
        <v>20.27</v>
      </c>
      <c r="F1582">
        <v>3.99</v>
      </c>
      <c r="G1582" t="s">
        <v>1007</v>
      </c>
      <c r="H1582" t="s">
        <v>52</v>
      </c>
      <c r="I1582" t="s">
        <v>37</v>
      </c>
      <c r="J1582" t="s">
        <v>45</v>
      </c>
      <c r="K1582" t="s">
        <v>1030</v>
      </c>
      <c r="L1582" t="s">
        <v>648</v>
      </c>
      <c r="M1582">
        <v>0.56999999999999995</v>
      </c>
      <c r="N1582" t="s">
        <v>29</v>
      </c>
      <c r="O1582" t="s">
        <v>3</v>
      </c>
      <c r="P1582" t="s">
        <v>127</v>
      </c>
      <c r="Q1582" t="s">
        <v>2763</v>
      </c>
      <c r="R1582">
        <v>44145</v>
      </c>
      <c r="S1582" s="3">
        <v>42149</v>
      </c>
      <c r="T1582" s="3">
        <v>42150</v>
      </c>
      <c r="U1582">
        <v>309.25400000000002</v>
      </c>
      <c r="V1582">
        <v>30</v>
      </c>
      <c r="W1582">
        <v>621.55999999999995</v>
      </c>
      <c r="X1582">
        <v>87079</v>
      </c>
      <c r="Y1582">
        <v>20.22</v>
      </c>
      <c r="Z1582" t="s">
        <v>1051</v>
      </c>
      <c r="AA1582" t="str">
        <f t="shared" si="48"/>
        <v>May</v>
      </c>
      <c r="AB1582">
        <f t="shared" si="49"/>
        <v>1</v>
      </c>
    </row>
    <row r="1583" spans="1:28" x14ac:dyDescent="0.3">
      <c r="A1583">
        <v>2339</v>
      </c>
      <c r="B1583" t="s">
        <v>2764</v>
      </c>
      <c r="C1583" t="s">
        <v>1054</v>
      </c>
      <c r="D1583">
        <v>0.05</v>
      </c>
      <c r="E1583">
        <v>11.58</v>
      </c>
      <c r="F1583">
        <v>6.97</v>
      </c>
      <c r="G1583" t="s">
        <v>1007</v>
      </c>
      <c r="H1583" t="s">
        <v>52</v>
      </c>
      <c r="I1583" t="s">
        <v>37</v>
      </c>
      <c r="J1583" t="s">
        <v>68</v>
      </c>
      <c r="K1583" t="s">
        <v>1030</v>
      </c>
      <c r="L1583" t="s">
        <v>1344</v>
      </c>
      <c r="M1583">
        <v>0.35</v>
      </c>
      <c r="N1583" t="s">
        <v>29</v>
      </c>
      <c r="O1583" t="s">
        <v>54</v>
      </c>
      <c r="P1583" t="s">
        <v>53</v>
      </c>
      <c r="Q1583" t="s">
        <v>2765</v>
      </c>
      <c r="R1583">
        <v>77015</v>
      </c>
      <c r="S1583" s="3">
        <v>42149</v>
      </c>
      <c r="T1583" s="3">
        <v>42152</v>
      </c>
      <c r="U1583">
        <v>2.806</v>
      </c>
      <c r="V1583">
        <v>6</v>
      </c>
      <c r="W1583">
        <v>73.959999999999994</v>
      </c>
      <c r="X1583">
        <v>91482</v>
      </c>
      <c r="Y1583">
        <v>11.53</v>
      </c>
      <c r="Z1583" t="s">
        <v>1018</v>
      </c>
      <c r="AA1583" t="str">
        <f t="shared" si="48"/>
        <v>May</v>
      </c>
      <c r="AB1583">
        <f t="shared" si="49"/>
        <v>3</v>
      </c>
    </row>
    <row r="1584" spans="1:28" x14ac:dyDescent="0.3">
      <c r="A1584">
        <v>2652</v>
      </c>
      <c r="B1584" t="s">
        <v>2766</v>
      </c>
      <c r="C1584" t="s">
        <v>1054</v>
      </c>
      <c r="D1584">
        <v>0.06</v>
      </c>
      <c r="E1584">
        <v>47.9</v>
      </c>
      <c r="F1584">
        <v>5.86</v>
      </c>
      <c r="G1584" t="s">
        <v>1007</v>
      </c>
      <c r="H1584" t="s">
        <v>28</v>
      </c>
      <c r="I1584" t="s">
        <v>37</v>
      </c>
      <c r="J1584" t="s">
        <v>49</v>
      </c>
      <c r="K1584" t="s">
        <v>1030</v>
      </c>
      <c r="L1584" t="s">
        <v>953</v>
      </c>
      <c r="M1584">
        <v>0.37</v>
      </c>
      <c r="N1584" t="s">
        <v>29</v>
      </c>
      <c r="O1584" t="s">
        <v>8</v>
      </c>
      <c r="P1584" t="s">
        <v>36</v>
      </c>
      <c r="Q1584" t="s">
        <v>732</v>
      </c>
      <c r="R1584">
        <v>93309</v>
      </c>
      <c r="S1584" s="3">
        <v>42149</v>
      </c>
      <c r="T1584" s="3">
        <v>42151</v>
      </c>
      <c r="U1584">
        <v>21.78</v>
      </c>
      <c r="V1584">
        <v>2</v>
      </c>
      <c r="W1584">
        <v>94.2</v>
      </c>
      <c r="X1584">
        <v>89361</v>
      </c>
      <c r="Y1584">
        <v>47.839999999999996</v>
      </c>
      <c r="Z1584" t="s">
        <v>1023</v>
      </c>
      <c r="AA1584" t="str">
        <f t="shared" si="48"/>
        <v>May</v>
      </c>
      <c r="AB1584">
        <f t="shared" si="49"/>
        <v>2</v>
      </c>
    </row>
    <row r="1585" spans="1:28" x14ac:dyDescent="0.3">
      <c r="A1585">
        <v>129</v>
      </c>
      <c r="B1585" t="s">
        <v>1486</v>
      </c>
      <c r="C1585" t="s">
        <v>1028</v>
      </c>
      <c r="D1585">
        <v>7.0000000000000007E-2</v>
      </c>
      <c r="E1585">
        <v>15.74</v>
      </c>
      <c r="F1585">
        <v>1.39</v>
      </c>
      <c r="G1585" t="s">
        <v>1007</v>
      </c>
      <c r="H1585" t="s">
        <v>1002</v>
      </c>
      <c r="I1585" t="s">
        <v>37</v>
      </c>
      <c r="J1585" t="s">
        <v>68</v>
      </c>
      <c r="K1585" t="s">
        <v>1030</v>
      </c>
      <c r="L1585" t="s">
        <v>70</v>
      </c>
      <c r="M1585">
        <v>0.4</v>
      </c>
      <c r="N1585" t="s">
        <v>29</v>
      </c>
      <c r="O1585" t="s">
        <v>54</v>
      </c>
      <c r="P1585" t="s">
        <v>73</v>
      </c>
      <c r="Q1585" t="s">
        <v>1487</v>
      </c>
      <c r="R1585">
        <v>62002</v>
      </c>
      <c r="S1585" s="3">
        <v>42149</v>
      </c>
      <c r="T1585" s="3">
        <v>42150</v>
      </c>
      <c r="U1585">
        <v>149.8887</v>
      </c>
      <c r="V1585">
        <v>14</v>
      </c>
      <c r="W1585">
        <v>217.23</v>
      </c>
      <c r="X1585">
        <v>86694</v>
      </c>
      <c r="Y1585">
        <v>15.67</v>
      </c>
      <c r="Z1585" t="s">
        <v>1018</v>
      </c>
      <c r="AA1585" t="str">
        <f t="shared" si="48"/>
        <v>May</v>
      </c>
      <c r="AB1585">
        <f t="shared" si="49"/>
        <v>1</v>
      </c>
    </row>
    <row r="1586" spans="1:28" x14ac:dyDescent="0.3">
      <c r="A1586">
        <v>1054</v>
      </c>
      <c r="B1586" t="s">
        <v>2767</v>
      </c>
      <c r="C1586" t="s">
        <v>1028</v>
      </c>
      <c r="D1586">
        <v>0.03</v>
      </c>
      <c r="E1586">
        <v>5.44</v>
      </c>
      <c r="F1586">
        <v>7.46</v>
      </c>
      <c r="G1586" t="s">
        <v>1039</v>
      </c>
      <c r="H1586" t="s">
        <v>35</v>
      </c>
      <c r="I1586" t="s">
        <v>37</v>
      </c>
      <c r="J1586" t="s">
        <v>1029</v>
      </c>
      <c r="K1586" t="s">
        <v>1030</v>
      </c>
      <c r="L1586" t="s">
        <v>228</v>
      </c>
      <c r="M1586">
        <v>0.36</v>
      </c>
      <c r="N1586" t="s">
        <v>29</v>
      </c>
      <c r="O1586" t="s">
        <v>8</v>
      </c>
      <c r="P1586" t="s">
        <v>93</v>
      </c>
      <c r="Q1586" t="s">
        <v>2768</v>
      </c>
      <c r="R1586">
        <v>85374</v>
      </c>
      <c r="S1586" s="3">
        <v>42149</v>
      </c>
      <c r="T1586" s="3">
        <v>42151</v>
      </c>
      <c r="U1586">
        <v>-51.704000000000001</v>
      </c>
      <c r="V1586">
        <v>4</v>
      </c>
      <c r="W1586">
        <v>26.31</v>
      </c>
      <c r="X1586">
        <v>90069</v>
      </c>
      <c r="Y1586">
        <v>5.41</v>
      </c>
      <c r="Z1586" t="s">
        <v>1023</v>
      </c>
      <c r="AA1586" t="str">
        <f t="shared" si="48"/>
        <v>May</v>
      </c>
      <c r="AB1586">
        <f t="shared" si="49"/>
        <v>2</v>
      </c>
    </row>
    <row r="1587" spans="1:28" x14ac:dyDescent="0.3">
      <c r="A1587">
        <v>1054</v>
      </c>
      <c r="B1587" t="s">
        <v>2767</v>
      </c>
      <c r="C1587" t="s">
        <v>1028</v>
      </c>
      <c r="D1587">
        <v>0.08</v>
      </c>
      <c r="E1587">
        <v>26.38</v>
      </c>
      <c r="F1587">
        <v>5.58</v>
      </c>
      <c r="G1587" t="s">
        <v>1007</v>
      </c>
      <c r="H1587" t="s">
        <v>35</v>
      </c>
      <c r="I1587" t="s">
        <v>37</v>
      </c>
      <c r="J1587" t="s">
        <v>49</v>
      </c>
      <c r="K1587" t="s">
        <v>1030</v>
      </c>
      <c r="L1587" t="s">
        <v>151</v>
      </c>
      <c r="M1587">
        <v>0.39</v>
      </c>
      <c r="N1587" t="s">
        <v>29</v>
      </c>
      <c r="O1587" t="s">
        <v>8</v>
      </c>
      <c r="P1587" t="s">
        <v>93</v>
      </c>
      <c r="Q1587" t="s">
        <v>2768</v>
      </c>
      <c r="R1587">
        <v>85374</v>
      </c>
      <c r="S1587" s="3">
        <v>42149</v>
      </c>
      <c r="T1587" s="3">
        <v>42150</v>
      </c>
      <c r="U1587">
        <v>144.7482</v>
      </c>
      <c r="V1587">
        <v>8</v>
      </c>
      <c r="W1587">
        <v>209.78</v>
      </c>
      <c r="X1587">
        <v>90069</v>
      </c>
      <c r="Y1587">
        <v>26.3</v>
      </c>
      <c r="Z1587" t="s">
        <v>1023</v>
      </c>
      <c r="AA1587" t="str">
        <f t="shared" si="48"/>
        <v>May</v>
      </c>
      <c r="AB1587">
        <f t="shared" si="49"/>
        <v>1</v>
      </c>
    </row>
    <row r="1588" spans="1:28" x14ac:dyDescent="0.3">
      <c r="A1588">
        <v>1054</v>
      </c>
      <c r="B1588" t="s">
        <v>2767</v>
      </c>
      <c r="C1588" t="s">
        <v>1028</v>
      </c>
      <c r="D1588">
        <v>0.06</v>
      </c>
      <c r="E1588">
        <v>20.99</v>
      </c>
      <c r="F1588">
        <v>2.5</v>
      </c>
      <c r="G1588" t="s">
        <v>1007</v>
      </c>
      <c r="H1588" t="s">
        <v>35</v>
      </c>
      <c r="I1588" t="s">
        <v>44</v>
      </c>
      <c r="J1588" t="s">
        <v>1063</v>
      </c>
      <c r="K1588" t="s">
        <v>1015</v>
      </c>
      <c r="L1588" t="s">
        <v>1742</v>
      </c>
      <c r="M1588">
        <v>0.81</v>
      </c>
      <c r="N1588" t="s">
        <v>29</v>
      </c>
      <c r="O1588" t="s">
        <v>8</v>
      </c>
      <c r="P1588" t="s">
        <v>93</v>
      </c>
      <c r="Q1588" t="s">
        <v>2768</v>
      </c>
      <c r="R1588">
        <v>85374</v>
      </c>
      <c r="S1588" s="3">
        <v>42149</v>
      </c>
      <c r="T1588" s="3">
        <v>42151</v>
      </c>
      <c r="U1588">
        <v>-112.18899999999999</v>
      </c>
      <c r="V1588">
        <v>1</v>
      </c>
      <c r="W1588">
        <v>17.829999999999998</v>
      </c>
      <c r="X1588">
        <v>90069</v>
      </c>
      <c r="Y1588">
        <v>20.93</v>
      </c>
      <c r="Z1588" t="s">
        <v>1023</v>
      </c>
      <c r="AA1588" t="str">
        <f t="shared" si="48"/>
        <v>May</v>
      </c>
      <c r="AB1588">
        <f t="shared" si="49"/>
        <v>2</v>
      </c>
    </row>
    <row r="1589" spans="1:28" x14ac:dyDescent="0.3">
      <c r="A1589">
        <v>2391</v>
      </c>
      <c r="B1589" t="s">
        <v>2769</v>
      </c>
      <c r="C1589" t="s">
        <v>1028</v>
      </c>
      <c r="D1589">
        <v>0.06</v>
      </c>
      <c r="E1589">
        <v>4.7699999999999996</v>
      </c>
      <c r="F1589">
        <v>2.39</v>
      </c>
      <c r="G1589" t="s">
        <v>1007</v>
      </c>
      <c r="H1589" t="s">
        <v>35</v>
      </c>
      <c r="I1589" t="s">
        <v>44</v>
      </c>
      <c r="J1589" t="s">
        <v>1008</v>
      </c>
      <c r="K1589" t="s">
        <v>1009</v>
      </c>
      <c r="L1589" t="s">
        <v>2770</v>
      </c>
      <c r="M1589">
        <v>0.72</v>
      </c>
      <c r="N1589" t="s">
        <v>29</v>
      </c>
      <c r="O1589" t="s">
        <v>3</v>
      </c>
      <c r="P1589" t="s">
        <v>9</v>
      </c>
      <c r="Q1589" t="s">
        <v>361</v>
      </c>
      <c r="R1589">
        <v>11572</v>
      </c>
      <c r="S1589" s="3">
        <v>42149</v>
      </c>
      <c r="T1589" s="3">
        <v>42150</v>
      </c>
      <c r="U1589">
        <v>-45.64</v>
      </c>
      <c r="V1589">
        <v>9</v>
      </c>
      <c r="W1589">
        <v>42.46</v>
      </c>
      <c r="X1589">
        <v>91122</v>
      </c>
      <c r="Y1589">
        <v>4.71</v>
      </c>
      <c r="Z1589" t="s">
        <v>1051</v>
      </c>
      <c r="AA1589" t="str">
        <f t="shared" si="48"/>
        <v>May</v>
      </c>
      <c r="AB1589">
        <f t="shared" si="49"/>
        <v>1</v>
      </c>
    </row>
    <row r="1590" spans="1:28" x14ac:dyDescent="0.3">
      <c r="A1590">
        <v>2391</v>
      </c>
      <c r="B1590" t="s">
        <v>2769</v>
      </c>
      <c r="C1590" t="s">
        <v>1028</v>
      </c>
      <c r="D1590">
        <v>0.1</v>
      </c>
      <c r="E1590">
        <v>27.18</v>
      </c>
      <c r="F1590">
        <v>8.23</v>
      </c>
      <c r="G1590" t="s">
        <v>1007</v>
      </c>
      <c r="H1590" t="s">
        <v>35</v>
      </c>
      <c r="I1590" t="s">
        <v>37</v>
      </c>
      <c r="J1590" t="s">
        <v>68</v>
      </c>
      <c r="K1590" t="s">
        <v>1030</v>
      </c>
      <c r="L1590" t="s">
        <v>2771</v>
      </c>
      <c r="M1590">
        <v>0.38</v>
      </c>
      <c r="N1590" t="s">
        <v>29</v>
      </c>
      <c r="O1590" t="s">
        <v>3</v>
      </c>
      <c r="P1590" t="s">
        <v>9</v>
      </c>
      <c r="Q1590" t="s">
        <v>361</v>
      </c>
      <c r="R1590">
        <v>11572</v>
      </c>
      <c r="S1590" s="3">
        <v>42149</v>
      </c>
      <c r="T1590" s="3">
        <v>42151</v>
      </c>
      <c r="U1590">
        <v>204.49</v>
      </c>
      <c r="V1590">
        <v>12</v>
      </c>
      <c r="W1590">
        <v>314.06</v>
      </c>
      <c r="X1590">
        <v>91122</v>
      </c>
      <c r="Y1590">
        <v>27.08</v>
      </c>
      <c r="Z1590" t="s">
        <v>1051</v>
      </c>
      <c r="AA1590" t="str">
        <f t="shared" si="48"/>
        <v>May</v>
      </c>
      <c r="AB1590">
        <f t="shared" si="49"/>
        <v>2</v>
      </c>
    </row>
    <row r="1591" spans="1:28" x14ac:dyDescent="0.3">
      <c r="A1591">
        <v>2868</v>
      </c>
      <c r="B1591" t="s">
        <v>1172</v>
      </c>
      <c r="C1591" t="s">
        <v>1028</v>
      </c>
      <c r="D1591">
        <v>0.08</v>
      </c>
      <c r="E1591">
        <v>15.99</v>
      </c>
      <c r="F1591">
        <v>13.18</v>
      </c>
      <c r="G1591" t="s">
        <v>1039</v>
      </c>
      <c r="H1591" t="s">
        <v>35</v>
      </c>
      <c r="I1591" t="s">
        <v>37</v>
      </c>
      <c r="J1591" t="s">
        <v>1029</v>
      </c>
      <c r="K1591" t="s">
        <v>1030</v>
      </c>
      <c r="L1591" t="s">
        <v>721</v>
      </c>
      <c r="M1591">
        <v>0.37</v>
      </c>
      <c r="N1591" t="s">
        <v>29</v>
      </c>
      <c r="O1591" t="s">
        <v>8</v>
      </c>
      <c r="P1591" t="s">
        <v>51</v>
      </c>
      <c r="Q1591" t="s">
        <v>380</v>
      </c>
      <c r="R1591">
        <v>98026</v>
      </c>
      <c r="S1591" s="3">
        <v>42149</v>
      </c>
      <c r="T1591" s="3">
        <v>42151</v>
      </c>
      <c r="U1591">
        <v>-66.584999999999994</v>
      </c>
      <c r="V1591">
        <v>4</v>
      </c>
      <c r="W1591">
        <v>66.02</v>
      </c>
      <c r="X1591">
        <v>85828</v>
      </c>
      <c r="Y1591">
        <v>15.91</v>
      </c>
      <c r="Z1591" t="s">
        <v>1023</v>
      </c>
      <c r="AA1591" t="str">
        <f t="shared" si="48"/>
        <v>May</v>
      </c>
      <c r="AB1591">
        <f t="shared" si="49"/>
        <v>2</v>
      </c>
    </row>
    <row r="1592" spans="1:28" x14ac:dyDescent="0.3">
      <c r="A1592">
        <v>2266</v>
      </c>
      <c r="B1592" t="s">
        <v>2772</v>
      </c>
      <c r="C1592" t="s">
        <v>1000</v>
      </c>
      <c r="D1592">
        <v>0.02</v>
      </c>
      <c r="E1592">
        <v>11.33</v>
      </c>
      <c r="F1592">
        <v>6.12</v>
      </c>
      <c r="G1592" t="s">
        <v>1007</v>
      </c>
      <c r="H1592" t="s">
        <v>35</v>
      </c>
      <c r="I1592" t="s">
        <v>37</v>
      </c>
      <c r="J1592" t="s">
        <v>45</v>
      </c>
      <c r="K1592" t="s">
        <v>1070</v>
      </c>
      <c r="L1592" t="s">
        <v>612</v>
      </c>
      <c r="M1592">
        <v>0.42</v>
      </c>
      <c r="N1592" t="s">
        <v>29</v>
      </c>
      <c r="O1592" t="s">
        <v>54</v>
      </c>
      <c r="P1592" t="s">
        <v>143</v>
      </c>
      <c r="Q1592" t="s">
        <v>885</v>
      </c>
      <c r="R1592">
        <v>63122</v>
      </c>
      <c r="S1592" s="3">
        <v>42150</v>
      </c>
      <c r="T1592" s="3">
        <v>42152</v>
      </c>
      <c r="U1592">
        <v>-14.52</v>
      </c>
      <c r="V1592">
        <v>3</v>
      </c>
      <c r="W1592">
        <v>35.35</v>
      </c>
      <c r="X1592">
        <v>86610</v>
      </c>
      <c r="Y1592">
        <v>11.31</v>
      </c>
      <c r="Z1592" t="s">
        <v>1018</v>
      </c>
      <c r="AA1592" t="str">
        <f t="shared" si="48"/>
        <v>May</v>
      </c>
      <c r="AB1592">
        <f t="shared" si="49"/>
        <v>2</v>
      </c>
    </row>
    <row r="1593" spans="1:28" x14ac:dyDescent="0.3">
      <c r="A1593">
        <v>2266</v>
      </c>
      <c r="B1593" t="s">
        <v>2772</v>
      </c>
      <c r="C1593" t="s">
        <v>1000</v>
      </c>
      <c r="D1593">
        <v>0.01</v>
      </c>
      <c r="E1593">
        <v>15.67</v>
      </c>
      <c r="F1593">
        <v>1.39</v>
      </c>
      <c r="G1593" t="s">
        <v>1007</v>
      </c>
      <c r="H1593" t="s">
        <v>35</v>
      </c>
      <c r="I1593" t="s">
        <v>37</v>
      </c>
      <c r="J1593" t="s">
        <v>68</v>
      </c>
      <c r="K1593" t="s">
        <v>1030</v>
      </c>
      <c r="L1593" t="s">
        <v>696</v>
      </c>
      <c r="M1593">
        <v>0.38</v>
      </c>
      <c r="N1593" t="s">
        <v>29</v>
      </c>
      <c r="O1593" t="s">
        <v>54</v>
      </c>
      <c r="P1593" t="s">
        <v>143</v>
      </c>
      <c r="Q1593" t="s">
        <v>885</v>
      </c>
      <c r="R1593">
        <v>63122</v>
      </c>
      <c r="S1593" s="3">
        <v>42150</v>
      </c>
      <c r="T1593" s="3">
        <v>42151</v>
      </c>
      <c r="U1593">
        <v>171.26490000000001</v>
      </c>
      <c r="V1593">
        <v>16</v>
      </c>
      <c r="W1593">
        <v>248.21</v>
      </c>
      <c r="X1593">
        <v>86610</v>
      </c>
      <c r="Y1593">
        <v>15.66</v>
      </c>
      <c r="Z1593" t="s">
        <v>1018</v>
      </c>
      <c r="AA1593" t="str">
        <f t="shared" si="48"/>
        <v>May</v>
      </c>
      <c r="AB1593">
        <f t="shared" si="49"/>
        <v>1</v>
      </c>
    </row>
    <row r="1594" spans="1:28" x14ac:dyDescent="0.3">
      <c r="A1594">
        <v>2928</v>
      </c>
      <c r="B1594" t="s">
        <v>2773</v>
      </c>
      <c r="C1594" t="s">
        <v>1000</v>
      </c>
      <c r="D1594">
        <v>0.02</v>
      </c>
      <c r="E1594">
        <v>5.58</v>
      </c>
      <c r="F1594">
        <v>2.99</v>
      </c>
      <c r="G1594" t="s">
        <v>1007</v>
      </c>
      <c r="H1594" t="s">
        <v>28</v>
      </c>
      <c r="I1594" t="s">
        <v>37</v>
      </c>
      <c r="J1594" t="s">
        <v>1029</v>
      </c>
      <c r="K1594" t="s">
        <v>1030</v>
      </c>
      <c r="L1594" t="s">
        <v>2774</v>
      </c>
      <c r="M1594">
        <v>0.37</v>
      </c>
      <c r="N1594" t="s">
        <v>29</v>
      </c>
      <c r="O1594" t="s">
        <v>2</v>
      </c>
      <c r="P1594" t="s">
        <v>108</v>
      </c>
      <c r="Q1594" t="s">
        <v>2775</v>
      </c>
      <c r="R1594">
        <v>29418</v>
      </c>
      <c r="S1594" s="3">
        <v>42150</v>
      </c>
      <c r="T1594" s="3">
        <v>42152</v>
      </c>
      <c r="U1594">
        <v>689.32799999999997</v>
      </c>
      <c r="V1594">
        <v>42</v>
      </c>
      <c r="W1594">
        <v>236.83</v>
      </c>
      <c r="X1594">
        <v>90218</v>
      </c>
      <c r="Y1594">
        <v>5.5600000000000005</v>
      </c>
      <c r="Z1594" t="s">
        <v>1004</v>
      </c>
      <c r="AA1594" t="str">
        <f t="shared" si="48"/>
        <v>May</v>
      </c>
      <c r="AB1594">
        <f t="shared" si="49"/>
        <v>2</v>
      </c>
    </row>
    <row r="1595" spans="1:28" x14ac:dyDescent="0.3">
      <c r="A1595">
        <v>2928</v>
      </c>
      <c r="B1595" t="s">
        <v>2773</v>
      </c>
      <c r="C1595" t="s">
        <v>1000</v>
      </c>
      <c r="D1595">
        <v>0.02</v>
      </c>
      <c r="E1595">
        <v>54.1</v>
      </c>
      <c r="F1595">
        <v>19.989999999999998</v>
      </c>
      <c r="G1595" t="s">
        <v>1007</v>
      </c>
      <c r="H1595" t="s">
        <v>28</v>
      </c>
      <c r="I1595" t="s">
        <v>37</v>
      </c>
      <c r="J1595" t="s">
        <v>1033</v>
      </c>
      <c r="K1595" t="s">
        <v>1030</v>
      </c>
      <c r="L1595" t="s">
        <v>1786</v>
      </c>
      <c r="M1595">
        <v>0.59</v>
      </c>
      <c r="N1595" t="s">
        <v>29</v>
      </c>
      <c r="O1595" t="s">
        <v>2</v>
      </c>
      <c r="P1595" t="s">
        <v>108</v>
      </c>
      <c r="Q1595" t="s">
        <v>2775</v>
      </c>
      <c r="R1595">
        <v>29418</v>
      </c>
      <c r="S1595" s="3">
        <v>42150</v>
      </c>
      <c r="T1595" s="3">
        <v>42151</v>
      </c>
      <c r="U1595">
        <v>-33.585999999999999</v>
      </c>
      <c r="V1595">
        <v>36</v>
      </c>
      <c r="W1595">
        <v>1944.87</v>
      </c>
      <c r="X1595">
        <v>90218</v>
      </c>
      <c r="Y1595">
        <v>54.08</v>
      </c>
      <c r="Z1595" t="s">
        <v>1004</v>
      </c>
      <c r="AA1595" t="str">
        <f t="shared" si="48"/>
        <v>May</v>
      </c>
      <c r="AB1595">
        <f t="shared" si="49"/>
        <v>1</v>
      </c>
    </row>
    <row r="1596" spans="1:28" x14ac:dyDescent="0.3">
      <c r="A1596">
        <v>2941</v>
      </c>
      <c r="B1596" t="s">
        <v>2776</v>
      </c>
      <c r="C1596" t="s">
        <v>1000</v>
      </c>
      <c r="D1596">
        <v>0.05</v>
      </c>
      <c r="E1596">
        <v>2.62</v>
      </c>
      <c r="F1596">
        <v>0.8</v>
      </c>
      <c r="G1596" t="s">
        <v>1007</v>
      </c>
      <c r="H1596" t="s">
        <v>1002</v>
      </c>
      <c r="I1596" t="s">
        <v>37</v>
      </c>
      <c r="J1596" t="s">
        <v>1091</v>
      </c>
      <c r="K1596" t="s">
        <v>1015</v>
      </c>
      <c r="L1596" t="s">
        <v>2380</v>
      </c>
      <c r="M1596">
        <v>0.39</v>
      </c>
      <c r="N1596" t="s">
        <v>29</v>
      </c>
      <c r="O1596" t="s">
        <v>3</v>
      </c>
      <c r="P1596" t="s">
        <v>168</v>
      </c>
      <c r="Q1596" t="s">
        <v>196</v>
      </c>
      <c r="R1596">
        <v>7960</v>
      </c>
      <c r="S1596" s="3">
        <v>42150</v>
      </c>
      <c r="T1596" s="3">
        <v>42151</v>
      </c>
      <c r="U1596">
        <v>12.71</v>
      </c>
      <c r="V1596">
        <v>8</v>
      </c>
      <c r="W1596">
        <v>21.41</v>
      </c>
      <c r="X1596">
        <v>87618</v>
      </c>
      <c r="Y1596">
        <v>2.5700000000000003</v>
      </c>
      <c r="Z1596" t="s">
        <v>1051</v>
      </c>
      <c r="AA1596" t="str">
        <f t="shared" si="48"/>
        <v>May</v>
      </c>
      <c r="AB1596">
        <f t="shared" si="49"/>
        <v>1</v>
      </c>
    </row>
    <row r="1597" spans="1:28" x14ac:dyDescent="0.3">
      <c r="A1597">
        <v>241</v>
      </c>
      <c r="B1597" t="s">
        <v>2457</v>
      </c>
      <c r="C1597" t="s">
        <v>1013</v>
      </c>
      <c r="D1597">
        <v>0.01</v>
      </c>
      <c r="E1597">
        <v>5.94</v>
      </c>
      <c r="F1597">
        <v>9.92</v>
      </c>
      <c r="G1597" t="s">
        <v>1007</v>
      </c>
      <c r="H1597" t="s">
        <v>1002</v>
      </c>
      <c r="I1597" t="s">
        <v>37</v>
      </c>
      <c r="J1597" t="s">
        <v>1029</v>
      </c>
      <c r="K1597" t="s">
        <v>1030</v>
      </c>
      <c r="L1597" t="s">
        <v>2704</v>
      </c>
      <c r="M1597">
        <v>0.38</v>
      </c>
      <c r="N1597" t="s">
        <v>29</v>
      </c>
      <c r="O1597" t="s">
        <v>8</v>
      </c>
      <c r="P1597" t="s">
        <v>121</v>
      </c>
      <c r="Q1597" t="s">
        <v>2458</v>
      </c>
      <c r="R1597">
        <v>81503</v>
      </c>
      <c r="S1597" s="3">
        <v>42150</v>
      </c>
      <c r="T1597" s="3">
        <v>42157</v>
      </c>
      <c r="U1597">
        <v>-256.51900000000001</v>
      </c>
      <c r="V1597">
        <v>13</v>
      </c>
      <c r="W1597">
        <v>79.930000000000007</v>
      </c>
      <c r="X1597">
        <v>90480</v>
      </c>
      <c r="Y1597">
        <v>5.9300000000000006</v>
      </c>
      <c r="Z1597" t="s">
        <v>1023</v>
      </c>
      <c r="AA1597" t="str">
        <f t="shared" si="48"/>
        <v>June</v>
      </c>
      <c r="AB1597">
        <f t="shared" si="49"/>
        <v>7</v>
      </c>
    </row>
    <row r="1598" spans="1:28" x14ac:dyDescent="0.3">
      <c r="A1598">
        <v>241</v>
      </c>
      <c r="B1598" t="s">
        <v>2457</v>
      </c>
      <c r="C1598" t="s">
        <v>1013</v>
      </c>
      <c r="D1598">
        <v>0.02</v>
      </c>
      <c r="E1598">
        <v>125.99</v>
      </c>
      <c r="F1598">
        <v>3</v>
      </c>
      <c r="G1598" t="s">
        <v>1007</v>
      </c>
      <c r="H1598" t="s">
        <v>1002</v>
      </c>
      <c r="I1598" t="s">
        <v>44</v>
      </c>
      <c r="J1598" t="s">
        <v>1063</v>
      </c>
      <c r="K1598" t="s">
        <v>1030</v>
      </c>
      <c r="L1598" t="s">
        <v>2777</v>
      </c>
      <c r="M1598">
        <v>0.59</v>
      </c>
      <c r="N1598" t="s">
        <v>29</v>
      </c>
      <c r="O1598" t="s">
        <v>8</v>
      </c>
      <c r="P1598" t="s">
        <v>121</v>
      </c>
      <c r="Q1598" t="s">
        <v>2458</v>
      </c>
      <c r="R1598">
        <v>81503</v>
      </c>
      <c r="S1598" s="3">
        <v>42150</v>
      </c>
      <c r="T1598" s="3">
        <v>42150</v>
      </c>
      <c r="U1598">
        <v>398.358</v>
      </c>
      <c r="V1598">
        <v>8</v>
      </c>
      <c r="W1598">
        <v>873.18</v>
      </c>
      <c r="X1598">
        <v>90480</v>
      </c>
      <c r="Y1598">
        <v>125.97</v>
      </c>
      <c r="Z1598" t="s">
        <v>1023</v>
      </c>
      <c r="AA1598" t="str">
        <f t="shared" si="48"/>
        <v>May</v>
      </c>
      <c r="AB1598">
        <f t="shared" si="49"/>
        <v>0</v>
      </c>
    </row>
    <row r="1599" spans="1:28" x14ac:dyDescent="0.3">
      <c r="A1599">
        <v>451</v>
      </c>
      <c r="B1599" t="s">
        <v>1116</v>
      </c>
      <c r="C1599" t="s">
        <v>1000</v>
      </c>
      <c r="D1599">
        <v>0.04</v>
      </c>
      <c r="E1599">
        <v>37.700000000000003</v>
      </c>
      <c r="F1599">
        <v>2.99</v>
      </c>
      <c r="G1599" t="s">
        <v>1007</v>
      </c>
      <c r="H1599" t="s">
        <v>52</v>
      </c>
      <c r="I1599" t="s">
        <v>37</v>
      </c>
      <c r="J1599" t="s">
        <v>1029</v>
      </c>
      <c r="K1599" t="s">
        <v>1030</v>
      </c>
      <c r="L1599" t="s">
        <v>295</v>
      </c>
      <c r="M1599">
        <v>0.35</v>
      </c>
      <c r="N1599" t="s">
        <v>29</v>
      </c>
      <c r="O1599" t="s">
        <v>8</v>
      </c>
      <c r="P1599" t="s">
        <v>36</v>
      </c>
      <c r="Q1599" t="s">
        <v>1118</v>
      </c>
      <c r="R1599">
        <v>94024</v>
      </c>
      <c r="S1599" s="3">
        <v>42151</v>
      </c>
      <c r="T1599" s="3">
        <v>42152</v>
      </c>
      <c r="U1599">
        <v>299.6739</v>
      </c>
      <c r="V1599">
        <v>12</v>
      </c>
      <c r="W1599">
        <v>434.31</v>
      </c>
      <c r="X1599">
        <v>86012</v>
      </c>
      <c r="Y1599">
        <v>37.660000000000004</v>
      </c>
      <c r="Z1599" t="s">
        <v>1023</v>
      </c>
      <c r="AA1599" t="str">
        <f t="shared" si="48"/>
        <v>May</v>
      </c>
      <c r="AB1599">
        <f t="shared" si="49"/>
        <v>1</v>
      </c>
    </row>
    <row r="1600" spans="1:28" x14ac:dyDescent="0.3">
      <c r="A1600">
        <v>452</v>
      </c>
      <c r="B1600" t="s">
        <v>2778</v>
      </c>
      <c r="C1600" t="s">
        <v>1000</v>
      </c>
      <c r="D1600">
        <v>0.01</v>
      </c>
      <c r="E1600">
        <v>55.99</v>
      </c>
      <c r="F1600">
        <v>5</v>
      </c>
      <c r="G1600" t="s">
        <v>1007</v>
      </c>
      <c r="H1600" t="s">
        <v>52</v>
      </c>
      <c r="I1600" t="s">
        <v>44</v>
      </c>
      <c r="J1600" t="s">
        <v>1063</v>
      </c>
      <c r="K1600" t="s">
        <v>1009</v>
      </c>
      <c r="L1600" t="s">
        <v>2248</v>
      </c>
      <c r="M1600">
        <v>0.83</v>
      </c>
      <c r="N1600" t="s">
        <v>29</v>
      </c>
      <c r="O1600" t="s">
        <v>8</v>
      </c>
      <c r="P1600" t="s">
        <v>36</v>
      </c>
      <c r="Q1600" t="s">
        <v>2779</v>
      </c>
      <c r="R1600">
        <v>93635</v>
      </c>
      <c r="S1600" s="3">
        <v>42151</v>
      </c>
      <c r="T1600" s="3">
        <v>42152</v>
      </c>
      <c r="U1600">
        <v>-235.89500000000001</v>
      </c>
      <c r="V1600">
        <v>1</v>
      </c>
      <c r="W1600">
        <v>51.83</v>
      </c>
      <c r="X1600">
        <v>86012</v>
      </c>
      <c r="Y1600">
        <v>55.980000000000004</v>
      </c>
      <c r="Z1600" t="s">
        <v>1023</v>
      </c>
      <c r="AA1600" t="str">
        <f t="shared" si="48"/>
        <v>May</v>
      </c>
      <c r="AB1600">
        <f t="shared" si="49"/>
        <v>1</v>
      </c>
    </row>
    <row r="1601" spans="1:28" x14ac:dyDescent="0.3">
      <c r="A1601">
        <v>865</v>
      </c>
      <c r="B1601" t="s">
        <v>1864</v>
      </c>
      <c r="C1601" t="s">
        <v>1000</v>
      </c>
      <c r="D1601">
        <v>0.03</v>
      </c>
      <c r="E1601">
        <v>14.2</v>
      </c>
      <c r="F1601">
        <v>5.3</v>
      </c>
      <c r="G1601" t="s">
        <v>1007</v>
      </c>
      <c r="H1601" t="s">
        <v>35</v>
      </c>
      <c r="I1601" t="s">
        <v>32</v>
      </c>
      <c r="J1601" t="s">
        <v>1059</v>
      </c>
      <c r="K1601" t="s">
        <v>1015</v>
      </c>
      <c r="L1601" t="s">
        <v>269</v>
      </c>
      <c r="M1601">
        <v>0.46</v>
      </c>
      <c r="N1601" t="s">
        <v>29</v>
      </c>
      <c r="O1601" t="s">
        <v>54</v>
      </c>
      <c r="P1601" t="s">
        <v>82</v>
      </c>
      <c r="Q1601" t="s">
        <v>1633</v>
      </c>
      <c r="R1601">
        <v>46312</v>
      </c>
      <c r="S1601" s="3">
        <v>42151</v>
      </c>
      <c r="T1601" s="3">
        <v>42152</v>
      </c>
      <c r="U1601">
        <v>122.21</v>
      </c>
      <c r="V1601">
        <v>18</v>
      </c>
      <c r="W1601">
        <v>267.2</v>
      </c>
      <c r="X1601">
        <v>90674</v>
      </c>
      <c r="Y1601">
        <v>14.17</v>
      </c>
      <c r="Z1601" t="s">
        <v>1018</v>
      </c>
      <c r="AA1601" t="str">
        <f t="shared" si="48"/>
        <v>May</v>
      </c>
      <c r="AB1601">
        <f t="shared" si="49"/>
        <v>1</v>
      </c>
    </row>
    <row r="1602" spans="1:28" x14ac:dyDescent="0.3">
      <c r="A1602">
        <v>370</v>
      </c>
      <c r="B1602" t="s">
        <v>2780</v>
      </c>
      <c r="C1602" t="s">
        <v>1028</v>
      </c>
      <c r="D1602">
        <v>0.02</v>
      </c>
      <c r="E1602">
        <v>20.99</v>
      </c>
      <c r="F1602">
        <v>4.8099999999999996</v>
      </c>
      <c r="G1602" t="s">
        <v>1007</v>
      </c>
      <c r="H1602" t="s">
        <v>35</v>
      </c>
      <c r="I1602" t="s">
        <v>44</v>
      </c>
      <c r="J1602" t="s">
        <v>1063</v>
      </c>
      <c r="K1602" t="s">
        <v>1070</v>
      </c>
      <c r="L1602" t="s">
        <v>1894</v>
      </c>
      <c r="M1602">
        <v>0.57999999999999996</v>
      </c>
      <c r="N1602" t="s">
        <v>29</v>
      </c>
      <c r="O1602" t="s">
        <v>3</v>
      </c>
      <c r="P1602" t="s">
        <v>661</v>
      </c>
      <c r="Q1602" t="s">
        <v>854</v>
      </c>
      <c r="R1602">
        <v>4240</v>
      </c>
      <c r="S1602" s="3">
        <v>42151</v>
      </c>
      <c r="T1602" s="3">
        <v>42153</v>
      </c>
      <c r="U1602">
        <v>49.787999999999997</v>
      </c>
      <c r="V1602">
        <v>15</v>
      </c>
      <c r="W1602">
        <v>266.39</v>
      </c>
      <c r="X1602">
        <v>90291</v>
      </c>
      <c r="Y1602">
        <v>20.97</v>
      </c>
      <c r="Z1602" t="s">
        <v>1051</v>
      </c>
      <c r="AA1602" t="str">
        <f t="shared" si="48"/>
        <v>May</v>
      </c>
      <c r="AB1602">
        <f t="shared" si="49"/>
        <v>2</v>
      </c>
    </row>
    <row r="1603" spans="1:28" x14ac:dyDescent="0.3">
      <c r="A1603">
        <v>371</v>
      </c>
      <c r="B1603" t="s">
        <v>2781</v>
      </c>
      <c r="C1603" t="s">
        <v>1028</v>
      </c>
      <c r="D1603">
        <v>0.05</v>
      </c>
      <c r="E1603">
        <v>5.4</v>
      </c>
      <c r="F1603">
        <v>7.78</v>
      </c>
      <c r="G1603" t="s">
        <v>1039</v>
      </c>
      <c r="H1603" t="s">
        <v>35</v>
      </c>
      <c r="I1603" t="s">
        <v>37</v>
      </c>
      <c r="J1603" t="s">
        <v>1029</v>
      </c>
      <c r="K1603" t="s">
        <v>1030</v>
      </c>
      <c r="L1603" t="s">
        <v>449</v>
      </c>
      <c r="M1603">
        <v>0.37</v>
      </c>
      <c r="N1603" t="s">
        <v>29</v>
      </c>
      <c r="O1603" t="s">
        <v>3</v>
      </c>
      <c r="P1603" t="s">
        <v>231</v>
      </c>
      <c r="Q1603" t="s">
        <v>543</v>
      </c>
      <c r="R1603">
        <v>2149</v>
      </c>
      <c r="S1603" s="3">
        <v>42151</v>
      </c>
      <c r="T1603" s="3">
        <v>42153</v>
      </c>
      <c r="U1603">
        <v>-132.62950000000001</v>
      </c>
      <c r="V1603">
        <v>9</v>
      </c>
      <c r="W1603">
        <v>51.82</v>
      </c>
      <c r="X1603">
        <v>90291</v>
      </c>
      <c r="Y1603">
        <v>5.3500000000000005</v>
      </c>
      <c r="Z1603" t="s">
        <v>1051</v>
      </c>
      <c r="AA1603" t="str">
        <f t="shared" ref="AA1603:AA1666" si="50">TEXT(T1603,"mmmm")</f>
        <v>May</v>
      </c>
      <c r="AB1603">
        <f t="shared" ref="AB1603:AB1666" si="51">T1603-S1603</f>
        <v>2</v>
      </c>
    </row>
    <row r="1604" spans="1:28" x14ac:dyDescent="0.3">
      <c r="A1604">
        <v>250</v>
      </c>
      <c r="B1604" t="s">
        <v>2782</v>
      </c>
      <c r="C1604" t="s">
        <v>1000</v>
      </c>
      <c r="D1604">
        <v>0.02</v>
      </c>
      <c r="E1604">
        <v>2.58</v>
      </c>
      <c r="F1604">
        <v>1.3</v>
      </c>
      <c r="G1604" t="s">
        <v>1039</v>
      </c>
      <c r="H1604" t="s">
        <v>35</v>
      </c>
      <c r="I1604" t="s">
        <v>37</v>
      </c>
      <c r="J1604" t="s">
        <v>1014</v>
      </c>
      <c r="K1604" t="s">
        <v>1015</v>
      </c>
      <c r="L1604" t="s">
        <v>2783</v>
      </c>
      <c r="M1604">
        <v>0.59</v>
      </c>
      <c r="N1604" t="s">
        <v>29</v>
      </c>
      <c r="O1604" t="s">
        <v>54</v>
      </c>
      <c r="P1604" t="s">
        <v>76</v>
      </c>
      <c r="Q1604" t="s">
        <v>2784</v>
      </c>
      <c r="R1604">
        <v>55423</v>
      </c>
      <c r="S1604" s="3">
        <v>42152</v>
      </c>
      <c r="T1604" s="3">
        <v>42153</v>
      </c>
      <c r="U1604">
        <v>1.1080000000000001</v>
      </c>
      <c r="V1604">
        <v>39</v>
      </c>
      <c r="W1604">
        <v>109.74</v>
      </c>
      <c r="X1604">
        <v>87214</v>
      </c>
      <c r="Y1604">
        <v>2.56</v>
      </c>
      <c r="Z1604" t="s">
        <v>1018</v>
      </c>
      <c r="AA1604" t="str">
        <f t="shared" si="50"/>
        <v>May</v>
      </c>
      <c r="AB1604">
        <f t="shared" si="51"/>
        <v>1</v>
      </c>
    </row>
    <row r="1605" spans="1:28" x14ac:dyDescent="0.3">
      <c r="A1605">
        <v>250</v>
      </c>
      <c r="B1605" t="s">
        <v>2782</v>
      </c>
      <c r="C1605" t="s">
        <v>1000</v>
      </c>
      <c r="D1605">
        <v>0.02</v>
      </c>
      <c r="E1605">
        <v>65.989999999999995</v>
      </c>
      <c r="F1605">
        <v>3.9</v>
      </c>
      <c r="G1605" t="s">
        <v>1007</v>
      </c>
      <c r="H1605" t="s">
        <v>35</v>
      </c>
      <c r="I1605" t="s">
        <v>44</v>
      </c>
      <c r="J1605" t="s">
        <v>1063</v>
      </c>
      <c r="K1605" t="s">
        <v>1030</v>
      </c>
      <c r="L1605" t="s">
        <v>2785</v>
      </c>
      <c r="M1605">
        <v>0.55000000000000004</v>
      </c>
      <c r="N1605" t="s">
        <v>29</v>
      </c>
      <c r="O1605" t="s">
        <v>54</v>
      </c>
      <c r="P1605" t="s">
        <v>76</v>
      </c>
      <c r="Q1605" t="s">
        <v>2784</v>
      </c>
      <c r="R1605">
        <v>55423</v>
      </c>
      <c r="S1605" s="3">
        <v>42152</v>
      </c>
      <c r="T1605" s="3">
        <v>42153</v>
      </c>
      <c r="U1605">
        <v>1061.3789999999999</v>
      </c>
      <c r="V1605">
        <v>27</v>
      </c>
      <c r="W1605">
        <v>1543.55</v>
      </c>
      <c r="X1605">
        <v>87214</v>
      </c>
      <c r="Y1605">
        <v>65.97</v>
      </c>
      <c r="Z1605" t="s">
        <v>1018</v>
      </c>
      <c r="AA1605" t="str">
        <f t="shared" si="50"/>
        <v>May</v>
      </c>
      <c r="AB1605">
        <f t="shared" si="51"/>
        <v>1</v>
      </c>
    </row>
    <row r="1606" spans="1:28" x14ac:dyDescent="0.3">
      <c r="A1606">
        <v>3011</v>
      </c>
      <c r="B1606" t="s">
        <v>2512</v>
      </c>
      <c r="C1606" t="s">
        <v>1000</v>
      </c>
      <c r="D1606">
        <v>0.03</v>
      </c>
      <c r="E1606">
        <v>5.98</v>
      </c>
      <c r="F1606">
        <v>5.35</v>
      </c>
      <c r="G1606" t="s">
        <v>1007</v>
      </c>
      <c r="H1606" t="s">
        <v>35</v>
      </c>
      <c r="I1606" t="s">
        <v>37</v>
      </c>
      <c r="J1606" t="s">
        <v>49</v>
      </c>
      <c r="K1606" t="s">
        <v>1030</v>
      </c>
      <c r="L1606" t="s">
        <v>922</v>
      </c>
      <c r="M1606">
        <v>0.4</v>
      </c>
      <c r="N1606" t="s">
        <v>29</v>
      </c>
      <c r="O1606" t="s">
        <v>3</v>
      </c>
      <c r="P1606" t="s">
        <v>231</v>
      </c>
      <c r="Q1606" t="s">
        <v>1453</v>
      </c>
      <c r="R1606">
        <v>2113</v>
      </c>
      <c r="S1606" s="3">
        <v>42152</v>
      </c>
      <c r="T1606" s="3">
        <v>42153</v>
      </c>
      <c r="U1606">
        <v>-23.5</v>
      </c>
      <c r="V1606">
        <v>16</v>
      </c>
      <c r="W1606">
        <v>107.08</v>
      </c>
      <c r="X1606">
        <v>56486</v>
      </c>
      <c r="Y1606">
        <v>5.95</v>
      </c>
      <c r="Z1606" t="s">
        <v>1051</v>
      </c>
      <c r="AA1606" t="str">
        <f t="shared" si="50"/>
        <v>May</v>
      </c>
      <c r="AB1606">
        <f t="shared" si="51"/>
        <v>1</v>
      </c>
    </row>
    <row r="1607" spans="1:28" x14ac:dyDescent="0.3">
      <c r="A1607">
        <v>3154</v>
      </c>
      <c r="B1607" t="s">
        <v>1449</v>
      </c>
      <c r="C1607" t="s">
        <v>1000</v>
      </c>
      <c r="D1607">
        <v>0.03</v>
      </c>
      <c r="E1607">
        <v>17.7</v>
      </c>
      <c r="F1607">
        <v>9.4700000000000006</v>
      </c>
      <c r="G1607" t="s">
        <v>1007</v>
      </c>
      <c r="H1607" t="s">
        <v>28</v>
      </c>
      <c r="I1607" t="s">
        <v>37</v>
      </c>
      <c r="J1607" t="s">
        <v>1033</v>
      </c>
      <c r="K1607" t="s">
        <v>1030</v>
      </c>
      <c r="L1607" t="s">
        <v>1638</v>
      </c>
      <c r="M1607">
        <v>0.59</v>
      </c>
      <c r="N1607" t="s">
        <v>29</v>
      </c>
      <c r="O1607" t="s">
        <v>2</v>
      </c>
      <c r="P1607" t="s">
        <v>41</v>
      </c>
      <c r="Q1607" t="s">
        <v>219</v>
      </c>
      <c r="R1607">
        <v>33710</v>
      </c>
      <c r="S1607" s="3">
        <v>42152</v>
      </c>
      <c r="T1607" s="3">
        <v>42154</v>
      </c>
      <c r="U1607">
        <v>28.182600000000001</v>
      </c>
      <c r="V1607">
        <v>11</v>
      </c>
      <c r="W1607">
        <v>201.77</v>
      </c>
      <c r="X1607">
        <v>86900</v>
      </c>
      <c r="Y1607">
        <v>17.669999999999998</v>
      </c>
      <c r="Z1607" t="s">
        <v>1004</v>
      </c>
      <c r="AA1607" t="str">
        <f t="shared" si="50"/>
        <v>May</v>
      </c>
      <c r="AB1607">
        <f t="shared" si="51"/>
        <v>2</v>
      </c>
    </row>
    <row r="1608" spans="1:28" x14ac:dyDescent="0.3">
      <c r="A1608">
        <v>1627</v>
      </c>
      <c r="B1608" t="s">
        <v>2786</v>
      </c>
      <c r="C1608" t="s">
        <v>1006</v>
      </c>
      <c r="D1608">
        <v>0.06</v>
      </c>
      <c r="E1608">
        <v>43.57</v>
      </c>
      <c r="F1608">
        <v>16.36</v>
      </c>
      <c r="G1608" t="s">
        <v>1007</v>
      </c>
      <c r="H1608" t="s">
        <v>35</v>
      </c>
      <c r="I1608" t="s">
        <v>37</v>
      </c>
      <c r="J1608" t="s">
        <v>1033</v>
      </c>
      <c r="K1608" t="s">
        <v>1030</v>
      </c>
      <c r="L1608" t="s">
        <v>135</v>
      </c>
      <c r="M1608">
        <v>0.55000000000000004</v>
      </c>
      <c r="N1608" t="s">
        <v>29</v>
      </c>
      <c r="O1608" t="s">
        <v>2</v>
      </c>
      <c r="P1608" t="s">
        <v>98</v>
      </c>
      <c r="Q1608" t="s">
        <v>2787</v>
      </c>
      <c r="R1608">
        <v>37743</v>
      </c>
      <c r="S1608" s="3">
        <v>42152</v>
      </c>
      <c r="T1608" s="3">
        <v>42154</v>
      </c>
      <c r="U1608">
        <v>-38.808</v>
      </c>
      <c r="V1608">
        <v>17</v>
      </c>
      <c r="W1608">
        <v>710.16</v>
      </c>
      <c r="X1608">
        <v>90602</v>
      </c>
      <c r="Y1608">
        <v>43.51</v>
      </c>
      <c r="Z1608" t="s">
        <v>1004</v>
      </c>
      <c r="AA1608" t="str">
        <f t="shared" si="50"/>
        <v>May</v>
      </c>
      <c r="AB1608">
        <f t="shared" si="51"/>
        <v>2</v>
      </c>
    </row>
    <row r="1609" spans="1:28" x14ac:dyDescent="0.3">
      <c r="A1609">
        <v>2765</v>
      </c>
      <c r="B1609" t="s">
        <v>2788</v>
      </c>
      <c r="C1609" t="s">
        <v>1013</v>
      </c>
      <c r="D1609">
        <v>0.03</v>
      </c>
      <c r="E1609">
        <v>5.85</v>
      </c>
      <c r="F1609">
        <v>2.27</v>
      </c>
      <c r="G1609" t="s">
        <v>1007</v>
      </c>
      <c r="H1609" t="s">
        <v>35</v>
      </c>
      <c r="I1609" t="s">
        <v>37</v>
      </c>
      <c r="J1609" t="s">
        <v>1014</v>
      </c>
      <c r="K1609" t="s">
        <v>1015</v>
      </c>
      <c r="L1609" t="s">
        <v>373</v>
      </c>
      <c r="M1609">
        <v>0.56000000000000005</v>
      </c>
      <c r="N1609" t="s">
        <v>29</v>
      </c>
      <c r="O1609" t="s">
        <v>3</v>
      </c>
      <c r="P1609" t="s">
        <v>168</v>
      </c>
      <c r="Q1609" t="s">
        <v>2789</v>
      </c>
      <c r="R1609">
        <v>8021</v>
      </c>
      <c r="S1609" s="3">
        <v>42152</v>
      </c>
      <c r="T1609" s="3">
        <v>42154</v>
      </c>
      <c r="U1609">
        <v>-5.08</v>
      </c>
      <c r="V1609">
        <v>7</v>
      </c>
      <c r="W1609">
        <v>41.4</v>
      </c>
      <c r="X1609">
        <v>90725</v>
      </c>
      <c r="Y1609">
        <v>5.8199999999999994</v>
      </c>
      <c r="Z1609" t="s">
        <v>1051</v>
      </c>
      <c r="AA1609" t="str">
        <f t="shared" si="50"/>
        <v>May</v>
      </c>
      <c r="AB1609">
        <f t="shared" si="51"/>
        <v>2</v>
      </c>
    </row>
    <row r="1610" spans="1:28" x14ac:dyDescent="0.3">
      <c r="A1610">
        <v>15</v>
      </c>
      <c r="B1610" t="s">
        <v>2342</v>
      </c>
      <c r="C1610" t="s">
        <v>1054</v>
      </c>
      <c r="D1610">
        <v>0.01</v>
      </c>
      <c r="E1610">
        <v>35.94</v>
      </c>
      <c r="F1610">
        <v>6.66</v>
      </c>
      <c r="G1610" t="s">
        <v>1007</v>
      </c>
      <c r="H1610" t="s">
        <v>1002</v>
      </c>
      <c r="I1610" t="s">
        <v>37</v>
      </c>
      <c r="J1610" t="s">
        <v>68</v>
      </c>
      <c r="K1610" t="s">
        <v>1030</v>
      </c>
      <c r="L1610" t="s">
        <v>2379</v>
      </c>
      <c r="M1610">
        <v>0.4</v>
      </c>
      <c r="N1610" t="s">
        <v>29</v>
      </c>
      <c r="O1610" t="s">
        <v>3</v>
      </c>
      <c r="P1610" t="s">
        <v>9</v>
      </c>
      <c r="Q1610" t="s">
        <v>2343</v>
      </c>
      <c r="R1610">
        <v>11787</v>
      </c>
      <c r="S1610" s="3">
        <v>42152</v>
      </c>
      <c r="T1610" s="3">
        <v>42152</v>
      </c>
      <c r="U1610">
        <v>261.87569999999999</v>
      </c>
      <c r="V1610">
        <v>10</v>
      </c>
      <c r="W1610">
        <v>379.53</v>
      </c>
      <c r="X1610">
        <v>86839</v>
      </c>
      <c r="Y1610">
        <v>35.93</v>
      </c>
      <c r="Z1610" t="s">
        <v>1051</v>
      </c>
      <c r="AA1610" t="str">
        <f t="shared" si="50"/>
        <v>May</v>
      </c>
      <c r="AB1610">
        <f t="shared" si="51"/>
        <v>0</v>
      </c>
    </row>
    <row r="1611" spans="1:28" x14ac:dyDescent="0.3">
      <c r="A1611">
        <v>2709</v>
      </c>
      <c r="B1611" t="s">
        <v>2790</v>
      </c>
      <c r="C1611" t="s">
        <v>1054</v>
      </c>
      <c r="D1611">
        <v>7.0000000000000007E-2</v>
      </c>
      <c r="E1611">
        <v>60.97</v>
      </c>
      <c r="F1611">
        <v>4.5</v>
      </c>
      <c r="G1611" t="s">
        <v>1007</v>
      </c>
      <c r="H1611" t="s">
        <v>28</v>
      </c>
      <c r="I1611" t="s">
        <v>37</v>
      </c>
      <c r="J1611" t="s">
        <v>45</v>
      </c>
      <c r="K1611" t="s">
        <v>1030</v>
      </c>
      <c r="L1611" t="s">
        <v>676</v>
      </c>
      <c r="M1611">
        <v>0.56000000000000005</v>
      </c>
      <c r="N1611" t="s">
        <v>29</v>
      </c>
      <c r="O1611" t="s">
        <v>3</v>
      </c>
      <c r="P1611" t="s">
        <v>408</v>
      </c>
      <c r="Q1611" t="s">
        <v>2791</v>
      </c>
      <c r="R1611">
        <v>21042</v>
      </c>
      <c r="S1611" s="3">
        <v>42152</v>
      </c>
      <c r="T1611" s="3">
        <v>42154</v>
      </c>
      <c r="U1611">
        <v>-41.77</v>
      </c>
      <c r="V1611">
        <v>1</v>
      </c>
      <c r="W1611">
        <v>57.84</v>
      </c>
      <c r="X1611">
        <v>89240</v>
      </c>
      <c r="Y1611">
        <v>60.9</v>
      </c>
      <c r="Z1611" t="s">
        <v>1051</v>
      </c>
      <c r="AA1611" t="str">
        <f t="shared" si="50"/>
        <v>May</v>
      </c>
      <c r="AB1611">
        <f t="shared" si="51"/>
        <v>2</v>
      </c>
    </row>
    <row r="1612" spans="1:28" x14ac:dyDescent="0.3">
      <c r="A1612">
        <v>2709</v>
      </c>
      <c r="B1612" t="s">
        <v>2790</v>
      </c>
      <c r="C1612" t="s">
        <v>1054</v>
      </c>
      <c r="D1612">
        <v>0</v>
      </c>
      <c r="E1612">
        <v>90.98</v>
      </c>
      <c r="F1612">
        <v>56.2</v>
      </c>
      <c r="G1612" t="s">
        <v>1007</v>
      </c>
      <c r="H1612" t="s">
        <v>28</v>
      </c>
      <c r="I1612" t="s">
        <v>32</v>
      </c>
      <c r="J1612" t="s">
        <v>1059</v>
      </c>
      <c r="K1612" t="s">
        <v>1070</v>
      </c>
      <c r="L1612" t="s">
        <v>207</v>
      </c>
      <c r="M1612">
        <v>0.74</v>
      </c>
      <c r="N1612" t="s">
        <v>29</v>
      </c>
      <c r="O1612" t="s">
        <v>3</v>
      </c>
      <c r="P1612" t="s">
        <v>408</v>
      </c>
      <c r="Q1612" t="s">
        <v>2791</v>
      </c>
      <c r="R1612">
        <v>21042</v>
      </c>
      <c r="S1612" s="3">
        <v>42152</v>
      </c>
      <c r="T1612" s="3">
        <v>42154</v>
      </c>
      <c r="U1612">
        <v>-1014.11</v>
      </c>
      <c r="V1612">
        <v>15</v>
      </c>
      <c r="W1612">
        <v>1425.71</v>
      </c>
      <c r="X1612">
        <v>89240</v>
      </c>
      <c r="Y1612">
        <v>90.98</v>
      </c>
      <c r="Z1612" t="s">
        <v>1051</v>
      </c>
      <c r="AA1612" t="str">
        <f t="shared" si="50"/>
        <v>May</v>
      </c>
      <c r="AB1612">
        <f t="shared" si="51"/>
        <v>2</v>
      </c>
    </row>
    <row r="1613" spans="1:28" x14ac:dyDescent="0.3">
      <c r="A1613">
        <v>3206</v>
      </c>
      <c r="B1613" t="s">
        <v>2240</v>
      </c>
      <c r="C1613" t="s">
        <v>1028</v>
      </c>
      <c r="D1613">
        <v>0.05</v>
      </c>
      <c r="E1613">
        <v>35.44</v>
      </c>
      <c r="F1613">
        <v>5.09</v>
      </c>
      <c r="G1613" t="s">
        <v>1007</v>
      </c>
      <c r="H1613" t="s">
        <v>28</v>
      </c>
      <c r="I1613" t="s">
        <v>37</v>
      </c>
      <c r="J1613" t="s">
        <v>49</v>
      </c>
      <c r="K1613" t="s">
        <v>1030</v>
      </c>
      <c r="L1613" t="s">
        <v>867</v>
      </c>
      <c r="M1613">
        <v>0.38</v>
      </c>
      <c r="N1613" t="s">
        <v>29</v>
      </c>
      <c r="O1613" t="s">
        <v>8</v>
      </c>
      <c r="P1613" t="s">
        <v>760</v>
      </c>
      <c r="Q1613" t="s">
        <v>969</v>
      </c>
      <c r="R1613">
        <v>83301</v>
      </c>
      <c r="S1613" s="3">
        <v>42152</v>
      </c>
      <c r="T1613" s="3">
        <v>42153</v>
      </c>
      <c r="U1613">
        <v>553.33169999999996</v>
      </c>
      <c r="V1613">
        <v>23</v>
      </c>
      <c r="W1613">
        <v>801.93</v>
      </c>
      <c r="X1613">
        <v>87935</v>
      </c>
      <c r="Y1613">
        <v>35.39</v>
      </c>
      <c r="Z1613" t="s">
        <v>1023</v>
      </c>
      <c r="AA1613" t="str">
        <f t="shared" si="50"/>
        <v>May</v>
      </c>
      <c r="AB1613">
        <f t="shared" si="51"/>
        <v>1</v>
      </c>
    </row>
    <row r="1614" spans="1:28" x14ac:dyDescent="0.3">
      <c r="A1614">
        <v>663</v>
      </c>
      <c r="B1614" t="s">
        <v>2792</v>
      </c>
      <c r="C1614" t="s">
        <v>1000</v>
      </c>
      <c r="D1614">
        <v>0.02</v>
      </c>
      <c r="E1614">
        <v>14.58</v>
      </c>
      <c r="F1614">
        <v>7.4</v>
      </c>
      <c r="G1614" t="s">
        <v>1007</v>
      </c>
      <c r="H1614" t="s">
        <v>52</v>
      </c>
      <c r="I1614" t="s">
        <v>32</v>
      </c>
      <c r="J1614" t="s">
        <v>1059</v>
      </c>
      <c r="K1614" t="s">
        <v>1030</v>
      </c>
      <c r="L1614" t="s">
        <v>756</v>
      </c>
      <c r="M1614">
        <v>0.48</v>
      </c>
      <c r="N1614" t="s">
        <v>29</v>
      </c>
      <c r="O1614" t="s">
        <v>3</v>
      </c>
      <c r="P1614" t="s">
        <v>127</v>
      </c>
      <c r="Q1614" t="s">
        <v>2469</v>
      </c>
      <c r="R1614">
        <v>43952</v>
      </c>
      <c r="S1614" s="3">
        <v>42153</v>
      </c>
      <c r="T1614" s="3">
        <v>42156</v>
      </c>
      <c r="U1614">
        <v>10.802</v>
      </c>
      <c r="V1614">
        <v>17</v>
      </c>
      <c r="W1614">
        <v>261.33999999999997</v>
      </c>
      <c r="X1614">
        <v>90922</v>
      </c>
      <c r="Y1614">
        <v>14.56</v>
      </c>
      <c r="Z1614" t="s">
        <v>1051</v>
      </c>
      <c r="AA1614" t="str">
        <f t="shared" si="50"/>
        <v>June</v>
      </c>
      <c r="AB1614">
        <f t="shared" si="51"/>
        <v>3</v>
      </c>
    </row>
    <row r="1615" spans="1:28" x14ac:dyDescent="0.3">
      <c r="A1615">
        <v>1026</v>
      </c>
      <c r="B1615" t="s">
        <v>1641</v>
      </c>
      <c r="C1615" t="s">
        <v>1006</v>
      </c>
      <c r="D1615">
        <v>0.1</v>
      </c>
      <c r="E1615">
        <v>5.98</v>
      </c>
      <c r="F1615">
        <v>3.85</v>
      </c>
      <c r="G1615" t="s">
        <v>1007</v>
      </c>
      <c r="H1615" t="s">
        <v>1002</v>
      </c>
      <c r="I1615" t="s">
        <v>44</v>
      </c>
      <c r="J1615" t="s">
        <v>1008</v>
      </c>
      <c r="K1615" t="s">
        <v>1009</v>
      </c>
      <c r="L1615" t="s">
        <v>1670</v>
      </c>
      <c r="M1615">
        <v>0.68</v>
      </c>
      <c r="N1615" t="s">
        <v>29</v>
      </c>
      <c r="O1615" t="s">
        <v>3</v>
      </c>
      <c r="P1615" t="s">
        <v>9</v>
      </c>
      <c r="Q1615" t="s">
        <v>1643</v>
      </c>
      <c r="R1615">
        <v>11722</v>
      </c>
      <c r="S1615" s="3">
        <v>42153</v>
      </c>
      <c r="T1615" s="3">
        <v>42154</v>
      </c>
      <c r="U1615">
        <v>18.922000000000001</v>
      </c>
      <c r="V1615">
        <v>26</v>
      </c>
      <c r="W1615">
        <v>151.55000000000001</v>
      </c>
      <c r="X1615">
        <v>89008</v>
      </c>
      <c r="Y1615">
        <v>5.8800000000000008</v>
      </c>
      <c r="Z1615" t="s">
        <v>1051</v>
      </c>
      <c r="AA1615" t="str">
        <f t="shared" si="50"/>
        <v>May</v>
      </c>
      <c r="AB1615">
        <f t="shared" si="51"/>
        <v>1</v>
      </c>
    </row>
    <row r="1616" spans="1:28" x14ac:dyDescent="0.3">
      <c r="A1616">
        <v>1026</v>
      </c>
      <c r="B1616" t="s">
        <v>1641</v>
      </c>
      <c r="C1616" t="s">
        <v>1006</v>
      </c>
      <c r="D1616">
        <v>7.0000000000000007E-2</v>
      </c>
      <c r="E1616">
        <v>2.61</v>
      </c>
      <c r="F1616">
        <v>0.5</v>
      </c>
      <c r="G1616" t="s">
        <v>1007</v>
      </c>
      <c r="H1616" t="s">
        <v>1002</v>
      </c>
      <c r="I1616" t="s">
        <v>37</v>
      </c>
      <c r="J1616" t="s">
        <v>38</v>
      </c>
      <c r="K1616" t="s">
        <v>1030</v>
      </c>
      <c r="L1616" t="s">
        <v>510</v>
      </c>
      <c r="M1616">
        <v>0.39</v>
      </c>
      <c r="N1616" t="s">
        <v>29</v>
      </c>
      <c r="O1616" t="s">
        <v>3</v>
      </c>
      <c r="P1616" t="s">
        <v>9</v>
      </c>
      <c r="Q1616" t="s">
        <v>1643</v>
      </c>
      <c r="R1616">
        <v>11722</v>
      </c>
      <c r="S1616" s="3">
        <v>42153</v>
      </c>
      <c r="T1616" s="3">
        <v>42156</v>
      </c>
      <c r="U1616">
        <v>39.350700000000003</v>
      </c>
      <c r="V1616">
        <v>22</v>
      </c>
      <c r="W1616">
        <v>57.03</v>
      </c>
      <c r="X1616">
        <v>89008</v>
      </c>
      <c r="Y1616">
        <v>2.54</v>
      </c>
      <c r="Z1616" t="s">
        <v>1051</v>
      </c>
      <c r="AA1616" t="str">
        <f t="shared" si="50"/>
        <v>June</v>
      </c>
      <c r="AB1616">
        <f t="shared" si="51"/>
        <v>3</v>
      </c>
    </row>
    <row r="1617" spans="1:28" x14ac:dyDescent="0.3">
      <c r="A1617">
        <v>1713</v>
      </c>
      <c r="B1617" t="s">
        <v>2793</v>
      </c>
      <c r="C1617" t="s">
        <v>1006</v>
      </c>
      <c r="D1617">
        <v>0.01</v>
      </c>
      <c r="E1617">
        <v>23.99</v>
      </c>
      <c r="F1617">
        <v>6.3</v>
      </c>
      <c r="G1617" t="s">
        <v>1007</v>
      </c>
      <c r="H1617" t="s">
        <v>35</v>
      </c>
      <c r="I1617" t="s">
        <v>44</v>
      </c>
      <c r="J1617" t="s">
        <v>1020</v>
      </c>
      <c r="K1617" t="s">
        <v>1070</v>
      </c>
      <c r="L1617" t="s">
        <v>2794</v>
      </c>
      <c r="M1617">
        <v>0.38</v>
      </c>
      <c r="N1617" t="s">
        <v>29</v>
      </c>
      <c r="O1617" t="s">
        <v>2</v>
      </c>
      <c r="P1617" t="s">
        <v>234</v>
      </c>
      <c r="Q1617" t="s">
        <v>2200</v>
      </c>
      <c r="R1617">
        <v>30265</v>
      </c>
      <c r="S1617" s="3">
        <v>42153</v>
      </c>
      <c r="T1617" s="3">
        <v>42155</v>
      </c>
      <c r="U1617">
        <v>-6.202</v>
      </c>
      <c r="V1617">
        <v>11</v>
      </c>
      <c r="W1617">
        <v>284.39</v>
      </c>
      <c r="X1617">
        <v>87748</v>
      </c>
      <c r="Y1617">
        <v>23.979999999999997</v>
      </c>
      <c r="Z1617" t="s">
        <v>1004</v>
      </c>
      <c r="AA1617" t="str">
        <f t="shared" si="50"/>
        <v>May</v>
      </c>
      <c r="AB1617">
        <f t="shared" si="51"/>
        <v>2</v>
      </c>
    </row>
    <row r="1618" spans="1:28" x14ac:dyDescent="0.3">
      <c r="A1618">
        <v>2670</v>
      </c>
      <c r="B1618" t="s">
        <v>2795</v>
      </c>
      <c r="C1618" t="s">
        <v>1006</v>
      </c>
      <c r="D1618">
        <v>0.05</v>
      </c>
      <c r="E1618">
        <v>165.2</v>
      </c>
      <c r="F1618">
        <v>19.989999999999998</v>
      </c>
      <c r="G1618" t="s">
        <v>1007</v>
      </c>
      <c r="H1618" t="s">
        <v>52</v>
      </c>
      <c r="I1618" t="s">
        <v>37</v>
      </c>
      <c r="J1618" t="s">
        <v>1033</v>
      </c>
      <c r="K1618" t="s">
        <v>1030</v>
      </c>
      <c r="L1618" t="s">
        <v>333</v>
      </c>
      <c r="M1618">
        <v>0.59</v>
      </c>
      <c r="N1618" t="s">
        <v>29</v>
      </c>
      <c r="O1618" t="s">
        <v>8</v>
      </c>
      <c r="P1618" t="s">
        <v>36</v>
      </c>
      <c r="Q1618" t="s">
        <v>4</v>
      </c>
      <c r="R1618">
        <v>90049</v>
      </c>
      <c r="S1618" s="3">
        <v>42153</v>
      </c>
      <c r="T1618" s="3">
        <v>42153</v>
      </c>
      <c r="U1618">
        <v>2008.71</v>
      </c>
      <c r="V1618">
        <v>167</v>
      </c>
      <c r="W1618">
        <v>27587.55</v>
      </c>
      <c r="X1618">
        <v>37924</v>
      </c>
      <c r="Y1618">
        <v>165.14999999999998</v>
      </c>
      <c r="Z1618" t="s">
        <v>1023</v>
      </c>
      <c r="AA1618" t="str">
        <f t="shared" si="50"/>
        <v>May</v>
      </c>
      <c r="AB1618">
        <f t="shared" si="51"/>
        <v>0</v>
      </c>
    </row>
    <row r="1619" spans="1:28" x14ac:dyDescent="0.3">
      <c r="A1619">
        <v>2670</v>
      </c>
      <c r="B1619" t="s">
        <v>2795</v>
      </c>
      <c r="C1619" t="s">
        <v>1006</v>
      </c>
      <c r="D1619">
        <v>0.09</v>
      </c>
      <c r="E1619">
        <v>17.989999999999998</v>
      </c>
      <c r="F1619">
        <v>8.65</v>
      </c>
      <c r="G1619" t="s">
        <v>1007</v>
      </c>
      <c r="H1619" t="s">
        <v>52</v>
      </c>
      <c r="I1619" t="s">
        <v>37</v>
      </c>
      <c r="J1619" t="s">
        <v>1014</v>
      </c>
      <c r="K1619" t="s">
        <v>1030</v>
      </c>
      <c r="L1619" t="s">
        <v>378</v>
      </c>
      <c r="M1619">
        <v>0.56999999999999995</v>
      </c>
      <c r="N1619" t="s">
        <v>29</v>
      </c>
      <c r="O1619" t="s">
        <v>8</v>
      </c>
      <c r="P1619" t="s">
        <v>36</v>
      </c>
      <c r="Q1619" t="s">
        <v>4</v>
      </c>
      <c r="R1619">
        <v>90049</v>
      </c>
      <c r="S1619" s="3">
        <v>42153</v>
      </c>
      <c r="T1619" s="3">
        <v>42153</v>
      </c>
      <c r="U1619">
        <v>-80.53</v>
      </c>
      <c r="V1619">
        <v>71</v>
      </c>
      <c r="W1619">
        <v>1191.58</v>
      </c>
      <c r="X1619">
        <v>37924</v>
      </c>
      <c r="Y1619">
        <v>17.899999999999999</v>
      </c>
      <c r="Z1619" t="s">
        <v>1023</v>
      </c>
      <c r="AA1619" t="str">
        <f t="shared" si="50"/>
        <v>May</v>
      </c>
      <c r="AB1619">
        <f t="shared" si="51"/>
        <v>0</v>
      </c>
    </row>
    <row r="1620" spans="1:28" x14ac:dyDescent="0.3">
      <c r="A1620">
        <v>2671</v>
      </c>
      <c r="B1620" t="s">
        <v>2796</v>
      </c>
      <c r="C1620" t="s">
        <v>1006</v>
      </c>
      <c r="D1620">
        <v>0.05</v>
      </c>
      <c r="E1620">
        <v>165.2</v>
      </c>
      <c r="F1620">
        <v>19.989999999999998</v>
      </c>
      <c r="G1620" t="s">
        <v>1007</v>
      </c>
      <c r="H1620" t="s">
        <v>52</v>
      </c>
      <c r="I1620" t="s">
        <v>37</v>
      </c>
      <c r="J1620" t="s">
        <v>1033</v>
      </c>
      <c r="K1620" t="s">
        <v>1030</v>
      </c>
      <c r="L1620" t="s">
        <v>333</v>
      </c>
      <c r="M1620">
        <v>0.59</v>
      </c>
      <c r="N1620" t="s">
        <v>29</v>
      </c>
      <c r="O1620" t="s">
        <v>2</v>
      </c>
      <c r="P1620" t="s">
        <v>98</v>
      </c>
      <c r="Q1620" t="s">
        <v>195</v>
      </c>
      <c r="R1620">
        <v>37027</v>
      </c>
      <c r="S1620" s="3">
        <v>42153</v>
      </c>
      <c r="T1620" s="3">
        <v>42153</v>
      </c>
      <c r="U1620">
        <v>-48.957999999999998</v>
      </c>
      <c r="V1620">
        <v>42</v>
      </c>
      <c r="W1620">
        <v>6938.19</v>
      </c>
      <c r="X1620">
        <v>90551</v>
      </c>
      <c r="Y1620">
        <v>165.14999999999998</v>
      </c>
      <c r="Z1620" t="s">
        <v>1004</v>
      </c>
      <c r="AA1620" t="str">
        <f t="shared" si="50"/>
        <v>May</v>
      </c>
      <c r="AB1620">
        <f t="shared" si="51"/>
        <v>0</v>
      </c>
    </row>
    <row r="1621" spans="1:28" x14ac:dyDescent="0.3">
      <c r="A1621">
        <v>759</v>
      </c>
      <c r="B1621" t="s">
        <v>2797</v>
      </c>
      <c r="C1621" t="s">
        <v>1013</v>
      </c>
      <c r="D1621">
        <v>0</v>
      </c>
      <c r="E1621">
        <v>20.99</v>
      </c>
      <c r="F1621">
        <v>3.3</v>
      </c>
      <c r="G1621" t="s">
        <v>1007</v>
      </c>
      <c r="H1621" t="s">
        <v>1002</v>
      </c>
      <c r="I1621" t="s">
        <v>44</v>
      </c>
      <c r="J1621" t="s">
        <v>1063</v>
      </c>
      <c r="K1621" t="s">
        <v>1009</v>
      </c>
      <c r="L1621" t="s">
        <v>2004</v>
      </c>
      <c r="M1621">
        <v>0.81</v>
      </c>
      <c r="N1621" t="s">
        <v>29</v>
      </c>
      <c r="O1621" t="s">
        <v>54</v>
      </c>
      <c r="P1621" t="s">
        <v>73</v>
      </c>
      <c r="Q1621" t="s">
        <v>242</v>
      </c>
      <c r="R1621">
        <v>62301</v>
      </c>
      <c r="S1621" s="3">
        <v>42153</v>
      </c>
      <c r="T1621" s="3">
        <v>42160</v>
      </c>
      <c r="U1621">
        <v>-92.960999999999999</v>
      </c>
      <c r="V1621">
        <v>5</v>
      </c>
      <c r="W1621">
        <v>92.96</v>
      </c>
      <c r="X1621">
        <v>86639</v>
      </c>
      <c r="Y1621">
        <v>20.99</v>
      </c>
      <c r="Z1621" t="s">
        <v>1018</v>
      </c>
      <c r="AA1621" t="str">
        <f t="shared" si="50"/>
        <v>June</v>
      </c>
      <c r="AB1621">
        <f t="shared" si="51"/>
        <v>7</v>
      </c>
    </row>
    <row r="1622" spans="1:28" x14ac:dyDescent="0.3">
      <c r="A1622">
        <v>649</v>
      </c>
      <c r="B1622" t="s">
        <v>2798</v>
      </c>
      <c r="C1622" t="s">
        <v>1054</v>
      </c>
      <c r="D1622">
        <v>0.02</v>
      </c>
      <c r="E1622">
        <v>3.78</v>
      </c>
      <c r="F1622">
        <v>0.71</v>
      </c>
      <c r="G1622" t="s">
        <v>1007</v>
      </c>
      <c r="H1622" t="s">
        <v>52</v>
      </c>
      <c r="I1622" t="s">
        <v>37</v>
      </c>
      <c r="J1622" t="s">
        <v>1091</v>
      </c>
      <c r="K1622" t="s">
        <v>1015</v>
      </c>
      <c r="L1622" t="s">
        <v>2799</v>
      </c>
      <c r="M1622">
        <v>0.39</v>
      </c>
      <c r="N1622" t="s">
        <v>29</v>
      </c>
      <c r="O1622" t="s">
        <v>54</v>
      </c>
      <c r="P1622" t="s">
        <v>73</v>
      </c>
      <c r="Q1622" t="s">
        <v>908</v>
      </c>
      <c r="R1622">
        <v>60089</v>
      </c>
      <c r="S1622" s="3">
        <v>42153</v>
      </c>
      <c r="T1622" s="3">
        <v>42154</v>
      </c>
      <c r="U1622">
        <v>106.7499</v>
      </c>
      <c r="V1622">
        <v>40</v>
      </c>
      <c r="W1622">
        <v>154.71</v>
      </c>
      <c r="X1622">
        <v>91366</v>
      </c>
      <c r="Y1622">
        <v>3.76</v>
      </c>
      <c r="Z1622" t="s">
        <v>1018</v>
      </c>
      <c r="AA1622" t="str">
        <f t="shared" si="50"/>
        <v>May</v>
      </c>
      <c r="AB1622">
        <f t="shared" si="51"/>
        <v>1</v>
      </c>
    </row>
    <row r="1623" spans="1:28" x14ac:dyDescent="0.3">
      <c r="A1623">
        <v>2393</v>
      </c>
      <c r="B1623" t="s">
        <v>1100</v>
      </c>
      <c r="C1623" t="s">
        <v>1054</v>
      </c>
      <c r="D1623">
        <v>0.02</v>
      </c>
      <c r="E1623">
        <v>6.48</v>
      </c>
      <c r="F1623">
        <v>7.91</v>
      </c>
      <c r="G1623" t="s">
        <v>1007</v>
      </c>
      <c r="H1623" t="s">
        <v>35</v>
      </c>
      <c r="I1623" t="s">
        <v>37</v>
      </c>
      <c r="J1623" t="s">
        <v>49</v>
      </c>
      <c r="K1623" t="s">
        <v>1030</v>
      </c>
      <c r="L1623" t="s">
        <v>202</v>
      </c>
      <c r="M1623">
        <v>0.37</v>
      </c>
      <c r="N1623" t="s">
        <v>29</v>
      </c>
      <c r="O1623" t="s">
        <v>2</v>
      </c>
      <c r="P1623" t="s">
        <v>234</v>
      </c>
      <c r="Q1623" t="s">
        <v>461</v>
      </c>
      <c r="R1623">
        <v>30076</v>
      </c>
      <c r="S1623" s="3">
        <v>42153</v>
      </c>
      <c r="T1623" s="3">
        <v>42155</v>
      </c>
      <c r="U1623">
        <v>-1191.5260000000001</v>
      </c>
      <c r="V1623">
        <v>2</v>
      </c>
      <c r="W1623">
        <v>16.5</v>
      </c>
      <c r="X1623">
        <v>86950</v>
      </c>
      <c r="Y1623">
        <v>6.4600000000000009</v>
      </c>
      <c r="Z1623" t="s">
        <v>1004</v>
      </c>
      <c r="AA1623" t="str">
        <f t="shared" si="50"/>
        <v>May</v>
      </c>
      <c r="AB1623">
        <f t="shared" si="51"/>
        <v>2</v>
      </c>
    </row>
    <row r="1624" spans="1:28" x14ac:dyDescent="0.3">
      <c r="A1624">
        <v>1060</v>
      </c>
      <c r="B1624" t="s">
        <v>2176</v>
      </c>
      <c r="C1624" t="s">
        <v>1013</v>
      </c>
      <c r="D1624">
        <v>7.0000000000000007E-2</v>
      </c>
      <c r="E1624">
        <v>6.3</v>
      </c>
      <c r="F1624">
        <v>0.5</v>
      </c>
      <c r="G1624" t="s">
        <v>1007</v>
      </c>
      <c r="H1624" t="s">
        <v>1002</v>
      </c>
      <c r="I1624" t="s">
        <v>37</v>
      </c>
      <c r="J1624" t="s">
        <v>38</v>
      </c>
      <c r="K1624" t="s">
        <v>1030</v>
      </c>
      <c r="L1624" t="s">
        <v>160</v>
      </c>
      <c r="M1624">
        <v>0.39</v>
      </c>
      <c r="N1624" t="s">
        <v>29</v>
      </c>
      <c r="O1624" t="s">
        <v>2</v>
      </c>
      <c r="P1624" t="s">
        <v>234</v>
      </c>
      <c r="Q1624" t="s">
        <v>298</v>
      </c>
      <c r="R1624">
        <v>30318</v>
      </c>
      <c r="S1624" s="3">
        <v>42154</v>
      </c>
      <c r="T1624" s="3">
        <v>42154</v>
      </c>
      <c r="U1624">
        <v>4.1673999999999998</v>
      </c>
      <c r="V1624">
        <v>20</v>
      </c>
      <c r="W1624">
        <v>121.87</v>
      </c>
      <c r="X1624">
        <v>57061</v>
      </c>
      <c r="Y1624">
        <v>6.2299999999999995</v>
      </c>
      <c r="Z1624" t="s">
        <v>1004</v>
      </c>
      <c r="AA1624" t="str">
        <f t="shared" si="50"/>
        <v>May</v>
      </c>
      <c r="AB1624">
        <f t="shared" si="51"/>
        <v>0</v>
      </c>
    </row>
    <row r="1625" spans="1:28" x14ac:dyDescent="0.3">
      <c r="A1625">
        <v>1062</v>
      </c>
      <c r="B1625" t="s">
        <v>2177</v>
      </c>
      <c r="C1625" t="s">
        <v>1013</v>
      </c>
      <c r="D1625">
        <v>0.04</v>
      </c>
      <c r="E1625">
        <v>22.38</v>
      </c>
      <c r="F1625">
        <v>15.1</v>
      </c>
      <c r="G1625" t="s">
        <v>1007</v>
      </c>
      <c r="H1625" t="s">
        <v>1002</v>
      </c>
      <c r="I1625" t="s">
        <v>37</v>
      </c>
      <c r="J1625" t="s">
        <v>1029</v>
      </c>
      <c r="K1625" t="s">
        <v>1030</v>
      </c>
      <c r="L1625" t="s">
        <v>722</v>
      </c>
      <c r="M1625">
        <v>0.38</v>
      </c>
      <c r="N1625" t="s">
        <v>29</v>
      </c>
      <c r="O1625" t="s">
        <v>3</v>
      </c>
      <c r="P1625" t="s">
        <v>9</v>
      </c>
      <c r="Q1625" t="s">
        <v>2178</v>
      </c>
      <c r="R1625">
        <v>11727</v>
      </c>
      <c r="S1625" s="3">
        <v>42154</v>
      </c>
      <c r="T1625" s="3">
        <v>42162</v>
      </c>
      <c r="U1625">
        <v>16.021799999999999</v>
      </c>
      <c r="V1625">
        <v>18</v>
      </c>
      <c r="W1625">
        <v>403.53</v>
      </c>
      <c r="X1625">
        <v>91355</v>
      </c>
      <c r="Y1625">
        <v>22.34</v>
      </c>
      <c r="Z1625" t="s">
        <v>1051</v>
      </c>
      <c r="AA1625" t="str">
        <f t="shared" si="50"/>
        <v>June</v>
      </c>
      <c r="AB1625">
        <f t="shared" si="51"/>
        <v>8</v>
      </c>
    </row>
    <row r="1626" spans="1:28" x14ac:dyDescent="0.3">
      <c r="A1626">
        <v>1062</v>
      </c>
      <c r="B1626" t="s">
        <v>2177</v>
      </c>
      <c r="C1626" t="s">
        <v>1013</v>
      </c>
      <c r="D1626">
        <v>0.06</v>
      </c>
      <c r="E1626">
        <v>17.78</v>
      </c>
      <c r="F1626">
        <v>5.03</v>
      </c>
      <c r="G1626" t="s">
        <v>1007</v>
      </c>
      <c r="H1626" t="s">
        <v>1002</v>
      </c>
      <c r="I1626" t="s">
        <v>32</v>
      </c>
      <c r="J1626" t="s">
        <v>1059</v>
      </c>
      <c r="K1626" t="s">
        <v>1030</v>
      </c>
      <c r="L1626" t="s">
        <v>114</v>
      </c>
      <c r="M1626">
        <v>0.54</v>
      </c>
      <c r="N1626" t="s">
        <v>29</v>
      </c>
      <c r="O1626" t="s">
        <v>3</v>
      </c>
      <c r="P1626" t="s">
        <v>9</v>
      </c>
      <c r="Q1626" t="s">
        <v>2178</v>
      </c>
      <c r="R1626">
        <v>11727</v>
      </c>
      <c r="S1626" s="3">
        <v>42154</v>
      </c>
      <c r="T1626" s="3">
        <v>42157</v>
      </c>
      <c r="U1626">
        <v>38.067300000000003</v>
      </c>
      <c r="V1626">
        <v>3</v>
      </c>
      <c r="W1626">
        <v>55.17</v>
      </c>
      <c r="X1626">
        <v>91355</v>
      </c>
      <c r="Y1626">
        <v>17.720000000000002</v>
      </c>
      <c r="Z1626" t="s">
        <v>1051</v>
      </c>
      <c r="AA1626" t="str">
        <f t="shared" si="50"/>
        <v>June</v>
      </c>
      <c r="AB1626">
        <f t="shared" si="51"/>
        <v>3</v>
      </c>
    </row>
    <row r="1627" spans="1:28" x14ac:dyDescent="0.3">
      <c r="A1627">
        <v>1934</v>
      </c>
      <c r="B1627" t="s">
        <v>2800</v>
      </c>
      <c r="C1627" t="s">
        <v>1013</v>
      </c>
      <c r="D1627">
        <v>0.04</v>
      </c>
      <c r="E1627">
        <v>180.98</v>
      </c>
      <c r="F1627">
        <v>30</v>
      </c>
      <c r="G1627" t="s">
        <v>1001</v>
      </c>
      <c r="H1627" t="s">
        <v>52</v>
      </c>
      <c r="I1627" t="s">
        <v>32</v>
      </c>
      <c r="J1627" t="s">
        <v>1049</v>
      </c>
      <c r="K1627" t="s">
        <v>1021</v>
      </c>
      <c r="L1627" t="s">
        <v>861</v>
      </c>
      <c r="M1627">
        <v>0.69</v>
      </c>
      <c r="N1627" t="s">
        <v>29</v>
      </c>
      <c r="O1627" t="s">
        <v>54</v>
      </c>
      <c r="P1627" t="s">
        <v>53</v>
      </c>
      <c r="Q1627" t="s">
        <v>880</v>
      </c>
      <c r="R1627">
        <v>78626</v>
      </c>
      <c r="S1627" s="3">
        <v>42154</v>
      </c>
      <c r="T1627" s="3">
        <v>42154</v>
      </c>
      <c r="U1627">
        <v>52.988</v>
      </c>
      <c r="V1627">
        <v>3</v>
      </c>
      <c r="W1627">
        <v>561.65</v>
      </c>
      <c r="X1627">
        <v>86688</v>
      </c>
      <c r="Y1627">
        <v>180.94</v>
      </c>
      <c r="Z1627" t="s">
        <v>1018</v>
      </c>
      <c r="AA1627" t="str">
        <f t="shared" si="50"/>
        <v>May</v>
      </c>
      <c r="AB1627">
        <f t="shared" si="51"/>
        <v>0</v>
      </c>
    </row>
    <row r="1628" spans="1:28" x14ac:dyDescent="0.3">
      <c r="A1628">
        <v>1935</v>
      </c>
      <c r="B1628" t="s">
        <v>2344</v>
      </c>
      <c r="C1628" t="s">
        <v>1013</v>
      </c>
      <c r="D1628">
        <v>0.06</v>
      </c>
      <c r="E1628">
        <v>3.25</v>
      </c>
      <c r="F1628">
        <v>49</v>
      </c>
      <c r="G1628" t="s">
        <v>1007</v>
      </c>
      <c r="H1628" t="s">
        <v>52</v>
      </c>
      <c r="I1628" t="s">
        <v>37</v>
      </c>
      <c r="J1628" t="s">
        <v>45</v>
      </c>
      <c r="K1628" t="s">
        <v>1026</v>
      </c>
      <c r="L1628" t="s">
        <v>2801</v>
      </c>
      <c r="M1628">
        <v>0.56000000000000005</v>
      </c>
      <c r="N1628" t="s">
        <v>29</v>
      </c>
      <c r="O1628" t="s">
        <v>54</v>
      </c>
      <c r="P1628" t="s">
        <v>53</v>
      </c>
      <c r="Q1628" t="s">
        <v>165</v>
      </c>
      <c r="R1628">
        <v>75051</v>
      </c>
      <c r="S1628" s="3">
        <v>42154</v>
      </c>
      <c r="T1628" s="3">
        <v>42160</v>
      </c>
      <c r="U1628">
        <v>10.507999999999999</v>
      </c>
      <c r="V1628">
        <v>2</v>
      </c>
      <c r="W1628">
        <v>55.6</v>
      </c>
      <c r="X1628">
        <v>86688</v>
      </c>
      <c r="Y1628">
        <v>3.19</v>
      </c>
      <c r="Z1628" t="s">
        <v>1018</v>
      </c>
      <c r="AA1628" t="str">
        <f t="shared" si="50"/>
        <v>June</v>
      </c>
      <c r="AB1628">
        <f t="shared" si="51"/>
        <v>6</v>
      </c>
    </row>
    <row r="1629" spans="1:28" x14ac:dyDescent="0.3">
      <c r="A1629">
        <v>1935</v>
      </c>
      <c r="B1629" t="s">
        <v>2344</v>
      </c>
      <c r="C1629" t="s">
        <v>1013</v>
      </c>
      <c r="D1629">
        <v>0.01</v>
      </c>
      <c r="E1629">
        <v>110.98</v>
      </c>
      <c r="F1629">
        <v>13.99</v>
      </c>
      <c r="G1629" t="s">
        <v>1007</v>
      </c>
      <c r="H1629" t="s">
        <v>52</v>
      </c>
      <c r="I1629" t="s">
        <v>32</v>
      </c>
      <c r="J1629" t="s">
        <v>1059</v>
      </c>
      <c r="K1629" t="s">
        <v>1070</v>
      </c>
      <c r="L1629" t="s">
        <v>681</v>
      </c>
      <c r="M1629">
        <v>0.69</v>
      </c>
      <c r="N1629" t="s">
        <v>29</v>
      </c>
      <c r="O1629" t="s">
        <v>54</v>
      </c>
      <c r="P1629" t="s">
        <v>53</v>
      </c>
      <c r="Q1629" t="s">
        <v>165</v>
      </c>
      <c r="R1629">
        <v>75051</v>
      </c>
      <c r="S1629" s="3">
        <v>42154</v>
      </c>
      <c r="T1629" s="3">
        <v>42159</v>
      </c>
      <c r="U1629">
        <v>1448.7309</v>
      </c>
      <c r="V1629">
        <v>19</v>
      </c>
      <c r="W1629">
        <v>2099.61</v>
      </c>
      <c r="X1629">
        <v>86688</v>
      </c>
      <c r="Y1629">
        <v>110.97</v>
      </c>
      <c r="Z1629" t="s">
        <v>1018</v>
      </c>
      <c r="AA1629" t="str">
        <f t="shared" si="50"/>
        <v>June</v>
      </c>
      <c r="AB1629">
        <f t="shared" si="51"/>
        <v>5</v>
      </c>
    </row>
    <row r="1630" spans="1:28" x14ac:dyDescent="0.3">
      <c r="A1630">
        <v>1935</v>
      </c>
      <c r="B1630" t="s">
        <v>2344</v>
      </c>
      <c r="C1630" t="s">
        <v>1013</v>
      </c>
      <c r="D1630">
        <v>0.05</v>
      </c>
      <c r="E1630">
        <v>3.95</v>
      </c>
      <c r="F1630">
        <v>2</v>
      </c>
      <c r="G1630" t="s">
        <v>1039</v>
      </c>
      <c r="H1630" t="s">
        <v>52</v>
      </c>
      <c r="I1630" t="s">
        <v>37</v>
      </c>
      <c r="J1630" t="s">
        <v>1091</v>
      </c>
      <c r="K1630" t="s">
        <v>1015</v>
      </c>
      <c r="L1630" t="s">
        <v>733</v>
      </c>
      <c r="M1630">
        <v>0.53</v>
      </c>
      <c r="N1630" t="s">
        <v>29</v>
      </c>
      <c r="O1630" t="s">
        <v>54</v>
      </c>
      <c r="P1630" t="s">
        <v>53</v>
      </c>
      <c r="Q1630" t="s">
        <v>165</v>
      </c>
      <c r="R1630">
        <v>75051</v>
      </c>
      <c r="S1630" s="3">
        <v>42154</v>
      </c>
      <c r="T1630" s="3">
        <v>42162</v>
      </c>
      <c r="U1630">
        <v>1.004</v>
      </c>
      <c r="V1630">
        <v>23</v>
      </c>
      <c r="W1630">
        <v>96.6</v>
      </c>
      <c r="X1630">
        <v>86688</v>
      </c>
      <c r="Y1630">
        <v>3.9000000000000004</v>
      </c>
      <c r="Z1630" t="s">
        <v>1018</v>
      </c>
      <c r="AA1630" t="str">
        <f t="shared" si="50"/>
        <v>June</v>
      </c>
      <c r="AB1630">
        <f t="shared" si="51"/>
        <v>8</v>
      </c>
    </row>
    <row r="1631" spans="1:28" x14ac:dyDescent="0.3">
      <c r="A1631">
        <v>2980</v>
      </c>
      <c r="B1631" t="s">
        <v>1480</v>
      </c>
      <c r="C1631" t="s">
        <v>1013</v>
      </c>
      <c r="D1631">
        <v>0.04</v>
      </c>
      <c r="E1631">
        <v>2.88</v>
      </c>
      <c r="F1631">
        <v>1.01</v>
      </c>
      <c r="G1631" t="s">
        <v>1007</v>
      </c>
      <c r="H1631" t="s">
        <v>35</v>
      </c>
      <c r="I1631" t="s">
        <v>37</v>
      </c>
      <c r="J1631" t="s">
        <v>1014</v>
      </c>
      <c r="K1631" t="s">
        <v>1015</v>
      </c>
      <c r="L1631" t="s">
        <v>139</v>
      </c>
      <c r="M1631">
        <v>0.55000000000000004</v>
      </c>
      <c r="N1631" t="s">
        <v>29</v>
      </c>
      <c r="O1631" t="s">
        <v>3</v>
      </c>
      <c r="P1631" t="s">
        <v>127</v>
      </c>
      <c r="Q1631" t="s">
        <v>1481</v>
      </c>
      <c r="R1631">
        <v>44870</v>
      </c>
      <c r="S1631" s="3">
        <v>42154</v>
      </c>
      <c r="T1631" s="3">
        <v>42159</v>
      </c>
      <c r="U1631">
        <v>15.246</v>
      </c>
      <c r="V1631">
        <v>39</v>
      </c>
      <c r="W1631">
        <v>111.92</v>
      </c>
      <c r="X1631">
        <v>86548</v>
      </c>
      <c r="Y1631">
        <v>2.84</v>
      </c>
      <c r="Z1631" t="s">
        <v>1051</v>
      </c>
      <c r="AA1631" t="str">
        <f t="shared" si="50"/>
        <v>June</v>
      </c>
      <c r="AB1631">
        <f t="shared" si="51"/>
        <v>5</v>
      </c>
    </row>
    <row r="1632" spans="1:28" x14ac:dyDescent="0.3">
      <c r="A1632">
        <v>3124</v>
      </c>
      <c r="B1632" t="s">
        <v>2802</v>
      </c>
      <c r="C1632" t="s">
        <v>1028</v>
      </c>
      <c r="D1632">
        <v>0.05</v>
      </c>
      <c r="E1632">
        <v>120.98</v>
      </c>
      <c r="F1632">
        <v>9.07</v>
      </c>
      <c r="G1632" t="s">
        <v>1007</v>
      </c>
      <c r="H1632" t="s">
        <v>52</v>
      </c>
      <c r="I1632" t="s">
        <v>37</v>
      </c>
      <c r="J1632" t="s">
        <v>1029</v>
      </c>
      <c r="K1632" t="s">
        <v>1030</v>
      </c>
      <c r="L1632" t="s">
        <v>204</v>
      </c>
      <c r="M1632">
        <v>0.35</v>
      </c>
      <c r="N1632" t="s">
        <v>29</v>
      </c>
      <c r="O1632" t="s">
        <v>54</v>
      </c>
      <c r="P1632" t="s">
        <v>73</v>
      </c>
      <c r="Q1632" t="s">
        <v>2803</v>
      </c>
      <c r="R1632">
        <v>61265</v>
      </c>
      <c r="S1632" s="3">
        <v>42154</v>
      </c>
      <c r="T1632" s="3">
        <v>42155</v>
      </c>
      <c r="U1632">
        <v>881.04719999999998</v>
      </c>
      <c r="V1632">
        <v>11</v>
      </c>
      <c r="W1632">
        <v>1276.8800000000001</v>
      </c>
      <c r="X1632">
        <v>87286</v>
      </c>
      <c r="Y1632">
        <v>120.93</v>
      </c>
      <c r="Z1632" t="s">
        <v>1018</v>
      </c>
      <c r="AA1632" t="str">
        <f t="shared" si="50"/>
        <v>May</v>
      </c>
      <c r="AB1632">
        <f t="shared" si="51"/>
        <v>1</v>
      </c>
    </row>
    <row r="1633" spans="1:28" x14ac:dyDescent="0.3">
      <c r="A1633">
        <v>1802</v>
      </c>
      <c r="B1633" t="s">
        <v>2804</v>
      </c>
      <c r="C1633" t="s">
        <v>1000</v>
      </c>
      <c r="D1633">
        <v>0.04</v>
      </c>
      <c r="E1633">
        <v>3.68</v>
      </c>
      <c r="F1633">
        <v>1.32</v>
      </c>
      <c r="G1633" t="s">
        <v>1007</v>
      </c>
      <c r="H1633" t="s">
        <v>35</v>
      </c>
      <c r="I1633" t="s">
        <v>37</v>
      </c>
      <c r="J1633" t="s">
        <v>1311</v>
      </c>
      <c r="K1633" t="s">
        <v>1015</v>
      </c>
      <c r="L1633" t="s">
        <v>2658</v>
      </c>
      <c r="M1633">
        <v>0.83</v>
      </c>
      <c r="N1633" t="s">
        <v>29</v>
      </c>
      <c r="O1633" t="s">
        <v>2</v>
      </c>
      <c r="P1633" t="s">
        <v>41</v>
      </c>
      <c r="Q1633" t="s">
        <v>1403</v>
      </c>
      <c r="R1633">
        <v>34698</v>
      </c>
      <c r="S1633" s="3">
        <v>42156</v>
      </c>
      <c r="T1633" s="3">
        <v>42157</v>
      </c>
      <c r="U1633">
        <v>300.92579999999998</v>
      </c>
      <c r="V1633">
        <v>11</v>
      </c>
      <c r="W1633">
        <v>41.29</v>
      </c>
      <c r="X1633">
        <v>91543</v>
      </c>
      <c r="Y1633">
        <v>3.64</v>
      </c>
      <c r="Z1633" t="s">
        <v>1004</v>
      </c>
      <c r="AA1633" t="str">
        <f t="shared" si="50"/>
        <v>June</v>
      </c>
      <c r="AB1633">
        <f t="shared" si="51"/>
        <v>1</v>
      </c>
    </row>
    <row r="1634" spans="1:28" x14ac:dyDescent="0.3">
      <c r="A1634">
        <v>2817</v>
      </c>
      <c r="B1634" t="s">
        <v>2805</v>
      </c>
      <c r="C1634" t="s">
        <v>1006</v>
      </c>
      <c r="D1634">
        <v>0.05</v>
      </c>
      <c r="E1634">
        <v>4.71</v>
      </c>
      <c r="F1634">
        <v>0.7</v>
      </c>
      <c r="G1634" t="s">
        <v>1039</v>
      </c>
      <c r="H1634" t="s">
        <v>35</v>
      </c>
      <c r="I1634" t="s">
        <v>37</v>
      </c>
      <c r="J1634" t="s">
        <v>1091</v>
      </c>
      <c r="K1634" t="s">
        <v>1015</v>
      </c>
      <c r="L1634" t="s">
        <v>618</v>
      </c>
      <c r="M1634">
        <v>0.8</v>
      </c>
      <c r="N1634" t="s">
        <v>29</v>
      </c>
      <c r="O1634" t="s">
        <v>3</v>
      </c>
      <c r="P1634" t="s">
        <v>127</v>
      </c>
      <c r="Q1634" t="s">
        <v>146</v>
      </c>
      <c r="R1634">
        <v>43055</v>
      </c>
      <c r="S1634" s="3">
        <v>42156</v>
      </c>
      <c r="T1634" s="3">
        <v>42157</v>
      </c>
      <c r="U1634">
        <v>-2.3759999999999999</v>
      </c>
      <c r="V1634">
        <v>2</v>
      </c>
      <c r="W1634">
        <v>12.16</v>
      </c>
      <c r="X1634">
        <v>89743</v>
      </c>
      <c r="Y1634">
        <v>4.66</v>
      </c>
      <c r="Z1634" t="s">
        <v>1051</v>
      </c>
      <c r="AA1634" t="str">
        <f t="shared" si="50"/>
        <v>June</v>
      </c>
      <c r="AB1634">
        <f t="shared" si="51"/>
        <v>1</v>
      </c>
    </row>
    <row r="1635" spans="1:28" x14ac:dyDescent="0.3">
      <c r="A1635">
        <v>2817</v>
      </c>
      <c r="B1635" t="s">
        <v>2805</v>
      </c>
      <c r="C1635" t="s">
        <v>1006</v>
      </c>
      <c r="D1635">
        <v>0.04</v>
      </c>
      <c r="E1635">
        <v>55.99</v>
      </c>
      <c r="F1635">
        <v>1.25</v>
      </c>
      <c r="G1635" t="s">
        <v>1039</v>
      </c>
      <c r="H1635" t="s">
        <v>35</v>
      </c>
      <c r="I1635" t="s">
        <v>44</v>
      </c>
      <c r="J1635" t="s">
        <v>1063</v>
      </c>
      <c r="K1635" t="s">
        <v>1009</v>
      </c>
      <c r="L1635" t="s">
        <v>2806</v>
      </c>
      <c r="M1635">
        <v>0.35</v>
      </c>
      <c r="N1635" t="s">
        <v>29</v>
      </c>
      <c r="O1635" t="s">
        <v>3</v>
      </c>
      <c r="P1635" t="s">
        <v>127</v>
      </c>
      <c r="Q1635" t="s">
        <v>146</v>
      </c>
      <c r="R1635">
        <v>43055</v>
      </c>
      <c r="S1635" s="3">
        <v>42156</v>
      </c>
      <c r="T1635" s="3">
        <v>42157</v>
      </c>
      <c r="U1635">
        <v>-18.3216</v>
      </c>
      <c r="V1635">
        <v>3</v>
      </c>
      <c r="W1635">
        <v>147.56</v>
      </c>
      <c r="X1635">
        <v>89743</v>
      </c>
      <c r="Y1635">
        <v>55.95</v>
      </c>
      <c r="Z1635" t="s">
        <v>1051</v>
      </c>
      <c r="AA1635" t="str">
        <f t="shared" si="50"/>
        <v>June</v>
      </c>
      <c r="AB1635">
        <f t="shared" si="51"/>
        <v>1</v>
      </c>
    </row>
    <row r="1636" spans="1:28" x14ac:dyDescent="0.3">
      <c r="A1636">
        <v>3069</v>
      </c>
      <c r="B1636" t="s">
        <v>1718</v>
      </c>
      <c r="C1636" t="s">
        <v>1006</v>
      </c>
      <c r="D1636">
        <v>0.03</v>
      </c>
      <c r="E1636">
        <v>120.98</v>
      </c>
      <c r="F1636">
        <v>30</v>
      </c>
      <c r="G1636" t="s">
        <v>1001</v>
      </c>
      <c r="H1636" t="s">
        <v>28</v>
      </c>
      <c r="I1636" t="s">
        <v>32</v>
      </c>
      <c r="J1636" t="s">
        <v>1049</v>
      </c>
      <c r="K1636" t="s">
        <v>1021</v>
      </c>
      <c r="L1636" t="s">
        <v>1689</v>
      </c>
      <c r="M1636">
        <v>0.64</v>
      </c>
      <c r="N1636" t="s">
        <v>29</v>
      </c>
      <c r="O1636" t="s">
        <v>54</v>
      </c>
      <c r="P1636" t="s">
        <v>76</v>
      </c>
      <c r="Q1636" t="s">
        <v>1719</v>
      </c>
      <c r="R1636">
        <v>55128</v>
      </c>
      <c r="S1636" s="3">
        <v>42156</v>
      </c>
      <c r="T1636" s="3">
        <v>42158</v>
      </c>
      <c r="U1636">
        <v>638.02800000000002</v>
      </c>
      <c r="V1636">
        <v>15</v>
      </c>
      <c r="W1636">
        <v>1894.45</v>
      </c>
      <c r="X1636">
        <v>88191</v>
      </c>
      <c r="Y1636">
        <v>120.95</v>
      </c>
      <c r="Z1636" t="s">
        <v>1018</v>
      </c>
      <c r="AA1636" t="str">
        <f t="shared" si="50"/>
        <v>June</v>
      </c>
      <c r="AB1636">
        <f t="shared" si="51"/>
        <v>2</v>
      </c>
    </row>
    <row r="1637" spans="1:28" x14ac:dyDescent="0.3">
      <c r="A1637">
        <v>3069</v>
      </c>
      <c r="B1637" t="s">
        <v>1718</v>
      </c>
      <c r="C1637" t="s">
        <v>1006</v>
      </c>
      <c r="D1637">
        <v>0.01</v>
      </c>
      <c r="E1637">
        <v>15.68</v>
      </c>
      <c r="F1637">
        <v>3.73</v>
      </c>
      <c r="G1637" t="s">
        <v>1007</v>
      </c>
      <c r="H1637" t="s">
        <v>28</v>
      </c>
      <c r="I1637" t="s">
        <v>32</v>
      </c>
      <c r="J1637" t="s">
        <v>1059</v>
      </c>
      <c r="K1637" t="s">
        <v>1009</v>
      </c>
      <c r="L1637" t="s">
        <v>132</v>
      </c>
      <c r="M1637">
        <v>0.46</v>
      </c>
      <c r="N1637" t="s">
        <v>29</v>
      </c>
      <c r="O1637" t="s">
        <v>54</v>
      </c>
      <c r="P1637" t="s">
        <v>76</v>
      </c>
      <c r="Q1637" t="s">
        <v>1719</v>
      </c>
      <c r="R1637">
        <v>55128</v>
      </c>
      <c r="S1637" s="3">
        <v>42156</v>
      </c>
      <c r="T1637" s="3">
        <v>42158</v>
      </c>
      <c r="U1637">
        <v>138.49680000000001</v>
      </c>
      <c r="V1637">
        <v>12</v>
      </c>
      <c r="W1637">
        <v>200.72</v>
      </c>
      <c r="X1637">
        <v>88191</v>
      </c>
      <c r="Y1637">
        <v>15.67</v>
      </c>
      <c r="Z1637" t="s">
        <v>1018</v>
      </c>
      <c r="AA1637" t="str">
        <f t="shared" si="50"/>
        <v>June</v>
      </c>
      <c r="AB1637">
        <f t="shared" si="51"/>
        <v>2</v>
      </c>
    </row>
    <row r="1638" spans="1:28" x14ac:dyDescent="0.3">
      <c r="A1638">
        <v>3141</v>
      </c>
      <c r="B1638" t="s">
        <v>2807</v>
      </c>
      <c r="C1638" t="s">
        <v>1013</v>
      </c>
      <c r="D1638">
        <v>0.09</v>
      </c>
      <c r="E1638">
        <v>6.84</v>
      </c>
      <c r="F1638">
        <v>8.3699999999999992</v>
      </c>
      <c r="G1638" t="s">
        <v>1007</v>
      </c>
      <c r="H1638" t="s">
        <v>28</v>
      </c>
      <c r="I1638" t="s">
        <v>37</v>
      </c>
      <c r="J1638" t="s">
        <v>1311</v>
      </c>
      <c r="K1638" t="s">
        <v>1009</v>
      </c>
      <c r="L1638" t="s">
        <v>964</v>
      </c>
      <c r="M1638">
        <v>0.57999999999999996</v>
      </c>
      <c r="N1638" t="s">
        <v>29</v>
      </c>
      <c r="O1638" t="s">
        <v>54</v>
      </c>
      <c r="P1638" t="s">
        <v>53</v>
      </c>
      <c r="Q1638" t="s">
        <v>145</v>
      </c>
      <c r="R1638">
        <v>77506</v>
      </c>
      <c r="S1638" s="3">
        <v>42156</v>
      </c>
      <c r="T1638" s="3">
        <v>42163</v>
      </c>
      <c r="U1638">
        <v>-88.584999999999994</v>
      </c>
      <c r="V1638">
        <v>13</v>
      </c>
      <c r="W1638">
        <v>87.1</v>
      </c>
      <c r="X1638">
        <v>86369</v>
      </c>
      <c r="Y1638">
        <v>6.75</v>
      </c>
      <c r="Z1638" t="s">
        <v>1018</v>
      </c>
      <c r="AA1638" t="str">
        <f t="shared" si="50"/>
        <v>June</v>
      </c>
      <c r="AB1638">
        <f t="shared" si="51"/>
        <v>7</v>
      </c>
    </row>
    <row r="1639" spans="1:28" x14ac:dyDescent="0.3">
      <c r="A1639">
        <v>3141</v>
      </c>
      <c r="B1639" t="s">
        <v>2807</v>
      </c>
      <c r="C1639" t="s">
        <v>1013</v>
      </c>
      <c r="D1639">
        <v>7.0000000000000007E-2</v>
      </c>
      <c r="E1639">
        <v>48.91</v>
      </c>
      <c r="F1639">
        <v>35</v>
      </c>
      <c r="G1639" t="s">
        <v>1039</v>
      </c>
      <c r="H1639" t="s">
        <v>28</v>
      </c>
      <c r="I1639" t="s">
        <v>37</v>
      </c>
      <c r="J1639" t="s">
        <v>1033</v>
      </c>
      <c r="K1639" t="s">
        <v>1026</v>
      </c>
      <c r="L1639" t="s">
        <v>594</v>
      </c>
      <c r="M1639">
        <v>0.83</v>
      </c>
      <c r="N1639" t="s">
        <v>29</v>
      </c>
      <c r="O1639" t="s">
        <v>54</v>
      </c>
      <c r="P1639" t="s">
        <v>53</v>
      </c>
      <c r="Q1639" t="s">
        <v>145</v>
      </c>
      <c r="R1639">
        <v>77506</v>
      </c>
      <c r="S1639" s="3">
        <v>42156</v>
      </c>
      <c r="T1639" s="3">
        <v>42158</v>
      </c>
      <c r="U1639">
        <v>-485.68</v>
      </c>
      <c r="V1639">
        <v>15</v>
      </c>
      <c r="W1639">
        <v>736.86</v>
      </c>
      <c r="X1639">
        <v>86369</v>
      </c>
      <c r="Y1639">
        <v>48.839999999999996</v>
      </c>
      <c r="Z1639" t="s">
        <v>1018</v>
      </c>
      <c r="AA1639" t="str">
        <f t="shared" si="50"/>
        <v>June</v>
      </c>
      <c r="AB1639">
        <f t="shared" si="51"/>
        <v>2</v>
      </c>
    </row>
    <row r="1640" spans="1:28" x14ac:dyDescent="0.3">
      <c r="A1640">
        <v>2737</v>
      </c>
      <c r="B1640" t="s">
        <v>2480</v>
      </c>
      <c r="C1640" t="s">
        <v>1054</v>
      </c>
      <c r="D1640">
        <v>0.03</v>
      </c>
      <c r="E1640">
        <v>15.31</v>
      </c>
      <c r="F1640">
        <v>8.7799999999999994</v>
      </c>
      <c r="G1640" t="s">
        <v>1007</v>
      </c>
      <c r="H1640" t="s">
        <v>1002</v>
      </c>
      <c r="I1640" t="s">
        <v>37</v>
      </c>
      <c r="J1640" t="s">
        <v>1033</v>
      </c>
      <c r="K1640" t="s">
        <v>1030</v>
      </c>
      <c r="L1640" t="s">
        <v>2598</v>
      </c>
      <c r="M1640">
        <v>0.56999999999999995</v>
      </c>
      <c r="N1640" t="s">
        <v>29</v>
      </c>
      <c r="O1640" t="s">
        <v>3</v>
      </c>
      <c r="P1640" t="s">
        <v>659</v>
      </c>
      <c r="Q1640" t="s">
        <v>2253</v>
      </c>
      <c r="R1640">
        <v>5701</v>
      </c>
      <c r="S1640" s="3">
        <v>42156</v>
      </c>
      <c r="T1640" s="3">
        <v>42157</v>
      </c>
      <c r="U1640">
        <v>-57.56</v>
      </c>
      <c r="V1640">
        <v>12</v>
      </c>
      <c r="W1640">
        <v>194.08</v>
      </c>
      <c r="X1640">
        <v>89019</v>
      </c>
      <c r="Y1640">
        <v>15.280000000000001</v>
      </c>
      <c r="Z1640" t="s">
        <v>1051</v>
      </c>
      <c r="AA1640" t="str">
        <f t="shared" si="50"/>
        <v>June</v>
      </c>
      <c r="AB1640">
        <f t="shared" si="51"/>
        <v>1</v>
      </c>
    </row>
    <row r="1641" spans="1:28" x14ac:dyDescent="0.3">
      <c r="A1641">
        <v>2828</v>
      </c>
      <c r="B1641" t="s">
        <v>1781</v>
      </c>
      <c r="C1641" t="s">
        <v>1054</v>
      </c>
      <c r="D1641">
        <v>7.0000000000000007E-2</v>
      </c>
      <c r="E1641">
        <v>39.479999999999997</v>
      </c>
      <c r="F1641">
        <v>1.99</v>
      </c>
      <c r="G1641" t="s">
        <v>1007</v>
      </c>
      <c r="H1641" t="s">
        <v>35</v>
      </c>
      <c r="I1641" t="s">
        <v>44</v>
      </c>
      <c r="J1641" t="s">
        <v>1008</v>
      </c>
      <c r="K1641" t="s">
        <v>1009</v>
      </c>
      <c r="L1641" t="s">
        <v>1779</v>
      </c>
      <c r="M1641">
        <v>0.54</v>
      </c>
      <c r="N1641" t="s">
        <v>29</v>
      </c>
      <c r="O1641" t="s">
        <v>8</v>
      </c>
      <c r="P1641" t="s">
        <v>36</v>
      </c>
      <c r="Q1641" t="s">
        <v>1783</v>
      </c>
      <c r="R1641">
        <v>92243</v>
      </c>
      <c r="S1641" s="3">
        <v>42156</v>
      </c>
      <c r="T1641" s="3">
        <v>42157</v>
      </c>
      <c r="U1641">
        <v>322.25069999999999</v>
      </c>
      <c r="V1641">
        <v>12</v>
      </c>
      <c r="W1641">
        <v>467.03</v>
      </c>
      <c r="X1641">
        <v>87721</v>
      </c>
      <c r="Y1641">
        <v>39.409999999999997</v>
      </c>
      <c r="Z1641" t="s">
        <v>1023</v>
      </c>
      <c r="AA1641" t="str">
        <f t="shared" si="50"/>
        <v>June</v>
      </c>
      <c r="AB1641">
        <f t="shared" si="51"/>
        <v>1</v>
      </c>
    </row>
    <row r="1642" spans="1:28" x14ac:dyDescent="0.3">
      <c r="A1642">
        <v>797</v>
      </c>
      <c r="B1642" t="s">
        <v>1960</v>
      </c>
      <c r="C1642" t="s">
        <v>1028</v>
      </c>
      <c r="D1642">
        <v>0.04</v>
      </c>
      <c r="E1642">
        <v>9.11</v>
      </c>
      <c r="F1642">
        <v>2.25</v>
      </c>
      <c r="G1642" t="s">
        <v>1007</v>
      </c>
      <c r="H1642" t="s">
        <v>35</v>
      </c>
      <c r="I1642" t="s">
        <v>37</v>
      </c>
      <c r="J1642" t="s">
        <v>1014</v>
      </c>
      <c r="K1642" t="s">
        <v>1015</v>
      </c>
      <c r="L1642" t="s">
        <v>811</v>
      </c>
      <c r="M1642">
        <v>0.52</v>
      </c>
      <c r="N1642" t="s">
        <v>29</v>
      </c>
      <c r="O1642" t="s">
        <v>8</v>
      </c>
      <c r="P1642" t="s">
        <v>60</v>
      </c>
      <c r="Q1642" t="s">
        <v>1961</v>
      </c>
      <c r="R1642">
        <v>84067</v>
      </c>
      <c r="S1642" s="3">
        <v>42156</v>
      </c>
      <c r="T1642" s="3">
        <v>42159</v>
      </c>
      <c r="U1642">
        <v>-3.496</v>
      </c>
      <c r="V1642">
        <v>2</v>
      </c>
      <c r="W1642">
        <v>18.59</v>
      </c>
      <c r="X1642">
        <v>86868</v>
      </c>
      <c r="Y1642">
        <v>9.07</v>
      </c>
      <c r="Z1642" t="s">
        <v>1023</v>
      </c>
      <c r="AA1642" t="str">
        <f t="shared" si="50"/>
        <v>June</v>
      </c>
      <c r="AB1642">
        <f t="shared" si="51"/>
        <v>3</v>
      </c>
    </row>
    <row r="1643" spans="1:28" x14ac:dyDescent="0.3">
      <c r="A1643">
        <v>797</v>
      </c>
      <c r="B1643" t="s">
        <v>1960</v>
      </c>
      <c r="C1643" t="s">
        <v>1028</v>
      </c>
      <c r="D1643">
        <v>7.0000000000000007E-2</v>
      </c>
      <c r="E1643">
        <v>64.650000000000006</v>
      </c>
      <c r="F1643">
        <v>35</v>
      </c>
      <c r="G1643" t="s">
        <v>1007</v>
      </c>
      <c r="H1643" t="s">
        <v>35</v>
      </c>
      <c r="I1643" t="s">
        <v>37</v>
      </c>
      <c r="J1643" t="s">
        <v>1033</v>
      </c>
      <c r="K1643" t="s">
        <v>1026</v>
      </c>
      <c r="L1643" t="s">
        <v>339</v>
      </c>
      <c r="M1643">
        <v>0.8</v>
      </c>
      <c r="N1643" t="s">
        <v>29</v>
      </c>
      <c r="O1643" t="s">
        <v>8</v>
      </c>
      <c r="P1643" t="s">
        <v>60</v>
      </c>
      <c r="Q1643" t="s">
        <v>1961</v>
      </c>
      <c r="R1643">
        <v>84067</v>
      </c>
      <c r="S1643" s="3">
        <v>42156</v>
      </c>
      <c r="T1643" s="3">
        <v>42158</v>
      </c>
      <c r="U1643">
        <v>-717.072</v>
      </c>
      <c r="V1643">
        <v>13</v>
      </c>
      <c r="W1643">
        <v>834.08</v>
      </c>
      <c r="X1643">
        <v>86868</v>
      </c>
      <c r="Y1643">
        <v>64.580000000000013</v>
      </c>
      <c r="Z1643" t="s">
        <v>1023</v>
      </c>
      <c r="AA1643" t="str">
        <f t="shared" si="50"/>
        <v>June</v>
      </c>
      <c r="AB1643">
        <f t="shared" si="51"/>
        <v>2</v>
      </c>
    </row>
    <row r="1644" spans="1:28" x14ac:dyDescent="0.3">
      <c r="A1644">
        <v>1556</v>
      </c>
      <c r="B1644" t="s">
        <v>2808</v>
      </c>
      <c r="C1644" t="s">
        <v>1028</v>
      </c>
      <c r="D1644">
        <v>0.06</v>
      </c>
      <c r="E1644">
        <v>2.89</v>
      </c>
      <c r="F1644">
        <v>0.99</v>
      </c>
      <c r="G1644" t="s">
        <v>1007</v>
      </c>
      <c r="H1644" t="s">
        <v>28</v>
      </c>
      <c r="I1644" t="s">
        <v>37</v>
      </c>
      <c r="J1644" t="s">
        <v>38</v>
      </c>
      <c r="K1644" t="s">
        <v>1030</v>
      </c>
      <c r="L1644" t="s">
        <v>401</v>
      </c>
      <c r="M1644">
        <v>0.38</v>
      </c>
      <c r="N1644" t="s">
        <v>29</v>
      </c>
      <c r="O1644" t="s">
        <v>2</v>
      </c>
      <c r="P1644" t="s">
        <v>95</v>
      </c>
      <c r="Q1644" t="s">
        <v>416</v>
      </c>
      <c r="R1644">
        <v>22304</v>
      </c>
      <c r="S1644" s="3">
        <v>42156</v>
      </c>
      <c r="T1644" s="3">
        <v>42158</v>
      </c>
      <c r="U1644">
        <v>-2.0097</v>
      </c>
      <c r="V1644">
        <v>6</v>
      </c>
      <c r="W1644">
        <v>16.670000000000002</v>
      </c>
      <c r="X1644">
        <v>87425</v>
      </c>
      <c r="Y1644">
        <v>2.83</v>
      </c>
      <c r="Z1644" t="s">
        <v>1004</v>
      </c>
      <c r="AA1644" t="str">
        <f t="shared" si="50"/>
        <v>June</v>
      </c>
      <c r="AB1644">
        <f t="shared" si="51"/>
        <v>2</v>
      </c>
    </row>
    <row r="1645" spans="1:28" x14ac:dyDescent="0.3">
      <c r="A1645">
        <v>1556</v>
      </c>
      <c r="B1645" t="s">
        <v>2808</v>
      </c>
      <c r="C1645" t="s">
        <v>1028</v>
      </c>
      <c r="D1645">
        <v>0.08</v>
      </c>
      <c r="E1645">
        <v>22.84</v>
      </c>
      <c r="F1645">
        <v>11.54</v>
      </c>
      <c r="G1645" t="s">
        <v>1007</v>
      </c>
      <c r="H1645" t="s">
        <v>28</v>
      </c>
      <c r="I1645" t="s">
        <v>37</v>
      </c>
      <c r="J1645" t="s">
        <v>49</v>
      </c>
      <c r="K1645" t="s">
        <v>1030</v>
      </c>
      <c r="L1645" t="s">
        <v>362</v>
      </c>
      <c r="M1645">
        <v>0.39</v>
      </c>
      <c r="N1645" t="s">
        <v>29</v>
      </c>
      <c r="O1645" t="s">
        <v>2</v>
      </c>
      <c r="P1645" t="s">
        <v>95</v>
      </c>
      <c r="Q1645" t="s">
        <v>416</v>
      </c>
      <c r="R1645">
        <v>22304</v>
      </c>
      <c r="S1645" s="3">
        <v>42156</v>
      </c>
      <c r="T1645" s="3">
        <v>42158</v>
      </c>
      <c r="U1645">
        <v>-477.37200000000001</v>
      </c>
      <c r="V1645">
        <v>9</v>
      </c>
      <c r="W1645">
        <v>195.16</v>
      </c>
      <c r="X1645">
        <v>87425</v>
      </c>
      <c r="Y1645">
        <v>22.76</v>
      </c>
      <c r="Z1645" t="s">
        <v>1004</v>
      </c>
      <c r="AA1645" t="str">
        <f t="shared" si="50"/>
        <v>June</v>
      </c>
      <c r="AB1645">
        <f t="shared" si="51"/>
        <v>2</v>
      </c>
    </row>
    <row r="1646" spans="1:28" x14ac:dyDescent="0.3">
      <c r="A1646">
        <v>1690</v>
      </c>
      <c r="B1646" t="s">
        <v>1428</v>
      </c>
      <c r="C1646" t="s">
        <v>1028</v>
      </c>
      <c r="D1646">
        <v>0.09</v>
      </c>
      <c r="E1646">
        <v>95.43</v>
      </c>
      <c r="F1646">
        <v>19.989999999999998</v>
      </c>
      <c r="G1646" t="s">
        <v>1007</v>
      </c>
      <c r="H1646" t="s">
        <v>35</v>
      </c>
      <c r="I1646" t="s">
        <v>37</v>
      </c>
      <c r="J1646" t="s">
        <v>1033</v>
      </c>
      <c r="K1646" t="s">
        <v>1030</v>
      </c>
      <c r="L1646" t="s">
        <v>1898</v>
      </c>
      <c r="M1646">
        <v>0.79</v>
      </c>
      <c r="N1646" t="s">
        <v>29</v>
      </c>
      <c r="O1646" t="s">
        <v>3</v>
      </c>
      <c r="P1646" t="s">
        <v>65</v>
      </c>
      <c r="Q1646" t="s">
        <v>1430</v>
      </c>
      <c r="R1646">
        <v>17112</v>
      </c>
      <c r="S1646" s="3">
        <v>42156</v>
      </c>
      <c r="T1646" s="3">
        <v>42157</v>
      </c>
      <c r="U1646">
        <v>-143.23500000000001</v>
      </c>
      <c r="V1646">
        <v>22</v>
      </c>
      <c r="W1646">
        <v>2053.6</v>
      </c>
      <c r="X1646">
        <v>91078</v>
      </c>
      <c r="Y1646">
        <v>95.34</v>
      </c>
      <c r="Z1646" t="s">
        <v>1051</v>
      </c>
      <c r="AA1646" t="str">
        <f t="shared" si="50"/>
        <v>June</v>
      </c>
      <c r="AB1646">
        <f t="shared" si="51"/>
        <v>1</v>
      </c>
    </row>
    <row r="1647" spans="1:28" x14ac:dyDescent="0.3">
      <c r="A1647">
        <v>2443</v>
      </c>
      <c r="B1647" t="s">
        <v>1342</v>
      </c>
      <c r="C1647" t="s">
        <v>1028</v>
      </c>
      <c r="D1647">
        <v>0.06</v>
      </c>
      <c r="E1647">
        <v>2.2799999999999998</v>
      </c>
      <c r="F1647">
        <v>5.2</v>
      </c>
      <c r="G1647" t="s">
        <v>1007</v>
      </c>
      <c r="H1647" t="s">
        <v>35</v>
      </c>
      <c r="I1647" t="s">
        <v>37</v>
      </c>
      <c r="J1647" t="s">
        <v>1014</v>
      </c>
      <c r="K1647" t="s">
        <v>1015</v>
      </c>
      <c r="L1647" t="s">
        <v>2809</v>
      </c>
      <c r="M1647">
        <v>0.41</v>
      </c>
      <c r="N1647" t="s">
        <v>29</v>
      </c>
      <c r="O1647" t="s">
        <v>2</v>
      </c>
      <c r="P1647" t="s">
        <v>41</v>
      </c>
      <c r="Q1647" t="s">
        <v>255</v>
      </c>
      <c r="R1647">
        <v>33142</v>
      </c>
      <c r="S1647" s="3">
        <v>42156</v>
      </c>
      <c r="T1647" s="3">
        <v>42158</v>
      </c>
      <c r="U1647">
        <v>-2002.6314</v>
      </c>
      <c r="V1647">
        <v>13</v>
      </c>
      <c r="W1647">
        <v>30.47</v>
      </c>
      <c r="X1647">
        <v>89301</v>
      </c>
      <c r="Y1647">
        <v>2.2199999999999998</v>
      </c>
      <c r="Z1647" t="s">
        <v>1004</v>
      </c>
      <c r="AA1647" t="str">
        <f t="shared" si="50"/>
        <v>June</v>
      </c>
      <c r="AB1647">
        <f t="shared" si="51"/>
        <v>2</v>
      </c>
    </row>
    <row r="1648" spans="1:28" x14ac:dyDescent="0.3">
      <c r="A1648">
        <v>142</v>
      </c>
      <c r="B1648" t="s">
        <v>2810</v>
      </c>
      <c r="C1648" t="s">
        <v>1000</v>
      </c>
      <c r="D1648">
        <v>0.03</v>
      </c>
      <c r="E1648">
        <v>22.84</v>
      </c>
      <c r="F1648">
        <v>11.54</v>
      </c>
      <c r="G1648" t="s">
        <v>1007</v>
      </c>
      <c r="H1648" t="s">
        <v>1002</v>
      </c>
      <c r="I1648" t="s">
        <v>37</v>
      </c>
      <c r="J1648" t="s">
        <v>49</v>
      </c>
      <c r="K1648" t="s">
        <v>1030</v>
      </c>
      <c r="L1648" t="s">
        <v>362</v>
      </c>
      <c r="M1648">
        <v>0.39</v>
      </c>
      <c r="N1648" t="s">
        <v>29</v>
      </c>
      <c r="O1648" t="s">
        <v>3</v>
      </c>
      <c r="P1648" t="s">
        <v>164</v>
      </c>
      <c r="Q1648" t="s">
        <v>2811</v>
      </c>
      <c r="R1648">
        <v>6401</v>
      </c>
      <c r="S1648" s="3">
        <v>42157</v>
      </c>
      <c r="T1648" s="3">
        <v>42158</v>
      </c>
      <c r="U1648">
        <v>91.956000000000003</v>
      </c>
      <c r="V1648">
        <v>13</v>
      </c>
      <c r="W1648">
        <v>312.58999999999997</v>
      </c>
      <c r="X1648">
        <v>91087</v>
      </c>
      <c r="Y1648">
        <v>22.81</v>
      </c>
      <c r="Z1648" t="s">
        <v>1051</v>
      </c>
      <c r="AA1648" t="str">
        <f t="shared" si="50"/>
        <v>June</v>
      </c>
      <c r="AB1648">
        <f t="shared" si="51"/>
        <v>1</v>
      </c>
    </row>
    <row r="1649" spans="1:28" x14ac:dyDescent="0.3">
      <c r="A1649">
        <v>144</v>
      </c>
      <c r="B1649" t="s">
        <v>2812</v>
      </c>
      <c r="C1649" t="s">
        <v>1000</v>
      </c>
      <c r="D1649">
        <v>0.05</v>
      </c>
      <c r="E1649">
        <v>10.98</v>
      </c>
      <c r="F1649">
        <v>3.37</v>
      </c>
      <c r="G1649" t="s">
        <v>1007</v>
      </c>
      <c r="H1649" t="s">
        <v>1002</v>
      </c>
      <c r="I1649" t="s">
        <v>37</v>
      </c>
      <c r="J1649" t="s">
        <v>1311</v>
      </c>
      <c r="K1649" t="s">
        <v>1009</v>
      </c>
      <c r="L1649" t="s">
        <v>2384</v>
      </c>
      <c r="M1649">
        <v>0.56999999999999995</v>
      </c>
      <c r="N1649" t="s">
        <v>29</v>
      </c>
      <c r="O1649" t="s">
        <v>3</v>
      </c>
      <c r="P1649" t="s">
        <v>231</v>
      </c>
      <c r="Q1649" t="s">
        <v>2813</v>
      </c>
      <c r="R1649">
        <v>2664</v>
      </c>
      <c r="S1649" s="3">
        <v>42157</v>
      </c>
      <c r="T1649" s="3">
        <v>42158</v>
      </c>
      <c r="U1649">
        <v>-2.544</v>
      </c>
      <c r="V1649">
        <v>6</v>
      </c>
      <c r="W1649">
        <v>64.400000000000006</v>
      </c>
      <c r="X1649">
        <v>91087</v>
      </c>
      <c r="Y1649">
        <v>10.93</v>
      </c>
      <c r="Z1649" t="s">
        <v>1051</v>
      </c>
      <c r="AA1649" t="str">
        <f t="shared" si="50"/>
        <v>June</v>
      </c>
      <c r="AB1649">
        <f t="shared" si="51"/>
        <v>1</v>
      </c>
    </row>
    <row r="1650" spans="1:28" x14ac:dyDescent="0.3">
      <c r="A1650">
        <v>1461</v>
      </c>
      <c r="B1650" t="s">
        <v>2814</v>
      </c>
      <c r="C1650" t="s">
        <v>1006</v>
      </c>
      <c r="D1650">
        <v>0.05</v>
      </c>
      <c r="E1650">
        <v>12.95</v>
      </c>
      <c r="F1650">
        <v>4.9800000000000004</v>
      </c>
      <c r="G1650" t="s">
        <v>1007</v>
      </c>
      <c r="H1650" t="s">
        <v>28</v>
      </c>
      <c r="I1650" t="s">
        <v>37</v>
      </c>
      <c r="J1650" t="s">
        <v>1029</v>
      </c>
      <c r="K1650" t="s">
        <v>1030</v>
      </c>
      <c r="L1650" t="s">
        <v>500</v>
      </c>
      <c r="M1650">
        <v>0.4</v>
      </c>
      <c r="N1650" t="s">
        <v>29</v>
      </c>
      <c r="O1650" t="s">
        <v>54</v>
      </c>
      <c r="P1650" t="s">
        <v>82</v>
      </c>
      <c r="Q1650" t="s">
        <v>558</v>
      </c>
      <c r="R1650">
        <v>47905</v>
      </c>
      <c r="S1650" s="3">
        <v>42157</v>
      </c>
      <c r="T1650" s="3">
        <v>42159</v>
      </c>
      <c r="U1650">
        <v>134.16825</v>
      </c>
      <c r="V1650">
        <v>19</v>
      </c>
      <c r="W1650">
        <v>252.36</v>
      </c>
      <c r="X1650">
        <v>86397</v>
      </c>
      <c r="Y1650">
        <v>12.899999999999999</v>
      </c>
      <c r="Z1650" t="s">
        <v>1018</v>
      </c>
      <c r="AA1650" t="str">
        <f t="shared" si="50"/>
        <v>June</v>
      </c>
      <c r="AB1650">
        <f t="shared" si="51"/>
        <v>2</v>
      </c>
    </row>
    <row r="1651" spans="1:28" x14ac:dyDescent="0.3">
      <c r="A1651">
        <v>1997</v>
      </c>
      <c r="B1651" t="s">
        <v>1443</v>
      </c>
      <c r="C1651" t="s">
        <v>1013</v>
      </c>
      <c r="D1651">
        <v>0</v>
      </c>
      <c r="E1651">
        <v>24.92</v>
      </c>
      <c r="F1651">
        <v>12.98</v>
      </c>
      <c r="G1651" t="s">
        <v>1007</v>
      </c>
      <c r="H1651" t="s">
        <v>28</v>
      </c>
      <c r="I1651" t="s">
        <v>37</v>
      </c>
      <c r="J1651" t="s">
        <v>1029</v>
      </c>
      <c r="K1651" t="s">
        <v>1030</v>
      </c>
      <c r="L1651" t="s">
        <v>296</v>
      </c>
      <c r="M1651">
        <v>0.39</v>
      </c>
      <c r="N1651" t="s">
        <v>29</v>
      </c>
      <c r="O1651" t="s">
        <v>2</v>
      </c>
      <c r="P1651" t="s">
        <v>108</v>
      </c>
      <c r="Q1651" t="s">
        <v>1143</v>
      </c>
      <c r="R1651">
        <v>29915</v>
      </c>
      <c r="S1651" s="3">
        <v>42157</v>
      </c>
      <c r="T1651" s="3">
        <v>42157</v>
      </c>
      <c r="U1651">
        <v>-23.155999999999999</v>
      </c>
      <c r="V1651">
        <v>1</v>
      </c>
      <c r="W1651">
        <v>32.659999999999997</v>
      </c>
      <c r="X1651">
        <v>90335</v>
      </c>
      <c r="Y1651">
        <v>24.92</v>
      </c>
      <c r="Z1651" t="s">
        <v>1004</v>
      </c>
      <c r="AA1651" t="str">
        <f t="shared" si="50"/>
        <v>June</v>
      </c>
      <c r="AB1651">
        <f t="shared" si="51"/>
        <v>0</v>
      </c>
    </row>
    <row r="1652" spans="1:28" x14ac:dyDescent="0.3">
      <c r="A1652">
        <v>2334</v>
      </c>
      <c r="B1652" t="s">
        <v>2317</v>
      </c>
      <c r="C1652" t="s">
        <v>1013</v>
      </c>
      <c r="D1652">
        <v>0.06</v>
      </c>
      <c r="E1652">
        <v>3.74</v>
      </c>
      <c r="F1652">
        <v>0.94</v>
      </c>
      <c r="G1652" t="s">
        <v>1007</v>
      </c>
      <c r="H1652" t="s">
        <v>52</v>
      </c>
      <c r="I1652" t="s">
        <v>37</v>
      </c>
      <c r="J1652" t="s">
        <v>1091</v>
      </c>
      <c r="K1652" t="s">
        <v>1015</v>
      </c>
      <c r="L1652" t="s">
        <v>541</v>
      </c>
      <c r="M1652">
        <v>0.83</v>
      </c>
      <c r="N1652" t="s">
        <v>29</v>
      </c>
      <c r="O1652" t="s">
        <v>54</v>
      </c>
      <c r="P1652" t="s">
        <v>58</v>
      </c>
      <c r="Q1652" t="s">
        <v>2318</v>
      </c>
      <c r="R1652">
        <v>53220</v>
      </c>
      <c r="S1652" s="3">
        <v>42157</v>
      </c>
      <c r="T1652" s="3">
        <v>42164</v>
      </c>
      <c r="U1652">
        <v>-7.6849999999999996</v>
      </c>
      <c r="V1652">
        <v>12</v>
      </c>
      <c r="W1652">
        <v>44.75</v>
      </c>
      <c r="X1652">
        <v>89610</v>
      </c>
      <c r="Y1652">
        <v>3.68</v>
      </c>
      <c r="Z1652" t="s">
        <v>1018</v>
      </c>
      <c r="AA1652" t="str">
        <f t="shared" si="50"/>
        <v>June</v>
      </c>
      <c r="AB1652">
        <f t="shared" si="51"/>
        <v>7</v>
      </c>
    </row>
    <row r="1653" spans="1:28" x14ac:dyDescent="0.3">
      <c r="A1653">
        <v>210</v>
      </c>
      <c r="B1653" t="s">
        <v>1318</v>
      </c>
      <c r="C1653" t="s">
        <v>1054</v>
      </c>
      <c r="D1653">
        <v>0.09</v>
      </c>
      <c r="E1653">
        <v>5.4</v>
      </c>
      <c r="F1653">
        <v>7.78</v>
      </c>
      <c r="G1653" t="s">
        <v>1039</v>
      </c>
      <c r="H1653" t="s">
        <v>52</v>
      </c>
      <c r="I1653" t="s">
        <v>37</v>
      </c>
      <c r="J1653" t="s">
        <v>1029</v>
      </c>
      <c r="K1653" t="s">
        <v>1030</v>
      </c>
      <c r="L1653" t="s">
        <v>449</v>
      </c>
      <c r="M1653">
        <v>0.37</v>
      </c>
      <c r="N1653" t="s">
        <v>29</v>
      </c>
      <c r="O1653" t="s">
        <v>3</v>
      </c>
      <c r="P1653" t="s">
        <v>9</v>
      </c>
      <c r="Q1653" t="s">
        <v>88</v>
      </c>
      <c r="R1653">
        <v>12180</v>
      </c>
      <c r="S1653" s="3">
        <v>42157</v>
      </c>
      <c r="T1653" s="3">
        <v>42157</v>
      </c>
      <c r="U1653">
        <v>-21.487749999999998</v>
      </c>
      <c r="V1653">
        <v>4</v>
      </c>
      <c r="W1653">
        <v>27.3</v>
      </c>
      <c r="X1653">
        <v>85966</v>
      </c>
      <c r="Y1653">
        <v>5.3100000000000005</v>
      </c>
      <c r="Z1653" t="s">
        <v>1051</v>
      </c>
      <c r="AA1653" t="str">
        <f t="shared" si="50"/>
        <v>June</v>
      </c>
      <c r="AB1653">
        <f t="shared" si="51"/>
        <v>0</v>
      </c>
    </row>
    <row r="1654" spans="1:28" x14ac:dyDescent="0.3">
      <c r="A1654">
        <v>210</v>
      </c>
      <c r="B1654" t="s">
        <v>1318</v>
      </c>
      <c r="C1654" t="s">
        <v>1054</v>
      </c>
      <c r="D1654">
        <v>0.02</v>
      </c>
      <c r="E1654">
        <v>20.28</v>
      </c>
      <c r="F1654">
        <v>6.68</v>
      </c>
      <c r="G1654" t="s">
        <v>1007</v>
      </c>
      <c r="H1654" t="s">
        <v>52</v>
      </c>
      <c r="I1654" t="s">
        <v>32</v>
      </c>
      <c r="J1654" t="s">
        <v>1059</v>
      </c>
      <c r="K1654" t="s">
        <v>1030</v>
      </c>
      <c r="L1654" t="s">
        <v>766</v>
      </c>
      <c r="M1654">
        <v>0.53</v>
      </c>
      <c r="N1654" t="s">
        <v>29</v>
      </c>
      <c r="O1654" t="s">
        <v>3</v>
      </c>
      <c r="P1654" t="s">
        <v>9</v>
      </c>
      <c r="Q1654" t="s">
        <v>88</v>
      </c>
      <c r="R1654">
        <v>12180</v>
      </c>
      <c r="S1654" s="3">
        <v>42157</v>
      </c>
      <c r="T1654" s="3">
        <v>42157</v>
      </c>
      <c r="U1654">
        <v>44.677500000000002</v>
      </c>
      <c r="V1654">
        <v>3</v>
      </c>
      <c r="W1654">
        <v>64.75</v>
      </c>
      <c r="X1654">
        <v>85966</v>
      </c>
      <c r="Y1654">
        <v>20.260000000000002</v>
      </c>
      <c r="Z1654" t="s">
        <v>1051</v>
      </c>
      <c r="AA1654" t="str">
        <f t="shared" si="50"/>
        <v>June</v>
      </c>
      <c r="AB1654">
        <f t="shared" si="51"/>
        <v>0</v>
      </c>
    </row>
    <row r="1655" spans="1:28" x14ac:dyDescent="0.3">
      <c r="A1655">
        <v>210</v>
      </c>
      <c r="B1655" t="s">
        <v>1318</v>
      </c>
      <c r="C1655" t="s">
        <v>1054</v>
      </c>
      <c r="D1655">
        <v>0</v>
      </c>
      <c r="E1655">
        <v>11.55</v>
      </c>
      <c r="F1655">
        <v>2.36</v>
      </c>
      <c r="G1655" t="s">
        <v>1007</v>
      </c>
      <c r="H1655" t="s">
        <v>52</v>
      </c>
      <c r="I1655" t="s">
        <v>37</v>
      </c>
      <c r="J1655" t="s">
        <v>1014</v>
      </c>
      <c r="K1655" t="s">
        <v>1015</v>
      </c>
      <c r="L1655" t="s">
        <v>603</v>
      </c>
      <c r="M1655">
        <v>0.55000000000000004</v>
      </c>
      <c r="N1655" t="s">
        <v>29</v>
      </c>
      <c r="O1655" t="s">
        <v>3</v>
      </c>
      <c r="P1655" t="s">
        <v>9</v>
      </c>
      <c r="Q1655" t="s">
        <v>88</v>
      </c>
      <c r="R1655">
        <v>12180</v>
      </c>
      <c r="S1655" s="3">
        <v>42157</v>
      </c>
      <c r="T1655" s="3">
        <v>42158</v>
      </c>
      <c r="U1655">
        <v>23.594999999999999</v>
      </c>
      <c r="V1655">
        <v>5</v>
      </c>
      <c r="W1655">
        <v>62.98</v>
      </c>
      <c r="X1655">
        <v>85966</v>
      </c>
      <c r="Y1655">
        <v>11.55</v>
      </c>
      <c r="Z1655" t="s">
        <v>1051</v>
      </c>
      <c r="AA1655" t="str">
        <f t="shared" si="50"/>
        <v>June</v>
      </c>
      <c r="AB1655">
        <f t="shared" si="51"/>
        <v>1</v>
      </c>
    </row>
    <row r="1656" spans="1:28" x14ac:dyDescent="0.3">
      <c r="A1656">
        <v>211</v>
      </c>
      <c r="B1656" t="s">
        <v>1138</v>
      </c>
      <c r="C1656" t="s">
        <v>1054</v>
      </c>
      <c r="D1656">
        <v>0.05</v>
      </c>
      <c r="E1656">
        <v>2.08</v>
      </c>
      <c r="F1656">
        <v>2.56</v>
      </c>
      <c r="G1656" t="s">
        <v>1007</v>
      </c>
      <c r="H1656" t="s">
        <v>52</v>
      </c>
      <c r="I1656" t="s">
        <v>37</v>
      </c>
      <c r="J1656" t="s">
        <v>1311</v>
      </c>
      <c r="K1656" t="s">
        <v>1009</v>
      </c>
      <c r="L1656" t="s">
        <v>1717</v>
      </c>
      <c r="M1656">
        <v>0.55000000000000004</v>
      </c>
      <c r="N1656" t="s">
        <v>29</v>
      </c>
      <c r="O1656" t="s">
        <v>3</v>
      </c>
      <c r="P1656" t="s">
        <v>9</v>
      </c>
      <c r="Q1656" t="s">
        <v>912</v>
      </c>
      <c r="R1656">
        <v>13501</v>
      </c>
      <c r="S1656" s="3">
        <v>42157</v>
      </c>
      <c r="T1656" s="3">
        <v>42158</v>
      </c>
      <c r="U1656">
        <v>-36.25</v>
      </c>
      <c r="V1656">
        <v>20</v>
      </c>
      <c r="W1656">
        <v>42.29</v>
      </c>
      <c r="X1656">
        <v>85966</v>
      </c>
      <c r="Y1656">
        <v>2.0300000000000002</v>
      </c>
      <c r="Z1656" t="s">
        <v>1051</v>
      </c>
      <c r="AA1656" t="str">
        <f t="shared" si="50"/>
        <v>June</v>
      </c>
      <c r="AB1656">
        <f t="shared" si="51"/>
        <v>1</v>
      </c>
    </row>
    <row r="1657" spans="1:28" x14ac:dyDescent="0.3">
      <c r="A1657">
        <v>3374</v>
      </c>
      <c r="B1657" t="s">
        <v>2815</v>
      </c>
      <c r="C1657" t="s">
        <v>1054</v>
      </c>
      <c r="D1657">
        <v>0.01</v>
      </c>
      <c r="E1657">
        <v>179.29</v>
      </c>
      <c r="F1657">
        <v>29.21</v>
      </c>
      <c r="G1657" t="s">
        <v>1001</v>
      </c>
      <c r="H1657" t="s">
        <v>35</v>
      </c>
      <c r="I1657" t="s">
        <v>32</v>
      </c>
      <c r="J1657" t="s">
        <v>42</v>
      </c>
      <c r="K1657" t="s">
        <v>1003</v>
      </c>
      <c r="L1657" t="s">
        <v>259</v>
      </c>
      <c r="M1657">
        <v>0.76</v>
      </c>
      <c r="N1657" t="s">
        <v>29</v>
      </c>
      <c r="O1657" t="s">
        <v>3</v>
      </c>
      <c r="P1657" t="s">
        <v>408</v>
      </c>
      <c r="Q1657" t="s">
        <v>2816</v>
      </c>
      <c r="R1657">
        <v>21113</v>
      </c>
      <c r="S1657" s="3">
        <v>42157</v>
      </c>
      <c r="T1657" s="3">
        <v>42159</v>
      </c>
      <c r="U1657">
        <v>66.362219999999994</v>
      </c>
      <c r="V1657">
        <v>8</v>
      </c>
      <c r="W1657">
        <v>1487.9</v>
      </c>
      <c r="X1657">
        <v>87473</v>
      </c>
      <c r="Y1657">
        <v>179.28</v>
      </c>
      <c r="Z1657" t="s">
        <v>1051</v>
      </c>
      <c r="AA1657" t="str">
        <f t="shared" si="50"/>
        <v>June</v>
      </c>
      <c r="AB1657">
        <f t="shared" si="51"/>
        <v>2</v>
      </c>
    </row>
    <row r="1658" spans="1:28" x14ac:dyDescent="0.3">
      <c r="A1658">
        <v>1170</v>
      </c>
      <c r="B1658" t="s">
        <v>2817</v>
      </c>
      <c r="C1658" t="s">
        <v>1028</v>
      </c>
      <c r="D1658">
        <v>0.09</v>
      </c>
      <c r="E1658">
        <v>9.7799999999999994</v>
      </c>
      <c r="F1658">
        <v>1.39</v>
      </c>
      <c r="G1658" t="s">
        <v>1007</v>
      </c>
      <c r="H1658" t="s">
        <v>28</v>
      </c>
      <c r="I1658" t="s">
        <v>37</v>
      </c>
      <c r="J1658" t="s">
        <v>68</v>
      </c>
      <c r="K1658" t="s">
        <v>1030</v>
      </c>
      <c r="L1658" t="s">
        <v>1952</v>
      </c>
      <c r="M1658">
        <v>0.39</v>
      </c>
      <c r="N1658" t="s">
        <v>29</v>
      </c>
      <c r="O1658" t="s">
        <v>3</v>
      </c>
      <c r="P1658" t="s">
        <v>81</v>
      </c>
      <c r="Q1658" t="s">
        <v>146</v>
      </c>
      <c r="R1658">
        <v>19711</v>
      </c>
      <c r="S1658" s="3">
        <v>42157</v>
      </c>
      <c r="T1658" s="3">
        <v>42158</v>
      </c>
      <c r="U1658">
        <v>125.20740000000001</v>
      </c>
      <c r="V1658">
        <v>19</v>
      </c>
      <c r="W1658">
        <v>181.46</v>
      </c>
      <c r="X1658">
        <v>87520</v>
      </c>
      <c r="Y1658">
        <v>9.69</v>
      </c>
      <c r="Z1658" t="s">
        <v>1051</v>
      </c>
      <c r="AA1658" t="str">
        <f t="shared" si="50"/>
        <v>June</v>
      </c>
      <c r="AB1658">
        <f t="shared" si="51"/>
        <v>1</v>
      </c>
    </row>
    <row r="1659" spans="1:28" x14ac:dyDescent="0.3">
      <c r="A1659">
        <v>1170</v>
      </c>
      <c r="B1659" t="s">
        <v>2817</v>
      </c>
      <c r="C1659" t="s">
        <v>1028</v>
      </c>
      <c r="D1659">
        <v>0</v>
      </c>
      <c r="E1659">
        <v>200.99</v>
      </c>
      <c r="F1659">
        <v>8.08</v>
      </c>
      <c r="G1659" t="s">
        <v>1007</v>
      </c>
      <c r="H1659" t="s">
        <v>28</v>
      </c>
      <c r="I1659" t="s">
        <v>44</v>
      </c>
      <c r="J1659" t="s">
        <v>1063</v>
      </c>
      <c r="K1659" t="s">
        <v>1030</v>
      </c>
      <c r="L1659" t="s">
        <v>2818</v>
      </c>
      <c r="M1659">
        <v>0.59</v>
      </c>
      <c r="N1659" t="s">
        <v>29</v>
      </c>
      <c r="O1659" t="s">
        <v>3</v>
      </c>
      <c r="P1659" t="s">
        <v>81</v>
      </c>
      <c r="Q1659" t="s">
        <v>146</v>
      </c>
      <c r="R1659">
        <v>19711</v>
      </c>
      <c r="S1659" s="3">
        <v>42157</v>
      </c>
      <c r="T1659" s="3">
        <v>42159</v>
      </c>
      <c r="U1659">
        <v>281.53440000000001</v>
      </c>
      <c r="V1659">
        <v>6</v>
      </c>
      <c r="W1659">
        <v>1076.3</v>
      </c>
      <c r="X1659">
        <v>87520</v>
      </c>
      <c r="Y1659">
        <v>200.99</v>
      </c>
      <c r="Z1659" t="s">
        <v>1051</v>
      </c>
      <c r="AA1659" t="str">
        <f t="shared" si="50"/>
        <v>June</v>
      </c>
      <c r="AB1659">
        <f t="shared" si="51"/>
        <v>2</v>
      </c>
    </row>
    <row r="1660" spans="1:28" x14ac:dyDescent="0.3">
      <c r="A1660">
        <v>2487</v>
      </c>
      <c r="B1660" t="s">
        <v>2819</v>
      </c>
      <c r="C1660" t="s">
        <v>1028</v>
      </c>
      <c r="D1660">
        <v>0.02</v>
      </c>
      <c r="E1660">
        <v>136.97999999999999</v>
      </c>
      <c r="F1660">
        <v>24.49</v>
      </c>
      <c r="G1660" t="s">
        <v>1039</v>
      </c>
      <c r="H1660" t="s">
        <v>1002</v>
      </c>
      <c r="I1660" t="s">
        <v>32</v>
      </c>
      <c r="J1660" t="s">
        <v>1059</v>
      </c>
      <c r="K1660" t="s">
        <v>1026</v>
      </c>
      <c r="L1660" t="s">
        <v>700</v>
      </c>
      <c r="M1660">
        <v>0.59</v>
      </c>
      <c r="N1660" t="s">
        <v>29</v>
      </c>
      <c r="O1660" t="s">
        <v>2</v>
      </c>
      <c r="P1660" t="s">
        <v>234</v>
      </c>
      <c r="Q1660" t="s">
        <v>2820</v>
      </c>
      <c r="R1660">
        <v>30084</v>
      </c>
      <c r="S1660" s="3">
        <v>42157</v>
      </c>
      <c r="T1660" s="3">
        <v>42158</v>
      </c>
      <c r="U1660">
        <v>88.56</v>
      </c>
      <c r="V1660">
        <v>8</v>
      </c>
      <c r="W1660">
        <v>1140.95</v>
      </c>
      <c r="X1660">
        <v>91417</v>
      </c>
      <c r="Y1660">
        <v>136.95999999999998</v>
      </c>
      <c r="Z1660" t="s">
        <v>1004</v>
      </c>
      <c r="AA1660" t="str">
        <f t="shared" si="50"/>
        <v>June</v>
      </c>
      <c r="AB1660">
        <f t="shared" si="51"/>
        <v>1</v>
      </c>
    </row>
    <row r="1661" spans="1:28" x14ac:dyDescent="0.3">
      <c r="A1661">
        <v>1389</v>
      </c>
      <c r="B1661" t="s">
        <v>1440</v>
      </c>
      <c r="C1661" t="s">
        <v>1006</v>
      </c>
      <c r="D1661">
        <v>0.09</v>
      </c>
      <c r="E1661">
        <v>2.61</v>
      </c>
      <c r="F1661">
        <v>0.5</v>
      </c>
      <c r="G1661" t="s">
        <v>1007</v>
      </c>
      <c r="H1661" t="s">
        <v>28</v>
      </c>
      <c r="I1661" t="s">
        <v>37</v>
      </c>
      <c r="J1661" t="s">
        <v>38</v>
      </c>
      <c r="K1661" t="s">
        <v>1030</v>
      </c>
      <c r="L1661" t="s">
        <v>510</v>
      </c>
      <c r="M1661">
        <v>0.39</v>
      </c>
      <c r="N1661" t="s">
        <v>29</v>
      </c>
      <c r="O1661" t="s">
        <v>8</v>
      </c>
      <c r="P1661" t="s">
        <v>36</v>
      </c>
      <c r="Q1661" t="s">
        <v>1441</v>
      </c>
      <c r="R1661">
        <v>94025</v>
      </c>
      <c r="S1661" s="3">
        <v>42158</v>
      </c>
      <c r="T1661" s="3">
        <v>42160</v>
      </c>
      <c r="U1661">
        <v>29.380199999999999</v>
      </c>
      <c r="V1661">
        <v>17</v>
      </c>
      <c r="W1661">
        <v>42.58</v>
      </c>
      <c r="X1661">
        <v>88729</v>
      </c>
      <c r="Y1661">
        <v>2.52</v>
      </c>
      <c r="Z1661" t="s">
        <v>1023</v>
      </c>
      <c r="AA1661" t="str">
        <f t="shared" si="50"/>
        <v>June</v>
      </c>
      <c r="AB1661">
        <f t="shared" si="51"/>
        <v>2</v>
      </c>
    </row>
    <row r="1662" spans="1:28" x14ac:dyDescent="0.3">
      <c r="A1662">
        <v>87</v>
      </c>
      <c r="B1662" t="s">
        <v>2143</v>
      </c>
      <c r="C1662" t="s">
        <v>1013</v>
      </c>
      <c r="D1662">
        <v>0.05</v>
      </c>
      <c r="E1662">
        <v>161.55000000000001</v>
      </c>
      <c r="F1662">
        <v>19.989999999999998</v>
      </c>
      <c r="G1662" t="s">
        <v>1007</v>
      </c>
      <c r="H1662" t="s">
        <v>35</v>
      </c>
      <c r="I1662" t="s">
        <v>37</v>
      </c>
      <c r="J1662" t="s">
        <v>1033</v>
      </c>
      <c r="K1662" t="s">
        <v>1030</v>
      </c>
      <c r="L1662" t="s">
        <v>1034</v>
      </c>
      <c r="M1662">
        <v>0.66</v>
      </c>
      <c r="N1662" t="s">
        <v>29</v>
      </c>
      <c r="O1662" t="s">
        <v>8</v>
      </c>
      <c r="P1662" t="s">
        <v>36</v>
      </c>
      <c r="Q1662" t="s">
        <v>728</v>
      </c>
      <c r="R1662">
        <v>95687</v>
      </c>
      <c r="S1662" s="3">
        <v>42158</v>
      </c>
      <c r="T1662" s="3">
        <v>42163</v>
      </c>
      <c r="U1662">
        <v>1892.424</v>
      </c>
      <c r="V1662">
        <v>19</v>
      </c>
      <c r="W1662">
        <v>3127.69</v>
      </c>
      <c r="X1662">
        <v>90596</v>
      </c>
      <c r="Y1662">
        <v>161.5</v>
      </c>
      <c r="Z1662" t="s">
        <v>1023</v>
      </c>
      <c r="AA1662" t="str">
        <f t="shared" si="50"/>
        <v>June</v>
      </c>
      <c r="AB1662">
        <f t="shared" si="51"/>
        <v>5</v>
      </c>
    </row>
    <row r="1663" spans="1:28" x14ac:dyDescent="0.3">
      <c r="A1663">
        <v>2268</v>
      </c>
      <c r="B1663" t="s">
        <v>2821</v>
      </c>
      <c r="C1663" t="s">
        <v>1013</v>
      </c>
      <c r="D1663">
        <v>0.08</v>
      </c>
      <c r="E1663">
        <v>259.70999999999998</v>
      </c>
      <c r="F1663">
        <v>66.67</v>
      </c>
      <c r="G1663" t="s">
        <v>1001</v>
      </c>
      <c r="H1663" t="s">
        <v>1002</v>
      </c>
      <c r="I1663" t="s">
        <v>32</v>
      </c>
      <c r="J1663" t="s">
        <v>42</v>
      </c>
      <c r="K1663" t="s">
        <v>1003</v>
      </c>
      <c r="L1663" t="s">
        <v>201</v>
      </c>
      <c r="M1663">
        <v>0.61</v>
      </c>
      <c r="N1663" t="s">
        <v>29</v>
      </c>
      <c r="O1663" t="s">
        <v>2</v>
      </c>
      <c r="P1663" t="s">
        <v>41</v>
      </c>
      <c r="Q1663" t="s">
        <v>2822</v>
      </c>
      <c r="R1663">
        <v>34639</v>
      </c>
      <c r="S1663" s="3">
        <v>42158</v>
      </c>
      <c r="T1663" s="3">
        <v>42162</v>
      </c>
      <c r="U1663">
        <v>138.22200000000001</v>
      </c>
      <c r="V1663">
        <v>17</v>
      </c>
      <c r="W1663">
        <v>4086.5</v>
      </c>
      <c r="X1663">
        <v>89571</v>
      </c>
      <c r="Y1663">
        <v>259.63</v>
      </c>
      <c r="Z1663" t="s">
        <v>1004</v>
      </c>
      <c r="AA1663" t="str">
        <f t="shared" si="50"/>
        <v>June</v>
      </c>
      <c r="AB1663">
        <f t="shared" si="51"/>
        <v>4</v>
      </c>
    </row>
    <row r="1664" spans="1:28" x14ac:dyDescent="0.3">
      <c r="A1664">
        <v>1357</v>
      </c>
      <c r="B1664" t="s">
        <v>2823</v>
      </c>
      <c r="C1664" t="s">
        <v>1054</v>
      </c>
      <c r="D1664">
        <v>0.03</v>
      </c>
      <c r="E1664">
        <v>125.99</v>
      </c>
      <c r="F1664">
        <v>7.69</v>
      </c>
      <c r="G1664" t="s">
        <v>1007</v>
      </c>
      <c r="H1664" t="s">
        <v>52</v>
      </c>
      <c r="I1664" t="s">
        <v>44</v>
      </c>
      <c r="J1664" t="s">
        <v>1063</v>
      </c>
      <c r="K1664" t="s">
        <v>1030</v>
      </c>
      <c r="L1664" t="s">
        <v>1637</v>
      </c>
      <c r="M1664">
        <v>0.57999999999999996</v>
      </c>
      <c r="N1664" t="s">
        <v>29</v>
      </c>
      <c r="O1664" t="s">
        <v>54</v>
      </c>
      <c r="P1664" t="s">
        <v>53</v>
      </c>
      <c r="Q1664" t="s">
        <v>2824</v>
      </c>
      <c r="R1664">
        <v>78596</v>
      </c>
      <c r="S1664" s="3">
        <v>42158</v>
      </c>
      <c r="T1664" s="3">
        <v>42160</v>
      </c>
      <c r="U1664">
        <v>500.95800000000003</v>
      </c>
      <c r="V1664">
        <v>9</v>
      </c>
      <c r="W1664">
        <v>981.65</v>
      </c>
      <c r="X1664">
        <v>88184</v>
      </c>
      <c r="Y1664">
        <v>125.96</v>
      </c>
      <c r="Z1664" t="s">
        <v>1018</v>
      </c>
      <c r="AA1664" t="str">
        <f t="shared" si="50"/>
        <v>June</v>
      </c>
      <c r="AB1664">
        <f t="shared" si="51"/>
        <v>2</v>
      </c>
    </row>
    <row r="1665" spans="1:28" x14ac:dyDescent="0.3">
      <c r="A1665">
        <v>1737</v>
      </c>
      <c r="B1665" t="s">
        <v>2825</v>
      </c>
      <c r="C1665" t="s">
        <v>1028</v>
      </c>
      <c r="D1665">
        <v>0.09</v>
      </c>
      <c r="E1665">
        <v>30.93</v>
      </c>
      <c r="F1665">
        <v>3.92</v>
      </c>
      <c r="G1665" t="s">
        <v>1007</v>
      </c>
      <c r="H1665" t="s">
        <v>35</v>
      </c>
      <c r="I1665" t="s">
        <v>32</v>
      </c>
      <c r="J1665" t="s">
        <v>1059</v>
      </c>
      <c r="K1665" t="s">
        <v>1009</v>
      </c>
      <c r="L1665" t="s">
        <v>735</v>
      </c>
      <c r="M1665">
        <v>0.44</v>
      </c>
      <c r="N1665" t="s">
        <v>29</v>
      </c>
      <c r="O1665" t="s">
        <v>2</v>
      </c>
      <c r="P1665" t="s">
        <v>48</v>
      </c>
      <c r="Q1665" t="s">
        <v>1981</v>
      </c>
      <c r="R1665">
        <v>27529</v>
      </c>
      <c r="S1665" s="3">
        <v>42158</v>
      </c>
      <c r="T1665" s="3">
        <v>42160</v>
      </c>
      <c r="U1665">
        <v>-130.42400000000001</v>
      </c>
      <c r="V1665">
        <v>16</v>
      </c>
      <c r="W1665">
        <v>451.83</v>
      </c>
      <c r="X1665">
        <v>85866</v>
      </c>
      <c r="Y1665">
        <v>30.84</v>
      </c>
      <c r="Z1665" t="s">
        <v>1004</v>
      </c>
      <c r="AA1665" t="str">
        <f t="shared" si="50"/>
        <v>June</v>
      </c>
      <c r="AB1665">
        <f t="shared" si="51"/>
        <v>2</v>
      </c>
    </row>
    <row r="1666" spans="1:28" x14ac:dyDescent="0.3">
      <c r="A1666">
        <v>1737</v>
      </c>
      <c r="B1666" t="s">
        <v>2825</v>
      </c>
      <c r="C1666" t="s">
        <v>1028</v>
      </c>
      <c r="D1666">
        <v>0.03</v>
      </c>
      <c r="E1666">
        <v>1.68</v>
      </c>
      <c r="F1666">
        <v>0.7</v>
      </c>
      <c r="G1666" t="s">
        <v>1039</v>
      </c>
      <c r="H1666" t="s">
        <v>35</v>
      </c>
      <c r="I1666" t="s">
        <v>37</v>
      </c>
      <c r="J1666" t="s">
        <v>1014</v>
      </c>
      <c r="K1666" t="s">
        <v>1015</v>
      </c>
      <c r="L1666" t="s">
        <v>635</v>
      </c>
      <c r="M1666">
        <v>0.6</v>
      </c>
      <c r="N1666" t="s">
        <v>29</v>
      </c>
      <c r="O1666" t="s">
        <v>2</v>
      </c>
      <c r="P1666" t="s">
        <v>48</v>
      </c>
      <c r="Q1666" t="s">
        <v>1981</v>
      </c>
      <c r="R1666">
        <v>27529</v>
      </c>
      <c r="S1666" s="3">
        <v>42158</v>
      </c>
      <c r="T1666" s="3">
        <v>42160</v>
      </c>
      <c r="U1666">
        <v>-106.42100000000001</v>
      </c>
      <c r="V1666">
        <v>11</v>
      </c>
      <c r="W1666">
        <v>20.239999999999998</v>
      </c>
      <c r="X1666">
        <v>85866</v>
      </c>
      <c r="Y1666">
        <v>1.65</v>
      </c>
      <c r="Z1666" t="s">
        <v>1004</v>
      </c>
      <c r="AA1666" t="str">
        <f t="shared" si="50"/>
        <v>June</v>
      </c>
      <c r="AB1666">
        <f t="shared" si="51"/>
        <v>2</v>
      </c>
    </row>
    <row r="1667" spans="1:28" x14ac:dyDescent="0.3">
      <c r="A1667">
        <v>1998</v>
      </c>
      <c r="B1667" t="s">
        <v>2826</v>
      </c>
      <c r="C1667" t="s">
        <v>1028</v>
      </c>
      <c r="D1667">
        <v>0.06</v>
      </c>
      <c r="E1667">
        <v>4.42</v>
      </c>
      <c r="F1667">
        <v>4.99</v>
      </c>
      <c r="G1667" t="s">
        <v>1007</v>
      </c>
      <c r="H1667" t="s">
        <v>35</v>
      </c>
      <c r="I1667" t="s">
        <v>37</v>
      </c>
      <c r="J1667" t="s">
        <v>68</v>
      </c>
      <c r="K1667" t="s">
        <v>1030</v>
      </c>
      <c r="L1667" t="s">
        <v>979</v>
      </c>
      <c r="M1667">
        <v>0.38</v>
      </c>
      <c r="N1667" t="s">
        <v>29</v>
      </c>
      <c r="O1667" t="s">
        <v>3</v>
      </c>
      <c r="P1667" t="s">
        <v>9</v>
      </c>
      <c r="Q1667" t="s">
        <v>2827</v>
      </c>
      <c r="R1667">
        <v>11758</v>
      </c>
      <c r="S1667" s="3">
        <v>42158</v>
      </c>
      <c r="T1667" s="3">
        <v>42160</v>
      </c>
      <c r="U1667">
        <v>-10.435</v>
      </c>
      <c r="V1667">
        <v>3</v>
      </c>
      <c r="W1667">
        <v>14.85</v>
      </c>
      <c r="X1667">
        <v>90568</v>
      </c>
      <c r="Y1667">
        <v>4.3600000000000003</v>
      </c>
      <c r="Z1667" t="s">
        <v>1051</v>
      </c>
      <c r="AA1667" t="str">
        <f t="shared" ref="AA1667:AA1730" si="52">TEXT(T1667,"mmmm")</f>
        <v>June</v>
      </c>
      <c r="AB1667">
        <f t="shared" ref="AB1667:AB1730" si="53">T1667-S1667</f>
        <v>2</v>
      </c>
    </row>
    <row r="1668" spans="1:28" x14ac:dyDescent="0.3">
      <c r="A1668">
        <v>3151</v>
      </c>
      <c r="B1668" t="s">
        <v>1568</v>
      </c>
      <c r="C1668" t="s">
        <v>1028</v>
      </c>
      <c r="D1668">
        <v>0.01</v>
      </c>
      <c r="E1668">
        <v>145.97999999999999</v>
      </c>
      <c r="F1668">
        <v>46.2</v>
      </c>
      <c r="G1668" t="s">
        <v>1001</v>
      </c>
      <c r="H1668" t="s">
        <v>35</v>
      </c>
      <c r="I1668" t="s">
        <v>32</v>
      </c>
      <c r="J1668" t="s">
        <v>42</v>
      </c>
      <c r="K1668" t="s">
        <v>1003</v>
      </c>
      <c r="L1668" t="s">
        <v>690</v>
      </c>
      <c r="M1668">
        <v>0.69</v>
      </c>
      <c r="N1668" t="s">
        <v>29</v>
      </c>
      <c r="O1668" t="s">
        <v>8</v>
      </c>
      <c r="P1668" t="s">
        <v>36</v>
      </c>
      <c r="Q1668" t="s">
        <v>1569</v>
      </c>
      <c r="R1668">
        <v>92277</v>
      </c>
      <c r="S1668" s="3">
        <v>42158</v>
      </c>
      <c r="T1668" s="3">
        <v>42158</v>
      </c>
      <c r="U1668">
        <v>-134.512</v>
      </c>
      <c r="V1668">
        <v>9</v>
      </c>
      <c r="W1668">
        <v>1370.79</v>
      </c>
      <c r="X1668">
        <v>88543</v>
      </c>
      <c r="Y1668">
        <v>145.97</v>
      </c>
      <c r="Z1668" t="s">
        <v>1023</v>
      </c>
      <c r="AA1668" t="str">
        <f t="shared" si="52"/>
        <v>June</v>
      </c>
      <c r="AB1668">
        <f t="shared" si="53"/>
        <v>0</v>
      </c>
    </row>
    <row r="1669" spans="1:28" x14ac:dyDescent="0.3">
      <c r="A1669">
        <v>754</v>
      </c>
      <c r="B1669" t="s">
        <v>2395</v>
      </c>
      <c r="C1669" t="s">
        <v>1006</v>
      </c>
      <c r="D1669">
        <v>0.06</v>
      </c>
      <c r="E1669">
        <v>218.75</v>
      </c>
      <c r="F1669">
        <v>69.64</v>
      </c>
      <c r="G1669" t="s">
        <v>1001</v>
      </c>
      <c r="H1669" t="s">
        <v>35</v>
      </c>
      <c r="I1669" t="s">
        <v>32</v>
      </c>
      <c r="J1669" t="s">
        <v>42</v>
      </c>
      <c r="K1669" t="s">
        <v>1003</v>
      </c>
      <c r="L1669" t="s">
        <v>172</v>
      </c>
      <c r="M1669">
        <v>0.77</v>
      </c>
      <c r="N1669" t="s">
        <v>29</v>
      </c>
      <c r="O1669" t="s">
        <v>8</v>
      </c>
      <c r="P1669" t="s">
        <v>93</v>
      </c>
      <c r="Q1669" t="s">
        <v>2397</v>
      </c>
      <c r="R1669">
        <v>86314</v>
      </c>
      <c r="S1669" s="3">
        <v>42159</v>
      </c>
      <c r="T1669" s="3">
        <v>42160</v>
      </c>
      <c r="U1669">
        <v>-453.2</v>
      </c>
      <c r="V1669">
        <v>4</v>
      </c>
      <c r="W1669">
        <v>905.4</v>
      </c>
      <c r="X1669">
        <v>90437</v>
      </c>
      <c r="Y1669">
        <v>218.69</v>
      </c>
      <c r="Z1669" t="s">
        <v>1023</v>
      </c>
      <c r="AA1669" t="str">
        <f t="shared" si="52"/>
        <v>June</v>
      </c>
      <c r="AB1669">
        <f t="shared" si="53"/>
        <v>1</v>
      </c>
    </row>
    <row r="1670" spans="1:28" x14ac:dyDescent="0.3">
      <c r="A1670">
        <v>1233</v>
      </c>
      <c r="B1670" t="s">
        <v>2358</v>
      </c>
      <c r="C1670" t="s">
        <v>1006</v>
      </c>
      <c r="D1670">
        <v>0.09</v>
      </c>
      <c r="E1670">
        <v>99.99</v>
      </c>
      <c r="F1670">
        <v>19.989999999999998</v>
      </c>
      <c r="G1670" t="s">
        <v>1007</v>
      </c>
      <c r="H1670" t="s">
        <v>28</v>
      </c>
      <c r="I1670" t="s">
        <v>44</v>
      </c>
      <c r="J1670" t="s">
        <v>1008</v>
      </c>
      <c r="K1670" t="s">
        <v>1030</v>
      </c>
      <c r="L1670" t="s">
        <v>2002</v>
      </c>
      <c r="M1670">
        <v>0.52</v>
      </c>
      <c r="N1670" t="s">
        <v>29</v>
      </c>
      <c r="O1670" t="s">
        <v>54</v>
      </c>
      <c r="P1670" t="s">
        <v>53</v>
      </c>
      <c r="Q1670" t="s">
        <v>2359</v>
      </c>
      <c r="R1670">
        <v>75028</v>
      </c>
      <c r="S1670" s="3">
        <v>42159</v>
      </c>
      <c r="T1670" s="3">
        <v>42161</v>
      </c>
      <c r="U1670">
        <v>-161.47499999999999</v>
      </c>
      <c r="V1670">
        <v>1</v>
      </c>
      <c r="W1670">
        <v>97.65</v>
      </c>
      <c r="X1670">
        <v>89376</v>
      </c>
      <c r="Y1670">
        <v>99.899999999999991</v>
      </c>
      <c r="Z1670" t="s">
        <v>1018</v>
      </c>
      <c r="AA1670" t="str">
        <f t="shared" si="52"/>
        <v>June</v>
      </c>
      <c r="AB1670">
        <f t="shared" si="53"/>
        <v>2</v>
      </c>
    </row>
    <row r="1671" spans="1:28" x14ac:dyDescent="0.3">
      <c r="A1671">
        <v>1233</v>
      </c>
      <c r="B1671" t="s">
        <v>2358</v>
      </c>
      <c r="C1671" t="s">
        <v>1006</v>
      </c>
      <c r="D1671">
        <v>0.04</v>
      </c>
      <c r="E1671">
        <v>205.99</v>
      </c>
      <c r="F1671">
        <v>5.26</v>
      </c>
      <c r="G1671" t="s">
        <v>1007</v>
      </c>
      <c r="H1671" t="s">
        <v>28</v>
      </c>
      <c r="I1671" t="s">
        <v>44</v>
      </c>
      <c r="J1671" t="s">
        <v>1063</v>
      </c>
      <c r="K1671" t="s">
        <v>1030</v>
      </c>
      <c r="L1671" t="s">
        <v>1979</v>
      </c>
      <c r="M1671">
        <v>0.56000000000000005</v>
      </c>
      <c r="N1671" t="s">
        <v>29</v>
      </c>
      <c r="O1671" t="s">
        <v>54</v>
      </c>
      <c r="P1671" t="s">
        <v>53</v>
      </c>
      <c r="Q1671" t="s">
        <v>2359</v>
      </c>
      <c r="R1671">
        <v>75028</v>
      </c>
      <c r="S1671" s="3">
        <v>42159</v>
      </c>
      <c r="T1671" s="3">
        <v>42160</v>
      </c>
      <c r="U1671">
        <v>-0.81399999999999995</v>
      </c>
      <c r="V1671">
        <v>6</v>
      </c>
      <c r="W1671">
        <v>1018.61</v>
      </c>
      <c r="X1671">
        <v>89376</v>
      </c>
      <c r="Y1671">
        <v>205.95000000000002</v>
      </c>
      <c r="Z1671" t="s">
        <v>1018</v>
      </c>
      <c r="AA1671" t="str">
        <f t="shared" si="52"/>
        <v>June</v>
      </c>
      <c r="AB1671">
        <f t="shared" si="53"/>
        <v>1</v>
      </c>
    </row>
    <row r="1672" spans="1:28" x14ac:dyDescent="0.3">
      <c r="A1672">
        <v>3238</v>
      </c>
      <c r="B1672" t="s">
        <v>2828</v>
      </c>
      <c r="C1672" t="s">
        <v>1013</v>
      </c>
      <c r="D1672">
        <v>0.06</v>
      </c>
      <c r="E1672">
        <v>115.99</v>
      </c>
      <c r="F1672">
        <v>5.92</v>
      </c>
      <c r="G1672" t="s">
        <v>1007</v>
      </c>
      <c r="H1672" t="s">
        <v>35</v>
      </c>
      <c r="I1672" t="s">
        <v>44</v>
      </c>
      <c r="J1672" t="s">
        <v>1063</v>
      </c>
      <c r="K1672" t="s">
        <v>1030</v>
      </c>
      <c r="L1672" t="s">
        <v>1402</v>
      </c>
      <c r="M1672">
        <v>0.57999999999999996</v>
      </c>
      <c r="N1672" t="s">
        <v>29</v>
      </c>
      <c r="O1672" t="s">
        <v>8</v>
      </c>
      <c r="P1672" t="s">
        <v>116</v>
      </c>
      <c r="Q1672" t="s">
        <v>2829</v>
      </c>
      <c r="R1672">
        <v>97330</v>
      </c>
      <c r="S1672" s="3">
        <v>42159</v>
      </c>
      <c r="T1672" s="3">
        <v>42161</v>
      </c>
      <c r="U1672">
        <v>-13.068</v>
      </c>
      <c r="V1672">
        <v>5</v>
      </c>
      <c r="W1672">
        <v>495.82</v>
      </c>
      <c r="X1672">
        <v>89564</v>
      </c>
      <c r="Y1672">
        <v>115.92999999999999</v>
      </c>
      <c r="Z1672" t="s">
        <v>1023</v>
      </c>
      <c r="AA1672" t="str">
        <f t="shared" si="52"/>
        <v>June</v>
      </c>
      <c r="AB1672">
        <f t="shared" si="53"/>
        <v>2</v>
      </c>
    </row>
    <row r="1673" spans="1:28" x14ac:dyDescent="0.3">
      <c r="A1673">
        <v>2391</v>
      </c>
      <c r="B1673" t="s">
        <v>2769</v>
      </c>
      <c r="C1673" t="s">
        <v>1028</v>
      </c>
      <c r="D1673">
        <v>0</v>
      </c>
      <c r="E1673">
        <v>999.99</v>
      </c>
      <c r="F1673">
        <v>13.99</v>
      </c>
      <c r="G1673" t="s">
        <v>1007</v>
      </c>
      <c r="H1673" t="s">
        <v>35</v>
      </c>
      <c r="I1673" t="s">
        <v>44</v>
      </c>
      <c r="J1673" t="s">
        <v>1020</v>
      </c>
      <c r="K1673" t="s">
        <v>1070</v>
      </c>
      <c r="L1673" t="s">
        <v>1613</v>
      </c>
      <c r="M1673">
        <v>0.36</v>
      </c>
      <c r="N1673" t="s">
        <v>29</v>
      </c>
      <c r="O1673" t="s">
        <v>3</v>
      </c>
      <c r="P1673" t="s">
        <v>9</v>
      </c>
      <c r="Q1673" t="s">
        <v>361</v>
      </c>
      <c r="R1673">
        <v>11572</v>
      </c>
      <c r="S1673" s="3">
        <v>42159</v>
      </c>
      <c r="T1673" s="3">
        <v>42161</v>
      </c>
      <c r="U1673">
        <v>-1455.9972</v>
      </c>
      <c r="V1673">
        <v>1</v>
      </c>
      <c r="W1673">
        <v>1009.99</v>
      </c>
      <c r="X1673">
        <v>91123</v>
      </c>
      <c r="Y1673">
        <v>999.99</v>
      </c>
      <c r="Z1673" t="s">
        <v>1051</v>
      </c>
      <c r="AA1673" t="str">
        <f t="shared" si="52"/>
        <v>June</v>
      </c>
      <c r="AB1673">
        <f t="shared" si="53"/>
        <v>2</v>
      </c>
    </row>
    <row r="1674" spans="1:28" x14ac:dyDescent="0.3">
      <c r="A1674">
        <v>2391</v>
      </c>
      <c r="B1674" t="s">
        <v>2769</v>
      </c>
      <c r="C1674" t="s">
        <v>1028</v>
      </c>
      <c r="D1674">
        <v>0.05</v>
      </c>
      <c r="E1674">
        <v>6.48</v>
      </c>
      <c r="F1674">
        <v>5.14</v>
      </c>
      <c r="G1674" t="s">
        <v>1039</v>
      </c>
      <c r="H1674" t="s">
        <v>35</v>
      </c>
      <c r="I1674" t="s">
        <v>37</v>
      </c>
      <c r="J1674" t="s">
        <v>49</v>
      </c>
      <c r="K1674" t="s">
        <v>1030</v>
      </c>
      <c r="L1674" t="s">
        <v>693</v>
      </c>
      <c r="M1674">
        <v>0.37</v>
      </c>
      <c r="N1674" t="s">
        <v>29</v>
      </c>
      <c r="O1674" t="s">
        <v>3</v>
      </c>
      <c r="P1674" t="s">
        <v>9</v>
      </c>
      <c r="Q1674" t="s">
        <v>361</v>
      </c>
      <c r="R1674">
        <v>11572</v>
      </c>
      <c r="S1674" s="3">
        <v>42159</v>
      </c>
      <c r="T1674" s="3">
        <v>42160</v>
      </c>
      <c r="U1674">
        <v>-22.56</v>
      </c>
      <c r="V1674">
        <v>13</v>
      </c>
      <c r="W1674">
        <v>92.16</v>
      </c>
      <c r="X1674">
        <v>91123</v>
      </c>
      <c r="Y1674">
        <v>6.4300000000000006</v>
      </c>
      <c r="Z1674" t="s">
        <v>1051</v>
      </c>
      <c r="AA1674" t="str">
        <f t="shared" si="52"/>
        <v>June</v>
      </c>
      <c r="AB1674">
        <f t="shared" si="53"/>
        <v>1</v>
      </c>
    </row>
    <row r="1675" spans="1:28" x14ac:dyDescent="0.3">
      <c r="A1675">
        <v>2548</v>
      </c>
      <c r="B1675" t="s">
        <v>2279</v>
      </c>
      <c r="C1675" t="s">
        <v>1028</v>
      </c>
      <c r="D1675">
        <v>0.09</v>
      </c>
      <c r="E1675">
        <v>5.98</v>
      </c>
      <c r="F1675">
        <v>1.67</v>
      </c>
      <c r="G1675" t="s">
        <v>1007</v>
      </c>
      <c r="H1675" t="s">
        <v>1002</v>
      </c>
      <c r="I1675" t="s">
        <v>37</v>
      </c>
      <c r="J1675" t="s">
        <v>1014</v>
      </c>
      <c r="K1675" t="s">
        <v>1015</v>
      </c>
      <c r="L1675" t="s">
        <v>2830</v>
      </c>
      <c r="M1675">
        <v>0.51</v>
      </c>
      <c r="N1675" t="s">
        <v>29</v>
      </c>
      <c r="O1675" t="s">
        <v>8</v>
      </c>
      <c r="P1675" t="s">
        <v>36</v>
      </c>
      <c r="Q1675" t="s">
        <v>4</v>
      </c>
      <c r="R1675">
        <v>90068</v>
      </c>
      <c r="S1675" s="3">
        <v>42159</v>
      </c>
      <c r="T1675" s="3">
        <v>42162</v>
      </c>
      <c r="U1675">
        <v>23.87</v>
      </c>
      <c r="V1675">
        <v>81</v>
      </c>
      <c r="W1675">
        <v>448.26</v>
      </c>
      <c r="X1675">
        <v>29889</v>
      </c>
      <c r="Y1675">
        <v>5.8900000000000006</v>
      </c>
      <c r="Z1675" t="s">
        <v>1023</v>
      </c>
      <c r="AA1675" t="str">
        <f t="shared" si="52"/>
        <v>June</v>
      </c>
      <c r="AB1675">
        <f t="shared" si="53"/>
        <v>3</v>
      </c>
    </row>
    <row r="1676" spans="1:28" x14ac:dyDescent="0.3">
      <c r="A1676">
        <v>2549</v>
      </c>
      <c r="B1676" t="s">
        <v>2466</v>
      </c>
      <c r="C1676" t="s">
        <v>1028</v>
      </c>
      <c r="D1676">
        <v>0.09</v>
      </c>
      <c r="E1676">
        <v>5.98</v>
      </c>
      <c r="F1676">
        <v>1.67</v>
      </c>
      <c r="G1676" t="s">
        <v>1007</v>
      </c>
      <c r="H1676" t="s">
        <v>1002</v>
      </c>
      <c r="I1676" t="s">
        <v>37</v>
      </c>
      <c r="J1676" t="s">
        <v>1014</v>
      </c>
      <c r="K1676" t="s">
        <v>1015</v>
      </c>
      <c r="L1676" t="s">
        <v>2830</v>
      </c>
      <c r="M1676">
        <v>0.51</v>
      </c>
      <c r="N1676" t="s">
        <v>29</v>
      </c>
      <c r="O1676" t="s">
        <v>3</v>
      </c>
      <c r="P1676" t="s">
        <v>127</v>
      </c>
      <c r="Q1676" t="s">
        <v>2467</v>
      </c>
      <c r="R1676">
        <v>43213</v>
      </c>
      <c r="S1676" s="3">
        <v>42159</v>
      </c>
      <c r="T1676" s="3">
        <v>42162</v>
      </c>
      <c r="U1676">
        <v>35.805</v>
      </c>
      <c r="V1676">
        <v>20</v>
      </c>
      <c r="W1676">
        <v>110.68</v>
      </c>
      <c r="X1676">
        <v>88658</v>
      </c>
      <c r="Y1676">
        <v>5.8900000000000006</v>
      </c>
      <c r="Z1676" t="s">
        <v>1051</v>
      </c>
      <c r="AA1676" t="str">
        <f t="shared" si="52"/>
        <v>June</v>
      </c>
      <c r="AB1676">
        <f t="shared" si="53"/>
        <v>3</v>
      </c>
    </row>
    <row r="1677" spans="1:28" x14ac:dyDescent="0.3">
      <c r="A1677">
        <v>2882</v>
      </c>
      <c r="B1677" t="s">
        <v>1376</v>
      </c>
      <c r="C1677" t="s">
        <v>1006</v>
      </c>
      <c r="D1677">
        <v>0.09</v>
      </c>
      <c r="E1677">
        <v>363.25</v>
      </c>
      <c r="F1677">
        <v>19.989999999999998</v>
      </c>
      <c r="G1677" t="s">
        <v>1007</v>
      </c>
      <c r="H1677" t="s">
        <v>28</v>
      </c>
      <c r="I1677" t="s">
        <v>37</v>
      </c>
      <c r="J1677" t="s">
        <v>45</v>
      </c>
      <c r="K1677" t="s">
        <v>1030</v>
      </c>
      <c r="L1677" t="s">
        <v>1104</v>
      </c>
      <c r="M1677">
        <v>0.56999999999999995</v>
      </c>
      <c r="N1677" t="s">
        <v>29</v>
      </c>
      <c r="O1677" t="s">
        <v>2</v>
      </c>
      <c r="P1677" t="s">
        <v>48</v>
      </c>
      <c r="Q1677" t="s">
        <v>123</v>
      </c>
      <c r="R1677">
        <v>28206</v>
      </c>
      <c r="S1677" s="3">
        <v>42160</v>
      </c>
      <c r="T1677" s="3">
        <v>42161</v>
      </c>
      <c r="U1677">
        <v>732.26980000000003</v>
      </c>
      <c r="V1677">
        <v>21</v>
      </c>
      <c r="W1677">
        <v>7497.05</v>
      </c>
      <c r="X1677">
        <v>21958</v>
      </c>
      <c r="Y1677">
        <v>363.16</v>
      </c>
      <c r="Z1677" t="s">
        <v>1004</v>
      </c>
      <c r="AA1677" t="str">
        <f t="shared" si="52"/>
        <v>June</v>
      </c>
      <c r="AB1677">
        <f t="shared" si="53"/>
        <v>1</v>
      </c>
    </row>
    <row r="1678" spans="1:28" x14ac:dyDescent="0.3">
      <c r="A1678">
        <v>2884</v>
      </c>
      <c r="B1678" t="s">
        <v>2111</v>
      </c>
      <c r="C1678" t="s">
        <v>1006</v>
      </c>
      <c r="D1678">
        <v>0.09</v>
      </c>
      <c r="E1678">
        <v>363.25</v>
      </c>
      <c r="F1678">
        <v>19.989999999999998</v>
      </c>
      <c r="G1678" t="s">
        <v>1007</v>
      </c>
      <c r="H1678" t="s">
        <v>28</v>
      </c>
      <c r="I1678" t="s">
        <v>37</v>
      </c>
      <c r="J1678" t="s">
        <v>45</v>
      </c>
      <c r="K1678" t="s">
        <v>1030</v>
      </c>
      <c r="L1678" t="s">
        <v>1104</v>
      </c>
      <c r="M1678">
        <v>0.56999999999999995</v>
      </c>
      <c r="N1678" t="s">
        <v>29</v>
      </c>
      <c r="O1678" t="s">
        <v>3</v>
      </c>
      <c r="P1678" t="s">
        <v>127</v>
      </c>
      <c r="Q1678" t="s">
        <v>2112</v>
      </c>
      <c r="R1678">
        <v>44039</v>
      </c>
      <c r="S1678" s="3">
        <v>42160</v>
      </c>
      <c r="T1678" s="3">
        <v>42161</v>
      </c>
      <c r="U1678">
        <v>1231.6569</v>
      </c>
      <c r="V1678">
        <v>5</v>
      </c>
      <c r="W1678">
        <v>1785.01</v>
      </c>
      <c r="X1678">
        <v>87633</v>
      </c>
      <c r="Y1678">
        <v>363.16</v>
      </c>
      <c r="Z1678" t="s">
        <v>1051</v>
      </c>
      <c r="AA1678" t="str">
        <f t="shared" si="52"/>
        <v>June</v>
      </c>
      <c r="AB1678">
        <f t="shared" si="53"/>
        <v>1</v>
      </c>
    </row>
    <row r="1679" spans="1:28" x14ac:dyDescent="0.3">
      <c r="A1679">
        <v>269</v>
      </c>
      <c r="B1679" t="s">
        <v>2831</v>
      </c>
      <c r="C1679" t="s">
        <v>1013</v>
      </c>
      <c r="D1679">
        <v>0.09</v>
      </c>
      <c r="E1679">
        <v>35.94</v>
      </c>
      <c r="F1679">
        <v>6.66</v>
      </c>
      <c r="G1679" t="s">
        <v>1007</v>
      </c>
      <c r="H1679" t="s">
        <v>52</v>
      </c>
      <c r="I1679" t="s">
        <v>37</v>
      </c>
      <c r="J1679" t="s">
        <v>68</v>
      </c>
      <c r="K1679" t="s">
        <v>1030</v>
      </c>
      <c r="L1679" t="s">
        <v>2379</v>
      </c>
      <c r="M1679">
        <v>0.4</v>
      </c>
      <c r="N1679" t="s">
        <v>29</v>
      </c>
      <c r="O1679" t="s">
        <v>8</v>
      </c>
      <c r="P1679" t="s">
        <v>93</v>
      </c>
      <c r="Q1679" t="s">
        <v>92</v>
      </c>
      <c r="R1679">
        <v>85234</v>
      </c>
      <c r="S1679" s="3">
        <v>42160</v>
      </c>
      <c r="T1679" s="3">
        <v>42165</v>
      </c>
      <c r="U1679">
        <v>144.2928</v>
      </c>
      <c r="V1679">
        <v>6</v>
      </c>
      <c r="W1679">
        <v>209.12</v>
      </c>
      <c r="X1679">
        <v>88942</v>
      </c>
      <c r="Y1679">
        <v>35.849999999999994</v>
      </c>
      <c r="Z1679" t="s">
        <v>1023</v>
      </c>
      <c r="AA1679" t="str">
        <f t="shared" si="52"/>
        <v>June</v>
      </c>
      <c r="AB1679">
        <f t="shared" si="53"/>
        <v>5</v>
      </c>
    </row>
    <row r="1680" spans="1:28" x14ac:dyDescent="0.3">
      <c r="A1680">
        <v>269</v>
      </c>
      <c r="B1680" t="s">
        <v>2831</v>
      </c>
      <c r="C1680" t="s">
        <v>1013</v>
      </c>
      <c r="D1680">
        <v>0</v>
      </c>
      <c r="E1680">
        <v>170.98</v>
      </c>
      <c r="F1680">
        <v>13.99</v>
      </c>
      <c r="G1680" t="s">
        <v>1007</v>
      </c>
      <c r="H1680" t="s">
        <v>52</v>
      </c>
      <c r="I1680" t="s">
        <v>32</v>
      </c>
      <c r="J1680" t="s">
        <v>1059</v>
      </c>
      <c r="K1680" t="s">
        <v>1070</v>
      </c>
      <c r="L1680" t="s">
        <v>673</v>
      </c>
      <c r="M1680">
        <v>0.75</v>
      </c>
      <c r="N1680" t="s">
        <v>29</v>
      </c>
      <c r="O1680" t="s">
        <v>8</v>
      </c>
      <c r="P1680" t="s">
        <v>93</v>
      </c>
      <c r="Q1680" t="s">
        <v>92</v>
      </c>
      <c r="R1680">
        <v>85234</v>
      </c>
      <c r="S1680" s="3">
        <v>42160</v>
      </c>
      <c r="T1680" s="3">
        <v>42167</v>
      </c>
      <c r="U1680">
        <v>888.14729999999997</v>
      </c>
      <c r="V1680">
        <v>7</v>
      </c>
      <c r="W1680">
        <v>1287.17</v>
      </c>
      <c r="X1680">
        <v>88942</v>
      </c>
      <c r="Y1680">
        <v>170.98</v>
      </c>
      <c r="Z1680" t="s">
        <v>1023</v>
      </c>
      <c r="AA1680" t="str">
        <f t="shared" si="52"/>
        <v>June</v>
      </c>
      <c r="AB1680">
        <f t="shared" si="53"/>
        <v>7</v>
      </c>
    </row>
    <row r="1681" spans="1:28" x14ac:dyDescent="0.3">
      <c r="A1681">
        <v>269</v>
      </c>
      <c r="B1681" t="s">
        <v>2831</v>
      </c>
      <c r="C1681" t="s">
        <v>1013</v>
      </c>
      <c r="D1681">
        <v>0.09</v>
      </c>
      <c r="E1681">
        <v>4.9800000000000004</v>
      </c>
      <c r="F1681">
        <v>7.44</v>
      </c>
      <c r="G1681" t="s">
        <v>1007</v>
      </c>
      <c r="H1681" t="s">
        <v>52</v>
      </c>
      <c r="I1681" t="s">
        <v>37</v>
      </c>
      <c r="J1681" t="s">
        <v>49</v>
      </c>
      <c r="K1681" t="s">
        <v>1030</v>
      </c>
      <c r="L1681" t="s">
        <v>624</v>
      </c>
      <c r="M1681">
        <v>0.36</v>
      </c>
      <c r="N1681" t="s">
        <v>29</v>
      </c>
      <c r="O1681" t="s">
        <v>8</v>
      </c>
      <c r="P1681" t="s">
        <v>93</v>
      </c>
      <c r="Q1681" t="s">
        <v>92</v>
      </c>
      <c r="R1681">
        <v>85234</v>
      </c>
      <c r="S1681" s="3">
        <v>42160</v>
      </c>
      <c r="T1681" s="3">
        <v>42162</v>
      </c>
      <c r="U1681">
        <v>-46.005000000000003</v>
      </c>
      <c r="V1681">
        <v>9</v>
      </c>
      <c r="W1681">
        <v>46.17</v>
      </c>
      <c r="X1681">
        <v>88942</v>
      </c>
      <c r="Y1681">
        <v>4.8900000000000006</v>
      </c>
      <c r="Z1681" t="s">
        <v>1023</v>
      </c>
      <c r="AA1681" t="str">
        <f t="shared" si="52"/>
        <v>June</v>
      </c>
      <c r="AB1681">
        <f t="shared" si="53"/>
        <v>2</v>
      </c>
    </row>
    <row r="1682" spans="1:28" x14ac:dyDescent="0.3">
      <c r="A1682">
        <v>272</v>
      </c>
      <c r="B1682" t="s">
        <v>2329</v>
      </c>
      <c r="C1682" t="s">
        <v>1013</v>
      </c>
      <c r="D1682">
        <v>0.09</v>
      </c>
      <c r="E1682">
        <v>35.94</v>
      </c>
      <c r="F1682">
        <v>6.66</v>
      </c>
      <c r="G1682" t="s">
        <v>1007</v>
      </c>
      <c r="H1682" t="s">
        <v>52</v>
      </c>
      <c r="I1682" t="s">
        <v>37</v>
      </c>
      <c r="J1682" t="s">
        <v>68</v>
      </c>
      <c r="K1682" t="s">
        <v>1030</v>
      </c>
      <c r="L1682" t="s">
        <v>2379</v>
      </c>
      <c r="M1682">
        <v>0.4</v>
      </c>
      <c r="N1682" t="s">
        <v>29</v>
      </c>
      <c r="O1682" t="s">
        <v>2</v>
      </c>
      <c r="P1682" t="s">
        <v>48</v>
      </c>
      <c r="Q1682" t="s">
        <v>123</v>
      </c>
      <c r="R1682">
        <v>28204</v>
      </c>
      <c r="S1682" s="3">
        <v>42160</v>
      </c>
      <c r="T1682" s="3">
        <v>42165</v>
      </c>
      <c r="U1682">
        <v>72.1858</v>
      </c>
      <c r="V1682">
        <v>24</v>
      </c>
      <c r="W1682">
        <v>836.47</v>
      </c>
      <c r="X1682">
        <v>36069</v>
      </c>
      <c r="Y1682">
        <v>35.849999999999994</v>
      </c>
      <c r="Z1682" t="s">
        <v>1004</v>
      </c>
      <c r="AA1682" t="str">
        <f t="shared" si="52"/>
        <v>June</v>
      </c>
      <c r="AB1682">
        <f t="shared" si="53"/>
        <v>5</v>
      </c>
    </row>
    <row r="1683" spans="1:28" x14ac:dyDescent="0.3">
      <c r="A1683">
        <v>272</v>
      </c>
      <c r="B1683" t="s">
        <v>2329</v>
      </c>
      <c r="C1683" t="s">
        <v>1013</v>
      </c>
      <c r="D1683">
        <v>0.09</v>
      </c>
      <c r="E1683">
        <v>4.9800000000000004</v>
      </c>
      <c r="F1683">
        <v>7.44</v>
      </c>
      <c r="G1683" t="s">
        <v>1007</v>
      </c>
      <c r="H1683" t="s">
        <v>52</v>
      </c>
      <c r="I1683" t="s">
        <v>37</v>
      </c>
      <c r="J1683" t="s">
        <v>49</v>
      </c>
      <c r="K1683" t="s">
        <v>1030</v>
      </c>
      <c r="L1683" t="s">
        <v>624</v>
      </c>
      <c r="M1683">
        <v>0.36</v>
      </c>
      <c r="N1683" t="s">
        <v>29</v>
      </c>
      <c r="O1683" t="s">
        <v>2</v>
      </c>
      <c r="P1683" t="s">
        <v>48</v>
      </c>
      <c r="Q1683" t="s">
        <v>123</v>
      </c>
      <c r="R1683">
        <v>28204</v>
      </c>
      <c r="S1683" s="3">
        <v>42160</v>
      </c>
      <c r="T1683" s="3">
        <v>42162</v>
      </c>
      <c r="U1683">
        <v>-122.3733</v>
      </c>
      <c r="V1683">
        <v>37</v>
      </c>
      <c r="W1683">
        <v>189.83</v>
      </c>
      <c r="X1683">
        <v>36069</v>
      </c>
      <c r="Y1683">
        <v>4.8900000000000006</v>
      </c>
      <c r="Z1683" t="s">
        <v>1004</v>
      </c>
      <c r="AA1683" t="str">
        <f t="shared" si="52"/>
        <v>June</v>
      </c>
      <c r="AB1683">
        <f t="shared" si="53"/>
        <v>2</v>
      </c>
    </row>
    <row r="1684" spans="1:28" x14ac:dyDescent="0.3">
      <c r="A1684">
        <v>518</v>
      </c>
      <c r="B1684" t="s">
        <v>2832</v>
      </c>
      <c r="C1684" t="s">
        <v>1013</v>
      </c>
      <c r="D1684">
        <v>7.0000000000000007E-2</v>
      </c>
      <c r="E1684">
        <v>12.64</v>
      </c>
      <c r="F1684">
        <v>4.9800000000000004</v>
      </c>
      <c r="G1684" t="s">
        <v>1007</v>
      </c>
      <c r="H1684" t="s">
        <v>52</v>
      </c>
      <c r="I1684" t="s">
        <v>32</v>
      </c>
      <c r="J1684" t="s">
        <v>1059</v>
      </c>
      <c r="K1684" t="s">
        <v>1009</v>
      </c>
      <c r="L1684" t="s">
        <v>678</v>
      </c>
      <c r="M1684">
        <v>0.48</v>
      </c>
      <c r="N1684" t="s">
        <v>29</v>
      </c>
      <c r="O1684" t="s">
        <v>54</v>
      </c>
      <c r="P1684" t="s">
        <v>143</v>
      </c>
      <c r="Q1684" t="s">
        <v>1947</v>
      </c>
      <c r="R1684">
        <v>63105</v>
      </c>
      <c r="S1684" s="3">
        <v>42160</v>
      </c>
      <c r="T1684" s="3">
        <v>42167</v>
      </c>
      <c r="U1684">
        <v>113.41500000000001</v>
      </c>
      <c r="V1684">
        <v>16</v>
      </c>
      <c r="W1684">
        <v>199.76</v>
      </c>
      <c r="X1684">
        <v>90867</v>
      </c>
      <c r="Y1684">
        <v>12.57</v>
      </c>
      <c r="Z1684" t="s">
        <v>1018</v>
      </c>
      <c r="AA1684" t="str">
        <f t="shared" si="52"/>
        <v>June</v>
      </c>
      <c r="AB1684">
        <f t="shared" si="53"/>
        <v>7</v>
      </c>
    </row>
    <row r="1685" spans="1:28" x14ac:dyDescent="0.3">
      <c r="A1685">
        <v>2506</v>
      </c>
      <c r="B1685" t="s">
        <v>2833</v>
      </c>
      <c r="C1685" t="s">
        <v>1054</v>
      </c>
      <c r="D1685">
        <v>0.02</v>
      </c>
      <c r="E1685">
        <v>6.48</v>
      </c>
      <c r="F1685">
        <v>8.74</v>
      </c>
      <c r="G1685" t="s">
        <v>1007</v>
      </c>
      <c r="H1685" t="s">
        <v>52</v>
      </c>
      <c r="I1685" t="s">
        <v>37</v>
      </c>
      <c r="J1685" t="s">
        <v>49</v>
      </c>
      <c r="K1685" t="s">
        <v>1030</v>
      </c>
      <c r="L1685" t="s">
        <v>664</v>
      </c>
      <c r="M1685">
        <v>0.36</v>
      </c>
      <c r="N1685" t="s">
        <v>29</v>
      </c>
      <c r="O1685" t="s">
        <v>3</v>
      </c>
      <c r="P1685" t="s">
        <v>164</v>
      </c>
      <c r="Q1685" t="s">
        <v>2834</v>
      </c>
      <c r="R1685">
        <v>6408</v>
      </c>
      <c r="S1685" s="3">
        <v>42160</v>
      </c>
      <c r="T1685" s="3">
        <v>42162</v>
      </c>
      <c r="U1685">
        <v>-6.835</v>
      </c>
      <c r="V1685">
        <v>1</v>
      </c>
      <c r="W1685">
        <v>10.72</v>
      </c>
      <c r="X1685">
        <v>87033</v>
      </c>
      <c r="Y1685">
        <v>6.4600000000000009</v>
      </c>
      <c r="Z1685" t="s">
        <v>1051</v>
      </c>
      <c r="AA1685" t="str">
        <f t="shared" si="52"/>
        <v>June</v>
      </c>
      <c r="AB1685">
        <f t="shared" si="53"/>
        <v>2</v>
      </c>
    </row>
    <row r="1686" spans="1:28" x14ac:dyDescent="0.3">
      <c r="A1686">
        <v>2507</v>
      </c>
      <c r="B1686" t="s">
        <v>2835</v>
      </c>
      <c r="C1686" t="s">
        <v>1054</v>
      </c>
      <c r="D1686">
        <v>0.06</v>
      </c>
      <c r="E1686">
        <v>699.99</v>
      </c>
      <c r="F1686">
        <v>24.49</v>
      </c>
      <c r="G1686" t="s">
        <v>1039</v>
      </c>
      <c r="H1686" t="s">
        <v>52</v>
      </c>
      <c r="I1686" t="s">
        <v>44</v>
      </c>
      <c r="J1686" t="s">
        <v>1025</v>
      </c>
      <c r="K1686" t="s">
        <v>1026</v>
      </c>
      <c r="L1686" t="s">
        <v>667</v>
      </c>
      <c r="M1686">
        <v>0.41</v>
      </c>
      <c r="N1686" t="s">
        <v>29</v>
      </c>
      <c r="O1686" t="s">
        <v>3</v>
      </c>
      <c r="P1686" t="s">
        <v>661</v>
      </c>
      <c r="Q1686" t="s">
        <v>660</v>
      </c>
      <c r="R1686">
        <v>4401</v>
      </c>
      <c r="S1686" s="3">
        <v>42160</v>
      </c>
      <c r="T1686" s="3">
        <v>42162</v>
      </c>
      <c r="U1686">
        <v>7024.2069000000001</v>
      </c>
      <c r="V1686">
        <v>15</v>
      </c>
      <c r="W1686">
        <v>10180.01</v>
      </c>
      <c r="X1686">
        <v>87033</v>
      </c>
      <c r="Y1686">
        <v>699.93000000000006</v>
      </c>
      <c r="Z1686" t="s">
        <v>1051</v>
      </c>
      <c r="AA1686" t="str">
        <f t="shared" si="52"/>
        <v>June</v>
      </c>
      <c r="AB1686">
        <f t="shared" si="53"/>
        <v>2</v>
      </c>
    </row>
    <row r="1687" spans="1:28" x14ac:dyDescent="0.3">
      <c r="A1687">
        <v>2516</v>
      </c>
      <c r="B1687" t="s">
        <v>2836</v>
      </c>
      <c r="C1687" t="s">
        <v>1054</v>
      </c>
      <c r="D1687">
        <v>0.02</v>
      </c>
      <c r="E1687">
        <v>17.149999999999999</v>
      </c>
      <c r="F1687">
        <v>4.96</v>
      </c>
      <c r="G1687" t="s">
        <v>1007</v>
      </c>
      <c r="H1687" t="s">
        <v>52</v>
      </c>
      <c r="I1687" t="s">
        <v>37</v>
      </c>
      <c r="J1687" t="s">
        <v>1033</v>
      </c>
      <c r="K1687" t="s">
        <v>1030</v>
      </c>
      <c r="L1687" t="s">
        <v>303</v>
      </c>
      <c r="M1687">
        <v>0.57999999999999996</v>
      </c>
      <c r="N1687" t="s">
        <v>29</v>
      </c>
      <c r="O1687" t="s">
        <v>3</v>
      </c>
      <c r="P1687" t="s">
        <v>168</v>
      </c>
      <c r="Q1687" t="s">
        <v>724</v>
      </c>
      <c r="R1687">
        <v>7631</v>
      </c>
      <c r="S1687" s="3">
        <v>42160</v>
      </c>
      <c r="T1687" s="3">
        <v>42162</v>
      </c>
      <c r="U1687">
        <v>36.494999999999997</v>
      </c>
      <c r="V1687">
        <v>11</v>
      </c>
      <c r="W1687">
        <v>190.85</v>
      </c>
      <c r="X1687">
        <v>87033</v>
      </c>
      <c r="Y1687">
        <v>17.13</v>
      </c>
      <c r="Z1687" t="s">
        <v>1051</v>
      </c>
      <c r="AA1687" t="str">
        <f t="shared" si="52"/>
        <v>June</v>
      </c>
      <c r="AB1687">
        <f t="shared" si="53"/>
        <v>2</v>
      </c>
    </row>
    <row r="1688" spans="1:28" x14ac:dyDescent="0.3">
      <c r="A1688">
        <v>2520</v>
      </c>
      <c r="B1688" t="s">
        <v>2837</v>
      </c>
      <c r="C1688" t="s">
        <v>1054</v>
      </c>
      <c r="D1688">
        <v>7.0000000000000007E-2</v>
      </c>
      <c r="E1688">
        <v>30.98</v>
      </c>
      <c r="F1688">
        <v>8.74</v>
      </c>
      <c r="G1688" t="s">
        <v>1007</v>
      </c>
      <c r="H1688" t="s">
        <v>52</v>
      </c>
      <c r="I1688" t="s">
        <v>37</v>
      </c>
      <c r="J1688" t="s">
        <v>49</v>
      </c>
      <c r="K1688" t="s">
        <v>1030</v>
      </c>
      <c r="L1688" t="s">
        <v>433</v>
      </c>
      <c r="M1688">
        <v>0.4</v>
      </c>
      <c r="N1688" t="s">
        <v>29</v>
      </c>
      <c r="O1688" t="s">
        <v>3</v>
      </c>
      <c r="P1688" t="s">
        <v>252</v>
      </c>
      <c r="Q1688" t="s">
        <v>497</v>
      </c>
      <c r="R1688">
        <v>2908</v>
      </c>
      <c r="S1688" s="3">
        <v>42160</v>
      </c>
      <c r="T1688" s="3">
        <v>42161</v>
      </c>
      <c r="U1688">
        <v>255.76920000000001</v>
      </c>
      <c r="V1688">
        <v>12</v>
      </c>
      <c r="W1688">
        <v>370.68</v>
      </c>
      <c r="X1688">
        <v>87033</v>
      </c>
      <c r="Y1688">
        <v>30.91</v>
      </c>
      <c r="Z1688" t="s">
        <v>1051</v>
      </c>
      <c r="AA1688" t="str">
        <f t="shared" si="52"/>
        <v>June</v>
      </c>
      <c r="AB1688">
        <f t="shared" si="53"/>
        <v>1</v>
      </c>
    </row>
    <row r="1689" spans="1:28" x14ac:dyDescent="0.3">
      <c r="A1689">
        <v>2522</v>
      </c>
      <c r="B1689" t="s">
        <v>2838</v>
      </c>
      <c r="C1689" t="s">
        <v>1054</v>
      </c>
      <c r="D1689">
        <v>0.04</v>
      </c>
      <c r="E1689">
        <v>1360.14</v>
      </c>
      <c r="F1689">
        <v>14.7</v>
      </c>
      <c r="G1689" t="s">
        <v>1001</v>
      </c>
      <c r="H1689" t="s">
        <v>52</v>
      </c>
      <c r="I1689" t="s">
        <v>44</v>
      </c>
      <c r="J1689" t="s">
        <v>1020</v>
      </c>
      <c r="K1689" t="s">
        <v>1021</v>
      </c>
      <c r="L1689" t="s">
        <v>2839</v>
      </c>
      <c r="M1689">
        <v>0.59</v>
      </c>
      <c r="N1689" t="s">
        <v>29</v>
      </c>
      <c r="O1689" t="s">
        <v>3</v>
      </c>
      <c r="P1689" t="s">
        <v>659</v>
      </c>
      <c r="Q1689" t="s">
        <v>346</v>
      </c>
      <c r="R1689">
        <v>5401</v>
      </c>
      <c r="S1689" s="3">
        <v>42160</v>
      </c>
      <c r="T1689" s="3">
        <v>42163</v>
      </c>
      <c r="U1689">
        <v>2639.01</v>
      </c>
      <c r="V1689">
        <v>6</v>
      </c>
      <c r="W1689">
        <v>7303.05</v>
      </c>
      <c r="X1689">
        <v>87033</v>
      </c>
      <c r="Y1689">
        <v>1360.1000000000001</v>
      </c>
      <c r="Z1689" t="s">
        <v>1051</v>
      </c>
      <c r="AA1689" t="str">
        <f t="shared" si="52"/>
        <v>June</v>
      </c>
      <c r="AB1689">
        <f t="shared" si="53"/>
        <v>3</v>
      </c>
    </row>
    <row r="1690" spans="1:28" x14ac:dyDescent="0.3">
      <c r="A1690">
        <v>699</v>
      </c>
      <c r="B1690" t="s">
        <v>1505</v>
      </c>
      <c r="C1690" t="s">
        <v>1000</v>
      </c>
      <c r="D1690">
        <v>0.02</v>
      </c>
      <c r="E1690">
        <v>6.47</v>
      </c>
      <c r="F1690">
        <v>1.22</v>
      </c>
      <c r="G1690" t="s">
        <v>1007</v>
      </c>
      <c r="H1690" t="s">
        <v>28</v>
      </c>
      <c r="I1690" t="s">
        <v>37</v>
      </c>
      <c r="J1690" t="s">
        <v>1014</v>
      </c>
      <c r="K1690" t="s">
        <v>1015</v>
      </c>
      <c r="L1690" t="s">
        <v>2840</v>
      </c>
      <c r="M1690">
        <v>0.4</v>
      </c>
      <c r="N1690" t="s">
        <v>29</v>
      </c>
      <c r="O1690" t="s">
        <v>8</v>
      </c>
      <c r="P1690" t="s">
        <v>36</v>
      </c>
      <c r="Q1690" t="s">
        <v>4</v>
      </c>
      <c r="R1690">
        <v>90041</v>
      </c>
      <c r="S1690" s="3">
        <v>42161</v>
      </c>
      <c r="T1690" s="3">
        <v>42162</v>
      </c>
      <c r="U1690">
        <v>40.200000000000003</v>
      </c>
      <c r="V1690">
        <v>30</v>
      </c>
      <c r="W1690">
        <v>193.95</v>
      </c>
      <c r="X1690">
        <v>55392</v>
      </c>
      <c r="Y1690">
        <v>6.45</v>
      </c>
      <c r="Z1690" t="s">
        <v>1023</v>
      </c>
      <c r="AA1690" t="str">
        <f t="shared" si="52"/>
        <v>June</v>
      </c>
      <c r="AB1690">
        <f t="shared" si="53"/>
        <v>1</v>
      </c>
    </row>
    <row r="1691" spans="1:28" x14ac:dyDescent="0.3">
      <c r="A1691">
        <v>699</v>
      </c>
      <c r="B1691" t="s">
        <v>1505</v>
      </c>
      <c r="C1691" t="s">
        <v>1000</v>
      </c>
      <c r="D1691">
        <v>7.0000000000000007E-2</v>
      </c>
      <c r="E1691">
        <v>2.84</v>
      </c>
      <c r="F1691">
        <v>0.93</v>
      </c>
      <c r="G1691" t="s">
        <v>1007</v>
      </c>
      <c r="H1691" t="s">
        <v>28</v>
      </c>
      <c r="I1691" t="s">
        <v>37</v>
      </c>
      <c r="J1691" t="s">
        <v>1014</v>
      </c>
      <c r="K1691" t="s">
        <v>1015</v>
      </c>
      <c r="L1691" t="s">
        <v>1154</v>
      </c>
      <c r="M1691">
        <v>0.54</v>
      </c>
      <c r="N1691" t="s">
        <v>29</v>
      </c>
      <c r="O1691" t="s">
        <v>8</v>
      </c>
      <c r="P1691" t="s">
        <v>36</v>
      </c>
      <c r="Q1691" t="s">
        <v>4</v>
      </c>
      <c r="R1691">
        <v>90041</v>
      </c>
      <c r="S1691" s="3">
        <v>42161</v>
      </c>
      <c r="T1691" s="3">
        <v>42163</v>
      </c>
      <c r="U1691">
        <v>3.21</v>
      </c>
      <c r="V1691">
        <v>59</v>
      </c>
      <c r="W1691">
        <v>158.80000000000001</v>
      </c>
      <c r="X1691">
        <v>55392</v>
      </c>
      <c r="Y1691">
        <v>2.77</v>
      </c>
      <c r="Z1691" t="s">
        <v>1023</v>
      </c>
      <c r="AA1691" t="str">
        <f t="shared" si="52"/>
        <v>June</v>
      </c>
      <c r="AB1691">
        <f t="shared" si="53"/>
        <v>2</v>
      </c>
    </row>
    <row r="1692" spans="1:28" x14ac:dyDescent="0.3">
      <c r="A1692">
        <v>711</v>
      </c>
      <c r="B1692" t="s">
        <v>2841</v>
      </c>
      <c r="C1692" t="s">
        <v>1000</v>
      </c>
      <c r="D1692">
        <v>7.0000000000000007E-2</v>
      </c>
      <c r="E1692">
        <v>2.84</v>
      </c>
      <c r="F1692">
        <v>0.93</v>
      </c>
      <c r="G1692" t="s">
        <v>1007</v>
      </c>
      <c r="H1692" t="s">
        <v>28</v>
      </c>
      <c r="I1692" t="s">
        <v>37</v>
      </c>
      <c r="J1692" t="s">
        <v>1014</v>
      </c>
      <c r="K1692" t="s">
        <v>1015</v>
      </c>
      <c r="L1692" t="s">
        <v>1154</v>
      </c>
      <c r="M1692">
        <v>0.54</v>
      </c>
      <c r="N1692" t="s">
        <v>29</v>
      </c>
      <c r="O1692" t="s">
        <v>3</v>
      </c>
      <c r="P1692" t="s">
        <v>231</v>
      </c>
      <c r="Q1692" t="s">
        <v>2842</v>
      </c>
      <c r="R1692">
        <v>2152</v>
      </c>
      <c r="S1692" s="3">
        <v>42161</v>
      </c>
      <c r="T1692" s="3">
        <v>42163</v>
      </c>
      <c r="U1692">
        <v>3.8519999999999999</v>
      </c>
      <c r="V1692">
        <v>15</v>
      </c>
      <c r="W1692">
        <v>40.369999999999997</v>
      </c>
      <c r="X1692">
        <v>87978</v>
      </c>
      <c r="Y1692">
        <v>2.77</v>
      </c>
      <c r="Z1692" t="s">
        <v>1051</v>
      </c>
      <c r="AA1692" t="str">
        <f t="shared" si="52"/>
        <v>June</v>
      </c>
      <c r="AB1692">
        <f t="shared" si="53"/>
        <v>2</v>
      </c>
    </row>
    <row r="1693" spans="1:28" x14ac:dyDescent="0.3">
      <c r="A1693">
        <v>3045</v>
      </c>
      <c r="B1693" t="s">
        <v>2843</v>
      </c>
      <c r="C1693" t="s">
        <v>1006</v>
      </c>
      <c r="D1693">
        <v>0</v>
      </c>
      <c r="E1693">
        <v>6.48</v>
      </c>
      <c r="F1693">
        <v>5.19</v>
      </c>
      <c r="G1693" t="s">
        <v>1007</v>
      </c>
      <c r="H1693" t="s">
        <v>1002</v>
      </c>
      <c r="I1693" t="s">
        <v>37</v>
      </c>
      <c r="J1693" t="s">
        <v>49</v>
      </c>
      <c r="K1693" t="s">
        <v>1030</v>
      </c>
      <c r="L1693" t="s">
        <v>113</v>
      </c>
      <c r="M1693">
        <v>0.37</v>
      </c>
      <c r="N1693" t="s">
        <v>29</v>
      </c>
      <c r="O1693" t="s">
        <v>54</v>
      </c>
      <c r="P1693" t="s">
        <v>579</v>
      </c>
      <c r="Q1693" t="s">
        <v>2844</v>
      </c>
      <c r="R1693">
        <v>66048</v>
      </c>
      <c r="S1693" s="3">
        <v>42161</v>
      </c>
      <c r="T1693" s="3">
        <v>42162</v>
      </c>
      <c r="U1693">
        <v>-14.074999999999999</v>
      </c>
      <c r="V1693">
        <v>12</v>
      </c>
      <c r="W1693">
        <v>84.04</v>
      </c>
      <c r="X1693">
        <v>86104</v>
      </c>
      <c r="Y1693">
        <v>6.48</v>
      </c>
      <c r="Z1693" t="s">
        <v>1018</v>
      </c>
      <c r="AA1693" t="str">
        <f t="shared" si="52"/>
        <v>June</v>
      </c>
      <c r="AB1693">
        <f t="shared" si="53"/>
        <v>1</v>
      </c>
    </row>
    <row r="1694" spans="1:28" x14ac:dyDescent="0.3">
      <c r="A1694">
        <v>1142</v>
      </c>
      <c r="B1694" t="s">
        <v>1103</v>
      </c>
      <c r="C1694" t="s">
        <v>1054</v>
      </c>
      <c r="D1694">
        <v>0.01</v>
      </c>
      <c r="E1694">
        <v>18.97</v>
      </c>
      <c r="F1694">
        <v>9.5399999999999991</v>
      </c>
      <c r="G1694" t="s">
        <v>1007</v>
      </c>
      <c r="H1694" t="s">
        <v>52</v>
      </c>
      <c r="I1694" t="s">
        <v>37</v>
      </c>
      <c r="J1694" t="s">
        <v>49</v>
      </c>
      <c r="K1694" t="s">
        <v>1030</v>
      </c>
      <c r="L1694" t="s">
        <v>210</v>
      </c>
      <c r="M1694">
        <v>0.37</v>
      </c>
      <c r="N1694" t="s">
        <v>29</v>
      </c>
      <c r="O1694" t="s">
        <v>54</v>
      </c>
      <c r="P1694" t="s">
        <v>53</v>
      </c>
      <c r="Q1694" t="s">
        <v>886</v>
      </c>
      <c r="R1694">
        <v>76706</v>
      </c>
      <c r="S1694" s="3">
        <v>42161</v>
      </c>
      <c r="T1694" s="3">
        <v>42164</v>
      </c>
      <c r="U1694">
        <v>85.875</v>
      </c>
      <c r="V1694">
        <v>11</v>
      </c>
      <c r="W1694">
        <v>227.67</v>
      </c>
      <c r="X1694">
        <v>86575</v>
      </c>
      <c r="Y1694">
        <v>18.959999999999997</v>
      </c>
      <c r="Z1694" t="s">
        <v>1018</v>
      </c>
      <c r="AA1694" t="str">
        <f t="shared" si="52"/>
        <v>June</v>
      </c>
      <c r="AB1694">
        <f t="shared" si="53"/>
        <v>3</v>
      </c>
    </row>
    <row r="1695" spans="1:28" x14ac:dyDescent="0.3">
      <c r="A1695">
        <v>2107</v>
      </c>
      <c r="B1695" t="s">
        <v>2845</v>
      </c>
      <c r="C1695" t="s">
        <v>1054</v>
      </c>
      <c r="D1695">
        <v>0.05</v>
      </c>
      <c r="E1695">
        <v>399.98</v>
      </c>
      <c r="F1695">
        <v>12.06</v>
      </c>
      <c r="G1695" t="s">
        <v>1001</v>
      </c>
      <c r="H1695" t="s">
        <v>35</v>
      </c>
      <c r="I1695" t="s">
        <v>44</v>
      </c>
      <c r="J1695" t="s">
        <v>1020</v>
      </c>
      <c r="K1695" t="s">
        <v>1003</v>
      </c>
      <c r="L1695" t="s">
        <v>1096</v>
      </c>
      <c r="M1695">
        <v>0.56000000000000005</v>
      </c>
      <c r="N1695" t="s">
        <v>29</v>
      </c>
      <c r="O1695" t="s">
        <v>54</v>
      </c>
      <c r="P1695" t="s">
        <v>73</v>
      </c>
      <c r="Q1695" t="s">
        <v>12</v>
      </c>
      <c r="R1695">
        <v>60601</v>
      </c>
      <c r="S1695" s="3">
        <v>42161</v>
      </c>
      <c r="T1695" s="3">
        <v>42161</v>
      </c>
      <c r="U1695">
        <v>567.59</v>
      </c>
      <c r="V1695">
        <v>24</v>
      </c>
      <c r="W1695">
        <v>9666.7199999999993</v>
      </c>
      <c r="X1695">
        <v>39015</v>
      </c>
      <c r="Y1695">
        <v>399.93</v>
      </c>
      <c r="Z1695" t="s">
        <v>1018</v>
      </c>
      <c r="AA1695" t="str">
        <f t="shared" si="52"/>
        <v>June</v>
      </c>
      <c r="AB1695">
        <f t="shared" si="53"/>
        <v>0</v>
      </c>
    </row>
    <row r="1696" spans="1:28" x14ac:dyDescent="0.3">
      <c r="A1696">
        <v>2107</v>
      </c>
      <c r="B1696" t="s">
        <v>2845</v>
      </c>
      <c r="C1696" t="s">
        <v>1054</v>
      </c>
      <c r="D1696">
        <v>7.0000000000000007E-2</v>
      </c>
      <c r="E1696">
        <v>6.48</v>
      </c>
      <c r="F1696">
        <v>5.74</v>
      </c>
      <c r="G1696" t="s">
        <v>1007</v>
      </c>
      <c r="H1696" t="s">
        <v>35</v>
      </c>
      <c r="I1696" t="s">
        <v>37</v>
      </c>
      <c r="J1696" t="s">
        <v>49</v>
      </c>
      <c r="K1696" t="s">
        <v>1030</v>
      </c>
      <c r="L1696" t="s">
        <v>677</v>
      </c>
      <c r="M1696">
        <v>0.37</v>
      </c>
      <c r="N1696" t="s">
        <v>29</v>
      </c>
      <c r="O1696" t="s">
        <v>54</v>
      </c>
      <c r="P1696" t="s">
        <v>73</v>
      </c>
      <c r="Q1696" t="s">
        <v>12</v>
      </c>
      <c r="R1696">
        <v>60601</v>
      </c>
      <c r="S1696" s="3">
        <v>42161</v>
      </c>
      <c r="T1696" s="3">
        <v>42161</v>
      </c>
      <c r="U1696">
        <v>-28.45</v>
      </c>
      <c r="V1696">
        <v>20</v>
      </c>
      <c r="W1696">
        <v>134.58000000000001</v>
      </c>
      <c r="X1696">
        <v>39015</v>
      </c>
      <c r="Y1696">
        <v>6.41</v>
      </c>
      <c r="Z1696" t="s">
        <v>1018</v>
      </c>
      <c r="AA1696" t="str">
        <f t="shared" si="52"/>
        <v>June</v>
      </c>
      <c r="AB1696">
        <f t="shared" si="53"/>
        <v>0</v>
      </c>
    </row>
    <row r="1697" spans="1:28" x14ac:dyDescent="0.3">
      <c r="A1697">
        <v>2108</v>
      </c>
      <c r="B1697" t="s">
        <v>2846</v>
      </c>
      <c r="C1697" t="s">
        <v>1054</v>
      </c>
      <c r="D1697">
        <v>7.0000000000000007E-2</v>
      </c>
      <c r="E1697">
        <v>6.48</v>
      </c>
      <c r="F1697">
        <v>5.74</v>
      </c>
      <c r="G1697" t="s">
        <v>1007</v>
      </c>
      <c r="H1697" t="s">
        <v>35</v>
      </c>
      <c r="I1697" t="s">
        <v>37</v>
      </c>
      <c r="J1697" t="s">
        <v>49</v>
      </c>
      <c r="K1697" t="s">
        <v>1030</v>
      </c>
      <c r="L1697" t="s">
        <v>677</v>
      </c>
      <c r="M1697">
        <v>0.37</v>
      </c>
      <c r="N1697" t="s">
        <v>29</v>
      </c>
      <c r="O1697" t="s">
        <v>54</v>
      </c>
      <c r="P1697" t="s">
        <v>143</v>
      </c>
      <c r="Q1697" t="s">
        <v>2847</v>
      </c>
      <c r="R1697">
        <v>63129</v>
      </c>
      <c r="S1697" s="3">
        <v>42161</v>
      </c>
      <c r="T1697" s="3">
        <v>42161</v>
      </c>
      <c r="U1697">
        <v>-14.225</v>
      </c>
      <c r="V1697">
        <v>5</v>
      </c>
      <c r="W1697">
        <v>33.65</v>
      </c>
      <c r="X1697">
        <v>87862</v>
      </c>
      <c r="Y1697">
        <v>6.41</v>
      </c>
      <c r="Z1697" t="s">
        <v>1018</v>
      </c>
      <c r="AA1697" t="str">
        <f t="shared" si="52"/>
        <v>June</v>
      </c>
      <c r="AB1697">
        <f t="shared" si="53"/>
        <v>0</v>
      </c>
    </row>
    <row r="1698" spans="1:28" x14ac:dyDescent="0.3">
      <c r="A1698">
        <v>2848</v>
      </c>
      <c r="B1698" t="s">
        <v>2848</v>
      </c>
      <c r="C1698" t="s">
        <v>1054</v>
      </c>
      <c r="D1698">
        <v>0</v>
      </c>
      <c r="E1698">
        <v>49.99</v>
      </c>
      <c r="F1698">
        <v>19.989999999999998</v>
      </c>
      <c r="G1698" t="s">
        <v>1007</v>
      </c>
      <c r="H1698" t="s">
        <v>35</v>
      </c>
      <c r="I1698" t="s">
        <v>44</v>
      </c>
      <c r="J1698" t="s">
        <v>1008</v>
      </c>
      <c r="K1698" t="s">
        <v>1030</v>
      </c>
      <c r="L1698" t="s">
        <v>1798</v>
      </c>
      <c r="M1698">
        <v>0.41</v>
      </c>
      <c r="N1698" t="s">
        <v>29</v>
      </c>
      <c r="O1698" t="s">
        <v>2</v>
      </c>
      <c r="P1698" t="s">
        <v>98</v>
      </c>
      <c r="Q1698" t="s">
        <v>107</v>
      </c>
      <c r="R1698">
        <v>38401</v>
      </c>
      <c r="S1698" s="3">
        <v>42161</v>
      </c>
      <c r="T1698" s="3">
        <v>42163</v>
      </c>
      <c r="U1698">
        <v>38.886000000000003</v>
      </c>
      <c r="V1698">
        <v>16</v>
      </c>
      <c r="W1698">
        <v>832.97</v>
      </c>
      <c r="X1698">
        <v>85929</v>
      </c>
      <c r="Y1698">
        <v>49.99</v>
      </c>
      <c r="Z1698" t="s">
        <v>1004</v>
      </c>
      <c r="AA1698" t="str">
        <f t="shared" si="52"/>
        <v>June</v>
      </c>
      <c r="AB1698">
        <f t="shared" si="53"/>
        <v>2</v>
      </c>
    </row>
    <row r="1699" spans="1:28" x14ac:dyDescent="0.3">
      <c r="A1699">
        <v>1106</v>
      </c>
      <c r="B1699" t="s">
        <v>2698</v>
      </c>
      <c r="C1699" t="s">
        <v>1028</v>
      </c>
      <c r="D1699">
        <v>0.08</v>
      </c>
      <c r="E1699">
        <v>140.81</v>
      </c>
      <c r="F1699">
        <v>24.49</v>
      </c>
      <c r="G1699" t="s">
        <v>1007</v>
      </c>
      <c r="H1699" t="s">
        <v>28</v>
      </c>
      <c r="I1699" t="s">
        <v>32</v>
      </c>
      <c r="J1699" t="s">
        <v>1049</v>
      </c>
      <c r="K1699" t="s">
        <v>1026</v>
      </c>
      <c r="L1699" t="s">
        <v>588</v>
      </c>
      <c r="M1699">
        <v>0.56999999999999995</v>
      </c>
      <c r="N1699" t="s">
        <v>29</v>
      </c>
      <c r="O1699" t="s">
        <v>54</v>
      </c>
      <c r="P1699" t="s">
        <v>53</v>
      </c>
      <c r="Q1699" t="s">
        <v>7</v>
      </c>
      <c r="R1699">
        <v>75220</v>
      </c>
      <c r="S1699" s="3">
        <v>42161</v>
      </c>
      <c r="T1699" s="3">
        <v>42163</v>
      </c>
      <c r="U1699">
        <v>1232.79</v>
      </c>
      <c r="V1699">
        <v>81</v>
      </c>
      <c r="W1699">
        <v>11272.77</v>
      </c>
      <c r="X1699">
        <v>45824</v>
      </c>
      <c r="Y1699">
        <v>140.72999999999999</v>
      </c>
      <c r="Z1699" t="s">
        <v>1018</v>
      </c>
      <c r="AA1699" t="str">
        <f t="shared" si="52"/>
        <v>June</v>
      </c>
      <c r="AB1699">
        <f t="shared" si="53"/>
        <v>2</v>
      </c>
    </row>
    <row r="1700" spans="1:28" x14ac:dyDescent="0.3">
      <c r="A1700">
        <v>1340</v>
      </c>
      <c r="B1700" t="s">
        <v>1660</v>
      </c>
      <c r="C1700" t="s">
        <v>1028</v>
      </c>
      <c r="D1700">
        <v>7.0000000000000007E-2</v>
      </c>
      <c r="E1700">
        <v>3.98</v>
      </c>
      <c r="F1700">
        <v>0.83</v>
      </c>
      <c r="G1700" t="s">
        <v>1007</v>
      </c>
      <c r="H1700" t="s">
        <v>52</v>
      </c>
      <c r="I1700" t="s">
        <v>37</v>
      </c>
      <c r="J1700" t="s">
        <v>1014</v>
      </c>
      <c r="K1700" t="s">
        <v>1015</v>
      </c>
      <c r="L1700" t="s">
        <v>409</v>
      </c>
      <c r="M1700">
        <v>0.51</v>
      </c>
      <c r="N1700" t="s">
        <v>29</v>
      </c>
      <c r="O1700" t="s">
        <v>3</v>
      </c>
      <c r="P1700" t="s">
        <v>9</v>
      </c>
      <c r="Q1700" t="s">
        <v>86</v>
      </c>
      <c r="R1700">
        <v>10170</v>
      </c>
      <c r="S1700" s="3">
        <v>42161</v>
      </c>
      <c r="T1700" s="3">
        <v>42164</v>
      </c>
      <c r="U1700">
        <v>27.38</v>
      </c>
      <c r="V1700">
        <v>76</v>
      </c>
      <c r="W1700">
        <v>282.85000000000002</v>
      </c>
      <c r="X1700">
        <v>24455</v>
      </c>
      <c r="Y1700">
        <v>3.91</v>
      </c>
      <c r="Z1700" t="s">
        <v>1051</v>
      </c>
      <c r="AA1700" t="str">
        <f t="shared" si="52"/>
        <v>June</v>
      </c>
      <c r="AB1700">
        <f t="shared" si="53"/>
        <v>3</v>
      </c>
    </row>
    <row r="1701" spans="1:28" x14ac:dyDescent="0.3">
      <c r="A1701">
        <v>1341</v>
      </c>
      <c r="B1701" t="s">
        <v>1661</v>
      </c>
      <c r="C1701" t="s">
        <v>1028</v>
      </c>
      <c r="D1701">
        <v>0</v>
      </c>
      <c r="E1701">
        <v>20.89</v>
      </c>
      <c r="F1701">
        <v>1.99</v>
      </c>
      <c r="G1701" t="s">
        <v>1007</v>
      </c>
      <c r="H1701" t="s">
        <v>52</v>
      </c>
      <c r="I1701" t="s">
        <v>44</v>
      </c>
      <c r="J1701" t="s">
        <v>1008</v>
      </c>
      <c r="K1701" t="s">
        <v>1009</v>
      </c>
      <c r="L1701" t="s">
        <v>2849</v>
      </c>
      <c r="M1701">
        <v>0.48</v>
      </c>
      <c r="N1701" t="s">
        <v>29</v>
      </c>
      <c r="O1701" t="s">
        <v>3</v>
      </c>
      <c r="P1701" t="s">
        <v>65</v>
      </c>
      <c r="Q1701" t="s">
        <v>1662</v>
      </c>
      <c r="R1701">
        <v>17201</v>
      </c>
      <c r="S1701" s="3">
        <v>42161</v>
      </c>
      <c r="T1701" s="3">
        <v>42163</v>
      </c>
      <c r="U1701">
        <v>-5.2949999999999999</v>
      </c>
      <c r="V1701">
        <v>4</v>
      </c>
      <c r="W1701">
        <v>84.56</v>
      </c>
      <c r="X1701">
        <v>91245</v>
      </c>
      <c r="Y1701">
        <v>20.89</v>
      </c>
      <c r="Z1701" t="s">
        <v>1051</v>
      </c>
      <c r="AA1701" t="str">
        <f t="shared" si="52"/>
        <v>June</v>
      </c>
      <c r="AB1701">
        <f t="shared" si="53"/>
        <v>2</v>
      </c>
    </row>
    <row r="1702" spans="1:28" x14ac:dyDescent="0.3">
      <c r="A1702">
        <v>1341</v>
      </c>
      <c r="B1702" t="s">
        <v>1661</v>
      </c>
      <c r="C1702" t="s">
        <v>1028</v>
      </c>
      <c r="D1702">
        <v>7.0000000000000007E-2</v>
      </c>
      <c r="E1702">
        <v>3.98</v>
      </c>
      <c r="F1702">
        <v>0.83</v>
      </c>
      <c r="G1702" t="s">
        <v>1007</v>
      </c>
      <c r="H1702" t="s">
        <v>52</v>
      </c>
      <c r="I1702" t="s">
        <v>37</v>
      </c>
      <c r="J1702" t="s">
        <v>1014</v>
      </c>
      <c r="K1702" t="s">
        <v>1015</v>
      </c>
      <c r="L1702" t="s">
        <v>409</v>
      </c>
      <c r="M1702">
        <v>0.51</v>
      </c>
      <c r="N1702" t="s">
        <v>29</v>
      </c>
      <c r="O1702" t="s">
        <v>3</v>
      </c>
      <c r="P1702" t="s">
        <v>65</v>
      </c>
      <c r="Q1702" t="s">
        <v>1662</v>
      </c>
      <c r="R1702">
        <v>17201</v>
      </c>
      <c r="S1702" s="3">
        <v>42161</v>
      </c>
      <c r="T1702" s="3">
        <v>42164</v>
      </c>
      <c r="U1702">
        <v>41.07</v>
      </c>
      <c r="V1702">
        <v>19</v>
      </c>
      <c r="W1702">
        <v>70.709999999999994</v>
      </c>
      <c r="X1702">
        <v>91245</v>
      </c>
      <c r="Y1702">
        <v>3.91</v>
      </c>
      <c r="Z1702" t="s">
        <v>1051</v>
      </c>
      <c r="AA1702" t="str">
        <f t="shared" si="52"/>
        <v>June</v>
      </c>
      <c r="AB1702">
        <f t="shared" si="53"/>
        <v>3</v>
      </c>
    </row>
    <row r="1703" spans="1:28" x14ac:dyDescent="0.3">
      <c r="A1703">
        <v>2432</v>
      </c>
      <c r="B1703" t="s">
        <v>2690</v>
      </c>
      <c r="C1703" t="s">
        <v>1028</v>
      </c>
      <c r="D1703">
        <v>0.09</v>
      </c>
      <c r="E1703">
        <v>5.4</v>
      </c>
      <c r="F1703">
        <v>7.78</v>
      </c>
      <c r="G1703" t="s">
        <v>1039</v>
      </c>
      <c r="H1703" t="s">
        <v>28</v>
      </c>
      <c r="I1703" t="s">
        <v>37</v>
      </c>
      <c r="J1703" t="s">
        <v>1029</v>
      </c>
      <c r="K1703" t="s">
        <v>1030</v>
      </c>
      <c r="L1703" t="s">
        <v>449</v>
      </c>
      <c r="M1703">
        <v>0.37</v>
      </c>
      <c r="N1703" t="s">
        <v>29</v>
      </c>
      <c r="O1703" t="s">
        <v>54</v>
      </c>
      <c r="P1703" t="s">
        <v>153</v>
      </c>
      <c r="Q1703" t="s">
        <v>2691</v>
      </c>
      <c r="R1703">
        <v>73110</v>
      </c>
      <c r="S1703" s="3">
        <v>42161</v>
      </c>
      <c r="T1703" s="3">
        <v>42163</v>
      </c>
      <c r="U1703">
        <v>-34.764499999999998</v>
      </c>
      <c r="V1703">
        <v>6</v>
      </c>
      <c r="W1703">
        <v>37.380000000000003</v>
      </c>
      <c r="X1703">
        <v>89097</v>
      </c>
      <c r="Y1703">
        <v>5.3100000000000005</v>
      </c>
      <c r="Z1703" t="s">
        <v>1018</v>
      </c>
      <c r="AA1703" t="str">
        <f t="shared" si="52"/>
        <v>June</v>
      </c>
      <c r="AB1703">
        <f t="shared" si="53"/>
        <v>2</v>
      </c>
    </row>
    <row r="1704" spans="1:28" x14ac:dyDescent="0.3">
      <c r="A1704">
        <v>1374</v>
      </c>
      <c r="B1704" t="s">
        <v>2850</v>
      </c>
      <c r="C1704" t="s">
        <v>1000</v>
      </c>
      <c r="D1704">
        <v>0.06</v>
      </c>
      <c r="E1704">
        <v>44.01</v>
      </c>
      <c r="F1704">
        <v>3.5</v>
      </c>
      <c r="G1704" t="s">
        <v>1007</v>
      </c>
      <c r="H1704" t="s">
        <v>52</v>
      </c>
      <c r="I1704" t="s">
        <v>37</v>
      </c>
      <c r="J1704" t="s">
        <v>45</v>
      </c>
      <c r="K1704" t="s">
        <v>1030</v>
      </c>
      <c r="L1704" t="s">
        <v>2851</v>
      </c>
      <c r="M1704">
        <v>0.59</v>
      </c>
      <c r="N1704" t="s">
        <v>29</v>
      </c>
      <c r="O1704" t="s">
        <v>8</v>
      </c>
      <c r="P1704" t="s">
        <v>36</v>
      </c>
      <c r="Q1704" t="s">
        <v>637</v>
      </c>
      <c r="R1704">
        <v>95207</v>
      </c>
      <c r="S1704" s="3">
        <v>42162</v>
      </c>
      <c r="T1704" s="3">
        <v>42163</v>
      </c>
      <c r="U1704">
        <v>-21.231999999999999</v>
      </c>
      <c r="V1704">
        <v>1</v>
      </c>
      <c r="W1704">
        <v>46.94</v>
      </c>
      <c r="X1704">
        <v>88212</v>
      </c>
      <c r="Y1704">
        <v>43.949999999999996</v>
      </c>
      <c r="Z1704" t="s">
        <v>1023</v>
      </c>
      <c r="AA1704" t="str">
        <f t="shared" si="52"/>
        <v>June</v>
      </c>
      <c r="AB1704">
        <f t="shared" si="53"/>
        <v>1</v>
      </c>
    </row>
    <row r="1705" spans="1:28" x14ac:dyDescent="0.3">
      <c r="A1705">
        <v>2794</v>
      </c>
      <c r="B1705" t="s">
        <v>2130</v>
      </c>
      <c r="C1705" t="s">
        <v>1006</v>
      </c>
      <c r="D1705">
        <v>7.0000000000000007E-2</v>
      </c>
      <c r="E1705">
        <v>4.76</v>
      </c>
      <c r="F1705">
        <v>0.88</v>
      </c>
      <c r="G1705" t="s">
        <v>1007</v>
      </c>
      <c r="H1705" t="s">
        <v>35</v>
      </c>
      <c r="I1705" t="s">
        <v>37</v>
      </c>
      <c r="J1705" t="s">
        <v>49</v>
      </c>
      <c r="K1705" t="s">
        <v>1015</v>
      </c>
      <c r="L1705" t="s">
        <v>936</v>
      </c>
      <c r="M1705">
        <v>0.39</v>
      </c>
      <c r="N1705" t="s">
        <v>29</v>
      </c>
      <c r="O1705" t="s">
        <v>54</v>
      </c>
      <c r="P1705" t="s">
        <v>125</v>
      </c>
      <c r="Q1705" t="s">
        <v>2131</v>
      </c>
      <c r="R1705">
        <v>50158</v>
      </c>
      <c r="S1705" s="3">
        <v>42162</v>
      </c>
      <c r="T1705" s="3">
        <v>42162</v>
      </c>
      <c r="U1705">
        <v>15.8148</v>
      </c>
      <c r="V1705">
        <v>5</v>
      </c>
      <c r="W1705">
        <v>22.92</v>
      </c>
      <c r="X1705">
        <v>87555</v>
      </c>
      <c r="Y1705">
        <v>4.6899999999999995</v>
      </c>
      <c r="Z1705" t="s">
        <v>1018</v>
      </c>
      <c r="AA1705" t="str">
        <f t="shared" si="52"/>
        <v>June</v>
      </c>
      <c r="AB1705">
        <f t="shared" si="53"/>
        <v>0</v>
      </c>
    </row>
    <row r="1706" spans="1:28" x14ac:dyDescent="0.3">
      <c r="A1706">
        <v>737</v>
      </c>
      <c r="B1706" t="s">
        <v>2852</v>
      </c>
      <c r="C1706" t="s">
        <v>1013</v>
      </c>
      <c r="D1706">
        <v>0.02</v>
      </c>
      <c r="E1706">
        <v>48.04</v>
      </c>
      <c r="F1706">
        <v>5.79</v>
      </c>
      <c r="G1706" t="s">
        <v>1007</v>
      </c>
      <c r="H1706" t="s">
        <v>28</v>
      </c>
      <c r="I1706" t="s">
        <v>37</v>
      </c>
      <c r="J1706" t="s">
        <v>49</v>
      </c>
      <c r="K1706" t="s">
        <v>1030</v>
      </c>
      <c r="L1706" t="s">
        <v>859</v>
      </c>
      <c r="M1706">
        <v>0.37</v>
      </c>
      <c r="N1706" t="s">
        <v>29</v>
      </c>
      <c r="O1706" t="s">
        <v>3</v>
      </c>
      <c r="P1706" t="s">
        <v>168</v>
      </c>
      <c r="Q1706" t="s">
        <v>2853</v>
      </c>
      <c r="R1706">
        <v>7003</v>
      </c>
      <c r="S1706" s="3">
        <v>42162</v>
      </c>
      <c r="T1706" s="3">
        <v>42169</v>
      </c>
      <c r="U1706">
        <v>422.45249999999999</v>
      </c>
      <c r="V1706">
        <v>12</v>
      </c>
      <c r="W1706">
        <v>612.25</v>
      </c>
      <c r="X1706">
        <v>90360</v>
      </c>
      <c r="Y1706">
        <v>48.019999999999996</v>
      </c>
      <c r="Z1706" t="s">
        <v>1051</v>
      </c>
      <c r="AA1706" t="str">
        <f t="shared" si="52"/>
        <v>June</v>
      </c>
      <c r="AB1706">
        <f t="shared" si="53"/>
        <v>7</v>
      </c>
    </row>
    <row r="1707" spans="1:28" x14ac:dyDescent="0.3">
      <c r="A1707">
        <v>1384</v>
      </c>
      <c r="B1707" t="s">
        <v>2854</v>
      </c>
      <c r="C1707" t="s">
        <v>1013</v>
      </c>
      <c r="D1707">
        <v>0.02</v>
      </c>
      <c r="E1707">
        <v>70.97</v>
      </c>
      <c r="F1707">
        <v>3.5</v>
      </c>
      <c r="G1707" t="s">
        <v>1007</v>
      </c>
      <c r="H1707" t="s">
        <v>28</v>
      </c>
      <c r="I1707" t="s">
        <v>37</v>
      </c>
      <c r="J1707" t="s">
        <v>45</v>
      </c>
      <c r="K1707" t="s">
        <v>1030</v>
      </c>
      <c r="L1707" t="s">
        <v>337</v>
      </c>
      <c r="M1707">
        <v>0.59</v>
      </c>
      <c r="N1707" t="s">
        <v>29</v>
      </c>
      <c r="O1707" t="s">
        <v>2</v>
      </c>
      <c r="P1707" t="s">
        <v>95</v>
      </c>
      <c r="Q1707" t="s">
        <v>416</v>
      </c>
      <c r="R1707">
        <v>22304</v>
      </c>
      <c r="S1707" s="3">
        <v>42162</v>
      </c>
      <c r="T1707" s="3">
        <v>42169</v>
      </c>
      <c r="U1707">
        <v>23.616</v>
      </c>
      <c r="V1707">
        <v>21</v>
      </c>
      <c r="W1707">
        <v>1533.59</v>
      </c>
      <c r="X1707">
        <v>89408</v>
      </c>
      <c r="Y1707">
        <v>70.95</v>
      </c>
      <c r="Z1707" t="s">
        <v>1004</v>
      </c>
      <c r="AA1707" t="str">
        <f t="shared" si="52"/>
        <v>June</v>
      </c>
      <c r="AB1707">
        <f t="shared" si="53"/>
        <v>7</v>
      </c>
    </row>
    <row r="1708" spans="1:28" x14ac:dyDescent="0.3">
      <c r="A1708">
        <v>1672</v>
      </c>
      <c r="B1708" t="s">
        <v>2855</v>
      </c>
      <c r="C1708" t="s">
        <v>1013</v>
      </c>
      <c r="D1708">
        <v>0.02</v>
      </c>
      <c r="E1708">
        <v>284.98</v>
      </c>
      <c r="F1708">
        <v>69.55</v>
      </c>
      <c r="G1708" t="s">
        <v>1001</v>
      </c>
      <c r="H1708" t="s">
        <v>1002</v>
      </c>
      <c r="I1708" t="s">
        <v>32</v>
      </c>
      <c r="J1708" t="s">
        <v>1049</v>
      </c>
      <c r="K1708" t="s">
        <v>1021</v>
      </c>
      <c r="L1708" t="s">
        <v>1882</v>
      </c>
      <c r="M1708">
        <v>0.6</v>
      </c>
      <c r="N1708" t="s">
        <v>29</v>
      </c>
      <c r="O1708" t="s">
        <v>2</v>
      </c>
      <c r="P1708" t="s">
        <v>95</v>
      </c>
      <c r="Q1708" t="s">
        <v>602</v>
      </c>
      <c r="R1708">
        <v>22901</v>
      </c>
      <c r="S1708" s="3">
        <v>42162</v>
      </c>
      <c r="T1708" s="3">
        <v>42167</v>
      </c>
      <c r="U1708">
        <v>15.528</v>
      </c>
      <c r="V1708">
        <v>3</v>
      </c>
      <c r="W1708">
        <v>926.3</v>
      </c>
      <c r="X1708">
        <v>86723</v>
      </c>
      <c r="Y1708">
        <v>284.96000000000004</v>
      </c>
      <c r="Z1708" t="s">
        <v>1004</v>
      </c>
      <c r="AA1708" t="str">
        <f t="shared" si="52"/>
        <v>June</v>
      </c>
      <c r="AB1708">
        <f t="shared" si="53"/>
        <v>5</v>
      </c>
    </row>
    <row r="1709" spans="1:28" x14ac:dyDescent="0.3">
      <c r="A1709">
        <v>1672</v>
      </c>
      <c r="B1709" t="s">
        <v>2855</v>
      </c>
      <c r="C1709" t="s">
        <v>1013</v>
      </c>
      <c r="D1709">
        <v>0.08</v>
      </c>
      <c r="E1709">
        <v>55.48</v>
      </c>
      <c r="F1709">
        <v>14.3</v>
      </c>
      <c r="G1709" t="s">
        <v>1007</v>
      </c>
      <c r="H1709" t="s">
        <v>1002</v>
      </c>
      <c r="I1709" t="s">
        <v>37</v>
      </c>
      <c r="J1709" t="s">
        <v>49</v>
      </c>
      <c r="K1709" t="s">
        <v>1030</v>
      </c>
      <c r="L1709" t="s">
        <v>763</v>
      </c>
      <c r="M1709">
        <v>0.37</v>
      </c>
      <c r="N1709" t="s">
        <v>29</v>
      </c>
      <c r="O1709" t="s">
        <v>2</v>
      </c>
      <c r="P1709" t="s">
        <v>95</v>
      </c>
      <c r="Q1709" t="s">
        <v>602</v>
      </c>
      <c r="R1709">
        <v>22901</v>
      </c>
      <c r="S1709" s="3">
        <v>42162</v>
      </c>
      <c r="T1709" s="3">
        <v>42164</v>
      </c>
      <c r="U1709">
        <v>-225.56379999999999</v>
      </c>
      <c r="V1709">
        <v>17</v>
      </c>
      <c r="W1709">
        <v>942.53</v>
      </c>
      <c r="X1709">
        <v>86723</v>
      </c>
      <c r="Y1709">
        <v>55.4</v>
      </c>
      <c r="Z1709" t="s">
        <v>1004</v>
      </c>
      <c r="AA1709" t="str">
        <f t="shared" si="52"/>
        <v>June</v>
      </c>
      <c r="AB1709">
        <f t="shared" si="53"/>
        <v>2</v>
      </c>
    </row>
    <row r="1710" spans="1:28" x14ac:dyDescent="0.3">
      <c r="A1710">
        <v>3397</v>
      </c>
      <c r="B1710" t="s">
        <v>2005</v>
      </c>
      <c r="C1710" t="s">
        <v>1013</v>
      </c>
      <c r="D1710">
        <v>0</v>
      </c>
      <c r="E1710">
        <v>1270.99</v>
      </c>
      <c r="F1710">
        <v>19.989999999999998</v>
      </c>
      <c r="G1710" t="s">
        <v>1007</v>
      </c>
      <c r="H1710" t="s">
        <v>1002</v>
      </c>
      <c r="I1710" t="s">
        <v>37</v>
      </c>
      <c r="J1710" t="s">
        <v>1029</v>
      </c>
      <c r="K1710" t="s">
        <v>1030</v>
      </c>
      <c r="L1710" t="s">
        <v>299</v>
      </c>
      <c r="M1710">
        <v>0.35</v>
      </c>
      <c r="N1710" t="s">
        <v>29</v>
      </c>
      <c r="O1710" t="s">
        <v>54</v>
      </c>
      <c r="P1710" t="s">
        <v>73</v>
      </c>
      <c r="Q1710" t="s">
        <v>856</v>
      </c>
      <c r="R1710">
        <v>61832</v>
      </c>
      <c r="S1710" s="3">
        <v>42162</v>
      </c>
      <c r="T1710" s="3">
        <v>42164</v>
      </c>
      <c r="U1710">
        <v>6384.4389000000001</v>
      </c>
      <c r="V1710">
        <v>7</v>
      </c>
      <c r="W1710">
        <v>9252.81</v>
      </c>
      <c r="X1710">
        <v>87535</v>
      </c>
      <c r="Y1710">
        <v>1270.99</v>
      </c>
      <c r="Z1710" t="s">
        <v>1018</v>
      </c>
      <c r="AA1710" t="str">
        <f t="shared" si="52"/>
        <v>June</v>
      </c>
      <c r="AB1710">
        <f t="shared" si="53"/>
        <v>2</v>
      </c>
    </row>
    <row r="1711" spans="1:28" x14ac:dyDescent="0.3">
      <c r="A1711">
        <v>92</v>
      </c>
      <c r="B1711" t="s">
        <v>2670</v>
      </c>
      <c r="C1711" t="s">
        <v>1054</v>
      </c>
      <c r="D1711">
        <v>0.04</v>
      </c>
      <c r="E1711">
        <v>12.98</v>
      </c>
      <c r="F1711">
        <v>3.14</v>
      </c>
      <c r="G1711" t="s">
        <v>1039</v>
      </c>
      <c r="H1711" t="s">
        <v>35</v>
      </c>
      <c r="I1711" t="s">
        <v>37</v>
      </c>
      <c r="J1711" t="s">
        <v>1311</v>
      </c>
      <c r="K1711" t="s">
        <v>1009</v>
      </c>
      <c r="L1711" t="s">
        <v>1312</v>
      </c>
      <c r="M1711">
        <v>0.6</v>
      </c>
      <c r="N1711" t="s">
        <v>29</v>
      </c>
      <c r="O1711" t="s">
        <v>2</v>
      </c>
      <c r="P1711" t="s">
        <v>162</v>
      </c>
      <c r="Q1711" t="s">
        <v>2671</v>
      </c>
      <c r="R1711">
        <v>70056</v>
      </c>
      <c r="S1711" s="3">
        <v>42162</v>
      </c>
      <c r="T1711" s="3">
        <v>42164</v>
      </c>
      <c r="U1711">
        <v>22.818000000000001</v>
      </c>
      <c r="V1711">
        <v>16</v>
      </c>
      <c r="W1711">
        <v>216.04</v>
      </c>
      <c r="X1711">
        <v>87178</v>
      </c>
      <c r="Y1711">
        <v>12.940000000000001</v>
      </c>
      <c r="Z1711" t="s">
        <v>1004</v>
      </c>
      <c r="AA1711" t="str">
        <f t="shared" si="52"/>
        <v>June</v>
      </c>
      <c r="AB1711">
        <f t="shared" si="53"/>
        <v>2</v>
      </c>
    </row>
    <row r="1712" spans="1:28" x14ac:dyDescent="0.3">
      <c r="A1712">
        <v>2583</v>
      </c>
      <c r="B1712" t="s">
        <v>2856</v>
      </c>
      <c r="C1712" t="s">
        <v>1054</v>
      </c>
      <c r="D1712">
        <v>0.04</v>
      </c>
      <c r="E1712">
        <v>510.14</v>
      </c>
      <c r="F1712">
        <v>14.7</v>
      </c>
      <c r="G1712" t="s">
        <v>1001</v>
      </c>
      <c r="H1712" t="s">
        <v>52</v>
      </c>
      <c r="I1712" t="s">
        <v>44</v>
      </c>
      <c r="J1712" t="s">
        <v>1020</v>
      </c>
      <c r="K1712" t="s">
        <v>1021</v>
      </c>
      <c r="L1712" t="s">
        <v>2857</v>
      </c>
      <c r="M1712">
        <v>0.56000000000000005</v>
      </c>
      <c r="N1712" t="s">
        <v>29</v>
      </c>
      <c r="O1712" t="s">
        <v>54</v>
      </c>
      <c r="P1712" t="s">
        <v>78</v>
      </c>
      <c r="Q1712" t="s">
        <v>907</v>
      </c>
      <c r="R1712">
        <v>49423</v>
      </c>
      <c r="S1712" s="3">
        <v>42162</v>
      </c>
      <c r="T1712" s="3">
        <v>42164</v>
      </c>
      <c r="U1712">
        <v>-251.40389999999999</v>
      </c>
      <c r="V1712">
        <v>3</v>
      </c>
      <c r="W1712">
        <v>1527.97</v>
      </c>
      <c r="X1712">
        <v>89657</v>
      </c>
      <c r="Y1712">
        <v>510.09999999999997</v>
      </c>
      <c r="Z1712" t="s">
        <v>1018</v>
      </c>
      <c r="AA1712" t="str">
        <f t="shared" si="52"/>
        <v>June</v>
      </c>
      <c r="AB1712">
        <f t="shared" si="53"/>
        <v>2</v>
      </c>
    </row>
    <row r="1713" spans="1:28" x14ac:dyDescent="0.3">
      <c r="A1713">
        <v>2583</v>
      </c>
      <c r="B1713" t="s">
        <v>2856</v>
      </c>
      <c r="C1713" t="s">
        <v>1054</v>
      </c>
      <c r="D1713">
        <v>0</v>
      </c>
      <c r="E1713">
        <v>4.76</v>
      </c>
      <c r="F1713">
        <v>3.01</v>
      </c>
      <c r="G1713" t="s">
        <v>1007</v>
      </c>
      <c r="H1713" t="s">
        <v>52</v>
      </c>
      <c r="I1713" t="s">
        <v>37</v>
      </c>
      <c r="J1713" t="s">
        <v>49</v>
      </c>
      <c r="K1713" t="s">
        <v>1015</v>
      </c>
      <c r="L1713" t="s">
        <v>716</v>
      </c>
      <c r="M1713">
        <v>0.36</v>
      </c>
      <c r="N1713" t="s">
        <v>29</v>
      </c>
      <c r="O1713" t="s">
        <v>54</v>
      </c>
      <c r="P1713" t="s">
        <v>78</v>
      </c>
      <c r="Q1713" t="s">
        <v>907</v>
      </c>
      <c r="R1713">
        <v>49423</v>
      </c>
      <c r="S1713" s="3">
        <v>42162</v>
      </c>
      <c r="T1713" s="3">
        <v>42164</v>
      </c>
      <c r="U1713">
        <v>-2.3450000000000002</v>
      </c>
      <c r="V1713">
        <v>23</v>
      </c>
      <c r="W1713">
        <v>110.86</v>
      </c>
      <c r="X1713">
        <v>89657</v>
      </c>
      <c r="Y1713">
        <v>4.76</v>
      </c>
      <c r="Z1713" t="s">
        <v>1018</v>
      </c>
      <c r="AA1713" t="str">
        <f t="shared" si="52"/>
        <v>June</v>
      </c>
      <c r="AB1713">
        <f t="shared" si="53"/>
        <v>2</v>
      </c>
    </row>
    <row r="1714" spans="1:28" x14ac:dyDescent="0.3">
      <c r="A1714">
        <v>2920</v>
      </c>
      <c r="B1714" t="s">
        <v>2858</v>
      </c>
      <c r="C1714" t="s">
        <v>1054</v>
      </c>
      <c r="D1714">
        <v>0.05</v>
      </c>
      <c r="E1714">
        <v>535.64</v>
      </c>
      <c r="F1714">
        <v>14.7</v>
      </c>
      <c r="G1714" t="s">
        <v>1001</v>
      </c>
      <c r="H1714" t="s">
        <v>52</v>
      </c>
      <c r="I1714" t="s">
        <v>44</v>
      </c>
      <c r="J1714" t="s">
        <v>1020</v>
      </c>
      <c r="K1714" t="s">
        <v>1021</v>
      </c>
      <c r="L1714" t="s">
        <v>1920</v>
      </c>
      <c r="M1714">
        <v>0.59</v>
      </c>
      <c r="N1714" t="s">
        <v>29</v>
      </c>
      <c r="O1714" t="s">
        <v>54</v>
      </c>
      <c r="P1714" t="s">
        <v>73</v>
      </c>
      <c r="Q1714" t="s">
        <v>12</v>
      </c>
      <c r="R1714">
        <v>60603</v>
      </c>
      <c r="S1714" s="3">
        <v>42162</v>
      </c>
      <c r="T1714" s="3">
        <v>42164</v>
      </c>
      <c r="U1714">
        <v>-1220.9145000000001</v>
      </c>
      <c r="V1714">
        <v>2</v>
      </c>
      <c r="W1714">
        <v>1068.5999999999999</v>
      </c>
      <c r="X1714">
        <v>59365</v>
      </c>
      <c r="Y1714">
        <v>535.59</v>
      </c>
      <c r="Z1714" t="s">
        <v>1018</v>
      </c>
      <c r="AA1714" t="str">
        <f t="shared" si="52"/>
        <v>June</v>
      </c>
      <c r="AB1714">
        <f t="shared" si="53"/>
        <v>2</v>
      </c>
    </row>
    <row r="1715" spans="1:28" x14ac:dyDescent="0.3">
      <c r="A1715">
        <v>3005</v>
      </c>
      <c r="B1715" t="s">
        <v>2859</v>
      </c>
      <c r="C1715" t="s">
        <v>1000</v>
      </c>
      <c r="D1715">
        <v>0.05</v>
      </c>
      <c r="E1715">
        <v>122.99</v>
      </c>
      <c r="F1715">
        <v>19.989999999999998</v>
      </c>
      <c r="G1715" t="s">
        <v>1039</v>
      </c>
      <c r="H1715" t="s">
        <v>35</v>
      </c>
      <c r="I1715" t="s">
        <v>37</v>
      </c>
      <c r="J1715" t="s">
        <v>1029</v>
      </c>
      <c r="K1715" t="s">
        <v>1030</v>
      </c>
      <c r="L1715" t="s">
        <v>857</v>
      </c>
      <c r="M1715">
        <v>0.37</v>
      </c>
      <c r="N1715" t="s">
        <v>29</v>
      </c>
      <c r="O1715" t="s">
        <v>8</v>
      </c>
      <c r="P1715" t="s">
        <v>760</v>
      </c>
      <c r="Q1715" t="s">
        <v>1949</v>
      </c>
      <c r="R1715">
        <v>83814</v>
      </c>
      <c r="S1715" s="3">
        <v>42163</v>
      </c>
      <c r="T1715" s="3">
        <v>42166</v>
      </c>
      <c r="U1715">
        <v>1039.7541000000001</v>
      </c>
      <c r="V1715">
        <v>12</v>
      </c>
      <c r="W1715">
        <v>1506.89</v>
      </c>
      <c r="X1715">
        <v>91389</v>
      </c>
      <c r="Y1715">
        <v>122.94</v>
      </c>
      <c r="Z1715" t="s">
        <v>1023</v>
      </c>
      <c r="AA1715" t="str">
        <f t="shared" si="52"/>
        <v>June</v>
      </c>
      <c r="AB1715">
        <f t="shared" si="53"/>
        <v>3</v>
      </c>
    </row>
    <row r="1716" spans="1:28" x14ac:dyDescent="0.3">
      <c r="A1716">
        <v>2638</v>
      </c>
      <c r="B1716" t="s">
        <v>2860</v>
      </c>
      <c r="C1716" t="s">
        <v>1013</v>
      </c>
      <c r="D1716">
        <v>0.05</v>
      </c>
      <c r="E1716">
        <v>100.97</v>
      </c>
      <c r="F1716">
        <v>7.18</v>
      </c>
      <c r="G1716" t="s">
        <v>1039</v>
      </c>
      <c r="H1716" t="s">
        <v>28</v>
      </c>
      <c r="I1716" t="s">
        <v>44</v>
      </c>
      <c r="J1716" t="s">
        <v>1008</v>
      </c>
      <c r="K1716" t="s">
        <v>1030</v>
      </c>
      <c r="L1716" t="s">
        <v>2861</v>
      </c>
      <c r="M1716">
        <v>0.46</v>
      </c>
      <c r="N1716" t="s">
        <v>29</v>
      </c>
      <c r="O1716" t="s">
        <v>8</v>
      </c>
      <c r="P1716" t="s">
        <v>760</v>
      </c>
      <c r="Q1716" t="s">
        <v>834</v>
      </c>
      <c r="R1716">
        <v>83704</v>
      </c>
      <c r="S1716" s="3">
        <v>42163</v>
      </c>
      <c r="T1716" s="3">
        <v>42163</v>
      </c>
      <c r="U1716">
        <v>881.46810000000005</v>
      </c>
      <c r="V1716">
        <v>13</v>
      </c>
      <c r="W1716">
        <v>1277.49</v>
      </c>
      <c r="X1716">
        <v>90951</v>
      </c>
      <c r="Y1716">
        <v>100.92</v>
      </c>
      <c r="Z1716" t="s">
        <v>1023</v>
      </c>
      <c r="AA1716" t="str">
        <f t="shared" si="52"/>
        <v>June</v>
      </c>
      <c r="AB1716">
        <f t="shared" si="53"/>
        <v>0</v>
      </c>
    </row>
    <row r="1717" spans="1:28" x14ac:dyDescent="0.3">
      <c r="A1717">
        <v>3137</v>
      </c>
      <c r="B1717" t="s">
        <v>2862</v>
      </c>
      <c r="C1717" t="s">
        <v>1028</v>
      </c>
      <c r="D1717">
        <v>0.09</v>
      </c>
      <c r="E1717">
        <v>304.99</v>
      </c>
      <c r="F1717">
        <v>19.989999999999998</v>
      </c>
      <c r="G1717" t="s">
        <v>1007</v>
      </c>
      <c r="H1717" t="s">
        <v>35</v>
      </c>
      <c r="I1717" t="s">
        <v>37</v>
      </c>
      <c r="J1717" t="s">
        <v>1029</v>
      </c>
      <c r="K1717" t="s">
        <v>1030</v>
      </c>
      <c r="L1717" t="s">
        <v>344</v>
      </c>
      <c r="M1717">
        <v>0.4</v>
      </c>
      <c r="N1717" t="s">
        <v>29</v>
      </c>
      <c r="O1717" t="s">
        <v>3</v>
      </c>
      <c r="P1717" t="s">
        <v>403</v>
      </c>
      <c r="Q1717" t="s">
        <v>2863</v>
      </c>
      <c r="R1717">
        <v>3246</v>
      </c>
      <c r="S1717" s="3">
        <v>42163</v>
      </c>
      <c r="T1717" s="3">
        <v>42164</v>
      </c>
      <c r="U1717">
        <v>1623.9494999999999</v>
      </c>
      <c r="V1717">
        <v>8</v>
      </c>
      <c r="W1717">
        <v>2353.5500000000002</v>
      </c>
      <c r="X1717">
        <v>86795</v>
      </c>
      <c r="Y1717">
        <v>304.90000000000003</v>
      </c>
      <c r="Z1717" t="s">
        <v>1051</v>
      </c>
      <c r="AA1717" t="str">
        <f t="shared" si="52"/>
        <v>June</v>
      </c>
      <c r="AB1717">
        <f t="shared" si="53"/>
        <v>1</v>
      </c>
    </row>
    <row r="1718" spans="1:28" x14ac:dyDescent="0.3">
      <c r="A1718">
        <v>349</v>
      </c>
      <c r="B1718" t="s">
        <v>1058</v>
      </c>
      <c r="C1718" t="s">
        <v>1000</v>
      </c>
      <c r="D1718">
        <v>0</v>
      </c>
      <c r="E1718">
        <v>8.34</v>
      </c>
      <c r="F1718">
        <v>2.64</v>
      </c>
      <c r="G1718" t="s">
        <v>1039</v>
      </c>
      <c r="H1718" t="s">
        <v>52</v>
      </c>
      <c r="I1718" t="s">
        <v>37</v>
      </c>
      <c r="J1718" t="s">
        <v>1311</v>
      </c>
      <c r="K1718" t="s">
        <v>1009</v>
      </c>
      <c r="L1718" t="s">
        <v>1521</v>
      </c>
      <c r="M1718">
        <v>0.59</v>
      </c>
      <c r="N1718" t="s">
        <v>29</v>
      </c>
      <c r="O1718" t="s">
        <v>2</v>
      </c>
      <c r="P1718" t="s">
        <v>41</v>
      </c>
      <c r="Q1718" t="s">
        <v>255</v>
      </c>
      <c r="R1718">
        <v>33132</v>
      </c>
      <c r="S1718" s="3">
        <v>42164</v>
      </c>
      <c r="T1718" s="3">
        <v>42166</v>
      </c>
      <c r="U1718">
        <v>5.8624999999999998</v>
      </c>
      <c r="V1718">
        <v>23</v>
      </c>
      <c r="W1718">
        <v>212.89</v>
      </c>
      <c r="X1718">
        <v>17446</v>
      </c>
      <c r="Y1718">
        <v>8.34</v>
      </c>
      <c r="Z1718" t="s">
        <v>1004</v>
      </c>
      <c r="AA1718" t="str">
        <f t="shared" si="52"/>
        <v>June</v>
      </c>
      <c r="AB1718">
        <f t="shared" si="53"/>
        <v>2</v>
      </c>
    </row>
    <row r="1719" spans="1:28" x14ac:dyDescent="0.3">
      <c r="A1719">
        <v>351</v>
      </c>
      <c r="B1719" t="s">
        <v>1060</v>
      </c>
      <c r="C1719" t="s">
        <v>1000</v>
      </c>
      <c r="D1719">
        <v>0</v>
      </c>
      <c r="E1719">
        <v>8.34</v>
      </c>
      <c r="F1719">
        <v>2.64</v>
      </c>
      <c r="G1719" t="s">
        <v>1039</v>
      </c>
      <c r="H1719" t="s">
        <v>52</v>
      </c>
      <c r="I1719" t="s">
        <v>37</v>
      </c>
      <c r="J1719" t="s">
        <v>1311</v>
      </c>
      <c r="K1719" t="s">
        <v>1009</v>
      </c>
      <c r="L1719" t="s">
        <v>1521</v>
      </c>
      <c r="M1719">
        <v>0.59</v>
      </c>
      <c r="N1719" t="s">
        <v>29</v>
      </c>
      <c r="O1719" t="s">
        <v>3</v>
      </c>
      <c r="P1719" t="s">
        <v>9</v>
      </c>
      <c r="Q1719" t="s">
        <v>544</v>
      </c>
      <c r="R1719">
        <v>13601</v>
      </c>
      <c r="S1719" s="3">
        <v>42164</v>
      </c>
      <c r="T1719" s="3">
        <v>42166</v>
      </c>
      <c r="U1719">
        <v>10.5</v>
      </c>
      <c r="V1719">
        <v>6</v>
      </c>
      <c r="W1719">
        <v>55.54</v>
      </c>
      <c r="X1719">
        <v>88685</v>
      </c>
      <c r="Y1719">
        <v>8.34</v>
      </c>
      <c r="Z1719" t="s">
        <v>1051</v>
      </c>
      <c r="AA1719" t="str">
        <f t="shared" si="52"/>
        <v>June</v>
      </c>
      <c r="AB1719">
        <f t="shared" si="53"/>
        <v>2</v>
      </c>
    </row>
    <row r="1720" spans="1:28" x14ac:dyDescent="0.3">
      <c r="A1720">
        <v>2584</v>
      </c>
      <c r="B1720" t="s">
        <v>2864</v>
      </c>
      <c r="C1720" t="s">
        <v>1000</v>
      </c>
      <c r="D1720">
        <v>0.04</v>
      </c>
      <c r="E1720">
        <v>6.3</v>
      </c>
      <c r="F1720">
        <v>0.5</v>
      </c>
      <c r="G1720" t="s">
        <v>1007</v>
      </c>
      <c r="H1720" t="s">
        <v>52</v>
      </c>
      <c r="I1720" t="s">
        <v>37</v>
      </c>
      <c r="J1720" t="s">
        <v>38</v>
      </c>
      <c r="K1720" t="s">
        <v>1030</v>
      </c>
      <c r="L1720" t="s">
        <v>494</v>
      </c>
      <c r="M1720">
        <v>0.39</v>
      </c>
      <c r="N1720" t="s">
        <v>29</v>
      </c>
      <c r="O1720" t="s">
        <v>54</v>
      </c>
      <c r="P1720" t="s">
        <v>78</v>
      </c>
      <c r="Q1720" t="s">
        <v>2865</v>
      </c>
      <c r="R1720">
        <v>48141</v>
      </c>
      <c r="S1720" s="3">
        <v>42164</v>
      </c>
      <c r="T1720" s="3">
        <v>42166</v>
      </c>
      <c r="U1720">
        <v>67.606200000000001</v>
      </c>
      <c r="V1720">
        <v>15</v>
      </c>
      <c r="W1720">
        <v>97.98</v>
      </c>
      <c r="X1720">
        <v>89658</v>
      </c>
      <c r="Y1720">
        <v>6.26</v>
      </c>
      <c r="Z1720" t="s">
        <v>1018</v>
      </c>
      <c r="AA1720" t="str">
        <f t="shared" si="52"/>
        <v>June</v>
      </c>
      <c r="AB1720">
        <f t="shared" si="53"/>
        <v>2</v>
      </c>
    </row>
    <row r="1721" spans="1:28" x14ac:dyDescent="0.3">
      <c r="A1721">
        <v>1151</v>
      </c>
      <c r="B1721" t="s">
        <v>2866</v>
      </c>
      <c r="C1721" t="s">
        <v>1013</v>
      </c>
      <c r="D1721">
        <v>0.05</v>
      </c>
      <c r="E1721">
        <v>7.59</v>
      </c>
      <c r="F1721">
        <v>4</v>
      </c>
      <c r="G1721" t="s">
        <v>1007</v>
      </c>
      <c r="H1721" t="s">
        <v>35</v>
      </c>
      <c r="I1721" t="s">
        <v>32</v>
      </c>
      <c r="J1721" t="s">
        <v>1059</v>
      </c>
      <c r="K1721" t="s">
        <v>1015</v>
      </c>
      <c r="L1721" t="s">
        <v>2077</v>
      </c>
      <c r="M1721">
        <v>0.42</v>
      </c>
      <c r="N1721" t="s">
        <v>29</v>
      </c>
      <c r="O1721" t="s">
        <v>3</v>
      </c>
      <c r="P1721" t="s">
        <v>231</v>
      </c>
      <c r="Q1721" t="s">
        <v>2867</v>
      </c>
      <c r="R1721">
        <v>1075</v>
      </c>
      <c r="S1721" s="3">
        <v>42164</v>
      </c>
      <c r="T1721" s="3">
        <v>42164</v>
      </c>
      <c r="U1721">
        <v>6.0926999999999998</v>
      </c>
      <c r="V1721">
        <v>1</v>
      </c>
      <c r="W1721">
        <v>8.83</v>
      </c>
      <c r="X1721">
        <v>91344</v>
      </c>
      <c r="Y1721">
        <v>7.54</v>
      </c>
      <c r="Z1721" t="s">
        <v>1051</v>
      </c>
      <c r="AA1721" t="str">
        <f t="shared" si="52"/>
        <v>June</v>
      </c>
      <c r="AB1721">
        <f t="shared" si="53"/>
        <v>0</v>
      </c>
    </row>
    <row r="1722" spans="1:28" x14ac:dyDescent="0.3">
      <c r="A1722">
        <v>218</v>
      </c>
      <c r="B1722" t="s">
        <v>2868</v>
      </c>
      <c r="C1722" t="s">
        <v>1054</v>
      </c>
      <c r="D1722">
        <v>0.05</v>
      </c>
      <c r="E1722">
        <v>119.99</v>
      </c>
      <c r="F1722">
        <v>56.14</v>
      </c>
      <c r="G1722" t="s">
        <v>1001</v>
      </c>
      <c r="H1722" t="s">
        <v>28</v>
      </c>
      <c r="I1722" t="s">
        <v>44</v>
      </c>
      <c r="J1722" t="s">
        <v>1020</v>
      </c>
      <c r="K1722" t="s">
        <v>1003</v>
      </c>
      <c r="L1722" t="s">
        <v>1321</v>
      </c>
      <c r="M1722">
        <v>0.39</v>
      </c>
      <c r="N1722" t="s">
        <v>29</v>
      </c>
      <c r="O1722" t="s">
        <v>8</v>
      </c>
      <c r="P1722" t="s">
        <v>60</v>
      </c>
      <c r="Q1722" t="s">
        <v>503</v>
      </c>
      <c r="R1722">
        <v>84107</v>
      </c>
      <c r="S1722" s="3">
        <v>42164</v>
      </c>
      <c r="T1722" s="3">
        <v>42166</v>
      </c>
      <c r="U1722">
        <v>-102.5121</v>
      </c>
      <c r="V1722">
        <v>6</v>
      </c>
      <c r="W1722">
        <v>730.37</v>
      </c>
      <c r="X1722">
        <v>88048</v>
      </c>
      <c r="Y1722">
        <v>119.94</v>
      </c>
      <c r="Z1722" t="s">
        <v>1023</v>
      </c>
      <c r="AA1722" t="str">
        <f t="shared" si="52"/>
        <v>June</v>
      </c>
      <c r="AB1722">
        <f t="shared" si="53"/>
        <v>2</v>
      </c>
    </row>
    <row r="1723" spans="1:28" x14ac:dyDescent="0.3">
      <c r="A1723">
        <v>3361</v>
      </c>
      <c r="B1723" t="s">
        <v>1471</v>
      </c>
      <c r="C1723" t="s">
        <v>1054</v>
      </c>
      <c r="D1723">
        <v>0.03</v>
      </c>
      <c r="E1723">
        <v>4.9800000000000004</v>
      </c>
      <c r="F1723">
        <v>4.95</v>
      </c>
      <c r="G1723" t="s">
        <v>1007</v>
      </c>
      <c r="H1723" t="s">
        <v>52</v>
      </c>
      <c r="I1723" t="s">
        <v>37</v>
      </c>
      <c r="J1723" t="s">
        <v>1029</v>
      </c>
      <c r="K1723" t="s">
        <v>1030</v>
      </c>
      <c r="L1723" t="s">
        <v>357</v>
      </c>
      <c r="M1723">
        <v>0.37</v>
      </c>
      <c r="N1723" t="s">
        <v>29</v>
      </c>
      <c r="O1723" t="s">
        <v>54</v>
      </c>
      <c r="P1723" t="s">
        <v>58</v>
      </c>
      <c r="Q1723" t="s">
        <v>1473</v>
      </c>
      <c r="R1723">
        <v>53095</v>
      </c>
      <c r="S1723" s="3">
        <v>42164</v>
      </c>
      <c r="T1723" s="3">
        <v>42166</v>
      </c>
      <c r="U1723">
        <v>-47.995249999999999</v>
      </c>
      <c r="V1723">
        <v>19</v>
      </c>
      <c r="W1723">
        <v>95</v>
      </c>
      <c r="X1723">
        <v>91438</v>
      </c>
      <c r="Y1723">
        <v>4.95</v>
      </c>
      <c r="Z1723" t="s">
        <v>1018</v>
      </c>
      <c r="AA1723" t="str">
        <f t="shared" si="52"/>
        <v>June</v>
      </c>
      <c r="AB1723">
        <f t="shared" si="53"/>
        <v>2</v>
      </c>
    </row>
    <row r="1724" spans="1:28" x14ac:dyDescent="0.3">
      <c r="A1724">
        <v>326</v>
      </c>
      <c r="B1724" t="s">
        <v>2869</v>
      </c>
      <c r="C1724" t="s">
        <v>1028</v>
      </c>
      <c r="D1724">
        <v>0.06</v>
      </c>
      <c r="E1724">
        <v>7.99</v>
      </c>
      <c r="F1724">
        <v>5.03</v>
      </c>
      <c r="G1724" t="s">
        <v>1007</v>
      </c>
      <c r="H1724" t="s">
        <v>28</v>
      </c>
      <c r="I1724" t="s">
        <v>44</v>
      </c>
      <c r="J1724" t="s">
        <v>1063</v>
      </c>
      <c r="K1724" t="s">
        <v>1070</v>
      </c>
      <c r="L1724" t="s">
        <v>1251</v>
      </c>
      <c r="M1724">
        <v>0.6</v>
      </c>
      <c r="N1724" t="s">
        <v>29</v>
      </c>
      <c r="O1724" t="s">
        <v>54</v>
      </c>
      <c r="P1724" t="s">
        <v>73</v>
      </c>
      <c r="Q1724" t="s">
        <v>2428</v>
      </c>
      <c r="R1724">
        <v>60510</v>
      </c>
      <c r="S1724" s="3">
        <v>42164</v>
      </c>
      <c r="T1724" s="3">
        <v>42165</v>
      </c>
      <c r="U1724">
        <v>-29.172000000000001</v>
      </c>
      <c r="V1724">
        <v>4</v>
      </c>
      <c r="W1724">
        <v>28.46</v>
      </c>
      <c r="X1724">
        <v>90973</v>
      </c>
      <c r="Y1724">
        <v>7.9300000000000006</v>
      </c>
      <c r="Z1724" t="s">
        <v>1018</v>
      </c>
      <c r="AA1724" t="str">
        <f t="shared" si="52"/>
        <v>June</v>
      </c>
      <c r="AB1724">
        <f t="shared" si="53"/>
        <v>1</v>
      </c>
    </row>
    <row r="1725" spans="1:28" x14ac:dyDescent="0.3">
      <c r="A1725">
        <v>3079</v>
      </c>
      <c r="B1725" t="s">
        <v>1171</v>
      </c>
      <c r="C1725" t="s">
        <v>1000</v>
      </c>
      <c r="D1725">
        <v>0</v>
      </c>
      <c r="E1725">
        <v>2.21</v>
      </c>
      <c r="F1725">
        <v>1</v>
      </c>
      <c r="G1725" t="s">
        <v>1039</v>
      </c>
      <c r="H1725" t="s">
        <v>1002</v>
      </c>
      <c r="I1725" t="s">
        <v>37</v>
      </c>
      <c r="J1725" t="s">
        <v>1014</v>
      </c>
      <c r="K1725" t="s">
        <v>1015</v>
      </c>
      <c r="L1725" t="s">
        <v>2870</v>
      </c>
      <c r="M1725">
        <v>0.38</v>
      </c>
      <c r="N1725" t="s">
        <v>29</v>
      </c>
      <c r="O1725" t="s">
        <v>3</v>
      </c>
      <c r="P1725" t="s">
        <v>65</v>
      </c>
      <c r="Q1725" t="s">
        <v>6</v>
      </c>
      <c r="R1725">
        <v>19112</v>
      </c>
      <c r="S1725" s="3">
        <v>42165</v>
      </c>
      <c r="T1725" s="3">
        <v>42166</v>
      </c>
      <c r="U1725">
        <v>10.01</v>
      </c>
      <c r="V1725">
        <v>33</v>
      </c>
      <c r="W1725">
        <v>87.18</v>
      </c>
      <c r="X1725">
        <v>48483</v>
      </c>
      <c r="Y1725">
        <v>2.21</v>
      </c>
      <c r="Z1725" t="s">
        <v>1051</v>
      </c>
      <c r="AA1725" t="str">
        <f t="shared" si="52"/>
        <v>June</v>
      </c>
      <c r="AB1725">
        <f t="shared" si="53"/>
        <v>1</v>
      </c>
    </row>
    <row r="1726" spans="1:28" x14ac:dyDescent="0.3">
      <c r="A1726">
        <v>3243</v>
      </c>
      <c r="B1726" t="s">
        <v>2871</v>
      </c>
      <c r="C1726" t="s">
        <v>1006</v>
      </c>
      <c r="D1726">
        <v>0</v>
      </c>
      <c r="E1726">
        <v>7.28</v>
      </c>
      <c r="F1726">
        <v>3.52</v>
      </c>
      <c r="G1726" t="s">
        <v>1007</v>
      </c>
      <c r="H1726" t="s">
        <v>1002</v>
      </c>
      <c r="I1726" t="s">
        <v>44</v>
      </c>
      <c r="J1726" t="s">
        <v>1008</v>
      </c>
      <c r="K1726" t="s">
        <v>1009</v>
      </c>
      <c r="L1726" t="s">
        <v>2872</v>
      </c>
      <c r="M1726">
        <v>0.68</v>
      </c>
      <c r="N1726" t="s">
        <v>29</v>
      </c>
      <c r="O1726" t="s">
        <v>3</v>
      </c>
      <c r="P1726" t="s">
        <v>164</v>
      </c>
      <c r="Q1726" t="s">
        <v>129</v>
      </c>
      <c r="R1726">
        <v>6010</v>
      </c>
      <c r="S1726" s="3">
        <v>42165</v>
      </c>
      <c r="T1726" s="3">
        <v>42165</v>
      </c>
      <c r="U1726">
        <v>-25.103999999999999</v>
      </c>
      <c r="V1726">
        <v>3</v>
      </c>
      <c r="W1726">
        <v>24.44</v>
      </c>
      <c r="X1726">
        <v>88329</v>
      </c>
      <c r="Y1726">
        <v>7.28</v>
      </c>
      <c r="Z1726" t="s">
        <v>1051</v>
      </c>
      <c r="AA1726" t="str">
        <f t="shared" si="52"/>
        <v>June</v>
      </c>
      <c r="AB1726">
        <f t="shared" si="53"/>
        <v>0</v>
      </c>
    </row>
    <row r="1727" spans="1:28" x14ac:dyDescent="0.3">
      <c r="A1727">
        <v>254</v>
      </c>
      <c r="B1727" t="s">
        <v>2873</v>
      </c>
      <c r="C1727" t="s">
        <v>1054</v>
      </c>
      <c r="D1727">
        <v>0.1</v>
      </c>
      <c r="E1727">
        <v>280.98</v>
      </c>
      <c r="F1727">
        <v>35.67</v>
      </c>
      <c r="G1727" t="s">
        <v>1001</v>
      </c>
      <c r="H1727" t="s">
        <v>52</v>
      </c>
      <c r="I1727" t="s">
        <v>32</v>
      </c>
      <c r="J1727" t="s">
        <v>42</v>
      </c>
      <c r="K1727" t="s">
        <v>1003</v>
      </c>
      <c r="L1727" t="s">
        <v>2874</v>
      </c>
      <c r="M1727">
        <v>0.66</v>
      </c>
      <c r="N1727" t="s">
        <v>29</v>
      </c>
      <c r="O1727" t="s">
        <v>8</v>
      </c>
      <c r="P1727" t="s">
        <v>121</v>
      </c>
      <c r="Q1727" t="s">
        <v>2875</v>
      </c>
      <c r="R1727">
        <v>80126</v>
      </c>
      <c r="S1727" s="3">
        <v>42165</v>
      </c>
      <c r="T1727" s="3">
        <v>42166</v>
      </c>
      <c r="U1727">
        <v>-53.744999999999997</v>
      </c>
      <c r="V1727">
        <v>5</v>
      </c>
      <c r="W1727">
        <v>1332.82</v>
      </c>
      <c r="X1727">
        <v>86268</v>
      </c>
      <c r="Y1727">
        <v>280.88</v>
      </c>
      <c r="Z1727" t="s">
        <v>1023</v>
      </c>
      <c r="AA1727" t="str">
        <f t="shared" si="52"/>
        <v>June</v>
      </c>
      <c r="AB1727">
        <f t="shared" si="53"/>
        <v>1</v>
      </c>
    </row>
    <row r="1728" spans="1:28" x14ac:dyDescent="0.3">
      <c r="A1728">
        <v>597</v>
      </c>
      <c r="B1728" t="s">
        <v>2876</v>
      </c>
      <c r="C1728" t="s">
        <v>1028</v>
      </c>
      <c r="D1728">
        <v>0.1</v>
      </c>
      <c r="E1728">
        <v>6.48</v>
      </c>
      <c r="F1728">
        <v>5.9</v>
      </c>
      <c r="G1728" t="s">
        <v>1007</v>
      </c>
      <c r="H1728" t="s">
        <v>1002</v>
      </c>
      <c r="I1728" t="s">
        <v>37</v>
      </c>
      <c r="J1728" t="s">
        <v>49</v>
      </c>
      <c r="K1728" t="s">
        <v>1030</v>
      </c>
      <c r="L1728" t="s">
        <v>945</v>
      </c>
      <c r="M1728">
        <v>0.37</v>
      </c>
      <c r="N1728" t="s">
        <v>29</v>
      </c>
      <c r="O1728" t="s">
        <v>54</v>
      </c>
      <c r="P1728" t="s">
        <v>82</v>
      </c>
      <c r="Q1728" t="s">
        <v>126</v>
      </c>
      <c r="R1728">
        <v>47201</v>
      </c>
      <c r="S1728" s="3">
        <v>42165</v>
      </c>
      <c r="T1728" s="3">
        <v>42165</v>
      </c>
      <c r="U1728">
        <v>-51.634999999999998</v>
      </c>
      <c r="V1728">
        <v>19</v>
      </c>
      <c r="W1728">
        <v>116.8</v>
      </c>
      <c r="X1728">
        <v>86310</v>
      </c>
      <c r="Y1728">
        <v>6.3800000000000008</v>
      </c>
      <c r="Z1728" t="s">
        <v>1018</v>
      </c>
      <c r="AA1728" t="str">
        <f t="shared" si="52"/>
        <v>June</v>
      </c>
      <c r="AB1728">
        <f t="shared" si="53"/>
        <v>0</v>
      </c>
    </row>
    <row r="1729" spans="1:28" x14ac:dyDescent="0.3">
      <c r="A1729">
        <v>2431</v>
      </c>
      <c r="B1729" t="s">
        <v>2689</v>
      </c>
      <c r="C1729" t="s">
        <v>1028</v>
      </c>
      <c r="D1729">
        <v>0.05</v>
      </c>
      <c r="E1729">
        <v>8.85</v>
      </c>
      <c r="F1729">
        <v>5.6</v>
      </c>
      <c r="G1729" t="s">
        <v>1007</v>
      </c>
      <c r="H1729" t="s">
        <v>28</v>
      </c>
      <c r="I1729" t="s">
        <v>37</v>
      </c>
      <c r="J1729" t="s">
        <v>1029</v>
      </c>
      <c r="K1729" t="s">
        <v>1030</v>
      </c>
      <c r="L1729" t="s">
        <v>364</v>
      </c>
      <c r="M1729">
        <v>0.36</v>
      </c>
      <c r="N1729" t="s">
        <v>29</v>
      </c>
      <c r="O1729" t="s">
        <v>8</v>
      </c>
      <c r="P1729" t="s">
        <v>36</v>
      </c>
      <c r="Q1729" t="s">
        <v>4</v>
      </c>
      <c r="R1729">
        <v>90004</v>
      </c>
      <c r="S1729" s="3">
        <v>42165</v>
      </c>
      <c r="T1729" s="3">
        <v>42166</v>
      </c>
      <c r="U1729">
        <v>-9.1769999999999996</v>
      </c>
      <c r="V1729">
        <v>21</v>
      </c>
      <c r="W1729">
        <v>199.08</v>
      </c>
      <c r="X1729">
        <v>24869</v>
      </c>
      <c r="Y1729">
        <v>8.7999999999999989</v>
      </c>
      <c r="Z1729" t="s">
        <v>1023</v>
      </c>
      <c r="AA1729" t="str">
        <f t="shared" si="52"/>
        <v>June</v>
      </c>
      <c r="AB1729">
        <f t="shared" si="53"/>
        <v>1</v>
      </c>
    </row>
    <row r="1730" spans="1:28" x14ac:dyDescent="0.3">
      <c r="A1730">
        <v>2433</v>
      </c>
      <c r="B1730" t="s">
        <v>2877</v>
      </c>
      <c r="C1730" t="s">
        <v>1028</v>
      </c>
      <c r="D1730">
        <v>0.05</v>
      </c>
      <c r="E1730">
        <v>8.85</v>
      </c>
      <c r="F1730">
        <v>5.6</v>
      </c>
      <c r="G1730" t="s">
        <v>1007</v>
      </c>
      <c r="H1730" t="s">
        <v>28</v>
      </c>
      <c r="I1730" t="s">
        <v>37</v>
      </c>
      <c r="J1730" t="s">
        <v>1029</v>
      </c>
      <c r="K1730" t="s">
        <v>1030</v>
      </c>
      <c r="L1730" t="s">
        <v>364</v>
      </c>
      <c r="M1730">
        <v>0.36</v>
      </c>
      <c r="N1730" t="s">
        <v>29</v>
      </c>
      <c r="O1730" t="s">
        <v>54</v>
      </c>
      <c r="P1730" t="s">
        <v>153</v>
      </c>
      <c r="Q1730" t="s">
        <v>1336</v>
      </c>
      <c r="R1730">
        <v>73160</v>
      </c>
      <c r="S1730" s="3">
        <v>42165</v>
      </c>
      <c r="T1730" s="3">
        <v>42166</v>
      </c>
      <c r="U1730">
        <v>-7.3415999999999997</v>
      </c>
      <c r="V1730">
        <v>5</v>
      </c>
      <c r="W1730">
        <v>47.4</v>
      </c>
      <c r="X1730">
        <v>89095</v>
      </c>
      <c r="Y1730">
        <v>8.7999999999999989</v>
      </c>
      <c r="Z1730" t="s">
        <v>1018</v>
      </c>
      <c r="AA1730" t="str">
        <f t="shared" si="52"/>
        <v>June</v>
      </c>
      <c r="AB1730">
        <f t="shared" si="53"/>
        <v>1</v>
      </c>
    </row>
    <row r="1731" spans="1:28" x14ac:dyDescent="0.3">
      <c r="A1731">
        <v>1265</v>
      </c>
      <c r="B1731" t="s">
        <v>2878</v>
      </c>
      <c r="C1731" t="s">
        <v>1000</v>
      </c>
      <c r="D1731">
        <v>0.05</v>
      </c>
      <c r="E1731">
        <v>5.28</v>
      </c>
      <c r="F1731">
        <v>6.26</v>
      </c>
      <c r="G1731" t="s">
        <v>1007</v>
      </c>
      <c r="H1731" t="s">
        <v>52</v>
      </c>
      <c r="I1731" t="s">
        <v>37</v>
      </c>
      <c r="J1731" t="s">
        <v>49</v>
      </c>
      <c r="K1731" t="s">
        <v>1030</v>
      </c>
      <c r="L1731" t="s">
        <v>822</v>
      </c>
      <c r="M1731">
        <v>0.4</v>
      </c>
      <c r="N1731" t="s">
        <v>29</v>
      </c>
      <c r="O1731" t="s">
        <v>54</v>
      </c>
      <c r="P1731" t="s">
        <v>153</v>
      </c>
      <c r="Q1731" t="s">
        <v>2879</v>
      </c>
      <c r="R1731">
        <v>73521</v>
      </c>
      <c r="S1731" s="3">
        <v>42166</v>
      </c>
      <c r="T1731" s="3">
        <v>42167</v>
      </c>
      <c r="U1731">
        <v>-11.375999999999999</v>
      </c>
      <c r="V1731">
        <v>1</v>
      </c>
      <c r="W1731">
        <v>7.15</v>
      </c>
      <c r="X1731">
        <v>89729</v>
      </c>
      <c r="Y1731">
        <v>5.23</v>
      </c>
      <c r="Z1731" t="s">
        <v>1018</v>
      </c>
      <c r="AA1731" t="str">
        <f t="shared" ref="AA1731:AA1794" si="54">TEXT(T1731,"mmmm")</f>
        <v>June</v>
      </c>
      <c r="AB1731">
        <f t="shared" ref="AB1731:AB1794" si="55">T1731-S1731</f>
        <v>1</v>
      </c>
    </row>
    <row r="1732" spans="1:28" x14ac:dyDescent="0.3">
      <c r="A1732">
        <v>2779</v>
      </c>
      <c r="B1732" t="s">
        <v>2880</v>
      </c>
      <c r="C1732" t="s">
        <v>1000</v>
      </c>
      <c r="D1732">
        <v>0.01</v>
      </c>
      <c r="E1732">
        <v>35.99</v>
      </c>
      <c r="F1732">
        <v>5.99</v>
      </c>
      <c r="G1732" t="s">
        <v>1007</v>
      </c>
      <c r="H1732" t="s">
        <v>35</v>
      </c>
      <c r="I1732" t="s">
        <v>44</v>
      </c>
      <c r="J1732" t="s">
        <v>1063</v>
      </c>
      <c r="K1732" t="s">
        <v>1015</v>
      </c>
      <c r="L1732" t="s">
        <v>1856</v>
      </c>
      <c r="M1732">
        <v>0.38</v>
      </c>
      <c r="N1732" t="s">
        <v>29</v>
      </c>
      <c r="O1732" t="s">
        <v>2</v>
      </c>
      <c r="P1732" t="s">
        <v>48</v>
      </c>
      <c r="Q1732" t="s">
        <v>938</v>
      </c>
      <c r="R1732">
        <v>27893</v>
      </c>
      <c r="S1732" s="3">
        <v>42166</v>
      </c>
      <c r="T1732" s="3">
        <v>42167</v>
      </c>
      <c r="U1732">
        <v>-60.704000000000001</v>
      </c>
      <c r="V1732">
        <v>11</v>
      </c>
      <c r="W1732">
        <v>345.07</v>
      </c>
      <c r="X1732">
        <v>87161</v>
      </c>
      <c r="Y1732">
        <v>35.980000000000004</v>
      </c>
      <c r="Z1732" t="s">
        <v>1004</v>
      </c>
      <c r="AA1732" t="str">
        <f t="shared" si="54"/>
        <v>June</v>
      </c>
      <c r="AB1732">
        <f t="shared" si="55"/>
        <v>1</v>
      </c>
    </row>
    <row r="1733" spans="1:28" x14ac:dyDescent="0.3">
      <c r="A1733">
        <v>3251</v>
      </c>
      <c r="B1733" t="s">
        <v>2881</v>
      </c>
      <c r="C1733" t="s">
        <v>1000</v>
      </c>
      <c r="D1733">
        <v>0.02</v>
      </c>
      <c r="E1733">
        <v>5.28</v>
      </c>
      <c r="F1733">
        <v>6.26</v>
      </c>
      <c r="G1733" t="s">
        <v>1007</v>
      </c>
      <c r="H1733" t="s">
        <v>35</v>
      </c>
      <c r="I1733" t="s">
        <v>37</v>
      </c>
      <c r="J1733" t="s">
        <v>49</v>
      </c>
      <c r="K1733" t="s">
        <v>1030</v>
      </c>
      <c r="L1733" t="s">
        <v>822</v>
      </c>
      <c r="M1733">
        <v>0.4</v>
      </c>
      <c r="N1733" t="s">
        <v>29</v>
      </c>
      <c r="O1733" t="s">
        <v>3</v>
      </c>
      <c r="P1733" t="s">
        <v>9</v>
      </c>
      <c r="Q1733" t="s">
        <v>86</v>
      </c>
      <c r="R1733">
        <v>10112</v>
      </c>
      <c r="S1733" s="3">
        <v>42166</v>
      </c>
      <c r="T1733" s="3">
        <v>42167</v>
      </c>
      <c r="U1733">
        <v>-131.16</v>
      </c>
      <c r="V1733">
        <v>76</v>
      </c>
      <c r="W1733">
        <v>412.72</v>
      </c>
      <c r="X1733">
        <v>39076</v>
      </c>
      <c r="Y1733">
        <v>5.2600000000000007</v>
      </c>
      <c r="Z1733" t="s">
        <v>1051</v>
      </c>
      <c r="AA1733" t="str">
        <f t="shared" si="54"/>
        <v>June</v>
      </c>
      <c r="AB1733">
        <f t="shared" si="55"/>
        <v>1</v>
      </c>
    </row>
    <row r="1734" spans="1:28" x14ac:dyDescent="0.3">
      <c r="A1734">
        <v>3252</v>
      </c>
      <c r="B1734" t="s">
        <v>2237</v>
      </c>
      <c r="C1734" t="s">
        <v>1000</v>
      </c>
      <c r="D1734">
        <v>0.02</v>
      </c>
      <c r="E1734">
        <v>5.28</v>
      </c>
      <c r="F1734">
        <v>6.26</v>
      </c>
      <c r="G1734" t="s">
        <v>1007</v>
      </c>
      <c r="H1734" t="s">
        <v>35</v>
      </c>
      <c r="I1734" t="s">
        <v>37</v>
      </c>
      <c r="J1734" t="s">
        <v>49</v>
      </c>
      <c r="K1734" t="s">
        <v>1030</v>
      </c>
      <c r="L1734" t="s">
        <v>822</v>
      </c>
      <c r="M1734">
        <v>0.4</v>
      </c>
      <c r="N1734" t="s">
        <v>29</v>
      </c>
      <c r="O1734" t="s">
        <v>3</v>
      </c>
      <c r="P1734" t="s">
        <v>9</v>
      </c>
      <c r="Q1734" t="s">
        <v>2238</v>
      </c>
      <c r="R1734">
        <v>12306</v>
      </c>
      <c r="S1734" s="3">
        <v>42166</v>
      </c>
      <c r="T1734" s="3">
        <v>42167</v>
      </c>
      <c r="U1734">
        <v>-65.58</v>
      </c>
      <c r="V1734">
        <v>19</v>
      </c>
      <c r="W1734">
        <v>103.18</v>
      </c>
      <c r="X1734">
        <v>87299</v>
      </c>
      <c r="Y1734">
        <v>5.2600000000000007</v>
      </c>
      <c r="Z1734" t="s">
        <v>1051</v>
      </c>
      <c r="AA1734" t="str">
        <f t="shared" si="54"/>
        <v>June</v>
      </c>
      <c r="AB1734">
        <f t="shared" si="55"/>
        <v>1</v>
      </c>
    </row>
    <row r="1735" spans="1:28" x14ac:dyDescent="0.3">
      <c r="A1735">
        <v>1466</v>
      </c>
      <c r="B1735" t="s">
        <v>2882</v>
      </c>
      <c r="C1735" t="s">
        <v>1006</v>
      </c>
      <c r="D1735">
        <v>0</v>
      </c>
      <c r="E1735">
        <v>65.989999999999995</v>
      </c>
      <c r="F1735">
        <v>8.99</v>
      </c>
      <c r="G1735" t="s">
        <v>1007</v>
      </c>
      <c r="H1735" t="s">
        <v>1002</v>
      </c>
      <c r="I1735" t="s">
        <v>44</v>
      </c>
      <c r="J1735" t="s">
        <v>1063</v>
      </c>
      <c r="K1735" t="s">
        <v>1030</v>
      </c>
      <c r="L1735" t="s">
        <v>2706</v>
      </c>
      <c r="M1735">
        <v>0.56000000000000005</v>
      </c>
      <c r="N1735" t="s">
        <v>29</v>
      </c>
      <c r="O1735" t="s">
        <v>54</v>
      </c>
      <c r="P1735" t="s">
        <v>63</v>
      </c>
      <c r="Q1735" t="s">
        <v>126</v>
      </c>
      <c r="R1735">
        <v>68601</v>
      </c>
      <c r="S1735" s="3">
        <v>42166</v>
      </c>
      <c r="T1735" s="3">
        <v>42168</v>
      </c>
      <c r="U1735">
        <v>253.3032</v>
      </c>
      <c r="V1735">
        <v>10</v>
      </c>
      <c r="W1735">
        <v>575.07000000000005</v>
      </c>
      <c r="X1735">
        <v>91115</v>
      </c>
      <c r="Y1735">
        <v>65.989999999999995</v>
      </c>
      <c r="Z1735" t="s">
        <v>1018</v>
      </c>
      <c r="AA1735" t="str">
        <f t="shared" si="54"/>
        <v>June</v>
      </c>
      <c r="AB1735">
        <f t="shared" si="55"/>
        <v>2</v>
      </c>
    </row>
    <row r="1736" spans="1:28" x14ac:dyDescent="0.3">
      <c r="A1736">
        <v>2649</v>
      </c>
      <c r="B1736" t="s">
        <v>2883</v>
      </c>
      <c r="C1736" t="s">
        <v>1006</v>
      </c>
      <c r="D1736">
        <v>0.01</v>
      </c>
      <c r="E1736">
        <v>39.979999999999997</v>
      </c>
      <c r="F1736">
        <v>4</v>
      </c>
      <c r="G1736" t="s">
        <v>1007</v>
      </c>
      <c r="H1736" t="s">
        <v>35</v>
      </c>
      <c r="I1736" t="s">
        <v>44</v>
      </c>
      <c r="J1736" t="s">
        <v>1008</v>
      </c>
      <c r="K1736" t="s">
        <v>1030</v>
      </c>
      <c r="L1736" t="s">
        <v>241</v>
      </c>
      <c r="M1736">
        <v>0.7</v>
      </c>
      <c r="N1736" t="s">
        <v>29</v>
      </c>
      <c r="O1736" t="s">
        <v>3</v>
      </c>
      <c r="P1736" t="s">
        <v>408</v>
      </c>
      <c r="Q1736" t="s">
        <v>2524</v>
      </c>
      <c r="R1736">
        <v>21040</v>
      </c>
      <c r="S1736" s="3">
        <v>42166</v>
      </c>
      <c r="T1736" s="3">
        <v>42167</v>
      </c>
      <c r="U1736">
        <v>-30.808</v>
      </c>
      <c r="V1736">
        <v>5</v>
      </c>
      <c r="W1736">
        <v>203.29</v>
      </c>
      <c r="X1736">
        <v>88814</v>
      </c>
      <c r="Y1736">
        <v>39.97</v>
      </c>
      <c r="Z1736" t="s">
        <v>1051</v>
      </c>
      <c r="AA1736" t="str">
        <f t="shared" si="54"/>
        <v>June</v>
      </c>
      <c r="AB1736">
        <f t="shared" si="55"/>
        <v>1</v>
      </c>
    </row>
    <row r="1737" spans="1:28" x14ac:dyDescent="0.3">
      <c r="A1737">
        <v>3008</v>
      </c>
      <c r="B1737" t="s">
        <v>1956</v>
      </c>
      <c r="C1737" t="s">
        <v>1006</v>
      </c>
      <c r="D1737">
        <v>0.01</v>
      </c>
      <c r="E1737">
        <v>12.28</v>
      </c>
      <c r="F1737">
        <v>6.47</v>
      </c>
      <c r="G1737" t="s">
        <v>1007</v>
      </c>
      <c r="H1737" t="s">
        <v>52</v>
      </c>
      <c r="I1737" t="s">
        <v>37</v>
      </c>
      <c r="J1737" t="s">
        <v>49</v>
      </c>
      <c r="K1737" t="s">
        <v>1030</v>
      </c>
      <c r="L1737" t="s">
        <v>232</v>
      </c>
      <c r="M1737">
        <v>0.38</v>
      </c>
      <c r="N1737" t="s">
        <v>29</v>
      </c>
      <c r="O1737" t="s">
        <v>54</v>
      </c>
      <c r="P1737" t="s">
        <v>76</v>
      </c>
      <c r="Q1737" t="s">
        <v>1957</v>
      </c>
      <c r="R1737">
        <v>55343</v>
      </c>
      <c r="S1737" s="3">
        <v>42166</v>
      </c>
      <c r="T1737" s="3">
        <v>42167</v>
      </c>
      <c r="U1737">
        <v>47.61</v>
      </c>
      <c r="V1737">
        <v>12</v>
      </c>
      <c r="W1737">
        <v>160.66</v>
      </c>
      <c r="X1737">
        <v>89415</v>
      </c>
      <c r="Y1737">
        <v>12.27</v>
      </c>
      <c r="Z1737" t="s">
        <v>1018</v>
      </c>
      <c r="AA1737" t="str">
        <f t="shared" si="54"/>
        <v>June</v>
      </c>
      <c r="AB1737">
        <f t="shared" si="55"/>
        <v>1</v>
      </c>
    </row>
    <row r="1738" spans="1:28" x14ac:dyDescent="0.3">
      <c r="A1738">
        <v>2543</v>
      </c>
      <c r="B1738" t="s">
        <v>2884</v>
      </c>
      <c r="C1738" t="s">
        <v>1054</v>
      </c>
      <c r="D1738">
        <v>0.05</v>
      </c>
      <c r="E1738">
        <v>15.68</v>
      </c>
      <c r="F1738">
        <v>3.73</v>
      </c>
      <c r="G1738" t="s">
        <v>1007</v>
      </c>
      <c r="H1738" t="s">
        <v>1002</v>
      </c>
      <c r="I1738" t="s">
        <v>32</v>
      </c>
      <c r="J1738" t="s">
        <v>1059</v>
      </c>
      <c r="K1738" t="s">
        <v>1009</v>
      </c>
      <c r="L1738" t="s">
        <v>132</v>
      </c>
      <c r="M1738">
        <v>0.46</v>
      </c>
      <c r="N1738" t="s">
        <v>29</v>
      </c>
      <c r="O1738" t="s">
        <v>2</v>
      </c>
      <c r="P1738" t="s">
        <v>95</v>
      </c>
      <c r="Q1738" t="s">
        <v>265</v>
      </c>
      <c r="R1738">
        <v>23223</v>
      </c>
      <c r="S1738" s="3">
        <v>42166</v>
      </c>
      <c r="T1738" s="3">
        <v>42167</v>
      </c>
      <c r="U1738">
        <v>3.54</v>
      </c>
      <c r="V1738">
        <v>17</v>
      </c>
      <c r="W1738">
        <v>257.48</v>
      </c>
      <c r="X1738">
        <v>87917</v>
      </c>
      <c r="Y1738">
        <v>15.629999999999999</v>
      </c>
      <c r="Z1738" t="s">
        <v>1004</v>
      </c>
      <c r="AA1738" t="str">
        <f t="shared" si="54"/>
        <v>June</v>
      </c>
      <c r="AB1738">
        <f t="shared" si="55"/>
        <v>1</v>
      </c>
    </row>
    <row r="1739" spans="1:28" x14ac:dyDescent="0.3">
      <c r="A1739">
        <v>2543</v>
      </c>
      <c r="B1739" t="s">
        <v>2884</v>
      </c>
      <c r="C1739" t="s">
        <v>1054</v>
      </c>
      <c r="D1739">
        <v>0.02</v>
      </c>
      <c r="E1739">
        <v>195.99</v>
      </c>
      <c r="F1739">
        <v>4.2</v>
      </c>
      <c r="G1739" t="s">
        <v>1007</v>
      </c>
      <c r="H1739" t="s">
        <v>1002</v>
      </c>
      <c r="I1739" t="s">
        <v>44</v>
      </c>
      <c r="J1739" t="s">
        <v>1063</v>
      </c>
      <c r="K1739" t="s">
        <v>1030</v>
      </c>
      <c r="L1739" t="s">
        <v>2885</v>
      </c>
      <c r="M1739">
        <v>0.56000000000000005</v>
      </c>
      <c r="N1739" t="s">
        <v>29</v>
      </c>
      <c r="O1739" t="s">
        <v>2</v>
      </c>
      <c r="P1739" t="s">
        <v>95</v>
      </c>
      <c r="Q1739" t="s">
        <v>265</v>
      </c>
      <c r="R1739">
        <v>23223</v>
      </c>
      <c r="S1739" s="3">
        <v>42166</v>
      </c>
      <c r="T1739" s="3">
        <v>42167</v>
      </c>
      <c r="U1739">
        <v>40.283999999999999</v>
      </c>
      <c r="V1739">
        <v>19</v>
      </c>
      <c r="W1739">
        <v>3194.99</v>
      </c>
      <c r="X1739">
        <v>87917</v>
      </c>
      <c r="Y1739">
        <v>195.97</v>
      </c>
      <c r="Z1739" t="s">
        <v>1004</v>
      </c>
      <c r="AA1739" t="str">
        <f t="shared" si="54"/>
        <v>June</v>
      </c>
      <c r="AB1739">
        <f t="shared" si="55"/>
        <v>1</v>
      </c>
    </row>
    <row r="1740" spans="1:28" x14ac:dyDescent="0.3">
      <c r="A1740">
        <v>2840</v>
      </c>
      <c r="B1740" t="s">
        <v>2110</v>
      </c>
      <c r="C1740" t="s">
        <v>1054</v>
      </c>
      <c r="D1740">
        <v>0.05</v>
      </c>
      <c r="E1740">
        <v>15.68</v>
      </c>
      <c r="F1740">
        <v>3.73</v>
      </c>
      <c r="G1740" t="s">
        <v>1007</v>
      </c>
      <c r="H1740" t="s">
        <v>35</v>
      </c>
      <c r="I1740" t="s">
        <v>32</v>
      </c>
      <c r="J1740" t="s">
        <v>1059</v>
      </c>
      <c r="K1740" t="s">
        <v>1009</v>
      </c>
      <c r="L1740" t="s">
        <v>132</v>
      </c>
      <c r="M1740">
        <v>0.46</v>
      </c>
      <c r="N1740" t="s">
        <v>29</v>
      </c>
      <c r="O1740" t="s">
        <v>2</v>
      </c>
      <c r="P1740" t="s">
        <v>41</v>
      </c>
      <c r="Q1740" t="s">
        <v>794</v>
      </c>
      <c r="R1740">
        <v>33161</v>
      </c>
      <c r="S1740" s="3">
        <v>42166</v>
      </c>
      <c r="T1740" s="3">
        <v>42168</v>
      </c>
      <c r="U1740">
        <v>1166.6279999999999</v>
      </c>
      <c r="V1740">
        <v>17</v>
      </c>
      <c r="W1740">
        <v>260.01</v>
      </c>
      <c r="X1740">
        <v>87885</v>
      </c>
      <c r="Y1740">
        <v>15.629999999999999</v>
      </c>
      <c r="Z1740" t="s">
        <v>1004</v>
      </c>
      <c r="AA1740" t="str">
        <f t="shared" si="54"/>
        <v>June</v>
      </c>
      <c r="AB1740">
        <f t="shared" si="55"/>
        <v>2</v>
      </c>
    </row>
    <row r="1741" spans="1:28" x14ac:dyDescent="0.3">
      <c r="A1741">
        <v>2840</v>
      </c>
      <c r="B1741" t="s">
        <v>2110</v>
      </c>
      <c r="C1741" t="s">
        <v>1054</v>
      </c>
      <c r="D1741">
        <v>0</v>
      </c>
      <c r="E1741">
        <v>14.98</v>
      </c>
      <c r="F1741">
        <v>8.99</v>
      </c>
      <c r="G1741" t="s">
        <v>1007</v>
      </c>
      <c r="H1741" t="s">
        <v>35</v>
      </c>
      <c r="I1741" t="s">
        <v>32</v>
      </c>
      <c r="J1741" t="s">
        <v>1059</v>
      </c>
      <c r="K1741" t="s">
        <v>1009</v>
      </c>
      <c r="L1741" t="s">
        <v>738</v>
      </c>
      <c r="M1741">
        <v>0.39</v>
      </c>
      <c r="N1741" t="s">
        <v>29</v>
      </c>
      <c r="O1741" t="s">
        <v>2</v>
      </c>
      <c r="P1741" t="s">
        <v>41</v>
      </c>
      <c r="Q1741" t="s">
        <v>794</v>
      </c>
      <c r="R1741">
        <v>33161</v>
      </c>
      <c r="S1741" s="3">
        <v>42166</v>
      </c>
      <c r="T1741" s="3">
        <v>42167</v>
      </c>
      <c r="U1741">
        <v>-40.604199999999999</v>
      </c>
      <c r="V1741">
        <v>18</v>
      </c>
      <c r="W1741">
        <v>273.79000000000002</v>
      </c>
      <c r="X1741">
        <v>87885</v>
      </c>
      <c r="Y1741">
        <v>14.98</v>
      </c>
      <c r="Z1741" t="s">
        <v>1004</v>
      </c>
      <c r="AA1741" t="str">
        <f t="shared" si="54"/>
        <v>June</v>
      </c>
      <c r="AB1741">
        <f t="shared" si="55"/>
        <v>1</v>
      </c>
    </row>
    <row r="1742" spans="1:28" x14ac:dyDescent="0.3">
      <c r="A1742">
        <v>2840</v>
      </c>
      <c r="B1742" t="s">
        <v>2110</v>
      </c>
      <c r="C1742" t="s">
        <v>1054</v>
      </c>
      <c r="D1742">
        <v>0.02</v>
      </c>
      <c r="E1742">
        <v>38.76</v>
      </c>
      <c r="F1742">
        <v>13.26</v>
      </c>
      <c r="G1742" t="s">
        <v>1007</v>
      </c>
      <c r="H1742" t="s">
        <v>35</v>
      </c>
      <c r="I1742" t="s">
        <v>37</v>
      </c>
      <c r="J1742" t="s">
        <v>49</v>
      </c>
      <c r="K1742" t="s">
        <v>1030</v>
      </c>
      <c r="L1742" t="s">
        <v>850</v>
      </c>
      <c r="M1742">
        <v>0.36</v>
      </c>
      <c r="N1742" t="s">
        <v>29</v>
      </c>
      <c r="O1742" t="s">
        <v>2</v>
      </c>
      <c r="P1742" t="s">
        <v>41</v>
      </c>
      <c r="Q1742" t="s">
        <v>794</v>
      </c>
      <c r="R1742">
        <v>33161</v>
      </c>
      <c r="S1742" s="3">
        <v>42166</v>
      </c>
      <c r="T1742" s="3">
        <v>42167</v>
      </c>
      <c r="U1742">
        <v>-294.084</v>
      </c>
      <c r="V1742">
        <v>1</v>
      </c>
      <c r="W1742">
        <v>44.62</v>
      </c>
      <c r="X1742">
        <v>87885</v>
      </c>
      <c r="Y1742">
        <v>38.739999999999995</v>
      </c>
      <c r="Z1742" t="s">
        <v>1004</v>
      </c>
      <c r="AA1742" t="str">
        <f t="shared" si="54"/>
        <v>June</v>
      </c>
      <c r="AB1742">
        <f t="shared" si="55"/>
        <v>1</v>
      </c>
    </row>
    <row r="1743" spans="1:28" x14ac:dyDescent="0.3">
      <c r="A1743">
        <v>3078</v>
      </c>
      <c r="B1743" t="s">
        <v>2886</v>
      </c>
      <c r="C1743" t="s">
        <v>1028</v>
      </c>
      <c r="D1743">
        <v>0.04</v>
      </c>
      <c r="E1743">
        <v>35.44</v>
      </c>
      <c r="F1743">
        <v>5.09</v>
      </c>
      <c r="G1743" t="s">
        <v>1007</v>
      </c>
      <c r="H1743" t="s">
        <v>1002</v>
      </c>
      <c r="I1743" t="s">
        <v>37</v>
      </c>
      <c r="J1743" t="s">
        <v>49</v>
      </c>
      <c r="K1743" t="s">
        <v>1030</v>
      </c>
      <c r="L1743" t="s">
        <v>867</v>
      </c>
      <c r="M1743">
        <v>0.38</v>
      </c>
      <c r="N1743" t="s">
        <v>29</v>
      </c>
      <c r="O1743" t="s">
        <v>3</v>
      </c>
      <c r="P1743" t="s">
        <v>127</v>
      </c>
      <c r="Q1743" t="s">
        <v>418</v>
      </c>
      <c r="R1743">
        <v>43615</v>
      </c>
      <c r="S1743" s="3">
        <v>42166</v>
      </c>
      <c r="T1743" s="3">
        <v>42166</v>
      </c>
      <c r="U1743">
        <v>118.6317</v>
      </c>
      <c r="V1743">
        <v>5</v>
      </c>
      <c r="W1743">
        <v>171.93</v>
      </c>
      <c r="X1743">
        <v>88240</v>
      </c>
      <c r="Y1743">
        <v>35.4</v>
      </c>
      <c r="Z1743" t="s">
        <v>1051</v>
      </c>
      <c r="AA1743" t="str">
        <f t="shared" si="54"/>
        <v>June</v>
      </c>
      <c r="AB1743">
        <f t="shared" si="55"/>
        <v>0</v>
      </c>
    </row>
    <row r="1744" spans="1:28" x14ac:dyDescent="0.3">
      <c r="A1744">
        <v>3078</v>
      </c>
      <c r="B1744" t="s">
        <v>2886</v>
      </c>
      <c r="C1744" t="s">
        <v>1028</v>
      </c>
      <c r="D1744">
        <v>0.08</v>
      </c>
      <c r="E1744">
        <v>3.98</v>
      </c>
      <c r="F1744">
        <v>0.7</v>
      </c>
      <c r="G1744" t="s">
        <v>1007</v>
      </c>
      <c r="H1744" t="s">
        <v>1002</v>
      </c>
      <c r="I1744" t="s">
        <v>37</v>
      </c>
      <c r="J1744" t="s">
        <v>1014</v>
      </c>
      <c r="K1744" t="s">
        <v>1015</v>
      </c>
      <c r="L1744" t="s">
        <v>1185</v>
      </c>
      <c r="M1744">
        <v>0.52</v>
      </c>
      <c r="N1744" t="s">
        <v>29</v>
      </c>
      <c r="O1744" t="s">
        <v>3</v>
      </c>
      <c r="P1744" t="s">
        <v>127</v>
      </c>
      <c r="Q1744" t="s">
        <v>418</v>
      </c>
      <c r="R1744">
        <v>43615</v>
      </c>
      <c r="S1744" s="3">
        <v>42166</v>
      </c>
      <c r="T1744" s="3">
        <v>42169</v>
      </c>
      <c r="U1744">
        <v>23.303999999999998</v>
      </c>
      <c r="V1744">
        <v>9</v>
      </c>
      <c r="W1744">
        <v>35.19</v>
      </c>
      <c r="X1744">
        <v>88240</v>
      </c>
      <c r="Y1744">
        <v>3.9</v>
      </c>
      <c r="Z1744" t="s">
        <v>1051</v>
      </c>
      <c r="AA1744" t="str">
        <f t="shared" si="54"/>
        <v>June</v>
      </c>
      <c r="AB1744">
        <f t="shared" si="55"/>
        <v>3</v>
      </c>
    </row>
    <row r="1745" spans="1:28" x14ac:dyDescent="0.3">
      <c r="A1745">
        <v>3079</v>
      </c>
      <c r="B1745" t="s">
        <v>1171</v>
      </c>
      <c r="C1745" t="s">
        <v>1028</v>
      </c>
      <c r="D1745">
        <v>0.04</v>
      </c>
      <c r="E1745">
        <v>35.44</v>
      </c>
      <c r="F1745">
        <v>5.09</v>
      </c>
      <c r="G1745" t="s">
        <v>1007</v>
      </c>
      <c r="H1745" t="s">
        <v>1002</v>
      </c>
      <c r="I1745" t="s">
        <v>37</v>
      </c>
      <c r="J1745" t="s">
        <v>49</v>
      </c>
      <c r="K1745" t="s">
        <v>1030</v>
      </c>
      <c r="L1745" t="s">
        <v>867</v>
      </c>
      <c r="M1745">
        <v>0.38</v>
      </c>
      <c r="N1745" t="s">
        <v>29</v>
      </c>
      <c r="O1745" t="s">
        <v>3</v>
      </c>
      <c r="P1745" t="s">
        <v>65</v>
      </c>
      <c r="Q1745" t="s">
        <v>6</v>
      </c>
      <c r="R1745">
        <v>19112</v>
      </c>
      <c r="S1745" s="3">
        <v>42166</v>
      </c>
      <c r="T1745" s="3">
        <v>42166</v>
      </c>
      <c r="U1745">
        <v>150.72</v>
      </c>
      <c r="V1745">
        <v>21</v>
      </c>
      <c r="W1745">
        <v>722.1</v>
      </c>
      <c r="X1745">
        <v>53476</v>
      </c>
      <c r="Y1745">
        <v>35.4</v>
      </c>
      <c r="Z1745" t="s">
        <v>1051</v>
      </c>
      <c r="AA1745" t="str">
        <f t="shared" si="54"/>
        <v>June</v>
      </c>
      <c r="AB1745">
        <f t="shared" si="55"/>
        <v>0</v>
      </c>
    </row>
    <row r="1746" spans="1:28" x14ac:dyDescent="0.3">
      <c r="A1746">
        <v>3079</v>
      </c>
      <c r="B1746" t="s">
        <v>1171</v>
      </c>
      <c r="C1746" t="s">
        <v>1028</v>
      </c>
      <c r="D1746">
        <v>0.08</v>
      </c>
      <c r="E1746">
        <v>3.98</v>
      </c>
      <c r="F1746">
        <v>0.7</v>
      </c>
      <c r="G1746" t="s">
        <v>1007</v>
      </c>
      <c r="H1746" t="s">
        <v>1002</v>
      </c>
      <c r="I1746" t="s">
        <v>37</v>
      </c>
      <c r="J1746" t="s">
        <v>1014</v>
      </c>
      <c r="K1746" t="s">
        <v>1015</v>
      </c>
      <c r="L1746" t="s">
        <v>1185</v>
      </c>
      <c r="M1746">
        <v>0.52</v>
      </c>
      <c r="N1746" t="s">
        <v>29</v>
      </c>
      <c r="O1746" t="s">
        <v>3</v>
      </c>
      <c r="P1746" t="s">
        <v>65</v>
      </c>
      <c r="Q1746" t="s">
        <v>6</v>
      </c>
      <c r="R1746">
        <v>19112</v>
      </c>
      <c r="S1746" s="3">
        <v>42166</v>
      </c>
      <c r="T1746" s="3">
        <v>42169</v>
      </c>
      <c r="U1746">
        <v>19.420000000000002</v>
      </c>
      <c r="V1746">
        <v>36</v>
      </c>
      <c r="W1746">
        <v>140.78</v>
      </c>
      <c r="X1746">
        <v>53476</v>
      </c>
      <c r="Y1746">
        <v>3.9</v>
      </c>
      <c r="Z1746" t="s">
        <v>1051</v>
      </c>
      <c r="AA1746" t="str">
        <f t="shared" si="54"/>
        <v>June</v>
      </c>
      <c r="AB1746">
        <f t="shared" si="55"/>
        <v>3</v>
      </c>
    </row>
    <row r="1747" spans="1:28" x14ac:dyDescent="0.3">
      <c r="A1747">
        <v>3079</v>
      </c>
      <c r="B1747" t="s">
        <v>1171</v>
      </c>
      <c r="C1747" t="s">
        <v>1028</v>
      </c>
      <c r="D1747">
        <v>0.01</v>
      </c>
      <c r="E1747">
        <v>1.76</v>
      </c>
      <c r="F1747">
        <v>0.7</v>
      </c>
      <c r="G1747" t="s">
        <v>1007</v>
      </c>
      <c r="H1747" t="s">
        <v>1002</v>
      </c>
      <c r="I1747" t="s">
        <v>37</v>
      </c>
      <c r="J1747" t="s">
        <v>1014</v>
      </c>
      <c r="K1747" t="s">
        <v>1015</v>
      </c>
      <c r="L1747" t="s">
        <v>549</v>
      </c>
      <c r="M1747">
        <v>0.56000000000000005</v>
      </c>
      <c r="N1747" t="s">
        <v>29</v>
      </c>
      <c r="O1747" t="s">
        <v>3</v>
      </c>
      <c r="P1747" t="s">
        <v>65</v>
      </c>
      <c r="Q1747" t="s">
        <v>6</v>
      </c>
      <c r="R1747">
        <v>19112</v>
      </c>
      <c r="S1747" s="3">
        <v>42166</v>
      </c>
      <c r="T1747" s="3">
        <v>42167</v>
      </c>
      <c r="U1747">
        <v>3.13</v>
      </c>
      <c r="V1747">
        <v>71</v>
      </c>
      <c r="W1747">
        <v>129.72</v>
      </c>
      <c r="X1747">
        <v>53476</v>
      </c>
      <c r="Y1747">
        <v>1.75</v>
      </c>
      <c r="Z1747" t="s">
        <v>1051</v>
      </c>
      <c r="AA1747" t="str">
        <f t="shared" si="54"/>
        <v>June</v>
      </c>
      <c r="AB1747">
        <f t="shared" si="55"/>
        <v>1</v>
      </c>
    </row>
    <row r="1748" spans="1:28" x14ac:dyDescent="0.3">
      <c r="A1748">
        <v>3079</v>
      </c>
      <c r="B1748" t="s">
        <v>1171</v>
      </c>
      <c r="C1748" t="s">
        <v>1028</v>
      </c>
      <c r="D1748">
        <v>0.01</v>
      </c>
      <c r="E1748">
        <v>193.17</v>
      </c>
      <c r="F1748">
        <v>19.989999999999998</v>
      </c>
      <c r="G1748" t="s">
        <v>1039</v>
      </c>
      <c r="H1748" t="s">
        <v>1002</v>
      </c>
      <c r="I1748" t="s">
        <v>37</v>
      </c>
      <c r="J1748" t="s">
        <v>1033</v>
      </c>
      <c r="K1748" t="s">
        <v>1030</v>
      </c>
      <c r="L1748" t="s">
        <v>2003</v>
      </c>
      <c r="M1748">
        <v>0.71</v>
      </c>
      <c r="N1748" t="s">
        <v>29</v>
      </c>
      <c r="O1748" t="s">
        <v>3</v>
      </c>
      <c r="P1748" t="s">
        <v>65</v>
      </c>
      <c r="Q1748" t="s">
        <v>6</v>
      </c>
      <c r="R1748">
        <v>19112</v>
      </c>
      <c r="S1748" s="3">
        <v>42166</v>
      </c>
      <c r="T1748" s="3">
        <v>42166</v>
      </c>
      <c r="U1748">
        <v>1141.07</v>
      </c>
      <c r="V1748">
        <v>63</v>
      </c>
      <c r="W1748">
        <v>12190.98</v>
      </c>
      <c r="X1748">
        <v>53476</v>
      </c>
      <c r="Y1748">
        <v>193.16</v>
      </c>
      <c r="Z1748" t="s">
        <v>1051</v>
      </c>
      <c r="AA1748" t="str">
        <f t="shared" si="54"/>
        <v>June</v>
      </c>
      <c r="AB1748">
        <f t="shared" si="55"/>
        <v>0</v>
      </c>
    </row>
    <row r="1749" spans="1:28" x14ac:dyDescent="0.3">
      <c r="A1749">
        <v>2046</v>
      </c>
      <c r="B1749" t="s">
        <v>2887</v>
      </c>
      <c r="C1749" t="s">
        <v>1000</v>
      </c>
      <c r="D1749">
        <v>0.04</v>
      </c>
      <c r="E1749">
        <v>4.28</v>
      </c>
      <c r="F1749">
        <v>5.68</v>
      </c>
      <c r="G1749" t="s">
        <v>1007</v>
      </c>
      <c r="H1749" t="s">
        <v>35</v>
      </c>
      <c r="I1749" t="s">
        <v>37</v>
      </c>
      <c r="J1749" t="s">
        <v>49</v>
      </c>
      <c r="K1749" t="s">
        <v>1030</v>
      </c>
      <c r="L1749" t="s">
        <v>534</v>
      </c>
      <c r="M1749">
        <v>0.4</v>
      </c>
      <c r="N1749" t="s">
        <v>29</v>
      </c>
      <c r="O1749" t="s">
        <v>54</v>
      </c>
      <c r="P1749" t="s">
        <v>579</v>
      </c>
      <c r="Q1749" t="s">
        <v>2888</v>
      </c>
      <c r="R1749">
        <v>67901</v>
      </c>
      <c r="S1749" s="3">
        <v>42167</v>
      </c>
      <c r="T1749" s="3">
        <v>42169</v>
      </c>
      <c r="U1749">
        <v>-27.375</v>
      </c>
      <c r="V1749">
        <v>7</v>
      </c>
      <c r="W1749">
        <v>31.54</v>
      </c>
      <c r="X1749">
        <v>88219</v>
      </c>
      <c r="Y1749">
        <v>4.24</v>
      </c>
      <c r="Z1749" t="s">
        <v>1018</v>
      </c>
      <c r="AA1749" t="str">
        <f t="shared" si="54"/>
        <v>June</v>
      </c>
      <c r="AB1749">
        <f t="shared" si="55"/>
        <v>2</v>
      </c>
    </row>
    <row r="1750" spans="1:28" x14ac:dyDescent="0.3">
      <c r="A1750">
        <v>2046</v>
      </c>
      <c r="B1750" t="s">
        <v>2887</v>
      </c>
      <c r="C1750" t="s">
        <v>1000</v>
      </c>
      <c r="D1750">
        <v>0.06</v>
      </c>
      <c r="E1750">
        <v>376.13</v>
      </c>
      <c r="F1750">
        <v>85.63</v>
      </c>
      <c r="G1750" t="s">
        <v>1001</v>
      </c>
      <c r="H1750" t="s">
        <v>35</v>
      </c>
      <c r="I1750" t="s">
        <v>32</v>
      </c>
      <c r="J1750" t="s">
        <v>42</v>
      </c>
      <c r="K1750" t="s">
        <v>1003</v>
      </c>
      <c r="L1750" t="s">
        <v>185</v>
      </c>
      <c r="M1750">
        <v>0.74</v>
      </c>
      <c r="N1750" t="s">
        <v>29</v>
      </c>
      <c r="O1750" t="s">
        <v>54</v>
      </c>
      <c r="P1750" t="s">
        <v>579</v>
      </c>
      <c r="Q1750" t="s">
        <v>2888</v>
      </c>
      <c r="R1750">
        <v>67901</v>
      </c>
      <c r="S1750" s="3">
        <v>42167</v>
      </c>
      <c r="T1750" s="3">
        <v>42169</v>
      </c>
      <c r="U1750">
        <v>-435.75749999999999</v>
      </c>
      <c r="V1750">
        <v>13</v>
      </c>
      <c r="W1750">
        <v>4634.6899999999996</v>
      </c>
      <c r="X1750">
        <v>88219</v>
      </c>
      <c r="Y1750">
        <v>376.07</v>
      </c>
      <c r="Z1750" t="s">
        <v>1018</v>
      </c>
      <c r="AA1750" t="str">
        <f t="shared" si="54"/>
        <v>June</v>
      </c>
      <c r="AB1750">
        <f t="shared" si="55"/>
        <v>2</v>
      </c>
    </row>
    <row r="1751" spans="1:28" x14ac:dyDescent="0.3">
      <c r="A1751">
        <v>2046</v>
      </c>
      <c r="B1751" t="s">
        <v>2887</v>
      </c>
      <c r="C1751" t="s">
        <v>1000</v>
      </c>
      <c r="D1751">
        <v>0.06</v>
      </c>
      <c r="E1751">
        <v>424.21</v>
      </c>
      <c r="F1751">
        <v>110.2</v>
      </c>
      <c r="G1751" t="s">
        <v>1001</v>
      </c>
      <c r="H1751" t="s">
        <v>35</v>
      </c>
      <c r="I1751" t="s">
        <v>32</v>
      </c>
      <c r="J1751" t="s">
        <v>42</v>
      </c>
      <c r="K1751" t="s">
        <v>1003</v>
      </c>
      <c r="L1751" t="s">
        <v>1540</v>
      </c>
      <c r="M1751">
        <v>0.67</v>
      </c>
      <c r="N1751" t="s">
        <v>29</v>
      </c>
      <c r="O1751" t="s">
        <v>54</v>
      </c>
      <c r="P1751" t="s">
        <v>579</v>
      </c>
      <c r="Q1751" t="s">
        <v>2888</v>
      </c>
      <c r="R1751">
        <v>67901</v>
      </c>
      <c r="S1751" s="3">
        <v>42167</v>
      </c>
      <c r="T1751" s="3">
        <v>42168</v>
      </c>
      <c r="U1751">
        <v>682.53</v>
      </c>
      <c r="V1751">
        <v>17</v>
      </c>
      <c r="W1751">
        <v>7304.03</v>
      </c>
      <c r="X1751">
        <v>88219</v>
      </c>
      <c r="Y1751">
        <v>424.15</v>
      </c>
      <c r="Z1751" t="s">
        <v>1018</v>
      </c>
      <c r="AA1751" t="str">
        <f t="shared" si="54"/>
        <v>June</v>
      </c>
      <c r="AB1751">
        <f t="shared" si="55"/>
        <v>1</v>
      </c>
    </row>
    <row r="1752" spans="1:28" x14ac:dyDescent="0.3">
      <c r="A1752">
        <v>2046</v>
      </c>
      <c r="B1752" t="s">
        <v>2887</v>
      </c>
      <c r="C1752" t="s">
        <v>1000</v>
      </c>
      <c r="D1752">
        <v>0.06</v>
      </c>
      <c r="E1752">
        <v>195.99</v>
      </c>
      <c r="F1752">
        <v>8.99</v>
      </c>
      <c r="G1752" t="s">
        <v>1007</v>
      </c>
      <c r="H1752" t="s">
        <v>35</v>
      </c>
      <c r="I1752" t="s">
        <v>44</v>
      </c>
      <c r="J1752" t="s">
        <v>1063</v>
      </c>
      <c r="K1752" t="s">
        <v>1030</v>
      </c>
      <c r="L1752" t="s">
        <v>1835</v>
      </c>
      <c r="M1752">
        <v>0.6</v>
      </c>
      <c r="N1752" t="s">
        <v>29</v>
      </c>
      <c r="O1752" t="s">
        <v>54</v>
      </c>
      <c r="P1752" t="s">
        <v>579</v>
      </c>
      <c r="Q1752" t="s">
        <v>2888</v>
      </c>
      <c r="R1752">
        <v>67901</v>
      </c>
      <c r="S1752" s="3">
        <v>42167</v>
      </c>
      <c r="T1752" s="3">
        <v>42169</v>
      </c>
      <c r="U1752">
        <v>-277.22199999999998</v>
      </c>
      <c r="V1752">
        <v>4</v>
      </c>
      <c r="W1752">
        <v>632.65</v>
      </c>
      <c r="X1752">
        <v>88219</v>
      </c>
      <c r="Y1752">
        <v>195.93</v>
      </c>
      <c r="Z1752" t="s">
        <v>1018</v>
      </c>
      <c r="AA1752" t="str">
        <f t="shared" si="54"/>
        <v>June</v>
      </c>
      <c r="AB1752">
        <f t="shared" si="55"/>
        <v>2</v>
      </c>
    </row>
    <row r="1753" spans="1:28" x14ac:dyDescent="0.3">
      <c r="A1753">
        <v>62</v>
      </c>
      <c r="B1753" t="s">
        <v>2620</v>
      </c>
      <c r="C1753" t="s">
        <v>1006</v>
      </c>
      <c r="D1753">
        <v>0.04</v>
      </c>
      <c r="E1753">
        <v>29.14</v>
      </c>
      <c r="F1753">
        <v>4.8600000000000003</v>
      </c>
      <c r="G1753" t="s">
        <v>1007</v>
      </c>
      <c r="H1753" t="s">
        <v>35</v>
      </c>
      <c r="I1753" t="s">
        <v>37</v>
      </c>
      <c r="J1753" t="s">
        <v>49</v>
      </c>
      <c r="K1753" t="s">
        <v>1015</v>
      </c>
      <c r="L1753" t="s">
        <v>2889</v>
      </c>
      <c r="M1753">
        <v>0.38</v>
      </c>
      <c r="N1753" t="s">
        <v>29</v>
      </c>
      <c r="O1753" t="s">
        <v>54</v>
      </c>
      <c r="P1753" t="s">
        <v>53</v>
      </c>
      <c r="Q1753" t="s">
        <v>427</v>
      </c>
      <c r="R1753">
        <v>78664</v>
      </c>
      <c r="S1753" s="3">
        <v>42167</v>
      </c>
      <c r="T1753" s="3">
        <v>42169</v>
      </c>
      <c r="U1753">
        <v>349.40910000000002</v>
      </c>
      <c r="V1753">
        <v>17</v>
      </c>
      <c r="W1753">
        <v>506.39</v>
      </c>
      <c r="X1753">
        <v>87408</v>
      </c>
      <c r="Y1753">
        <v>29.1</v>
      </c>
      <c r="Z1753" t="s">
        <v>1018</v>
      </c>
      <c r="AA1753" t="str">
        <f t="shared" si="54"/>
        <v>June</v>
      </c>
      <c r="AB1753">
        <f t="shared" si="55"/>
        <v>2</v>
      </c>
    </row>
    <row r="1754" spans="1:28" x14ac:dyDescent="0.3">
      <c r="A1754">
        <v>387</v>
      </c>
      <c r="B1754" t="s">
        <v>2890</v>
      </c>
      <c r="C1754" t="s">
        <v>1006</v>
      </c>
      <c r="D1754">
        <v>0.1</v>
      </c>
      <c r="E1754">
        <v>8.8800000000000008</v>
      </c>
      <c r="F1754">
        <v>6.28</v>
      </c>
      <c r="G1754" t="s">
        <v>1039</v>
      </c>
      <c r="H1754" t="s">
        <v>35</v>
      </c>
      <c r="I1754" t="s">
        <v>37</v>
      </c>
      <c r="J1754" t="s">
        <v>1029</v>
      </c>
      <c r="K1754" t="s">
        <v>1030</v>
      </c>
      <c r="L1754" t="s">
        <v>1117</v>
      </c>
      <c r="M1754">
        <v>0.35</v>
      </c>
      <c r="N1754" t="s">
        <v>29</v>
      </c>
      <c r="O1754" t="s">
        <v>54</v>
      </c>
      <c r="P1754" t="s">
        <v>63</v>
      </c>
      <c r="Q1754" t="s">
        <v>890</v>
      </c>
      <c r="R1754">
        <v>68801</v>
      </c>
      <c r="S1754" s="3">
        <v>42167</v>
      </c>
      <c r="T1754" s="3">
        <v>42169</v>
      </c>
      <c r="U1754">
        <v>-27.283750000000001</v>
      </c>
      <c r="V1754">
        <v>15</v>
      </c>
      <c r="W1754">
        <v>126.9</v>
      </c>
      <c r="X1754">
        <v>90339</v>
      </c>
      <c r="Y1754">
        <v>8.7800000000000011</v>
      </c>
      <c r="Z1754" t="s">
        <v>1018</v>
      </c>
      <c r="AA1754" t="str">
        <f t="shared" si="54"/>
        <v>June</v>
      </c>
      <c r="AB1754">
        <f t="shared" si="55"/>
        <v>2</v>
      </c>
    </row>
    <row r="1755" spans="1:28" x14ac:dyDescent="0.3">
      <c r="A1755">
        <v>1016</v>
      </c>
      <c r="B1755" t="s">
        <v>2891</v>
      </c>
      <c r="C1755" t="s">
        <v>1006</v>
      </c>
      <c r="D1755">
        <v>0.02</v>
      </c>
      <c r="E1755">
        <v>6.48</v>
      </c>
      <c r="F1755">
        <v>7.86</v>
      </c>
      <c r="G1755" t="s">
        <v>1039</v>
      </c>
      <c r="H1755" t="s">
        <v>52</v>
      </c>
      <c r="I1755" t="s">
        <v>37</v>
      </c>
      <c r="J1755" t="s">
        <v>49</v>
      </c>
      <c r="K1755" t="s">
        <v>1030</v>
      </c>
      <c r="L1755" t="s">
        <v>421</v>
      </c>
      <c r="M1755">
        <v>0.37</v>
      </c>
      <c r="N1755" t="s">
        <v>29</v>
      </c>
      <c r="O1755" t="s">
        <v>2</v>
      </c>
      <c r="P1755" t="s">
        <v>48</v>
      </c>
      <c r="Q1755" t="s">
        <v>376</v>
      </c>
      <c r="R1755">
        <v>28806</v>
      </c>
      <c r="S1755" s="3">
        <v>42167</v>
      </c>
      <c r="T1755" s="3">
        <v>42168</v>
      </c>
      <c r="U1755">
        <v>111.22199999999999</v>
      </c>
      <c r="V1755">
        <v>1</v>
      </c>
      <c r="W1755">
        <v>11.41</v>
      </c>
      <c r="X1755">
        <v>88389</v>
      </c>
      <c r="Y1755">
        <v>6.4600000000000009</v>
      </c>
      <c r="Z1755" t="s">
        <v>1004</v>
      </c>
      <c r="AA1755" t="str">
        <f t="shared" si="54"/>
        <v>June</v>
      </c>
      <c r="AB1755">
        <f t="shared" si="55"/>
        <v>1</v>
      </c>
    </row>
    <row r="1756" spans="1:28" x14ac:dyDescent="0.3">
      <c r="A1756">
        <v>1745</v>
      </c>
      <c r="B1756" t="s">
        <v>1192</v>
      </c>
      <c r="C1756" t="s">
        <v>1006</v>
      </c>
      <c r="D1756">
        <v>0.04</v>
      </c>
      <c r="E1756">
        <v>124.49</v>
      </c>
      <c r="F1756">
        <v>51.94</v>
      </c>
      <c r="G1756" t="s">
        <v>1001</v>
      </c>
      <c r="H1756" t="s">
        <v>28</v>
      </c>
      <c r="I1756" t="s">
        <v>32</v>
      </c>
      <c r="J1756" t="s">
        <v>42</v>
      </c>
      <c r="K1756" t="s">
        <v>1003</v>
      </c>
      <c r="L1756" t="s">
        <v>182</v>
      </c>
      <c r="M1756">
        <v>0.63</v>
      </c>
      <c r="N1756" t="s">
        <v>29</v>
      </c>
      <c r="O1756" t="s">
        <v>2</v>
      </c>
      <c r="P1756" t="s">
        <v>234</v>
      </c>
      <c r="Q1756" t="s">
        <v>298</v>
      </c>
      <c r="R1756">
        <v>30305</v>
      </c>
      <c r="S1756" s="3">
        <v>42167</v>
      </c>
      <c r="T1756" s="3">
        <v>42169</v>
      </c>
      <c r="U1756">
        <v>-247.55157</v>
      </c>
      <c r="V1756">
        <v>4</v>
      </c>
      <c r="W1756">
        <v>605.82000000000005</v>
      </c>
      <c r="X1756">
        <v>12224</v>
      </c>
      <c r="Y1756">
        <v>124.44999999999999</v>
      </c>
      <c r="Z1756" t="s">
        <v>1004</v>
      </c>
      <c r="AA1756" t="str">
        <f t="shared" si="54"/>
        <v>June</v>
      </c>
      <c r="AB1756">
        <f t="shared" si="55"/>
        <v>2</v>
      </c>
    </row>
    <row r="1757" spans="1:28" x14ac:dyDescent="0.3">
      <c r="A1757">
        <v>1745</v>
      </c>
      <c r="B1757" t="s">
        <v>1192</v>
      </c>
      <c r="C1757" t="s">
        <v>1006</v>
      </c>
      <c r="D1757">
        <v>0.1</v>
      </c>
      <c r="E1757">
        <v>35.99</v>
      </c>
      <c r="F1757">
        <v>5</v>
      </c>
      <c r="G1757" t="s">
        <v>1007</v>
      </c>
      <c r="H1757" t="s">
        <v>28</v>
      </c>
      <c r="I1757" t="s">
        <v>44</v>
      </c>
      <c r="J1757" t="s">
        <v>1063</v>
      </c>
      <c r="K1757" t="s">
        <v>1015</v>
      </c>
      <c r="L1757" t="s">
        <v>2188</v>
      </c>
      <c r="M1757">
        <v>0.82</v>
      </c>
      <c r="N1757" t="s">
        <v>29</v>
      </c>
      <c r="O1757" t="s">
        <v>2</v>
      </c>
      <c r="P1757" t="s">
        <v>234</v>
      </c>
      <c r="Q1757" t="s">
        <v>298</v>
      </c>
      <c r="R1757">
        <v>30305</v>
      </c>
      <c r="S1757" s="3">
        <v>42167</v>
      </c>
      <c r="T1757" s="3">
        <v>42167</v>
      </c>
      <c r="U1757">
        <v>-277.20924000000002</v>
      </c>
      <c r="V1757">
        <v>54</v>
      </c>
      <c r="W1757">
        <v>1569</v>
      </c>
      <c r="X1757">
        <v>12224</v>
      </c>
      <c r="Y1757">
        <v>35.89</v>
      </c>
      <c r="Z1757" t="s">
        <v>1004</v>
      </c>
      <c r="AA1757" t="str">
        <f t="shared" si="54"/>
        <v>June</v>
      </c>
      <c r="AB1757">
        <f t="shared" si="55"/>
        <v>0</v>
      </c>
    </row>
    <row r="1758" spans="1:28" x14ac:dyDescent="0.3">
      <c r="A1758">
        <v>1748</v>
      </c>
      <c r="B1758" t="s">
        <v>2892</v>
      </c>
      <c r="C1758" t="s">
        <v>1006</v>
      </c>
      <c r="D1758">
        <v>0.04</v>
      </c>
      <c r="E1758">
        <v>124.49</v>
      </c>
      <c r="F1758">
        <v>51.94</v>
      </c>
      <c r="G1758" t="s">
        <v>1001</v>
      </c>
      <c r="H1758" t="s">
        <v>28</v>
      </c>
      <c r="I1758" t="s">
        <v>32</v>
      </c>
      <c r="J1758" t="s">
        <v>42</v>
      </c>
      <c r="K1758" t="s">
        <v>1003</v>
      </c>
      <c r="L1758" t="s">
        <v>182</v>
      </c>
      <c r="M1758">
        <v>0.63</v>
      </c>
      <c r="N1758" t="s">
        <v>29</v>
      </c>
      <c r="O1758" t="s">
        <v>54</v>
      </c>
      <c r="P1758" t="s">
        <v>153</v>
      </c>
      <c r="Q1758" t="s">
        <v>2893</v>
      </c>
      <c r="R1758">
        <v>73703</v>
      </c>
      <c r="S1758" s="3">
        <v>42167</v>
      </c>
      <c r="T1758" s="3">
        <v>42169</v>
      </c>
      <c r="U1758">
        <v>-93.064499999999995</v>
      </c>
      <c r="V1758">
        <v>1</v>
      </c>
      <c r="W1758">
        <v>151.46</v>
      </c>
      <c r="X1758">
        <v>87245</v>
      </c>
      <c r="Y1758">
        <v>124.44999999999999</v>
      </c>
      <c r="Z1758" t="s">
        <v>1018</v>
      </c>
      <c r="AA1758" t="str">
        <f t="shared" si="54"/>
        <v>June</v>
      </c>
      <c r="AB1758">
        <f t="shared" si="55"/>
        <v>2</v>
      </c>
    </row>
    <row r="1759" spans="1:28" x14ac:dyDescent="0.3">
      <c r="A1759">
        <v>1781</v>
      </c>
      <c r="B1759" t="s">
        <v>1158</v>
      </c>
      <c r="C1759" t="s">
        <v>1006</v>
      </c>
      <c r="D1759">
        <v>0</v>
      </c>
      <c r="E1759">
        <v>55.48</v>
      </c>
      <c r="F1759">
        <v>14.3</v>
      </c>
      <c r="G1759" t="s">
        <v>1007</v>
      </c>
      <c r="H1759" t="s">
        <v>35</v>
      </c>
      <c r="I1759" t="s">
        <v>37</v>
      </c>
      <c r="J1759" t="s">
        <v>49</v>
      </c>
      <c r="K1759" t="s">
        <v>1030</v>
      </c>
      <c r="L1759" t="s">
        <v>763</v>
      </c>
      <c r="M1759">
        <v>0.37</v>
      </c>
      <c r="N1759" t="s">
        <v>29</v>
      </c>
      <c r="O1759" t="s">
        <v>8</v>
      </c>
      <c r="P1759" t="s">
        <v>36</v>
      </c>
      <c r="Q1759" t="s">
        <v>1159</v>
      </c>
      <c r="R1759">
        <v>94070</v>
      </c>
      <c r="S1759" s="3">
        <v>42167</v>
      </c>
      <c r="T1759" s="3">
        <v>42169</v>
      </c>
      <c r="U1759">
        <v>454.44779999999997</v>
      </c>
      <c r="V1759">
        <v>11</v>
      </c>
      <c r="W1759">
        <v>658.62</v>
      </c>
      <c r="X1759">
        <v>89857</v>
      </c>
      <c r="Y1759">
        <v>55.48</v>
      </c>
      <c r="Z1759" t="s">
        <v>1023</v>
      </c>
      <c r="AA1759" t="str">
        <f t="shared" si="54"/>
        <v>June</v>
      </c>
      <c r="AB1759">
        <f t="shared" si="55"/>
        <v>2</v>
      </c>
    </row>
    <row r="1760" spans="1:28" x14ac:dyDescent="0.3">
      <c r="A1760">
        <v>2257</v>
      </c>
      <c r="B1760" t="s">
        <v>2894</v>
      </c>
      <c r="C1760" t="s">
        <v>1006</v>
      </c>
      <c r="D1760">
        <v>0.06</v>
      </c>
      <c r="E1760">
        <v>6.68</v>
      </c>
      <c r="F1760">
        <v>6.93</v>
      </c>
      <c r="G1760" t="s">
        <v>1007</v>
      </c>
      <c r="H1760" t="s">
        <v>35</v>
      </c>
      <c r="I1760" t="s">
        <v>37</v>
      </c>
      <c r="J1760" t="s">
        <v>49</v>
      </c>
      <c r="K1760" t="s">
        <v>1030</v>
      </c>
      <c r="L1760" t="s">
        <v>820</v>
      </c>
      <c r="M1760">
        <v>0.37</v>
      </c>
      <c r="N1760" t="s">
        <v>29</v>
      </c>
      <c r="O1760" t="s">
        <v>2</v>
      </c>
      <c r="P1760" t="s">
        <v>48</v>
      </c>
      <c r="Q1760" t="s">
        <v>585</v>
      </c>
      <c r="R1760">
        <v>27604</v>
      </c>
      <c r="S1760" s="3">
        <v>42167</v>
      </c>
      <c r="T1760" s="3">
        <v>42168</v>
      </c>
      <c r="U1760">
        <v>7.6245000000000003</v>
      </c>
      <c r="V1760">
        <v>14</v>
      </c>
      <c r="W1760">
        <v>91.92</v>
      </c>
      <c r="X1760">
        <v>87965</v>
      </c>
      <c r="Y1760">
        <v>6.62</v>
      </c>
      <c r="Z1760" t="s">
        <v>1004</v>
      </c>
      <c r="AA1760" t="str">
        <f t="shared" si="54"/>
        <v>June</v>
      </c>
      <c r="AB1760">
        <f t="shared" si="55"/>
        <v>1</v>
      </c>
    </row>
    <row r="1761" spans="1:28" x14ac:dyDescent="0.3">
      <c r="A1761">
        <v>1466</v>
      </c>
      <c r="B1761" t="s">
        <v>2882</v>
      </c>
      <c r="C1761" t="s">
        <v>1013</v>
      </c>
      <c r="D1761">
        <v>0.04</v>
      </c>
      <c r="E1761">
        <v>130.97999999999999</v>
      </c>
      <c r="F1761">
        <v>54.74</v>
      </c>
      <c r="G1761" t="s">
        <v>1001</v>
      </c>
      <c r="H1761" t="s">
        <v>1002</v>
      </c>
      <c r="I1761" t="s">
        <v>32</v>
      </c>
      <c r="J1761" t="s">
        <v>33</v>
      </c>
      <c r="K1761" t="s">
        <v>1003</v>
      </c>
      <c r="L1761" t="s">
        <v>621</v>
      </c>
      <c r="M1761">
        <v>0.69</v>
      </c>
      <c r="N1761" t="s">
        <v>29</v>
      </c>
      <c r="O1761" t="s">
        <v>54</v>
      </c>
      <c r="P1761" t="s">
        <v>63</v>
      </c>
      <c r="Q1761" t="s">
        <v>126</v>
      </c>
      <c r="R1761">
        <v>68601</v>
      </c>
      <c r="S1761" s="3">
        <v>42167</v>
      </c>
      <c r="T1761" s="3">
        <v>42167</v>
      </c>
      <c r="U1761">
        <v>-723.78399999999999</v>
      </c>
      <c r="V1761">
        <v>14</v>
      </c>
      <c r="W1761">
        <v>1781.66</v>
      </c>
      <c r="X1761">
        <v>91116</v>
      </c>
      <c r="Y1761">
        <v>130.94</v>
      </c>
      <c r="Z1761" t="s">
        <v>1018</v>
      </c>
      <c r="AA1761" t="str">
        <f t="shared" si="54"/>
        <v>June</v>
      </c>
      <c r="AB1761">
        <f t="shared" si="55"/>
        <v>0</v>
      </c>
    </row>
    <row r="1762" spans="1:28" x14ac:dyDescent="0.3">
      <c r="A1762">
        <v>1469</v>
      </c>
      <c r="B1762" t="s">
        <v>2895</v>
      </c>
      <c r="C1762" t="s">
        <v>1013</v>
      </c>
      <c r="D1762">
        <v>0.04</v>
      </c>
      <c r="E1762">
        <v>105.29</v>
      </c>
      <c r="F1762">
        <v>10.119999999999999</v>
      </c>
      <c r="G1762" t="s">
        <v>1007</v>
      </c>
      <c r="H1762" t="s">
        <v>1002</v>
      </c>
      <c r="I1762" t="s">
        <v>32</v>
      </c>
      <c r="J1762" t="s">
        <v>1059</v>
      </c>
      <c r="K1762" t="s">
        <v>1026</v>
      </c>
      <c r="L1762" t="s">
        <v>444</v>
      </c>
      <c r="M1762">
        <v>0.79</v>
      </c>
      <c r="N1762" t="s">
        <v>29</v>
      </c>
      <c r="O1762" t="s">
        <v>8</v>
      </c>
      <c r="P1762" t="s">
        <v>60</v>
      </c>
      <c r="Q1762" t="s">
        <v>2896</v>
      </c>
      <c r="R1762">
        <v>84015</v>
      </c>
      <c r="S1762" s="3">
        <v>42167</v>
      </c>
      <c r="T1762" s="3">
        <v>42171</v>
      </c>
      <c r="U1762">
        <v>589.18799999999999</v>
      </c>
      <c r="V1762">
        <v>9</v>
      </c>
      <c r="W1762">
        <v>940.64</v>
      </c>
      <c r="X1762">
        <v>91116</v>
      </c>
      <c r="Y1762">
        <v>105.25</v>
      </c>
      <c r="Z1762" t="s">
        <v>1023</v>
      </c>
      <c r="AA1762" t="str">
        <f t="shared" si="54"/>
        <v>June</v>
      </c>
      <c r="AB1762">
        <f t="shared" si="55"/>
        <v>4</v>
      </c>
    </row>
    <row r="1763" spans="1:28" x14ac:dyDescent="0.3">
      <c r="A1763">
        <v>1469</v>
      </c>
      <c r="B1763" t="s">
        <v>2895</v>
      </c>
      <c r="C1763" t="s">
        <v>1013</v>
      </c>
      <c r="D1763">
        <v>7.0000000000000007E-2</v>
      </c>
      <c r="E1763">
        <v>31.76</v>
      </c>
      <c r="F1763">
        <v>45.51</v>
      </c>
      <c r="G1763" t="s">
        <v>1001</v>
      </c>
      <c r="H1763" t="s">
        <v>1002</v>
      </c>
      <c r="I1763" t="s">
        <v>32</v>
      </c>
      <c r="J1763" t="s">
        <v>42</v>
      </c>
      <c r="K1763" t="s">
        <v>1003</v>
      </c>
      <c r="L1763" t="s">
        <v>1371</v>
      </c>
      <c r="M1763">
        <v>0.65</v>
      </c>
      <c r="N1763" t="s">
        <v>29</v>
      </c>
      <c r="O1763" t="s">
        <v>8</v>
      </c>
      <c r="P1763" t="s">
        <v>60</v>
      </c>
      <c r="Q1763" t="s">
        <v>2896</v>
      </c>
      <c r="R1763">
        <v>84015</v>
      </c>
      <c r="S1763" s="3">
        <v>42167</v>
      </c>
      <c r="T1763" s="3">
        <v>42169</v>
      </c>
      <c r="U1763">
        <v>-1314.992</v>
      </c>
      <c r="V1763">
        <v>18</v>
      </c>
      <c r="W1763">
        <v>439.27</v>
      </c>
      <c r="X1763">
        <v>91116</v>
      </c>
      <c r="Y1763">
        <v>31.69</v>
      </c>
      <c r="Z1763" t="s">
        <v>1023</v>
      </c>
      <c r="AA1763" t="str">
        <f t="shared" si="54"/>
        <v>June</v>
      </c>
      <c r="AB1763">
        <f t="shared" si="55"/>
        <v>2</v>
      </c>
    </row>
    <row r="1764" spans="1:28" x14ac:dyDescent="0.3">
      <c r="A1764">
        <v>3179</v>
      </c>
      <c r="B1764" t="s">
        <v>2897</v>
      </c>
      <c r="C1764" t="s">
        <v>1013</v>
      </c>
      <c r="D1764">
        <v>7.0000000000000007E-2</v>
      </c>
      <c r="E1764">
        <v>35.44</v>
      </c>
      <c r="F1764">
        <v>7.5</v>
      </c>
      <c r="G1764" t="s">
        <v>1007</v>
      </c>
      <c r="H1764" t="s">
        <v>35</v>
      </c>
      <c r="I1764" t="s">
        <v>37</v>
      </c>
      <c r="J1764" t="s">
        <v>49</v>
      </c>
      <c r="K1764" t="s">
        <v>1030</v>
      </c>
      <c r="L1764" t="s">
        <v>891</v>
      </c>
      <c r="M1764">
        <v>0.38</v>
      </c>
      <c r="N1764" t="s">
        <v>29</v>
      </c>
      <c r="O1764" t="s">
        <v>54</v>
      </c>
      <c r="P1764" t="s">
        <v>76</v>
      </c>
      <c r="Q1764" t="s">
        <v>2898</v>
      </c>
      <c r="R1764">
        <v>55060</v>
      </c>
      <c r="S1764" s="3">
        <v>42167</v>
      </c>
      <c r="T1764" s="3">
        <v>42174</v>
      </c>
      <c r="U1764">
        <v>262.2</v>
      </c>
      <c r="V1764">
        <v>11</v>
      </c>
      <c r="W1764">
        <v>380</v>
      </c>
      <c r="X1764">
        <v>86989</v>
      </c>
      <c r="Y1764">
        <v>35.369999999999997</v>
      </c>
      <c r="Z1764" t="s">
        <v>1018</v>
      </c>
      <c r="AA1764" t="str">
        <f t="shared" si="54"/>
        <v>June</v>
      </c>
      <c r="AB1764">
        <f t="shared" si="55"/>
        <v>7</v>
      </c>
    </row>
    <row r="1765" spans="1:28" x14ac:dyDescent="0.3">
      <c r="A1765">
        <v>550</v>
      </c>
      <c r="B1765" t="s">
        <v>1513</v>
      </c>
      <c r="C1765" t="s">
        <v>1054</v>
      </c>
      <c r="D1765">
        <v>0.06</v>
      </c>
      <c r="E1765">
        <v>549.99</v>
      </c>
      <c r="F1765">
        <v>49</v>
      </c>
      <c r="G1765" t="s">
        <v>1001</v>
      </c>
      <c r="H1765" t="s">
        <v>35</v>
      </c>
      <c r="I1765" t="s">
        <v>44</v>
      </c>
      <c r="J1765" t="s">
        <v>1025</v>
      </c>
      <c r="K1765" t="s">
        <v>1021</v>
      </c>
      <c r="L1765" t="s">
        <v>802</v>
      </c>
      <c r="M1765">
        <v>0.35</v>
      </c>
      <c r="N1765" t="s">
        <v>29</v>
      </c>
      <c r="O1765" t="s">
        <v>54</v>
      </c>
      <c r="P1765" t="s">
        <v>53</v>
      </c>
      <c r="Q1765" t="s">
        <v>1514</v>
      </c>
      <c r="R1765">
        <v>78155</v>
      </c>
      <c r="S1765" s="3">
        <v>42167</v>
      </c>
      <c r="T1765" s="3">
        <v>42168</v>
      </c>
      <c r="U1765">
        <v>4637.4071999999996</v>
      </c>
      <c r="V1765">
        <v>13</v>
      </c>
      <c r="W1765">
        <v>6720.88</v>
      </c>
      <c r="X1765">
        <v>90910</v>
      </c>
      <c r="Y1765">
        <v>549.93000000000006</v>
      </c>
      <c r="Z1765" t="s">
        <v>1018</v>
      </c>
      <c r="AA1765" t="str">
        <f t="shared" si="54"/>
        <v>June</v>
      </c>
      <c r="AB1765">
        <f t="shared" si="55"/>
        <v>1</v>
      </c>
    </row>
    <row r="1766" spans="1:28" x14ac:dyDescent="0.3">
      <c r="A1766">
        <v>550</v>
      </c>
      <c r="B1766" t="s">
        <v>1513</v>
      </c>
      <c r="C1766" t="s">
        <v>1054</v>
      </c>
      <c r="D1766">
        <v>0.08</v>
      </c>
      <c r="E1766">
        <v>115.99</v>
      </c>
      <c r="F1766">
        <v>5.99</v>
      </c>
      <c r="G1766" t="s">
        <v>1039</v>
      </c>
      <c r="H1766" t="s">
        <v>35</v>
      </c>
      <c r="I1766" t="s">
        <v>44</v>
      </c>
      <c r="J1766" t="s">
        <v>1063</v>
      </c>
      <c r="K1766" t="s">
        <v>1030</v>
      </c>
      <c r="L1766" t="s">
        <v>2899</v>
      </c>
      <c r="M1766">
        <v>0.56999999999999995</v>
      </c>
      <c r="N1766" t="s">
        <v>29</v>
      </c>
      <c r="O1766" t="s">
        <v>54</v>
      </c>
      <c r="P1766" t="s">
        <v>53</v>
      </c>
      <c r="Q1766" t="s">
        <v>1514</v>
      </c>
      <c r="R1766">
        <v>78155</v>
      </c>
      <c r="S1766" s="3">
        <v>42167</v>
      </c>
      <c r="T1766" s="3">
        <v>42168</v>
      </c>
      <c r="U1766">
        <v>-239.54150000000001</v>
      </c>
      <c r="V1766">
        <v>1</v>
      </c>
      <c r="W1766">
        <v>102.21</v>
      </c>
      <c r="X1766">
        <v>90910</v>
      </c>
      <c r="Y1766">
        <v>115.91</v>
      </c>
      <c r="Z1766" t="s">
        <v>1018</v>
      </c>
      <c r="AA1766" t="str">
        <f t="shared" si="54"/>
        <v>June</v>
      </c>
      <c r="AB1766">
        <f t="shared" si="55"/>
        <v>1</v>
      </c>
    </row>
    <row r="1767" spans="1:28" x14ac:dyDescent="0.3">
      <c r="A1767">
        <v>3230</v>
      </c>
      <c r="B1767" t="s">
        <v>1394</v>
      </c>
      <c r="C1767" t="s">
        <v>1000</v>
      </c>
      <c r="D1767">
        <v>0.06</v>
      </c>
      <c r="E1767">
        <v>4.91</v>
      </c>
      <c r="F1767">
        <v>5.68</v>
      </c>
      <c r="G1767" t="s">
        <v>1039</v>
      </c>
      <c r="H1767" t="s">
        <v>1002</v>
      </c>
      <c r="I1767" t="s">
        <v>37</v>
      </c>
      <c r="J1767" t="s">
        <v>1029</v>
      </c>
      <c r="K1767" t="s">
        <v>1030</v>
      </c>
      <c r="L1767" t="s">
        <v>405</v>
      </c>
      <c r="M1767">
        <v>0.36</v>
      </c>
      <c r="N1767" t="s">
        <v>29</v>
      </c>
      <c r="O1767" t="s">
        <v>54</v>
      </c>
      <c r="P1767" t="s">
        <v>58</v>
      </c>
      <c r="Q1767" t="s">
        <v>731</v>
      </c>
      <c r="R1767">
        <v>53186</v>
      </c>
      <c r="S1767" s="3">
        <v>42168</v>
      </c>
      <c r="T1767" s="3">
        <v>42168</v>
      </c>
      <c r="U1767">
        <v>-31.68825</v>
      </c>
      <c r="V1767">
        <v>10</v>
      </c>
      <c r="W1767">
        <v>53.89</v>
      </c>
      <c r="X1767">
        <v>87436</v>
      </c>
      <c r="Y1767">
        <v>4.8500000000000005</v>
      </c>
      <c r="Z1767" t="s">
        <v>1018</v>
      </c>
      <c r="AA1767" t="str">
        <f t="shared" si="54"/>
        <v>June</v>
      </c>
      <c r="AB1767">
        <f t="shared" si="55"/>
        <v>0</v>
      </c>
    </row>
    <row r="1768" spans="1:28" x14ac:dyDescent="0.3">
      <c r="A1768">
        <v>3230</v>
      </c>
      <c r="B1768" t="s">
        <v>1394</v>
      </c>
      <c r="C1768" t="s">
        <v>1000</v>
      </c>
      <c r="D1768">
        <v>7.0000000000000007E-2</v>
      </c>
      <c r="E1768">
        <v>48.94</v>
      </c>
      <c r="F1768">
        <v>5.86</v>
      </c>
      <c r="G1768" t="s">
        <v>1039</v>
      </c>
      <c r="H1768" t="s">
        <v>1002</v>
      </c>
      <c r="I1768" t="s">
        <v>37</v>
      </c>
      <c r="J1768" t="s">
        <v>49</v>
      </c>
      <c r="K1768" t="s">
        <v>1030</v>
      </c>
      <c r="L1768" t="s">
        <v>136</v>
      </c>
      <c r="M1768">
        <v>0.35</v>
      </c>
      <c r="N1768" t="s">
        <v>29</v>
      </c>
      <c r="O1768" t="s">
        <v>54</v>
      </c>
      <c r="P1768" t="s">
        <v>58</v>
      </c>
      <c r="Q1768" t="s">
        <v>731</v>
      </c>
      <c r="R1768">
        <v>53186</v>
      </c>
      <c r="S1768" s="3">
        <v>42168</v>
      </c>
      <c r="T1768" s="3">
        <v>42169</v>
      </c>
      <c r="U1768">
        <v>690.7038</v>
      </c>
      <c r="V1768">
        <v>21</v>
      </c>
      <c r="W1768">
        <v>1001.02</v>
      </c>
      <c r="X1768">
        <v>87436</v>
      </c>
      <c r="Y1768">
        <v>48.87</v>
      </c>
      <c r="Z1768" t="s">
        <v>1018</v>
      </c>
      <c r="AA1768" t="str">
        <f t="shared" si="54"/>
        <v>June</v>
      </c>
      <c r="AB1768">
        <f t="shared" si="55"/>
        <v>1</v>
      </c>
    </row>
    <row r="1769" spans="1:28" x14ac:dyDescent="0.3">
      <c r="A1769">
        <v>2143</v>
      </c>
      <c r="B1769" t="s">
        <v>2900</v>
      </c>
      <c r="C1769" t="s">
        <v>1006</v>
      </c>
      <c r="D1769">
        <v>0.08</v>
      </c>
      <c r="E1769">
        <v>17.149999999999999</v>
      </c>
      <c r="F1769">
        <v>4.96</v>
      </c>
      <c r="G1769" t="s">
        <v>1007</v>
      </c>
      <c r="H1769" t="s">
        <v>52</v>
      </c>
      <c r="I1769" t="s">
        <v>37</v>
      </c>
      <c r="J1769" t="s">
        <v>1033</v>
      </c>
      <c r="K1769" t="s">
        <v>1030</v>
      </c>
      <c r="L1769" t="s">
        <v>303</v>
      </c>
      <c r="M1769">
        <v>0.57999999999999996</v>
      </c>
      <c r="N1769" t="s">
        <v>29</v>
      </c>
      <c r="O1769" t="s">
        <v>2</v>
      </c>
      <c r="P1769" t="s">
        <v>95</v>
      </c>
      <c r="Q1769" t="s">
        <v>1137</v>
      </c>
      <c r="R1769">
        <v>20151</v>
      </c>
      <c r="S1769" s="3">
        <v>42168</v>
      </c>
      <c r="T1769" s="3">
        <v>42171</v>
      </c>
      <c r="U1769">
        <v>33.659999999999997</v>
      </c>
      <c r="V1769">
        <v>12</v>
      </c>
      <c r="W1769">
        <v>200.61</v>
      </c>
      <c r="X1769">
        <v>87569</v>
      </c>
      <c r="Y1769">
        <v>17.07</v>
      </c>
      <c r="Z1769" t="s">
        <v>1004</v>
      </c>
      <c r="AA1769" t="str">
        <f t="shared" si="54"/>
        <v>June</v>
      </c>
      <c r="AB1769">
        <f t="shared" si="55"/>
        <v>3</v>
      </c>
    </row>
    <row r="1770" spans="1:28" x14ac:dyDescent="0.3">
      <c r="A1770">
        <v>2771</v>
      </c>
      <c r="B1770" t="s">
        <v>2901</v>
      </c>
      <c r="C1770" t="s">
        <v>1006</v>
      </c>
      <c r="D1770">
        <v>7.0000000000000007E-2</v>
      </c>
      <c r="E1770">
        <v>177.98</v>
      </c>
      <c r="F1770">
        <v>0.99</v>
      </c>
      <c r="G1770" t="s">
        <v>1007</v>
      </c>
      <c r="H1770" t="s">
        <v>35</v>
      </c>
      <c r="I1770" t="s">
        <v>37</v>
      </c>
      <c r="J1770" t="s">
        <v>45</v>
      </c>
      <c r="K1770" t="s">
        <v>1030</v>
      </c>
      <c r="L1770" t="s">
        <v>158</v>
      </c>
      <c r="M1770">
        <v>0.56000000000000005</v>
      </c>
      <c r="N1770" t="s">
        <v>29</v>
      </c>
      <c r="O1770" t="s">
        <v>2</v>
      </c>
      <c r="P1770" t="s">
        <v>234</v>
      </c>
      <c r="Q1770" t="s">
        <v>959</v>
      </c>
      <c r="R1770">
        <v>30344</v>
      </c>
      <c r="S1770" s="3">
        <v>42168</v>
      </c>
      <c r="T1770" s="3">
        <v>42168</v>
      </c>
      <c r="U1770">
        <v>-191.548</v>
      </c>
      <c r="V1770">
        <v>3</v>
      </c>
      <c r="W1770">
        <v>536.29</v>
      </c>
      <c r="X1770">
        <v>88974</v>
      </c>
      <c r="Y1770">
        <v>177.91</v>
      </c>
      <c r="Z1770" t="s">
        <v>1004</v>
      </c>
      <c r="AA1770" t="str">
        <f t="shared" si="54"/>
        <v>June</v>
      </c>
      <c r="AB1770">
        <f t="shared" si="55"/>
        <v>0</v>
      </c>
    </row>
    <row r="1771" spans="1:28" x14ac:dyDescent="0.3">
      <c r="A1771">
        <v>1129</v>
      </c>
      <c r="B1771" t="s">
        <v>1452</v>
      </c>
      <c r="C1771" t="s">
        <v>1013</v>
      </c>
      <c r="D1771">
        <v>0.03</v>
      </c>
      <c r="E1771">
        <v>30.98</v>
      </c>
      <c r="F1771">
        <v>6.5</v>
      </c>
      <c r="G1771" t="s">
        <v>1007</v>
      </c>
      <c r="H1771" t="s">
        <v>35</v>
      </c>
      <c r="I1771" t="s">
        <v>44</v>
      </c>
      <c r="J1771" t="s">
        <v>1008</v>
      </c>
      <c r="K1771" t="s">
        <v>1030</v>
      </c>
      <c r="L1771" t="s">
        <v>2902</v>
      </c>
      <c r="M1771">
        <v>0.79</v>
      </c>
      <c r="N1771" t="s">
        <v>29</v>
      </c>
      <c r="O1771" t="s">
        <v>3</v>
      </c>
      <c r="P1771" t="s">
        <v>231</v>
      </c>
      <c r="Q1771" t="s">
        <v>1453</v>
      </c>
      <c r="R1771">
        <v>2118</v>
      </c>
      <c r="S1771" s="3">
        <v>42168</v>
      </c>
      <c r="T1771" s="3">
        <v>42172</v>
      </c>
      <c r="U1771">
        <v>-144.19999999999999</v>
      </c>
      <c r="V1771">
        <v>44</v>
      </c>
      <c r="W1771">
        <v>1332.09</v>
      </c>
      <c r="X1771">
        <v>39430</v>
      </c>
      <c r="Y1771">
        <v>30.95</v>
      </c>
      <c r="Z1771" t="s">
        <v>1051</v>
      </c>
      <c r="AA1771" t="str">
        <f t="shared" si="54"/>
        <v>June</v>
      </c>
      <c r="AB1771">
        <f t="shared" si="55"/>
        <v>4</v>
      </c>
    </row>
    <row r="1772" spans="1:28" x14ac:dyDescent="0.3">
      <c r="A1772">
        <v>1132</v>
      </c>
      <c r="B1772" t="s">
        <v>1666</v>
      </c>
      <c r="C1772" t="s">
        <v>1013</v>
      </c>
      <c r="D1772">
        <v>0.03</v>
      </c>
      <c r="E1772">
        <v>30.98</v>
      </c>
      <c r="F1772">
        <v>6.5</v>
      </c>
      <c r="G1772" t="s">
        <v>1007</v>
      </c>
      <c r="H1772" t="s">
        <v>35</v>
      </c>
      <c r="I1772" t="s">
        <v>44</v>
      </c>
      <c r="J1772" t="s">
        <v>1008</v>
      </c>
      <c r="K1772" t="s">
        <v>1030</v>
      </c>
      <c r="L1772" t="s">
        <v>2902</v>
      </c>
      <c r="M1772">
        <v>0.79</v>
      </c>
      <c r="N1772" t="s">
        <v>29</v>
      </c>
      <c r="O1772" t="s">
        <v>54</v>
      </c>
      <c r="P1772" t="s">
        <v>53</v>
      </c>
      <c r="Q1772" t="s">
        <v>1667</v>
      </c>
      <c r="R1772">
        <v>76039</v>
      </c>
      <c r="S1772" s="3">
        <v>42168</v>
      </c>
      <c r="T1772" s="3">
        <v>42172</v>
      </c>
      <c r="U1772">
        <v>-115.36</v>
      </c>
      <c r="V1772">
        <v>11</v>
      </c>
      <c r="W1772">
        <v>333.02</v>
      </c>
      <c r="X1772">
        <v>88104</v>
      </c>
      <c r="Y1772">
        <v>30.95</v>
      </c>
      <c r="Z1772" t="s">
        <v>1018</v>
      </c>
      <c r="AA1772" t="str">
        <f t="shared" si="54"/>
        <v>June</v>
      </c>
      <c r="AB1772">
        <f t="shared" si="55"/>
        <v>4</v>
      </c>
    </row>
    <row r="1773" spans="1:28" x14ac:dyDescent="0.3">
      <c r="A1773">
        <v>1505</v>
      </c>
      <c r="B1773" t="s">
        <v>2903</v>
      </c>
      <c r="C1773" t="s">
        <v>1013</v>
      </c>
      <c r="D1773">
        <v>0</v>
      </c>
      <c r="E1773">
        <v>85.99</v>
      </c>
      <c r="F1773">
        <v>0.99</v>
      </c>
      <c r="G1773" t="s">
        <v>1007</v>
      </c>
      <c r="H1773" t="s">
        <v>1002</v>
      </c>
      <c r="I1773" t="s">
        <v>44</v>
      </c>
      <c r="J1773" t="s">
        <v>1063</v>
      </c>
      <c r="K1773" t="s">
        <v>1015</v>
      </c>
      <c r="L1773" t="s">
        <v>2014</v>
      </c>
      <c r="M1773">
        <v>0.85</v>
      </c>
      <c r="N1773" t="s">
        <v>29</v>
      </c>
      <c r="O1773" t="s">
        <v>54</v>
      </c>
      <c r="P1773" t="s">
        <v>53</v>
      </c>
      <c r="Q1773" t="s">
        <v>642</v>
      </c>
      <c r="R1773">
        <v>77840</v>
      </c>
      <c r="S1773" s="3">
        <v>42168</v>
      </c>
      <c r="T1773" s="3">
        <v>42173</v>
      </c>
      <c r="U1773">
        <v>-138.0368</v>
      </c>
      <c r="V1773">
        <v>6</v>
      </c>
      <c r="W1773">
        <v>464.86</v>
      </c>
      <c r="X1773">
        <v>86181</v>
      </c>
      <c r="Y1773">
        <v>85.99</v>
      </c>
      <c r="Z1773" t="s">
        <v>1018</v>
      </c>
      <c r="AA1773" t="str">
        <f t="shared" si="54"/>
        <v>June</v>
      </c>
      <c r="AB1773">
        <f t="shared" si="55"/>
        <v>5</v>
      </c>
    </row>
    <row r="1774" spans="1:28" x14ac:dyDescent="0.3">
      <c r="A1774">
        <v>5</v>
      </c>
      <c r="B1774" t="s">
        <v>2904</v>
      </c>
      <c r="C1774" t="s">
        <v>1028</v>
      </c>
      <c r="D1774">
        <v>0.02</v>
      </c>
      <c r="E1774">
        <v>500.98</v>
      </c>
      <c r="F1774">
        <v>26</v>
      </c>
      <c r="G1774" t="s">
        <v>1001</v>
      </c>
      <c r="H1774" t="s">
        <v>52</v>
      </c>
      <c r="I1774" t="s">
        <v>32</v>
      </c>
      <c r="J1774" t="s">
        <v>1049</v>
      </c>
      <c r="K1774" t="s">
        <v>1021</v>
      </c>
      <c r="L1774" t="s">
        <v>2497</v>
      </c>
      <c r="M1774">
        <v>0.6</v>
      </c>
      <c r="N1774" t="s">
        <v>29</v>
      </c>
      <c r="O1774" t="s">
        <v>8</v>
      </c>
      <c r="P1774" t="s">
        <v>36</v>
      </c>
      <c r="Q1774" t="s">
        <v>845</v>
      </c>
      <c r="R1774">
        <v>91776</v>
      </c>
      <c r="S1774" s="3">
        <v>42168</v>
      </c>
      <c r="T1774" s="3">
        <v>42170</v>
      </c>
      <c r="U1774">
        <v>4390.3665000000001</v>
      </c>
      <c r="V1774">
        <v>12</v>
      </c>
      <c r="W1774">
        <v>6362.85</v>
      </c>
      <c r="X1774">
        <v>90193</v>
      </c>
      <c r="Y1774">
        <v>500.96000000000004</v>
      </c>
      <c r="Z1774" t="s">
        <v>1023</v>
      </c>
      <c r="AA1774" t="str">
        <f t="shared" si="54"/>
        <v>June</v>
      </c>
      <c r="AB1774">
        <f t="shared" si="55"/>
        <v>2</v>
      </c>
    </row>
    <row r="1775" spans="1:28" x14ac:dyDescent="0.3">
      <c r="A1775">
        <v>1044</v>
      </c>
      <c r="B1775" t="s">
        <v>1872</v>
      </c>
      <c r="C1775" t="s">
        <v>1000</v>
      </c>
      <c r="D1775">
        <v>0.02</v>
      </c>
      <c r="E1775">
        <v>209.84</v>
      </c>
      <c r="F1775">
        <v>21.21</v>
      </c>
      <c r="G1775" t="s">
        <v>1007</v>
      </c>
      <c r="H1775" t="s">
        <v>52</v>
      </c>
      <c r="I1775" t="s">
        <v>32</v>
      </c>
      <c r="J1775" t="s">
        <v>1059</v>
      </c>
      <c r="K1775" t="s">
        <v>1026</v>
      </c>
      <c r="L1775" t="s">
        <v>189</v>
      </c>
      <c r="M1775">
        <v>0.59</v>
      </c>
      <c r="N1775" t="s">
        <v>29</v>
      </c>
      <c r="O1775" t="s">
        <v>8</v>
      </c>
      <c r="P1775" t="s">
        <v>36</v>
      </c>
      <c r="Q1775" t="s">
        <v>4</v>
      </c>
      <c r="R1775">
        <v>90004</v>
      </c>
      <c r="S1775" s="3">
        <v>42169</v>
      </c>
      <c r="T1775" s="3">
        <v>42169</v>
      </c>
      <c r="U1775">
        <v>2593.14</v>
      </c>
      <c r="V1775">
        <v>62</v>
      </c>
      <c r="W1775">
        <v>13546.94</v>
      </c>
      <c r="X1775">
        <v>28001</v>
      </c>
      <c r="Y1775">
        <v>209.82</v>
      </c>
      <c r="Z1775" t="s">
        <v>1023</v>
      </c>
      <c r="AA1775" t="str">
        <f t="shared" si="54"/>
        <v>June</v>
      </c>
      <c r="AB1775">
        <f t="shared" si="55"/>
        <v>0</v>
      </c>
    </row>
    <row r="1776" spans="1:28" x14ac:dyDescent="0.3">
      <c r="A1776">
        <v>1044</v>
      </c>
      <c r="B1776" t="s">
        <v>1872</v>
      </c>
      <c r="C1776" t="s">
        <v>1000</v>
      </c>
      <c r="D1776">
        <v>0.01</v>
      </c>
      <c r="E1776">
        <v>194.3</v>
      </c>
      <c r="F1776">
        <v>11.54</v>
      </c>
      <c r="G1776" t="s">
        <v>1007</v>
      </c>
      <c r="H1776" t="s">
        <v>52</v>
      </c>
      <c r="I1776" t="s">
        <v>32</v>
      </c>
      <c r="J1776" t="s">
        <v>1059</v>
      </c>
      <c r="K1776" t="s">
        <v>1026</v>
      </c>
      <c r="L1776" t="s">
        <v>372</v>
      </c>
      <c r="M1776">
        <v>0.59</v>
      </c>
      <c r="N1776" t="s">
        <v>29</v>
      </c>
      <c r="O1776" t="s">
        <v>8</v>
      </c>
      <c r="P1776" t="s">
        <v>36</v>
      </c>
      <c r="Q1776" t="s">
        <v>4</v>
      </c>
      <c r="R1776">
        <v>90004</v>
      </c>
      <c r="S1776" s="3">
        <v>42169</v>
      </c>
      <c r="T1776" s="3">
        <v>42171</v>
      </c>
      <c r="U1776">
        <v>1162.76</v>
      </c>
      <c r="V1776">
        <v>32</v>
      </c>
      <c r="W1776">
        <v>6401.65</v>
      </c>
      <c r="X1776">
        <v>28001</v>
      </c>
      <c r="Y1776">
        <v>194.29000000000002</v>
      </c>
      <c r="Z1776" t="s">
        <v>1023</v>
      </c>
      <c r="AA1776" t="str">
        <f t="shared" si="54"/>
        <v>June</v>
      </c>
      <c r="AB1776">
        <f t="shared" si="55"/>
        <v>2</v>
      </c>
    </row>
    <row r="1777" spans="1:28" x14ac:dyDescent="0.3">
      <c r="A1777">
        <v>1519</v>
      </c>
      <c r="B1777" t="s">
        <v>2905</v>
      </c>
      <c r="C1777" t="s">
        <v>1000</v>
      </c>
      <c r="D1777">
        <v>0.06</v>
      </c>
      <c r="E1777">
        <v>55.48</v>
      </c>
      <c r="F1777">
        <v>4.8499999999999996</v>
      </c>
      <c r="G1777" t="s">
        <v>1007</v>
      </c>
      <c r="H1777" t="s">
        <v>28</v>
      </c>
      <c r="I1777" t="s">
        <v>37</v>
      </c>
      <c r="J1777" t="s">
        <v>49</v>
      </c>
      <c r="K1777" t="s">
        <v>1030</v>
      </c>
      <c r="L1777" t="s">
        <v>634</v>
      </c>
      <c r="M1777">
        <v>0.37</v>
      </c>
      <c r="N1777" t="s">
        <v>29</v>
      </c>
      <c r="O1777" t="s">
        <v>3</v>
      </c>
      <c r="P1777" t="s">
        <v>661</v>
      </c>
      <c r="Q1777" t="s">
        <v>275</v>
      </c>
      <c r="R1777">
        <v>4210</v>
      </c>
      <c r="S1777" s="3">
        <v>42169</v>
      </c>
      <c r="T1777" s="3">
        <v>42169</v>
      </c>
      <c r="U1777">
        <v>711.05190000000005</v>
      </c>
      <c r="V1777">
        <v>19</v>
      </c>
      <c r="W1777">
        <v>1030.51</v>
      </c>
      <c r="X1777">
        <v>89957</v>
      </c>
      <c r="Y1777">
        <v>55.419999999999995</v>
      </c>
      <c r="Z1777" t="s">
        <v>1051</v>
      </c>
      <c r="AA1777" t="str">
        <f t="shared" si="54"/>
        <v>June</v>
      </c>
      <c r="AB1777">
        <f t="shared" si="55"/>
        <v>0</v>
      </c>
    </row>
    <row r="1778" spans="1:28" x14ac:dyDescent="0.3">
      <c r="A1778">
        <v>1522</v>
      </c>
      <c r="B1778" t="s">
        <v>2906</v>
      </c>
      <c r="C1778" t="s">
        <v>1000</v>
      </c>
      <c r="D1778">
        <v>0.1</v>
      </c>
      <c r="E1778">
        <v>122.99</v>
      </c>
      <c r="F1778">
        <v>70.2</v>
      </c>
      <c r="G1778" t="s">
        <v>1001</v>
      </c>
      <c r="H1778" t="s">
        <v>28</v>
      </c>
      <c r="I1778" t="s">
        <v>32</v>
      </c>
      <c r="J1778" t="s">
        <v>1049</v>
      </c>
      <c r="K1778" t="s">
        <v>1021</v>
      </c>
      <c r="L1778" t="s">
        <v>451</v>
      </c>
      <c r="M1778">
        <v>0.74</v>
      </c>
      <c r="N1778" t="s">
        <v>29</v>
      </c>
      <c r="O1778" t="s">
        <v>54</v>
      </c>
      <c r="P1778" t="s">
        <v>76</v>
      </c>
      <c r="Q1778" t="s">
        <v>2907</v>
      </c>
      <c r="R1778">
        <v>55305</v>
      </c>
      <c r="S1778" s="3">
        <v>42169</v>
      </c>
      <c r="T1778" s="3">
        <v>42170</v>
      </c>
      <c r="U1778">
        <v>-899.67499999999995</v>
      </c>
      <c r="V1778">
        <v>17</v>
      </c>
      <c r="W1778">
        <v>2026.91</v>
      </c>
      <c r="X1778">
        <v>89957</v>
      </c>
      <c r="Y1778">
        <v>122.89</v>
      </c>
      <c r="Z1778" t="s">
        <v>1018</v>
      </c>
      <c r="AA1778" t="str">
        <f t="shared" si="54"/>
        <v>June</v>
      </c>
      <c r="AB1778">
        <f t="shared" si="55"/>
        <v>1</v>
      </c>
    </row>
    <row r="1779" spans="1:28" x14ac:dyDescent="0.3">
      <c r="A1779">
        <v>3339</v>
      </c>
      <c r="B1779" t="s">
        <v>2908</v>
      </c>
      <c r="C1779" t="s">
        <v>1006</v>
      </c>
      <c r="D1779">
        <v>0.03</v>
      </c>
      <c r="E1779">
        <v>2.61</v>
      </c>
      <c r="F1779">
        <v>0.5</v>
      </c>
      <c r="G1779" t="s">
        <v>1007</v>
      </c>
      <c r="H1779" t="s">
        <v>28</v>
      </c>
      <c r="I1779" t="s">
        <v>37</v>
      </c>
      <c r="J1779" t="s">
        <v>38</v>
      </c>
      <c r="K1779" t="s">
        <v>1030</v>
      </c>
      <c r="L1779" t="s">
        <v>510</v>
      </c>
      <c r="M1779">
        <v>0.39</v>
      </c>
      <c r="N1779" t="s">
        <v>29</v>
      </c>
      <c r="O1779" t="s">
        <v>2</v>
      </c>
      <c r="P1779" t="s">
        <v>41</v>
      </c>
      <c r="Q1779" t="s">
        <v>2909</v>
      </c>
      <c r="R1779">
        <v>32780</v>
      </c>
      <c r="S1779" s="3">
        <v>42169</v>
      </c>
      <c r="T1779" s="3">
        <v>42170</v>
      </c>
      <c r="U1779">
        <v>4.0442999999999998</v>
      </c>
      <c r="V1779">
        <v>7</v>
      </c>
      <c r="W1779">
        <v>19.02</v>
      </c>
      <c r="X1779">
        <v>85981</v>
      </c>
      <c r="Y1779">
        <v>2.58</v>
      </c>
      <c r="Z1779" t="s">
        <v>1004</v>
      </c>
      <c r="AA1779" t="str">
        <f t="shared" si="54"/>
        <v>June</v>
      </c>
      <c r="AB1779">
        <f t="shared" si="55"/>
        <v>1</v>
      </c>
    </row>
    <row r="1780" spans="1:28" x14ac:dyDescent="0.3">
      <c r="A1780">
        <v>3339</v>
      </c>
      <c r="B1780" t="s">
        <v>2908</v>
      </c>
      <c r="C1780" t="s">
        <v>1006</v>
      </c>
      <c r="D1780">
        <v>0.01</v>
      </c>
      <c r="E1780">
        <v>11.66</v>
      </c>
      <c r="F1780">
        <v>7.95</v>
      </c>
      <c r="G1780" t="s">
        <v>1007</v>
      </c>
      <c r="H1780" t="s">
        <v>28</v>
      </c>
      <c r="I1780" t="s">
        <v>37</v>
      </c>
      <c r="J1780" t="s">
        <v>1014</v>
      </c>
      <c r="K1780" t="s">
        <v>1009</v>
      </c>
      <c r="L1780" t="s">
        <v>2389</v>
      </c>
      <c r="M1780">
        <v>0.57999999999999996</v>
      </c>
      <c r="N1780" t="s">
        <v>29</v>
      </c>
      <c r="O1780" t="s">
        <v>2</v>
      </c>
      <c r="P1780" t="s">
        <v>41</v>
      </c>
      <c r="Q1780" t="s">
        <v>2909</v>
      </c>
      <c r="R1780">
        <v>32780</v>
      </c>
      <c r="S1780" s="3">
        <v>42169</v>
      </c>
      <c r="T1780" s="3">
        <v>42170</v>
      </c>
      <c r="U1780">
        <v>-10.368399999999999</v>
      </c>
      <c r="V1780">
        <v>16</v>
      </c>
      <c r="W1780">
        <v>193.87</v>
      </c>
      <c r="X1780">
        <v>85981</v>
      </c>
      <c r="Y1780">
        <v>11.65</v>
      </c>
      <c r="Z1780" t="s">
        <v>1004</v>
      </c>
      <c r="AA1780" t="str">
        <f t="shared" si="54"/>
        <v>June</v>
      </c>
      <c r="AB1780">
        <f t="shared" si="55"/>
        <v>1</v>
      </c>
    </row>
    <row r="1781" spans="1:28" x14ac:dyDescent="0.3">
      <c r="A1781">
        <v>1644</v>
      </c>
      <c r="B1781" t="s">
        <v>2910</v>
      </c>
      <c r="C1781" t="s">
        <v>1013</v>
      </c>
      <c r="D1781">
        <v>0.09</v>
      </c>
      <c r="E1781">
        <v>107.53</v>
      </c>
      <c r="F1781">
        <v>5.81</v>
      </c>
      <c r="G1781" t="s">
        <v>1007</v>
      </c>
      <c r="H1781" t="s">
        <v>1002</v>
      </c>
      <c r="I1781" t="s">
        <v>32</v>
      </c>
      <c r="J1781" t="s">
        <v>1059</v>
      </c>
      <c r="K1781" t="s">
        <v>1070</v>
      </c>
      <c r="L1781" t="s">
        <v>186</v>
      </c>
      <c r="M1781">
        <v>0.65</v>
      </c>
      <c r="N1781" t="s">
        <v>29</v>
      </c>
      <c r="O1781" t="s">
        <v>54</v>
      </c>
      <c r="P1781" t="s">
        <v>53</v>
      </c>
      <c r="Q1781" t="s">
        <v>1694</v>
      </c>
      <c r="R1781">
        <v>77546</v>
      </c>
      <c r="S1781" s="3">
        <v>42169</v>
      </c>
      <c r="T1781" s="3">
        <v>42171</v>
      </c>
      <c r="U1781">
        <v>69.545100000000005</v>
      </c>
      <c r="V1781">
        <v>1</v>
      </c>
      <c r="W1781">
        <v>100.79</v>
      </c>
      <c r="X1781">
        <v>87342</v>
      </c>
      <c r="Y1781">
        <v>107.44</v>
      </c>
      <c r="Z1781" t="s">
        <v>1018</v>
      </c>
      <c r="AA1781" t="str">
        <f t="shared" si="54"/>
        <v>June</v>
      </c>
      <c r="AB1781">
        <f t="shared" si="55"/>
        <v>2</v>
      </c>
    </row>
    <row r="1782" spans="1:28" x14ac:dyDescent="0.3">
      <c r="A1782">
        <v>1738</v>
      </c>
      <c r="B1782" t="s">
        <v>2220</v>
      </c>
      <c r="C1782" t="s">
        <v>1013</v>
      </c>
      <c r="D1782">
        <v>0.04</v>
      </c>
      <c r="E1782">
        <v>35.44</v>
      </c>
      <c r="F1782">
        <v>19.989999999999998</v>
      </c>
      <c r="G1782" t="s">
        <v>1007</v>
      </c>
      <c r="H1782" t="s">
        <v>35</v>
      </c>
      <c r="I1782" t="s">
        <v>37</v>
      </c>
      <c r="J1782" t="s">
        <v>49</v>
      </c>
      <c r="K1782" t="s">
        <v>1030</v>
      </c>
      <c r="L1782" t="s">
        <v>138</v>
      </c>
      <c r="M1782">
        <v>0.38</v>
      </c>
      <c r="N1782" t="s">
        <v>29</v>
      </c>
      <c r="O1782" t="s">
        <v>2</v>
      </c>
      <c r="P1782" t="s">
        <v>48</v>
      </c>
      <c r="Q1782" t="s">
        <v>270</v>
      </c>
      <c r="R1782">
        <v>28052</v>
      </c>
      <c r="S1782" s="3">
        <v>42169</v>
      </c>
      <c r="T1782" s="3">
        <v>42176</v>
      </c>
      <c r="U1782">
        <v>-108.27249999999999</v>
      </c>
      <c r="V1782">
        <v>11</v>
      </c>
      <c r="W1782">
        <v>406.26</v>
      </c>
      <c r="X1782">
        <v>85868</v>
      </c>
      <c r="Y1782">
        <v>35.4</v>
      </c>
      <c r="Z1782" t="s">
        <v>1004</v>
      </c>
      <c r="AA1782" t="str">
        <f t="shared" si="54"/>
        <v>June</v>
      </c>
      <c r="AB1782">
        <f t="shared" si="55"/>
        <v>7</v>
      </c>
    </row>
    <row r="1783" spans="1:28" x14ac:dyDescent="0.3">
      <c r="A1783">
        <v>1775</v>
      </c>
      <c r="B1783" t="s">
        <v>2911</v>
      </c>
      <c r="C1783" t="s">
        <v>1013</v>
      </c>
      <c r="D1783">
        <v>0.09</v>
      </c>
      <c r="E1783">
        <v>12.95</v>
      </c>
      <c r="F1783">
        <v>4.9800000000000004</v>
      </c>
      <c r="G1783" t="s">
        <v>1007</v>
      </c>
      <c r="H1783" t="s">
        <v>28</v>
      </c>
      <c r="I1783" t="s">
        <v>37</v>
      </c>
      <c r="J1783" t="s">
        <v>1029</v>
      </c>
      <c r="K1783" t="s">
        <v>1030</v>
      </c>
      <c r="L1783" t="s">
        <v>500</v>
      </c>
      <c r="M1783">
        <v>0.4</v>
      </c>
      <c r="N1783" t="s">
        <v>29</v>
      </c>
      <c r="O1783" t="s">
        <v>54</v>
      </c>
      <c r="P1783" t="s">
        <v>82</v>
      </c>
      <c r="Q1783" t="s">
        <v>590</v>
      </c>
      <c r="R1783">
        <v>46614</v>
      </c>
      <c r="S1783" s="3">
        <v>42169</v>
      </c>
      <c r="T1783" s="3">
        <v>42176</v>
      </c>
      <c r="U1783">
        <v>123.89175</v>
      </c>
      <c r="V1783">
        <v>21</v>
      </c>
      <c r="W1783">
        <v>269.54000000000002</v>
      </c>
      <c r="X1783">
        <v>89944</v>
      </c>
      <c r="Y1783">
        <v>12.86</v>
      </c>
      <c r="Z1783" t="s">
        <v>1018</v>
      </c>
      <c r="AA1783" t="str">
        <f t="shared" si="54"/>
        <v>June</v>
      </c>
      <c r="AB1783">
        <f t="shared" si="55"/>
        <v>7</v>
      </c>
    </row>
    <row r="1784" spans="1:28" x14ac:dyDescent="0.3">
      <c r="A1784">
        <v>547</v>
      </c>
      <c r="B1784" t="s">
        <v>2912</v>
      </c>
      <c r="C1784" t="s">
        <v>1028</v>
      </c>
      <c r="D1784">
        <v>0.03</v>
      </c>
      <c r="E1784">
        <v>13.73</v>
      </c>
      <c r="F1784">
        <v>6.85</v>
      </c>
      <c r="G1784" t="s">
        <v>1039</v>
      </c>
      <c r="H1784" t="s">
        <v>35</v>
      </c>
      <c r="I1784" t="s">
        <v>32</v>
      </c>
      <c r="J1784" t="s">
        <v>1059</v>
      </c>
      <c r="K1784" t="s">
        <v>1015</v>
      </c>
      <c r="L1784" t="s">
        <v>841</v>
      </c>
      <c r="M1784">
        <v>0.54</v>
      </c>
      <c r="N1784" t="s">
        <v>29</v>
      </c>
      <c r="O1784" t="s">
        <v>3</v>
      </c>
      <c r="P1784" t="s">
        <v>955</v>
      </c>
      <c r="Q1784" t="s">
        <v>2913</v>
      </c>
      <c r="R1784">
        <v>26501</v>
      </c>
      <c r="S1784" s="3">
        <v>42169</v>
      </c>
      <c r="T1784" s="3">
        <v>42170</v>
      </c>
      <c r="U1784">
        <v>39.585299999999997</v>
      </c>
      <c r="V1784">
        <v>4</v>
      </c>
      <c r="W1784">
        <v>57.37</v>
      </c>
      <c r="X1784">
        <v>86250</v>
      </c>
      <c r="Y1784">
        <v>13.700000000000001</v>
      </c>
      <c r="Z1784" t="s">
        <v>1051</v>
      </c>
      <c r="AA1784" t="str">
        <f t="shared" si="54"/>
        <v>June</v>
      </c>
      <c r="AB1784">
        <f t="shared" si="55"/>
        <v>1</v>
      </c>
    </row>
    <row r="1785" spans="1:28" x14ac:dyDescent="0.3">
      <c r="A1785">
        <v>2979</v>
      </c>
      <c r="B1785" t="s">
        <v>1478</v>
      </c>
      <c r="C1785" t="s">
        <v>1028</v>
      </c>
      <c r="D1785">
        <v>0.01</v>
      </c>
      <c r="E1785">
        <v>5.84</v>
      </c>
      <c r="F1785">
        <v>0.83</v>
      </c>
      <c r="G1785" t="s">
        <v>1007</v>
      </c>
      <c r="H1785" t="s">
        <v>35</v>
      </c>
      <c r="I1785" t="s">
        <v>37</v>
      </c>
      <c r="J1785" t="s">
        <v>1014</v>
      </c>
      <c r="K1785" t="s">
        <v>1015</v>
      </c>
      <c r="L1785" t="s">
        <v>2716</v>
      </c>
      <c r="M1785">
        <v>0.49</v>
      </c>
      <c r="N1785" t="s">
        <v>29</v>
      </c>
      <c r="O1785" t="s">
        <v>54</v>
      </c>
      <c r="P1785" t="s">
        <v>844</v>
      </c>
      <c r="Q1785" t="s">
        <v>1479</v>
      </c>
      <c r="R1785">
        <v>58601</v>
      </c>
      <c r="S1785" s="3">
        <v>42169</v>
      </c>
      <c r="T1785" s="3">
        <v>42171</v>
      </c>
      <c r="U1785">
        <v>16.091999999999999</v>
      </c>
      <c r="V1785">
        <v>4</v>
      </c>
      <c r="W1785">
        <v>23.89</v>
      </c>
      <c r="X1785">
        <v>86546</v>
      </c>
      <c r="Y1785">
        <v>5.83</v>
      </c>
      <c r="Z1785" t="s">
        <v>1018</v>
      </c>
      <c r="AA1785" t="str">
        <f t="shared" si="54"/>
        <v>June</v>
      </c>
      <c r="AB1785">
        <f t="shared" si="55"/>
        <v>2</v>
      </c>
    </row>
    <row r="1786" spans="1:28" x14ac:dyDescent="0.3">
      <c r="A1786">
        <v>3120</v>
      </c>
      <c r="B1786" t="s">
        <v>2914</v>
      </c>
      <c r="C1786" t="s">
        <v>1028</v>
      </c>
      <c r="D1786">
        <v>0.08</v>
      </c>
      <c r="E1786">
        <v>315.98</v>
      </c>
      <c r="F1786">
        <v>19.989999999999998</v>
      </c>
      <c r="G1786" t="s">
        <v>1007</v>
      </c>
      <c r="H1786" t="s">
        <v>52</v>
      </c>
      <c r="I1786" t="s">
        <v>37</v>
      </c>
      <c r="J1786" t="s">
        <v>1029</v>
      </c>
      <c r="K1786" t="s">
        <v>1030</v>
      </c>
      <c r="L1786" t="s">
        <v>2446</v>
      </c>
      <c r="M1786">
        <v>0.38</v>
      </c>
      <c r="N1786" t="s">
        <v>29</v>
      </c>
      <c r="O1786" t="s">
        <v>2</v>
      </c>
      <c r="P1786" t="s">
        <v>162</v>
      </c>
      <c r="Q1786" t="s">
        <v>2915</v>
      </c>
      <c r="R1786">
        <v>70117</v>
      </c>
      <c r="S1786" s="3">
        <v>42169</v>
      </c>
      <c r="T1786" s="3">
        <v>42169</v>
      </c>
      <c r="U1786">
        <v>44.52</v>
      </c>
      <c r="V1786">
        <v>9</v>
      </c>
      <c r="W1786">
        <v>2642.48</v>
      </c>
      <c r="X1786">
        <v>90160</v>
      </c>
      <c r="Y1786">
        <v>315.90000000000003</v>
      </c>
      <c r="Z1786" t="s">
        <v>1004</v>
      </c>
      <c r="AA1786" t="str">
        <f t="shared" si="54"/>
        <v>June</v>
      </c>
      <c r="AB1786">
        <f t="shared" si="55"/>
        <v>0</v>
      </c>
    </row>
    <row r="1787" spans="1:28" x14ac:dyDescent="0.3">
      <c r="A1787">
        <v>1860</v>
      </c>
      <c r="B1787" t="s">
        <v>2916</v>
      </c>
      <c r="C1787" t="s">
        <v>1000</v>
      </c>
      <c r="D1787">
        <v>0.09</v>
      </c>
      <c r="E1787">
        <v>5.98</v>
      </c>
      <c r="F1787">
        <v>1.49</v>
      </c>
      <c r="G1787" t="s">
        <v>1007</v>
      </c>
      <c r="H1787" t="s">
        <v>52</v>
      </c>
      <c r="I1787" t="s">
        <v>37</v>
      </c>
      <c r="J1787" t="s">
        <v>1029</v>
      </c>
      <c r="K1787" t="s">
        <v>1030</v>
      </c>
      <c r="L1787" t="s">
        <v>345</v>
      </c>
      <c r="M1787">
        <v>0.39</v>
      </c>
      <c r="N1787" t="s">
        <v>29</v>
      </c>
      <c r="O1787" t="s">
        <v>3</v>
      </c>
      <c r="P1787" t="s">
        <v>231</v>
      </c>
      <c r="Q1787" t="s">
        <v>2917</v>
      </c>
      <c r="R1787">
        <v>1570</v>
      </c>
      <c r="S1787" s="3">
        <v>42170</v>
      </c>
      <c r="T1787" s="3">
        <v>42172</v>
      </c>
      <c r="U1787">
        <v>13.2294</v>
      </c>
      <c r="V1787">
        <v>5</v>
      </c>
      <c r="W1787">
        <v>28.01</v>
      </c>
      <c r="X1787">
        <v>86846</v>
      </c>
      <c r="Y1787">
        <v>5.8900000000000006</v>
      </c>
      <c r="Z1787" t="s">
        <v>1051</v>
      </c>
      <c r="AA1787" t="str">
        <f t="shared" si="54"/>
        <v>June</v>
      </c>
      <c r="AB1787">
        <f t="shared" si="55"/>
        <v>2</v>
      </c>
    </row>
    <row r="1788" spans="1:28" x14ac:dyDescent="0.3">
      <c r="A1788">
        <v>33</v>
      </c>
      <c r="B1788" t="s">
        <v>2918</v>
      </c>
      <c r="C1788" t="s">
        <v>1028</v>
      </c>
      <c r="D1788">
        <v>0.03</v>
      </c>
      <c r="E1788">
        <v>4.24</v>
      </c>
      <c r="F1788">
        <v>5.41</v>
      </c>
      <c r="G1788" t="s">
        <v>1007</v>
      </c>
      <c r="H1788" t="s">
        <v>35</v>
      </c>
      <c r="I1788" t="s">
        <v>37</v>
      </c>
      <c r="J1788" t="s">
        <v>1029</v>
      </c>
      <c r="K1788" t="s">
        <v>1030</v>
      </c>
      <c r="L1788" t="s">
        <v>56</v>
      </c>
      <c r="M1788">
        <v>0.35</v>
      </c>
      <c r="N1788" t="s">
        <v>29</v>
      </c>
      <c r="O1788" t="s">
        <v>8</v>
      </c>
      <c r="P1788" t="s">
        <v>116</v>
      </c>
      <c r="Q1788" t="s">
        <v>755</v>
      </c>
      <c r="R1788">
        <v>97030</v>
      </c>
      <c r="S1788" s="3">
        <v>42170</v>
      </c>
      <c r="T1788" s="3">
        <v>42172</v>
      </c>
      <c r="U1788">
        <v>-84.437600000000003</v>
      </c>
      <c r="V1788">
        <v>13</v>
      </c>
      <c r="W1788">
        <v>58.68</v>
      </c>
      <c r="X1788">
        <v>89201</v>
      </c>
      <c r="Y1788">
        <v>4.21</v>
      </c>
      <c r="Z1788" t="s">
        <v>1023</v>
      </c>
      <c r="AA1788" t="str">
        <f t="shared" si="54"/>
        <v>June</v>
      </c>
      <c r="AB1788">
        <f t="shared" si="55"/>
        <v>2</v>
      </c>
    </row>
    <row r="1789" spans="1:28" x14ac:dyDescent="0.3">
      <c r="A1789">
        <v>33</v>
      </c>
      <c r="B1789" t="s">
        <v>2918</v>
      </c>
      <c r="C1789" t="s">
        <v>1028</v>
      </c>
      <c r="D1789">
        <v>0.04</v>
      </c>
      <c r="E1789">
        <v>2.94</v>
      </c>
      <c r="F1789">
        <v>0.7</v>
      </c>
      <c r="G1789" t="s">
        <v>1007</v>
      </c>
      <c r="H1789" t="s">
        <v>35</v>
      </c>
      <c r="I1789" t="s">
        <v>37</v>
      </c>
      <c r="J1789" t="s">
        <v>1014</v>
      </c>
      <c r="K1789" t="s">
        <v>1015</v>
      </c>
      <c r="L1789" t="s">
        <v>831</v>
      </c>
      <c r="M1789">
        <v>0.57999999999999996</v>
      </c>
      <c r="N1789" t="s">
        <v>29</v>
      </c>
      <c r="O1789" t="s">
        <v>8</v>
      </c>
      <c r="P1789" t="s">
        <v>116</v>
      </c>
      <c r="Q1789" t="s">
        <v>755</v>
      </c>
      <c r="R1789">
        <v>97030</v>
      </c>
      <c r="S1789" s="3">
        <v>42170</v>
      </c>
      <c r="T1789" s="3">
        <v>42171</v>
      </c>
      <c r="U1789">
        <v>24.312000000000001</v>
      </c>
      <c r="V1789">
        <v>18</v>
      </c>
      <c r="W1789">
        <v>53.1</v>
      </c>
      <c r="X1789">
        <v>89201</v>
      </c>
      <c r="Y1789">
        <v>2.9</v>
      </c>
      <c r="Z1789" t="s">
        <v>1023</v>
      </c>
      <c r="AA1789" t="str">
        <f t="shared" si="54"/>
        <v>June</v>
      </c>
      <c r="AB1789">
        <f t="shared" si="55"/>
        <v>1</v>
      </c>
    </row>
    <row r="1790" spans="1:28" x14ac:dyDescent="0.3">
      <c r="A1790">
        <v>736</v>
      </c>
      <c r="B1790" t="s">
        <v>2919</v>
      </c>
      <c r="C1790" t="s">
        <v>1028</v>
      </c>
      <c r="D1790">
        <v>0.06</v>
      </c>
      <c r="E1790">
        <v>350.98</v>
      </c>
      <c r="F1790">
        <v>30</v>
      </c>
      <c r="G1790" t="s">
        <v>1001</v>
      </c>
      <c r="H1790" t="s">
        <v>28</v>
      </c>
      <c r="I1790" t="s">
        <v>32</v>
      </c>
      <c r="J1790" t="s">
        <v>1049</v>
      </c>
      <c r="K1790" t="s">
        <v>1021</v>
      </c>
      <c r="L1790" t="s">
        <v>578</v>
      </c>
      <c r="M1790">
        <v>0.61</v>
      </c>
      <c r="N1790" t="s">
        <v>29</v>
      </c>
      <c r="O1790" t="s">
        <v>3</v>
      </c>
      <c r="P1790" t="s">
        <v>403</v>
      </c>
      <c r="Q1790" t="s">
        <v>319</v>
      </c>
      <c r="R1790">
        <v>3079</v>
      </c>
      <c r="S1790" s="3">
        <v>42170</v>
      </c>
      <c r="T1790" s="3">
        <v>42172</v>
      </c>
      <c r="U1790">
        <v>797.85599999999999</v>
      </c>
      <c r="V1790">
        <v>6</v>
      </c>
      <c r="W1790">
        <v>2016.32</v>
      </c>
      <c r="X1790">
        <v>90361</v>
      </c>
      <c r="Y1790">
        <v>350.92</v>
      </c>
      <c r="Z1790" t="s">
        <v>1051</v>
      </c>
      <c r="AA1790" t="str">
        <f t="shared" si="54"/>
        <v>June</v>
      </c>
      <c r="AB1790">
        <f t="shared" si="55"/>
        <v>2</v>
      </c>
    </row>
    <row r="1791" spans="1:28" x14ac:dyDescent="0.3">
      <c r="A1791">
        <v>738</v>
      </c>
      <c r="B1791" t="s">
        <v>2920</v>
      </c>
      <c r="C1791" t="s">
        <v>1028</v>
      </c>
      <c r="D1791">
        <v>0.02</v>
      </c>
      <c r="E1791">
        <v>70.98</v>
      </c>
      <c r="F1791">
        <v>46.74</v>
      </c>
      <c r="G1791" t="s">
        <v>1001</v>
      </c>
      <c r="H1791" t="s">
        <v>28</v>
      </c>
      <c r="I1791" t="s">
        <v>32</v>
      </c>
      <c r="J1791" t="s">
        <v>33</v>
      </c>
      <c r="K1791" t="s">
        <v>1003</v>
      </c>
      <c r="L1791" t="s">
        <v>782</v>
      </c>
      <c r="M1791">
        <v>0.56000000000000005</v>
      </c>
      <c r="N1791" t="s">
        <v>29</v>
      </c>
      <c r="O1791" t="s">
        <v>3</v>
      </c>
      <c r="P1791" t="s">
        <v>168</v>
      </c>
      <c r="Q1791" t="s">
        <v>2554</v>
      </c>
      <c r="R1791">
        <v>7016</v>
      </c>
      <c r="S1791" s="3">
        <v>42170</v>
      </c>
      <c r="T1791" s="3">
        <v>42171</v>
      </c>
      <c r="U1791">
        <v>-178.21600000000001</v>
      </c>
      <c r="V1791">
        <v>4</v>
      </c>
      <c r="W1791">
        <v>313.63</v>
      </c>
      <c r="X1791">
        <v>90361</v>
      </c>
      <c r="Y1791">
        <v>70.960000000000008</v>
      </c>
      <c r="Z1791" t="s">
        <v>1051</v>
      </c>
      <c r="AA1791" t="str">
        <f t="shared" si="54"/>
        <v>June</v>
      </c>
      <c r="AB1791">
        <f t="shared" si="55"/>
        <v>1</v>
      </c>
    </row>
    <row r="1792" spans="1:28" x14ac:dyDescent="0.3">
      <c r="A1792">
        <v>741</v>
      </c>
      <c r="B1792" t="s">
        <v>2921</v>
      </c>
      <c r="C1792" t="s">
        <v>1028</v>
      </c>
      <c r="D1792">
        <v>0.04</v>
      </c>
      <c r="E1792">
        <v>27.48</v>
      </c>
      <c r="F1792">
        <v>4</v>
      </c>
      <c r="G1792" t="s">
        <v>1007</v>
      </c>
      <c r="H1792" t="s">
        <v>28</v>
      </c>
      <c r="I1792" t="s">
        <v>44</v>
      </c>
      <c r="J1792" t="s">
        <v>1008</v>
      </c>
      <c r="K1792" t="s">
        <v>1030</v>
      </c>
      <c r="L1792" t="s">
        <v>2335</v>
      </c>
      <c r="M1792">
        <v>0.75</v>
      </c>
      <c r="N1792" t="s">
        <v>29</v>
      </c>
      <c r="O1792" t="s">
        <v>3</v>
      </c>
      <c r="P1792" t="s">
        <v>168</v>
      </c>
      <c r="Q1792" t="s">
        <v>2922</v>
      </c>
      <c r="R1792">
        <v>7901</v>
      </c>
      <c r="S1792" s="3">
        <v>42170</v>
      </c>
      <c r="T1792" s="3">
        <v>42172</v>
      </c>
      <c r="U1792">
        <v>-26.655999999999999</v>
      </c>
      <c r="V1792">
        <v>15</v>
      </c>
      <c r="W1792">
        <v>397.17</v>
      </c>
      <c r="X1792">
        <v>90361</v>
      </c>
      <c r="Y1792">
        <v>27.44</v>
      </c>
      <c r="Z1792" t="s">
        <v>1051</v>
      </c>
      <c r="AA1792" t="str">
        <f t="shared" si="54"/>
        <v>June</v>
      </c>
      <c r="AB1792">
        <f t="shared" si="55"/>
        <v>2</v>
      </c>
    </row>
    <row r="1793" spans="1:28" x14ac:dyDescent="0.3">
      <c r="A1793">
        <v>2183</v>
      </c>
      <c r="B1793" t="s">
        <v>2923</v>
      </c>
      <c r="C1793" t="s">
        <v>1028</v>
      </c>
      <c r="D1793">
        <v>0</v>
      </c>
      <c r="E1793">
        <v>1.48</v>
      </c>
      <c r="F1793">
        <v>0.7</v>
      </c>
      <c r="G1793" t="s">
        <v>1007</v>
      </c>
      <c r="H1793" t="s">
        <v>52</v>
      </c>
      <c r="I1793" t="s">
        <v>37</v>
      </c>
      <c r="J1793" t="s">
        <v>1091</v>
      </c>
      <c r="K1793" t="s">
        <v>1015</v>
      </c>
      <c r="L1793" t="s">
        <v>564</v>
      </c>
      <c r="M1793">
        <v>0.37</v>
      </c>
      <c r="N1793" t="s">
        <v>29</v>
      </c>
      <c r="O1793" t="s">
        <v>2</v>
      </c>
      <c r="P1793" t="s">
        <v>31</v>
      </c>
      <c r="Q1793" t="s">
        <v>915</v>
      </c>
      <c r="R1793">
        <v>42301</v>
      </c>
      <c r="S1793" s="3">
        <v>42170</v>
      </c>
      <c r="T1793" s="3">
        <v>42172</v>
      </c>
      <c r="U1793">
        <v>-203.09800000000001</v>
      </c>
      <c r="V1793">
        <v>12</v>
      </c>
      <c r="W1793">
        <v>19.32</v>
      </c>
      <c r="X1793">
        <v>91571</v>
      </c>
      <c r="Y1793">
        <v>1.48</v>
      </c>
      <c r="Z1793" t="s">
        <v>1004</v>
      </c>
      <c r="AA1793" t="str">
        <f t="shared" si="54"/>
        <v>June</v>
      </c>
      <c r="AB1793">
        <f t="shared" si="55"/>
        <v>2</v>
      </c>
    </row>
    <row r="1794" spans="1:28" x14ac:dyDescent="0.3">
      <c r="A1794">
        <v>2512</v>
      </c>
      <c r="B1794" t="s">
        <v>2924</v>
      </c>
      <c r="C1794" t="s">
        <v>1028</v>
      </c>
      <c r="D1794">
        <v>0.04</v>
      </c>
      <c r="E1794">
        <v>6.48</v>
      </c>
      <c r="F1794">
        <v>9.5399999999999991</v>
      </c>
      <c r="G1794" t="s">
        <v>1007</v>
      </c>
      <c r="H1794" t="s">
        <v>52</v>
      </c>
      <c r="I1794" t="s">
        <v>37</v>
      </c>
      <c r="J1794" t="s">
        <v>49</v>
      </c>
      <c r="K1794" t="s">
        <v>1030</v>
      </c>
      <c r="L1794" t="s">
        <v>459</v>
      </c>
      <c r="M1794">
        <v>0.37</v>
      </c>
      <c r="N1794" t="s">
        <v>29</v>
      </c>
      <c r="O1794" t="s">
        <v>3</v>
      </c>
      <c r="P1794" t="s">
        <v>231</v>
      </c>
      <c r="Q1794" t="s">
        <v>929</v>
      </c>
      <c r="R1794">
        <v>2138</v>
      </c>
      <c r="S1794" s="3">
        <v>42170</v>
      </c>
      <c r="T1794" s="3">
        <v>42172</v>
      </c>
      <c r="U1794">
        <v>-223.94399999999999</v>
      </c>
      <c r="V1794">
        <v>19</v>
      </c>
      <c r="W1794">
        <v>125.37</v>
      </c>
      <c r="X1794">
        <v>87030</v>
      </c>
      <c r="Y1794">
        <v>6.44</v>
      </c>
      <c r="Z1794" t="s">
        <v>1051</v>
      </c>
      <c r="AA1794" t="str">
        <f t="shared" si="54"/>
        <v>June</v>
      </c>
      <c r="AB1794">
        <f t="shared" si="55"/>
        <v>2</v>
      </c>
    </row>
    <row r="1795" spans="1:28" x14ac:dyDescent="0.3">
      <c r="A1795">
        <v>1038</v>
      </c>
      <c r="B1795" t="s">
        <v>2925</v>
      </c>
      <c r="C1795" t="s">
        <v>1000</v>
      </c>
      <c r="D1795">
        <v>0.1</v>
      </c>
      <c r="E1795">
        <v>7.64</v>
      </c>
      <c r="F1795">
        <v>5.83</v>
      </c>
      <c r="G1795" t="s">
        <v>1007</v>
      </c>
      <c r="H1795" t="s">
        <v>35</v>
      </c>
      <c r="I1795" t="s">
        <v>37</v>
      </c>
      <c r="J1795" t="s">
        <v>49</v>
      </c>
      <c r="K1795" t="s">
        <v>1015</v>
      </c>
      <c r="L1795" t="s">
        <v>458</v>
      </c>
      <c r="M1795">
        <v>0.36</v>
      </c>
      <c r="N1795" t="s">
        <v>29</v>
      </c>
      <c r="O1795" t="s">
        <v>2</v>
      </c>
      <c r="P1795" t="s">
        <v>41</v>
      </c>
      <c r="Q1795" t="s">
        <v>2926</v>
      </c>
      <c r="R1795">
        <v>33430</v>
      </c>
      <c r="S1795" s="3">
        <v>42171</v>
      </c>
      <c r="T1795" s="3">
        <v>42172</v>
      </c>
      <c r="U1795">
        <v>-403.18740000000003</v>
      </c>
      <c r="V1795">
        <v>5</v>
      </c>
      <c r="W1795">
        <v>39.36</v>
      </c>
      <c r="X1795">
        <v>90641</v>
      </c>
      <c r="Y1795">
        <v>7.54</v>
      </c>
      <c r="Z1795" t="s">
        <v>1004</v>
      </c>
      <c r="AA1795" t="str">
        <f t="shared" ref="AA1795:AA1858" si="56">TEXT(T1795,"mmmm")</f>
        <v>June</v>
      </c>
      <c r="AB1795">
        <f t="shared" ref="AB1795:AB1858" si="57">T1795-S1795</f>
        <v>1</v>
      </c>
    </row>
    <row r="1796" spans="1:28" x14ac:dyDescent="0.3">
      <c r="A1796">
        <v>2677</v>
      </c>
      <c r="B1796" t="s">
        <v>2927</v>
      </c>
      <c r="C1796" t="s">
        <v>1000</v>
      </c>
      <c r="D1796">
        <v>0.03</v>
      </c>
      <c r="E1796">
        <v>41.32</v>
      </c>
      <c r="F1796">
        <v>58.66</v>
      </c>
      <c r="G1796" t="s">
        <v>1039</v>
      </c>
      <c r="H1796" t="s">
        <v>1002</v>
      </c>
      <c r="I1796" t="s">
        <v>32</v>
      </c>
      <c r="J1796" t="s">
        <v>1059</v>
      </c>
      <c r="K1796" t="s">
        <v>1070</v>
      </c>
      <c r="L1796" t="s">
        <v>310</v>
      </c>
      <c r="M1796">
        <v>0.76</v>
      </c>
      <c r="N1796" t="s">
        <v>29</v>
      </c>
      <c r="O1796" t="s">
        <v>2</v>
      </c>
      <c r="P1796" t="s">
        <v>95</v>
      </c>
      <c r="Q1796" t="s">
        <v>1466</v>
      </c>
      <c r="R1796">
        <v>22601</v>
      </c>
      <c r="S1796" s="3">
        <v>42171</v>
      </c>
      <c r="T1796" s="3">
        <v>42172</v>
      </c>
      <c r="U1796">
        <v>-32.816000000000003</v>
      </c>
      <c r="V1796">
        <v>10</v>
      </c>
      <c r="W1796">
        <v>419.27</v>
      </c>
      <c r="X1796">
        <v>86633</v>
      </c>
      <c r="Y1796">
        <v>41.29</v>
      </c>
      <c r="Z1796" t="s">
        <v>1004</v>
      </c>
      <c r="AA1796" t="str">
        <f t="shared" si="56"/>
        <v>June</v>
      </c>
      <c r="AB1796">
        <f t="shared" si="57"/>
        <v>1</v>
      </c>
    </row>
    <row r="1797" spans="1:28" x14ac:dyDescent="0.3">
      <c r="A1797">
        <v>2677</v>
      </c>
      <c r="B1797" t="s">
        <v>2927</v>
      </c>
      <c r="C1797" t="s">
        <v>1000</v>
      </c>
      <c r="D1797">
        <v>0</v>
      </c>
      <c r="E1797">
        <v>6.88</v>
      </c>
      <c r="F1797">
        <v>2</v>
      </c>
      <c r="G1797" t="s">
        <v>1007</v>
      </c>
      <c r="H1797" t="s">
        <v>1002</v>
      </c>
      <c r="I1797" t="s">
        <v>37</v>
      </c>
      <c r="J1797" t="s">
        <v>49</v>
      </c>
      <c r="K1797" t="s">
        <v>1015</v>
      </c>
      <c r="L1797" t="s">
        <v>233</v>
      </c>
      <c r="M1797">
        <v>0.39</v>
      </c>
      <c r="N1797" t="s">
        <v>29</v>
      </c>
      <c r="O1797" t="s">
        <v>2</v>
      </c>
      <c r="P1797" t="s">
        <v>95</v>
      </c>
      <c r="Q1797" t="s">
        <v>1466</v>
      </c>
      <c r="R1797">
        <v>22601</v>
      </c>
      <c r="S1797" s="3">
        <v>42171</v>
      </c>
      <c r="T1797" s="3">
        <v>42171</v>
      </c>
      <c r="U1797">
        <v>-15.61</v>
      </c>
      <c r="V1797">
        <v>5</v>
      </c>
      <c r="W1797">
        <v>36</v>
      </c>
      <c r="X1797">
        <v>86633</v>
      </c>
      <c r="Y1797">
        <v>6.88</v>
      </c>
      <c r="Z1797" t="s">
        <v>1004</v>
      </c>
      <c r="AA1797" t="str">
        <f t="shared" si="56"/>
        <v>June</v>
      </c>
      <c r="AB1797">
        <f t="shared" si="57"/>
        <v>0</v>
      </c>
    </row>
    <row r="1798" spans="1:28" x14ac:dyDescent="0.3">
      <c r="A1798">
        <v>2720</v>
      </c>
      <c r="B1798" t="s">
        <v>2928</v>
      </c>
      <c r="C1798" t="s">
        <v>1000</v>
      </c>
      <c r="D1798">
        <v>0</v>
      </c>
      <c r="E1798">
        <v>40.479999999999997</v>
      </c>
      <c r="F1798">
        <v>19.989999999999998</v>
      </c>
      <c r="G1798" t="s">
        <v>1007</v>
      </c>
      <c r="H1798" t="s">
        <v>1002</v>
      </c>
      <c r="I1798" t="s">
        <v>44</v>
      </c>
      <c r="J1798" t="s">
        <v>1008</v>
      </c>
      <c r="K1798" t="s">
        <v>1030</v>
      </c>
      <c r="L1798" t="s">
        <v>2330</v>
      </c>
      <c r="M1798">
        <v>0.77</v>
      </c>
      <c r="N1798" t="s">
        <v>29</v>
      </c>
      <c r="O1798" t="s">
        <v>2</v>
      </c>
      <c r="P1798" t="s">
        <v>234</v>
      </c>
      <c r="Q1798" t="s">
        <v>2929</v>
      </c>
      <c r="R1798">
        <v>30721</v>
      </c>
      <c r="S1798" s="3">
        <v>42171</v>
      </c>
      <c r="T1798" s="3">
        <v>42172</v>
      </c>
      <c r="U1798">
        <v>-25.634</v>
      </c>
      <c r="V1798">
        <v>6</v>
      </c>
      <c r="W1798">
        <v>264.95</v>
      </c>
      <c r="X1798">
        <v>88766</v>
      </c>
      <c r="Y1798">
        <v>40.479999999999997</v>
      </c>
      <c r="Z1798" t="s">
        <v>1004</v>
      </c>
      <c r="AA1798" t="str">
        <f t="shared" si="56"/>
        <v>June</v>
      </c>
      <c r="AB1798">
        <f t="shared" si="57"/>
        <v>1</v>
      </c>
    </row>
    <row r="1799" spans="1:28" x14ac:dyDescent="0.3">
      <c r="A1799">
        <v>1492</v>
      </c>
      <c r="B1799" t="s">
        <v>2930</v>
      </c>
      <c r="C1799" t="s">
        <v>1006</v>
      </c>
      <c r="D1799">
        <v>0.04</v>
      </c>
      <c r="E1799">
        <v>119.99</v>
      </c>
      <c r="F1799">
        <v>14</v>
      </c>
      <c r="G1799" t="s">
        <v>1001</v>
      </c>
      <c r="H1799" t="s">
        <v>35</v>
      </c>
      <c r="I1799" t="s">
        <v>44</v>
      </c>
      <c r="J1799" t="s">
        <v>1020</v>
      </c>
      <c r="K1799" t="s">
        <v>1021</v>
      </c>
      <c r="L1799" t="s">
        <v>2396</v>
      </c>
      <c r="M1799">
        <v>0.36</v>
      </c>
      <c r="N1799" t="s">
        <v>29</v>
      </c>
      <c r="O1799" t="s">
        <v>54</v>
      </c>
      <c r="P1799" t="s">
        <v>143</v>
      </c>
      <c r="Q1799" t="s">
        <v>2931</v>
      </c>
      <c r="R1799">
        <v>65721</v>
      </c>
      <c r="S1799" s="3">
        <v>42171</v>
      </c>
      <c r="T1799" s="3">
        <v>42173</v>
      </c>
      <c r="U1799">
        <v>509.95830000000001</v>
      </c>
      <c r="V1799">
        <v>6</v>
      </c>
      <c r="W1799">
        <v>739.07</v>
      </c>
      <c r="X1799">
        <v>88004</v>
      </c>
      <c r="Y1799">
        <v>119.94999999999999</v>
      </c>
      <c r="Z1799" t="s">
        <v>1018</v>
      </c>
      <c r="AA1799" t="str">
        <f t="shared" si="56"/>
        <v>June</v>
      </c>
      <c r="AB1799">
        <f t="shared" si="57"/>
        <v>2</v>
      </c>
    </row>
    <row r="1800" spans="1:28" x14ac:dyDescent="0.3">
      <c r="A1800">
        <v>2355</v>
      </c>
      <c r="B1800" t="s">
        <v>1750</v>
      </c>
      <c r="C1800" t="s">
        <v>1054</v>
      </c>
      <c r="D1800">
        <v>0.06</v>
      </c>
      <c r="E1800">
        <v>146.34</v>
      </c>
      <c r="F1800">
        <v>43.75</v>
      </c>
      <c r="G1800" t="s">
        <v>1001</v>
      </c>
      <c r="H1800" t="s">
        <v>28</v>
      </c>
      <c r="I1800" t="s">
        <v>32</v>
      </c>
      <c r="J1800" t="s">
        <v>42</v>
      </c>
      <c r="K1800" t="s">
        <v>1003</v>
      </c>
      <c r="L1800" t="s">
        <v>616</v>
      </c>
      <c r="M1800">
        <v>0.65</v>
      </c>
      <c r="N1800" t="s">
        <v>29</v>
      </c>
      <c r="O1800" t="s">
        <v>8</v>
      </c>
      <c r="P1800" t="s">
        <v>36</v>
      </c>
      <c r="Q1800" t="s">
        <v>688</v>
      </c>
      <c r="R1800">
        <v>92236</v>
      </c>
      <c r="S1800" s="3">
        <v>42171</v>
      </c>
      <c r="T1800" s="3">
        <v>42173</v>
      </c>
      <c r="U1800">
        <v>-89.27</v>
      </c>
      <c r="V1800">
        <v>12</v>
      </c>
      <c r="W1800">
        <v>1721.24</v>
      </c>
      <c r="X1800">
        <v>91306</v>
      </c>
      <c r="Y1800">
        <v>146.28</v>
      </c>
      <c r="Z1800" t="s">
        <v>1023</v>
      </c>
      <c r="AA1800" t="str">
        <f t="shared" si="56"/>
        <v>June</v>
      </c>
      <c r="AB1800">
        <f t="shared" si="57"/>
        <v>2</v>
      </c>
    </row>
    <row r="1801" spans="1:28" x14ac:dyDescent="0.3">
      <c r="A1801">
        <v>3096</v>
      </c>
      <c r="B1801" t="s">
        <v>2750</v>
      </c>
      <c r="C1801" t="s">
        <v>1000</v>
      </c>
      <c r="D1801">
        <v>0.04</v>
      </c>
      <c r="E1801">
        <v>33.89</v>
      </c>
      <c r="F1801">
        <v>5.0999999999999996</v>
      </c>
      <c r="G1801" t="s">
        <v>1039</v>
      </c>
      <c r="H1801" t="s">
        <v>28</v>
      </c>
      <c r="I1801" t="s">
        <v>37</v>
      </c>
      <c r="J1801" t="s">
        <v>1033</v>
      </c>
      <c r="K1801" t="s">
        <v>1030</v>
      </c>
      <c r="L1801" t="s">
        <v>225</v>
      </c>
      <c r="M1801">
        <v>0.6</v>
      </c>
      <c r="N1801" t="s">
        <v>29</v>
      </c>
      <c r="O1801" t="s">
        <v>3</v>
      </c>
      <c r="P1801" t="s">
        <v>127</v>
      </c>
      <c r="Q1801" t="s">
        <v>2602</v>
      </c>
      <c r="R1801">
        <v>43026</v>
      </c>
      <c r="S1801" s="3">
        <v>42172</v>
      </c>
      <c r="T1801" s="3">
        <v>42173</v>
      </c>
      <c r="U1801">
        <v>72.983999999999995</v>
      </c>
      <c r="V1801">
        <v>6</v>
      </c>
      <c r="W1801">
        <v>200.83</v>
      </c>
      <c r="X1801">
        <v>86222</v>
      </c>
      <c r="Y1801">
        <v>33.85</v>
      </c>
      <c r="Z1801" t="s">
        <v>1051</v>
      </c>
      <c r="AA1801" t="str">
        <f t="shared" si="56"/>
        <v>June</v>
      </c>
      <c r="AB1801">
        <f t="shared" si="57"/>
        <v>1</v>
      </c>
    </row>
    <row r="1802" spans="1:28" x14ac:dyDescent="0.3">
      <c r="A1802">
        <v>283</v>
      </c>
      <c r="B1802" t="s">
        <v>2932</v>
      </c>
      <c r="C1802" t="s">
        <v>1006</v>
      </c>
      <c r="D1802">
        <v>0.1</v>
      </c>
      <c r="E1802">
        <v>1.68</v>
      </c>
      <c r="F1802">
        <v>1.57</v>
      </c>
      <c r="G1802" t="s">
        <v>1007</v>
      </c>
      <c r="H1802" t="s">
        <v>35</v>
      </c>
      <c r="I1802" t="s">
        <v>37</v>
      </c>
      <c r="J1802" t="s">
        <v>1014</v>
      </c>
      <c r="K1802" t="s">
        <v>1015</v>
      </c>
      <c r="L1802" t="s">
        <v>837</v>
      </c>
      <c r="M1802">
        <v>0.59</v>
      </c>
      <c r="N1802" t="s">
        <v>29</v>
      </c>
      <c r="O1802" t="s">
        <v>3</v>
      </c>
      <c r="P1802" t="s">
        <v>168</v>
      </c>
      <c r="Q1802" t="s">
        <v>146</v>
      </c>
      <c r="R1802">
        <v>7101</v>
      </c>
      <c r="S1802" s="3">
        <v>42172</v>
      </c>
      <c r="T1802" s="3">
        <v>42173</v>
      </c>
      <c r="U1802">
        <v>-11.57</v>
      </c>
      <c r="V1802">
        <v>11</v>
      </c>
      <c r="W1802">
        <v>18.71</v>
      </c>
      <c r="X1802">
        <v>89293</v>
      </c>
      <c r="Y1802">
        <v>1.5799999999999998</v>
      </c>
      <c r="Z1802" t="s">
        <v>1051</v>
      </c>
      <c r="AA1802" t="str">
        <f t="shared" si="56"/>
        <v>June</v>
      </c>
      <c r="AB1802">
        <f t="shared" si="57"/>
        <v>1</v>
      </c>
    </row>
    <row r="1803" spans="1:28" x14ac:dyDescent="0.3">
      <c r="A1803">
        <v>286</v>
      </c>
      <c r="B1803" t="s">
        <v>2933</v>
      </c>
      <c r="C1803" t="s">
        <v>1013</v>
      </c>
      <c r="D1803">
        <v>0</v>
      </c>
      <c r="E1803">
        <v>4.13</v>
      </c>
      <c r="F1803">
        <v>5.34</v>
      </c>
      <c r="G1803" t="s">
        <v>1007</v>
      </c>
      <c r="H1803" t="s">
        <v>1002</v>
      </c>
      <c r="I1803" t="s">
        <v>37</v>
      </c>
      <c r="J1803" t="s">
        <v>1029</v>
      </c>
      <c r="K1803" t="s">
        <v>1030</v>
      </c>
      <c r="L1803" t="s">
        <v>2934</v>
      </c>
      <c r="M1803">
        <v>0.38</v>
      </c>
      <c r="N1803" t="s">
        <v>29</v>
      </c>
      <c r="O1803" t="s">
        <v>54</v>
      </c>
      <c r="P1803" t="s">
        <v>579</v>
      </c>
      <c r="Q1803" t="s">
        <v>2935</v>
      </c>
      <c r="R1803">
        <v>66203</v>
      </c>
      <c r="S1803" s="3">
        <v>42172</v>
      </c>
      <c r="T1803" s="3">
        <v>42176</v>
      </c>
      <c r="U1803">
        <v>-61.87</v>
      </c>
      <c r="V1803">
        <v>9</v>
      </c>
      <c r="W1803">
        <v>40.950000000000003</v>
      </c>
      <c r="X1803">
        <v>89761</v>
      </c>
      <c r="Y1803">
        <v>4.13</v>
      </c>
      <c r="Z1803" t="s">
        <v>1018</v>
      </c>
      <c r="AA1803" t="str">
        <f t="shared" si="56"/>
        <v>June</v>
      </c>
      <c r="AB1803">
        <f t="shared" si="57"/>
        <v>4</v>
      </c>
    </row>
    <row r="1804" spans="1:28" x14ac:dyDescent="0.3">
      <c r="A1804">
        <v>286</v>
      </c>
      <c r="B1804" t="s">
        <v>2933</v>
      </c>
      <c r="C1804" t="s">
        <v>1013</v>
      </c>
      <c r="D1804">
        <v>0.1</v>
      </c>
      <c r="E1804">
        <v>130.97999999999999</v>
      </c>
      <c r="F1804">
        <v>54.74</v>
      </c>
      <c r="G1804" t="s">
        <v>1001</v>
      </c>
      <c r="H1804" t="s">
        <v>1002</v>
      </c>
      <c r="I1804" t="s">
        <v>32</v>
      </c>
      <c r="J1804" t="s">
        <v>33</v>
      </c>
      <c r="K1804" t="s">
        <v>1003</v>
      </c>
      <c r="L1804" t="s">
        <v>621</v>
      </c>
      <c r="M1804">
        <v>0.69</v>
      </c>
      <c r="N1804" t="s">
        <v>29</v>
      </c>
      <c r="O1804" t="s">
        <v>54</v>
      </c>
      <c r="P1804" t="s">
        <v>579</v>
      </c>
      <c r="Q1804" t="s">
        <v>2935</v>
      </c>
      <c r="R1804">
        <v>66203</v>
      </c>
      <c r="S1804" s="3">
        <v>42172</v>
      </c>
      <c r="T1804" s="3">
        <v>42176</v>
      </c>
      <c r="U1804">
        <v>-530.24</v>
      </c>
      <c r="V1804">
        <v>9</v>
      </c>
      <c r="W1804">
        <v>1155.73</v>
      </c>
      <c r="X1804">
        <v>89761</v>
      </c>
      <c r="Y1804">
        <v>130.88</v>
      </c>
      <c r="Z1804" t="s">
        <v>1018</v>
      </c>
      <c r="AA1804" t="str">
        <f t="shared" si="56"/>
        <v>June</v>
      </c>
      <c r="AB1804">
        <f t="shared" si="57"/>
        <v>4</v>
      </c>
    </row>
    <row r="1805" spans="1:28" x14ac:dyDescent="0.3">
      <c r="A1805">
        <v>646</v>
      </c>
      <c r="B1805" t="s">
        <v>2936</v>
      </c>
      <c r="C1805" t="s">
        <v>1013</v>
      </c>
      <c r="D1805">
        <v>0.03</v>
      </c>
      <c r="E1805">
        <v>51.75</v>
      </c>
      <c r="F1805">
        <v>19.989999999999998</v>
      </c>
      <c r="G1805" t="s">
        <v>1007</v>
      </c>
      <c r="H1805" t="s">
        <v>35</v>
      </c>
      <c r="I1805" t="s">
        <v>32</v>
      </c>
      <c r="J1805" t="s">
        <v>1059</v>
      </c>
      <c r="K1805" t="s">
        <v>1030</v>
      </c>
      <c r="L1805" t="s">
        <v>67</v>
      </c>
      <c r="M1805">
        <v>0.55000000000000004</v>
      </c>
      <c r="N1805" t="s">
        <v>29</v>
      </c>
      <c r="O1805" t="s">
        <v>54</v>
      </c>
      <c r="P1805" t="s">
        <v>76</v>
      </c>
      <c r="Q1805" t="s">
        <v>2937</v>
      </c>
      <c r="R1805">
        <v>55379</v>
      </c>
      <c r="S1805" s="3">
        <v>42172</v>
      </c>
      <c r="T1805" s="3">
        <v>42177</v>
      </c>
      <c r="U1805">
        <v>261.44400000000002</v>
      </c>
      <c r="V1805">
        <v>16</v>
      </c>
      <c r="W1805">
        <v>818.81</v>
      </c>
      <c r="X1805">
        <v>90735</v>
      </c>
      <c r="Y1805">
        <v>51.72</v>
      </c>
      <c r="Z1805" t="s">
        <v>1018</v>
      </c>
      <c r="AA1805" t="str">
        <f t="shared" si="56"/>
        <v>June</v>
      </c>
      <c r="AB1805">
        <f t="shared" si="57"/>
        <v>5</v>
      </c>
    </row>
    <row r="1806" spans="1:28" x14ac:dyDescent="0.3">
      <c r="A1806">
        <v>1189</v>
      </c>
      <c r="B1806" t="s">
        <v>2938</v>
      </c>
      <c r="C1806" t="s">
        <v>1013</v>
      </c>
      <c r="D1806">
        <v>0.06</v>
      </c>
      <c r="E1806">
        <v>10.89</v>
      </c>
      <c r="F1806">
        <v>4.5</v>
      </c>
      <c r="G1806" t="s">
        <v>1007</v>
      </c>
      <c r="H1806" t="s">
        <v>28</v>
      </c>
      <c r="I1806" t="s">
        <v>37</v>
      </c>
      <c r="J1806" t="s">
        <v>45</v>
      </c>
      <c r="K1806" t="s">
        <v>1030</v>
      </c>
      <c r="L1806" t="s">
        <v>502</v>
      </c>
      <c r="M1806">
        <v>0.59</v>
      </c>
      <c r="N1806" t="s">
        <v>29</v>
      </c>
      <c r="O1806" t="s">
        <v>8</v>
      </c>
      <c r="P1806" t="s">
        <v>36</v>
      </c>
      <c r="Q1806" t="s">
        <v>263</v>
      </c>
      <c r="R1806">
        <v>92646</v>
      </c>
      <c r="S1806" s="3">
        <v>42172</v>
      </c>
      <c r="T1806" s="3">
        <v>42177</v>
      </c>
      <c r="U1806">
        <v>-25.111999999999998</v>
      </c>
      <c r="V1806">
        <v>14</v>
      </c>
      <c r="W1806">
        <v>149.32</v>
      </c>
      <c r="X1806">
        <v>87584</v>
      </c>
      <c r="Y1806">
        <v>10.83</v>
      </c>
      <c r="Z1806" t="s">
        <v>1023</v>
      </c>
      <c r="AA1806" t="str">
        <f t="shared" si="56"/>
        <v>June</v>
      </c>
      <c r="AB1806">
        <f t="shared" si="57"/>
        <v>5</v>
      </c>
    </row>
    <row r="1807" spans="1:28" x14ac:dyDescent="0.3">
      <c r="A1807">
        <v>1189</v>
      </c>
      <c r="B1807" t="s">
        <v>2938</v>
      </c>
      <c r="C1807" t="s">
        <v>1013</v>
      </c>
      <c r="D1807">
        <v>0.03</v>
      </c>
      <c r="E1807">
        <v>10.64</v>
      </c>
      <c r="F1807">
        <v>5.16</v>
      </c>
      <c r="G1807" t="s">
        <v>1007</v>
      </c>
      <c r="H1807" t="s">
        <v>28</v>
      </c>
      <c r="I1807" t="s">
        <v>32</v>
      </c>
      <c r="J1807" t="s">
        <v>1059</v>
      </c>
      <c r="K1807" t="s">
        <v>1030</v>
      </c>
      <c r="L1807" t="s">
        <v>482</v>
      </c>
      <c r="M1807">
        <v>0.56999999999999995</v>
      </c>
      <c r="N1807" t="s">
        <v>29</v>
      </c>
      <c r="O1807" t="s">
        <v>8</v>
      </c>
      <c r="P1807" t="s">
        <v>36</v>
      </c>
      <c r="Q1807" t="s">
        <v>263</v>
      </c>
      <c r="R1807">
        <v>92646</v>
      </c>
      <c r="S1807" s="3">
        <v>42172</v>
      </c>
      <c r="T1807" s="3">
        <v>42177</v>
      </c>
      <c r="U1807">
        <v>17.376000000000001</v>
      </c>
      <c r="V1807">
        <v>16</v>
      </c>
      <c r="W1807">
        <v>177.01</v>
      </c>
      <c r="X1807">
        <v>87584</v>
      </c>
      <c r="Y1807">
        <v>10.610000000000001</v>
      </c>
      <c r="Z1807" t="s">
        <v>1023</v>
      </c>
      <c r="AA1807" t="str">
        <f t="shared" si="56"/>
        <v>June</v>
      </c>
      <c r="AB1807">
        <f t="shared" si="57"/>
        <v>5</v>
      </c>
    </row>
    <row r="1808" spans="1:28" x14ac:dyDescent="0.3">
      <c r="A1808">
        <v>1189</v>
      </c>
      <c r="B1808" t="s">
        <v>2938</v>
      </c>
      <c r="C1808" t="s">
        <v>1013</v>
      </c>
      <c r="D1808">
        <v>0.03</v>
      </c>
      <c r="E1808">
        <v>7.96</v>
      </c>
      <c r="F1808">
        <v>4.95</v>
      </c>
      <c r="G1808" t="s">
        <v>1007</v>
      </c>
      <c r="H1808" t="s">
        <v>28</v>
      </c>
      <c r="I1808" t="s">
        <v>32</v>
      </c>
      <c r="J1808" t="s">
        <v>1059</v>
      </c>
      <c r="K1808" t="s">
        <v>1030</v>
      </c>
      <c r="L1808" t="s">
        <v>1472</v>
      </c>
      <c r="M1808">
        <v>0.41</v>
      </c>
      <c r="N1808" t="s">
        <v>29</v>
      </c>
      <c r="O1808" t="s">
        <v>8</v>
      </c>
      <c r="P1808" t="s">
        <v>36</v>
      </c>
      <c r="Q1808" t="s">
        <v>263</v>
      </c>
      <c r="R1808">
        <v>92646</v>
      </c>
      <c r="S1808" s="3">
        <v>42172</v>
      </c>
      <c r="T1808" s="3">
        <v>42174</v>
      </c>
      <c r="U1808">
        <v>24.260400000000001</v>
      </c>
      <c r="V1808">
        <v>4</v>
      </c>
      <c r="W1808">
        <v>35.159999999999997</v>
      </c>
      <c r="X1808">
        <v>87584</v>
      </c>
      <c r="Y1808">
        <v>7.93</v>
      </c>
      <c r="Z1808" t="s">
        <v>1023</v>
      </c>
      <c r="AA1808" t="str">
        <f t="shared" si="56"/>
        <v>June</v>
      </c>
      <c r="AB1808">
        <f t="shared" si="57"/>
        <v>2</v>
      </c>
    </row>
    <row r="1809" spans="1:28" x14ac:dyDescent="0.3">
      <c r="A1809">
        <v>1193</v>
      </c>
      <c r="B1809" t="s">
        <v>1841</v>
      </c>
      <c r="C1809" t="s">
        <v>1013</v>
      </c>
      <c r="D1809">
        <v>0.03</v>
      </c>
      <c r="E1809">
        <v>10.64</v>
      </c>
      <c r="F1809">
        <v>5.16</v>
      </c>
      <c r="G1809" t="s">
        <v>1007</v>
      </c>
      <c r="H1809" t="s">
        <v>28</v>
      </c>
      <c r="I1809" t="s">
        <v>32</v>
      </c>
      <c r="J1809" t="s">
        <v>1059</v>
      </c>
      <c r="K1809" t="s">
        <v>1030</v>
      </c>
      <c r="L1809" t="s">
        <v>482</v>
      </c>
      <c r="M1809">
        <v>0.56999999999999995</v>
      </c>
      <c r="N1809" t="s">
        <v>29</v>
      </c>
      <c r="O1809" t="s">
        <v>3</v>
      </c>
      <c r="P1809" t="s">
        <v>437</v>
      </c>
      <c r="Q1809" t="s">
        <v>51</v>
      </c>
      <c r="R1809">
        <v>20016</v>
      </c>
      <c r="S1809" s="3">
        <v>42172</v>
      </c>
      <c r="T1809" s="3">
        <v>42177</v>
      </c>
      <c r="U1809">
        <v>14.48</v>
      </c>
      <c r="V1809">
        <v>63</v>
      </c>
      <c r="W1809">
        <v>696.96</v>
      </c>
      <c r="X1809">
        <v>5984</v>
      </c>
      <c r="Y1809">
        <v>10.610000000000001</v>
      </c>
      <c r="Z1809" t="s">
        <v>1051</v>
      </c>
      <c r="AA1809" t="str">
        <f t="shared" si="56"/>
        <v>June</v>
      </c>
      <c r="AB1809">
        <f t="shared" si="57"/>
        <v>5</v>
      </c>
    </row>
    <row r="1810" spans="1:28" x14ac:dyDescent="0.3">
      <c r="A1810">
        <v>1193</v>
      </c>
      <c r="B1810" t="s">
        <v>1841</v>
      </c>
      <c r="C1810" t="s">
        <v>1013</v>
      </c>
      <c r="D1810">
        <v>0.03</v>
      </c>
      <c r="E1810">
        <v>7.96</v>
      </c>
      <c r="F1810">
        <v>4.95</v>
      </c>
      <c r="G1810" t="s">
        <v>1007</v>
      </c>
      <c r="H1810" t="s">
        <v>28</v>
      </c>
      <c r="I1810" t="s">
        <v>32</v>
      </c>
      <c r="J1810" t="s">
        <v>1059</v>
      </c>
      <c r="K1810" t="s">
        <v>1030</v>
      </c>
      <c r="L1810" t="s">
        <v>1472</v>
      </c>
      <c r="M1810">
        <v>0.41</v>
      </c>
      <c r="N1810" t="s">
        <v>29</v>
      </c>
      <c r="O1810" t="s">
        <v>3</v>
      </c>
      <c r="P1810" t="s">
        <v>437</v>
      </c>
      <c r="Q1810" t="s">
        <v>51</v>
      </c>
      <c r="R1810">
        <v>20016</v>
      </c>
      <c r="S1810" s="3">
        <v>42172</v>
      </c>
      <c r="T1810" s="3">
        <v>42174</v>
      </c>
      <c r="U1810">
        <v>22.25</v>
      </c>
      <c r="V1810">
        <v>17</v>
      </c>
      <c r="W1810">
        <v>149.41</v>
      </c>
      <c r="X1810">
        <v>5984</v>
      </c>
      <c r="Y1810">
        <v>7.93</v>
      </c>
      <c r="Z1810" t="s">
        <v>1051</v>
      </c>
      <c r="AA1810" t="str">
        <f t="shared" si="56"/>
        <v>June</v>
      </c>
      <c r="AB1810">
        <f t="shared" si="57"/>
        <v>2</v>
      </c>
    </row>
    <row r="1811" spans="1:28" x14ac:dyDescent="0.3">
      <c r="A1811">
        <v>3098</v>
      </c>
      <c r="B1811" t="s">
        <v>1886</v>
      </c>
      <c r="C1811" t="s">
        <v>1013</v>
      </c>
      <c r="D1811">
        <v>0</v>
      </c>
      <c r="E1811">
        <v>11.7</v>
      </c>
      <c r="F1811">
        <v>6.96</v>
      </c>
      <c r="G1811" t="s">
        <v>1039</v>
      </c>
      <c r="H1811" t="s">
        <v>28</v>
      </c>
      <c r="I1811" t="s">
        <v>37</v>
      </c>
      <c r="J1811" t="s">
        <v>45</v>
      </c>
      <c r="K1811" t="s">
        <v>1070</v>
      </c>
      <c r="L1811" t="s">
        <v>649</v>
      </c>
      <c r="M1811">
        <v>0.5</v>
      </c>
      <c r="N1811" t="s">
        <v>29</v>
      </c>
      <c r="O1811" t="s">
        <v>3</v>
      </c>
      <c r="P1811" t="s">
        <v>9</v>
      </c>
      <c r="Q1811" t="s">
        <v>1887</v>
      </c>
      <c r="R1811">
        <v>11967</v>
      </c>
      <c r="S1811" s="3">
        <v>42172</v>
      </c>
      <c r="T1811" s="3">
        <v>42174</v>
      </c>
      <c r="U1811">
        <v>-11.247999999999999</v>
      </c>
      <c r="V1811">
        <v>10</v>
      </c>
      <c r="W1811">
        <v>131.69</v>
      </c>
      <c r="X1811">
        <v>89315</v>
      </c>
      <c r="Y1811">
        <v>11.7</v>
      </c>
      <c r="Z1811" t="s">
        <v>1051</v>
      </c>
      <c r="AA1811" t="str">
        <f t="shared" si="56"/>
        <v>June</v>
      </c>
      <c r="AB1811">
        <f t="shared" si="57"/>
        <v>2</v>
      </c>
    </row>
    <row r="1812" spans="1:28" x14ac:dyDescent="0.3">
      <c r="A1812">
        <v>907</v>
      </c>
      <c r="B1812" t="s">
        <v>1855</v>
      </c>
      <c r="C1812" t="s">
        <v>1054</v>
      </c>
      <c r="D1812">
        <v>0.09</v>
      </c>
      <c r="E1812">
        <v>2.6</v>
      </c>
      <c r="F1812">
        <v>2.4</v>
      </c>
      <c r="G1812" t="s">
        <v>1007</v>
      </c>
      <c r="H1812" t="s">
        <v>52</v>
      </c>
      <c r="I1812" t="s">
        <v>37</v>
      </c>
      <c r="J1812" t="s">
        <v>1014</v>
      </c>
      <c r="K1812" t="s">
        <v>1015</v>
      </c>
      <c r="L1812" t="s">
        <v>540</v>
      </c>
      <c r="M1812">
        <v>0.57999999999999996</v>
      </c>
      <c r="N1812" t="s">
        <v>29</v>
      </c>
      <c r="O1812" t="s">
        <v>2</v>
      </c>
      <c r="P1812" t="s">
        <v>31</v>
      </c>
      <c r="Q1812" t="s">
        <v>30</v>
      </c>
      <c r="R1812">
        <v>42420</v>
      </c>
      <c r="S1812" s="3">
        <v>42172</v>
      </c>
      <c r="T1812" s="3">
        <v>42174</v>
      </c>
      <c r="U1812">
        <v>1107.4079999999999</v>
      </c>
      <c r="V1812">
        <v>12</v>
      </c>
      <c r="W1812">
        <v>31.73</v>
      </c>
      <c r="X1812">
        <v>86460</v>
      </c>
      <c r="Y1812">
        <v>2.5100000000000002</v>
      </c>
      <c r="Z1812" t="s">
        <v>1004</v>
      </c>
      <c r="AA1812" t="str">
        <f t="shared" si="56"/>
        <v>June</v>
      </c>
      <c r="AB1812">
        <f t="shared" si="57"/>
        <v>2</v>
      </c>
    </row>
    <row r="1813" spans="1:28" x14ac:dyDescent="0.3">
      <c r="A1813">
        <v>317</v>
      </c>
      <c r="B1813" t="s">
        <v>2939</v>
      </c>
      <c r="C1813" t="s">
        <v>1028</v>
      </c>
      <c r="D1813">
        <v>0.09</v>
      </c>
      <c r="E1813">
        <v>7.38</v>
      </c>
      <c r="F1813">
        <v>5.21</v>
      </c>
      <c r="G1813" t="s">
        <v>1007</v>
      </c>
      <c r="H1813" t="s">
        <v>35</v>
      </c>
      <c r="I1813" t="s">
        <v>32</v>
      </c>
      <c r="J1813" t="s">
        <v>1059</v>
      </c>
      <c r="K1813" t="s">
        <v>1030</v>
      </c>
      <c r="L1813" t="s">
        <v>2233</v>
      </c>
      <c r="M1813">
        <v>0.56000000000000005</v>
      </c>
      <c r="N1813" t="s">
        <v>29</v>
      </c>
      <c r="O1813" t="s">
        <v>8</v>
      </c>
      <c r="P1813" t="s">
        <v>36</v>
      </c>
      <c r="Q1813" t="s">
        <v>2940</v>
      </c>
      <c r="R1813">
        <v>91945</v>
      </c>
      <c r="S1813" s="3">
        <v>42172</v>
      </c>
      <c r="T1813" s="3">
        <v>42173</v>
      </c>
      <c r="U1813">
        <v>-27.16</v>
      </c>
      <c r="V1813">
        <v>9</v>
      </c>
      <c r="W1813">
        <v>66.55</v>
      </c>
      <c r="X1813">
        <v>86041</v>
      </c>
      <c r="Y1813">
        <v>7.29</v>
      </c>
      <c r="Z1813" t="s">
        <v>1023</v>
      </c>
      <c r="AA1813" t="str">
        <f t="shared" si="56"/>
        <v>June</v>
      </c>
      <c r="AB1813">
        <f t="shared" si="57"/>
        <v>1</v>
      </c>
    </row>
    <row r="1814" spans="1:28" x14ac:dyDescent="0.3">
      <c r="A1814">
        <v>317</v>
      </c>
      <c r="B1814" t="s">
        <v>2939</v>
      </c>
      <c r="C1814" t="s">
        <v>1028</v>
      </c>
      <c r="D1814">
        <v>0.04</v>
      </c>
      <c r="E1814">
        <v>5.98</v>
      </c>
      <c r="F1814">
        <v>5.15</v>
      </c>
      <c r="G1814" t="s">
        <v>1007</v>
      </c>
      <c r="H1814" t="s">
        <v>35</v>
      </c>
      <c r="I1814" t="s">
        <v>37</v>
      </c>
      <c r="J1814" t="s">
        <v>49</v>
      </c>
      <c r="K1814" t="s">
        <v>1030</v>
      </c>
      <c r="L1814" t="s">
        <v>925</v>
      </c>
      <c r="M1814">
        <v>0.36</v>
      </c>
      <c r="N1814" t="s">
        <v>29</v>
      </c>
      <c r="O1814" t="s">
        <v>8</v>
      </c>
      <c r="P1814" t="s">
        <v>36</v>
      </c>
      <c r="Q1814" t="s">
        <v>2940</v>
      </c>
      <c r="R1814">
        <v>91945</v>
      </c>
      <c r="S1814" s="3">
        <v>42172</v>
      </c>
      <c r="T1814" s="3">
        <v>42173</v>
      </c>
      <c r="U1814">
        <v>-52.344000000000001</v>
      </c>
      <c r="V1814">
        <v>17</v>
      </c>
      <c r="W1814">
        <v>103.49</v>
      </c>
      <c r="X1814">
        <v>86041</v>
      </c>
      <c r="Y1814">
        <v>5.94</v>
      </c>
      <c r="Z1814" t="s">
        <v>1023</v>
      </c>
      <c r="AA1814" t="str">
        <f t="shared" si="56"/>
        <v>June</v>
      </c>
      <c r="AB1814">
        <f t="shared" si="57"/>
        <v>1</v>
      </c>
    </row>
    <row r="1815" spans="1:28" x14ac:dyDescent="0.3">
      <c r="A1815">
        <v>317</v>
      </c>
      <c r="B1815" t="s">
        <v>2939</v>
      </c>
      <c r="C1815" t="s">
        <v>1028</v>
      </c>
      <c r="D1815">
        <v>0.04</v>
      </c>
      <c r="E1815">
        <v>15.42</v>
      </c>
      <c r="F1815">
        <v>10.68</v>
      </c>
      <c r="G1815" t="s">
        <v>1007</v>
      </c>
      <c r="H1815" t="s">
        <v>35</v>
      </c>
      <c r="I1815" t="s">
        <v>37</v>
      </c>
      <c r="J1815" t="s">
        <v>1033</v>
      </c>
      <c r="K1815" t="s">
        <v>1030</v>
      </c>
      <c r="L1815" t="s">
        <v>285</v>
      </c>
      <c r="M1815">
        <v>0.57999999999999996</v>
      </c>
      <c r="N1815" t="s">
        <v>29</v>
      </c>
      <c r="O1815" t="s">
        <v>8</v>
      </c>
      <c r="P1815" t="s">
        <v>36</v>
      </c>
      <c r="Q1815" t="s">
        <v>2940</v>
      </c>
      <c r="R1815">
        <v>91945</v>
      </c>
      <c r="S1815" s="3">
        <v>42172</v>
      </c>
      <c r="T1815" s="3">
        <v>42173</v>
      </c>
      <c r="U1815">
        <v>-119.93600000000001</v>
      </c>
      <c r="V1815">
        <v>12</v>
      </c>
      <c r="W1815">
        <v>192.18</v>
      </c>
      <c r="X1815">
        <v>86041</v>
      </c>
      <c r="Y1815">
        <v>15.38</v>
      </c>
      <c r="Z1815" t="s">
        <v>1023</v>
      </c>
      <c r="AA1815" t="str">
        <f t="shared" si="56"/>
        <v>June</v>
      </c>
      <c r="AB1815">
        <f t="shared" si="57"/>
        <v>1</v>
      </c>
    </row>
    <row r="1816" spans="1:28" x14ac:dyDescent="0.3">
      <c r="A1816">
        <v>395</v>
      </c>
      <c r="B1816" t="s">
        <v>2941</v>
      </c>
      <c r="C1816" t="s">
        <v>1000</v>
      </c>
      <c r="D1816">
        <v>0.04</v>
      </c>
      <c r="E1816">
        <v>15.98</v>
      </c>
      <c r="F1816">
        <v>4</v>
      </c>
      <c r="G1816" t="s">
        <v>1007</v>
      </c>
      <c r="H1816" t="s">
        <v>35</v>
      </c>
      <c r="I1816" t="s">
        <v>44</v>
      </c>
      <c r="J1816" t="s">
        <v>1008</v>
      </c>
      <c r="K1816" t="s">
        <v>1030</v>
      </c>
      <c r="L1816" t="s">
        <v>2211</v>
      </c>
      <c r="M1816">
        <v>0.37</v>
      </c>
      <c r="N1816" t="s">
        <v>29</v>
      </c>
      <c r="O1816" t="s">
        <v>2</v>
      </c>
      <c r="P1816" t="s">
        <v>48</v>
      </c>
      <c r="Q1816" t="s">
        <v>2942</v>
      </c>
      <c r="R1816">
        <v>28001</v>
      </c>
      <c r="S1816" s="3">
        <v>42173</v>
      </c>
      <c r="T1816" s="3">
        <v>42174</v>
      </c>
      <c r="U1816">
        <v>-19.207999999999998</v>
      </c>
      <c r="V1816">
        <v>4</v>
      </c>
      <c r="W1816">
        <v>64.59</v>
      </c>
      <c r="X1816">
        <v>86384</v>
      </c>
      <c r="Y1816">
        <v>15.940000000000001</v>
      </c>
      <c r="Z1816" t="s">
        <v>1004</v>
      </c>
      <c r="AA1816" t="str">
        <f t="shared" si="56"/>
        <v>June</v>
      </c>
      <c r="AB1816">
        <f t="shared" si="57"/>
        <v>1</v>
      </c>
    </row>
    <row r="1817" spans="1:28" x14ac:dyDescent="0.3">
      <c r="A1817">
        <v>395</v>
      </c>
      <c r="B1817" t="s">
        <v>2941</v>
      </c>
      <c r="C1817" t="s">
        <v>1000</v>
      </c>
      <c r="D1817">
        <v>0.06</v>
      </c>
      <c r="E1817">
        <v>22.84</v>
      </c>
      <c r="F1817">
        <v>5.47</v>
      </c>
      <c r="G1817" t="s">
        <v>1007</v>
      </c>
      <c r="H1817" t="s">
        <v>35</v>
      </c>
      <c r="I1817" t="s">
        <v>37</v>
      </c>
      <c r="J1817" t="s">
        <v>49</v>
      </c>
      <c r="K1817" t="s">
        <v>1030</v>
      </c>
      <c r="L1817" t="s">
        <v>582</v>
      </c>
      <c r="M1817">
        <v>0.39</v>
      </c>
      <c r="N1817" t="s">
        <v>29</v>
      </c>
      <c r="O1817" t="s">
        <v>2</v>
      </c>
      <c r="P1817" t="s">
        <v>48</v>
      </c>
      <c r="Q1817" t="s">
        <v>2942</v>
      </c>
      <c r="R1817">
        <v>28001</v>
      </c>
      <c r="S1817" s="3">
        <v>42173</v>
      </c>
      <c r="T1817" s="3">
        <v>42175</v>
      </c>
      <c r="U1817">
        <v>7.44</v>
      </c>
      <c r="V1817">
        <v>20</v>
      </c>
      <c r="W1817">
        <v>461.94</v>
      </c>
      <c r="X1817">
        <v>86384</v>
      </c>
      <c r="Y1817">
        <v>22.78</v>
      </c>
      <c r="Z1817" t="s">
        <v>1004</v>
      </c>
      <c r="AA1817" t="str">
        <f t="shared" si="56"/>
        <v>June</v>
      </c>
      <c r="AB1817">
        <f t="shared" si="57"/>
        <v>2</v>
      </c>
    </row>
    <row r="1818" spans="1:28" x14ac:dyDescent="0.3">
      <c r="A1818">
        <v>152</v>
      </c>
      <c r="B1818" t="s">
        <v>1276</v>
      </c>
      <c r="C1818" t="s">
        <v>1013</v>
      </c>
      <c r="D1818">
        <v>0.1</v>
      </c>
      <c r="E1818">
        <v>39.979999999999997</v>
      </c>
      <c r="F1818">
        <v>4</v>
      </c>
      <c r="G1818" t="s">
        <v>1007</v>
      </c>
      <c r="H1818" t="s">
        <v>1002</v>
      </c>
      <c r="I1818" t="s">
        <v>44</v>
      </c>
      <c r="J1818" t="s">
        <v>1008</v>
      </c>
      <c r="K1818" t="s">
        <v>1030</v>
      </c>
      <c r="L1818" t="s">
        <v>241</v>
      </c>
      <c r="M1818">
        <v>0.7</v>
      </c>
      <c r="N1818" t="s">
        <v>29</v>
      </c>
      <c r="O1818" t="s">
        <v>2</v>
      </c>
      <c r="P1818" t="s">
        <v>98</v>
      </c>
      <c r="Q1818" t="s">
        <v>650</v>
      </c>
      <c r="R1818">
        <v>37918</v>
      </c>
      <c r="S1818" s="3">
        <v>42173</v>
      </c>
      <c r="T1818" s="3">
        <v>42177</v>
      </c>
      <c r="U1818">
        <v>360.24</v>
      </c>
      <c r="V1818">
        <v>21</v>
      </c>
      <c r="W1818">
        <v>772.56</v>
      </c>
      <c r="X1818">
        <v>89525</v>
      </c>
      <c r="Y1818">
        <v>39.879999999999995</v>
      </c>
      <c r="Z1818" t="s">
        <v>1004</v>
      </c>
      <c r="AA1818" t="str">
        <f t="shared" si="56"/>
        <v>June</v>
      </c>
      <c r="AB1818">
        <f t="shared" si="57"/>
        <v>4</v>
      </c>
    </row>
    <row r="1819" spans="1:28" x14ac:dyDescent="0.3">
      <c r="A1819">
        <v>1958</v>
      </c>
      <c r="B1819" t="s">
        <v>2943</v>
      </c>
      <c r="C1819" t="s">
        <v>1013</v>
      </c>
      <c r="D1819">
        <v>0.09</v>
      </c>
      <c r="E1819">
        <v>30.98</v>
      </c>
      <c r="F1819">
        <v>6.5</v>
      </c>
      <c r="G1819" t="s">
        <v>1039</v>
      </c>
      <c r="H1819" t="s">
        <v>28</v>
      </c>
      <c r="I1819" t="s">
        <v>44</v>
      </c>
      <c r="J1819" t="s">
        <v>1008</v>
      </c>
      <c r="K1819" t="s">
        <v>1030</v>
      </c>
      <c r="L1819" t="s">
        <v>2655</v>
      </c>
      <c r="M1819">
        <v>0.64</v>
      </c>
      <c r="N1819" t="s">
        <v>29</v>
      </c>
      <c r="O1819" t="s">
        <v>8</v>
      </c>
      <c r="P1819" t="s">
        <v>116</v>
      </c>
      <c r="Q1819" t="s">
        <v>2105</v>
      </c>
      <c r="R1819">
        <v>97068</v>
      </c>
      <c r="S1819" s="3">
        <v>42173</v>
      </c>
      <c r="T1819" s="3">
        <v>42177</v>
      </c>
      <c r="U1819">
        <v>-55.97</v>
      </c>
      <c r="V1819">
        <v>7</v>
      </c>
      <c r="W1819">
        <v>204.34</v>
      </c>
      <c r="X1819">
        <v>89819</v>
      </c>
      <c r="Y1819">
        <v>30.89</v>
      </c>
      <c r="Z1819" t="s">
        <v>1023</v>
      </c>
      <c r="AA1819" t="str">
        <f t="shared" si="56"/>
        <v>June</v>
      </c>
      <c r="AB1819">
        <f t="shared" si="57"/>
        <v>4</v>
      </c>
    </row>
    <row r="1820" spans="1:28" x14ac:dyDescent="0.3">
      <c r="A1820">
        <v>2954</v>
      </c>
      <c r="B1820" t="s">
        <v>2944</v>
      </c>
      <c r="C1820" t="s">
        <v>1013</v>
      </c>
      <c r="D1820">
        <v>0.09</v>
      </c>
      <c r="E1820">
        <v>12.22</v>
      </c>
      <c r="F1820">
        <v>2.85</v>
      </c>
      <c r="G1820" t="s">
        <v>1007</v>
      </c>
      <c r="H1820" t="s">
        <v>28</v>
      </c>
      <c r="I1820" t="s">
        <v>32</v>
      </c>
      <c r="J1820" t="s">
        <v>1059</v>
      </c>
      <c r="K1820" t="s">
        <v>1009</v>
      </c>
      <c r="L1820" t="s">
        <v>274</v>
      </c>
      <c r="M1820">
        <v>0.55000000000000004</v>
      </c>
      <c r="N1820" t="s">
        <v>29</v>
      </c>
      <c r="O1820" t="s">
        <v>54</v>
      </c>
      <c r="P1820" t="s">
        <v>76</v>
      </c>
      <c r="Q1820" t="s">
        <v>2945</v>
      </c>
      <c r="R1820">
        <v>55119</v>
      </c>
      <c r="S1820" s="3">
        <v>42173</v>
      </c>
      <c r="T1820" s="3">
        <v>42180</v>
      </c>
      <c r="U1820">
        <v>70.676699999999997</v>
      </c>
      <c r="V1820">
        <v>9</v>
      </c>
      <c r="W1820">
        <v>102.43</v>
      </c>
      <c r="X1820">
        <v>86427</v>
      </c>
      <c r="Y1820">
        <v>12.13</v>
      </c>
      <c r="Z1820" t="s">
        <v>1018</v>
      </c>
      <c r="AA1820" t="str">
        <f t="shared" si="56"/>
        <v>June</v>
      </c>
      <c r="AB1820">
        <f t="shared" si="57"/>
        <v>7</v>
      </c>
    </row>
    <row r="1821" spans="1:28" x14ac:dyDescent="0.3">
      <c r="A1821">
        <v>553</v>
      </c>
      <c r="B1821" t="s">
        <v>1500</v>
      </c>
      <c r="C1821" t="s">
        <v>1054</v>
      </c>
      <c r="D1821">
        <v>0.08</v>
      </c>
      <c r="E1821">
        <v>124.49</v>
      </c>
      <c r="F1821">
        <v>51.94</v>
      </c>
      <c r="G1821" t="s">
        <v>1001</v>
      </c>
      <c r="H1821" t="s">
        <v>35</v>
      </c>
      <c r="I1821" t="s">
        <v>32</v>
      </c>
      <c r="J1821" t="s">
        <v>42</v>
      </c>
      <c r="K1821" t="s">
        <v>1003</v>
      </c>
      <c r="L1821" t="s">
        <v>182</v>
      </c>
      <c r="M1821">
        <v>0.63</v>
      </c>
      <c r="N1821" t="s">
        <v>29</v>
      </c>
      <c r="O1821" t="s">
        <v>8</v>
      </c>
      <c r="P1821" t="s">
        <v>36</v>
      </c>
      <c r="Q1821" t="s">
        <v>4</v>
      </c>
      <c r="R1821">
        <v>90008</v>
      </c>
      <c r="S1821" s="3">
        <v>42173</v>
      </c>
      <c r="T1821" s="3">
        <v>42174</v>
      </c>
      <c r="U1821">
        <v>-500.38</v>
      </c>
      <c r="V1821">
        <v>56</v>
      </c>
      <c r="W1821">
        <v>6831.37</v>
      </c>
      <c r="X1821">
        <v>359</v>
      </c>
      <c r="Y1821">
        <v>124.41</v>
      </c>
      <c r="Z1821" t="s">
        <v>1023</v>
      </c>
      <c r="AA1821" t="str">
        <f t="shared" si="56"/>
        <v>June</v>
      </c>
      <c r="AB1821">
        <f t="shared" si="57"/>
        <v>1</v>
      </c>
    </row>
    <row r="1822" spans="1:28" x14ac:dyDescent="0.3">
      <c r="A1822">
        <v>555</v>
      </c>
      <c r="B1822" t="s">
        <v>1807</v>
      </c>
      <c r="C1822" t="s">
        <v>1054</v>
      </c>
      <c r="D1822">
        <v>0.08</v>
      </c>
      <c r="E1822">
        <v>124.49</v>
      </c>
      <c r="F1822">
        <v>51.94</v>
      </c>
      <c r="G1822" t="s">
        <v>1001</v>
      </c>
      <c r="H1822" t="s">
        <v>35</v>
      </c>
      <c r="I1822" t="s">
        <v>32</v>
      </c>
      <c r="J1822" t="s">
        <v>42</v>
      </c>
      <c r="K1822" t="s">
        <v>1003</v>
      </c>
      <c r="L1822" t="s">
        <v>182</v>
      </c>
      <c r="M1822">
        <v>0.63</v>
      </c>
      <c r="N1822" t="s">
        <v>29</v>
      </c>
      <c r="O1822" t="s">
        <v>8</v>
      </c>
      <c r="P1822" t="s">
        <v>60</v>
      </c>
      <c r="Q1822" t="s">
        <v>516</v>
      </c>
      <c r="R1822">
        <v>84062</v>
      </c>
      <c r="S1822" s="3">
        <v>42173</v>
      </c>
      <c r="T1822" s="3">
        <v>42174</v>
      </c>
      <c r="U1822">
        <v>-250.19</v>
      </c>
      <c r="V1822">
        <v>14</v>
      </c>
      <c r="W1822">
        <v>1707.84</v>
      </c>
      <c r="X1822">
        <v>86192</v>
      </c>
      <c r="Y1822">
        <v>124.41</v>
      </c>
      <c r="Z1822" t="s">
        <v>1023</v>
      </c>
      <c r="AA1822" t="str">
        <f t="shared" si="56"/>
        <v>June</v>
      </c>
      <c r="AB1822">
        <f t="shared" si="57"/>
        <v>1</v>
      </c>
    </row>
    <row r="1823" spans="1:28" x14ac:dyDescent="0.3">
      <c r="A1823">
        <v>2016</v>
      </c>
      <c r="B1823" t="s">
        <v>2946</v>
      </c>
      <c r="C1823" t="s">
        <v>1054</v>
      </c>
      <c r="D1823">
        <v>0.1</v>
      </c>
      <c r="E1823">
        <v>10.48</v>
      </c>
      <c r="F1823">
        <v>2.89</v>
      </c>
      <c r="G1823" t="s">
        <v>1007</v>
      </c>
      <c r="H1823" t="s">
        <v>35</v>
      </c>
      <c r="I1823" t="s">
        <v>37</v>
      </c>
      <c r="J1823" t="s">
        <v>1014</v>
      </c>
      <c r="K1823" t="s">
        <v>1009</v>
      </c>
      <c r="L1823" t="s">
        <v>1599</v>
      </c>
      <c r="M1823">
        <v>0.6</v>
      </c>
      <c r="N1823" t="s">
        <v>29</v>
      </c>
      <c r="O1823" t="s">
        <v>54</v>
      </c>
      <c r="P1823" t="s">
        <v>78</v>
      </c>
      <c r="Q1823" t="s">
        <v>1152</v>
      </c>
      <c r="R1823">
        <v>48195</v>
      </c>
      <c r="S1823" s="3">
        <v>42173</v>
      </c>
      <c r="T1823" s="3">
        <v>42174</v>
      </c>
      <c r="U1823">
        <v>-8.9039999999999999</v>
      </c>
      <c r="V1823">
        <v>4</v>
      </c>
      <c r="W1823">
        <v>40.29</v>
      </c>
      <c r="X1823">
        <v>86874</v>
      </c>
      <c r="Y1823">
        <v>10.38</v>
      </c>
      <c r="Z1823" t="s">
        <v>1018</v>
      </c>
      <c r="AA1823" t="str">
        <f t="shared" si="56"/>
        <v>June</v>
      </c>
      <c r="AB1823">
        <f t="shared" si="57"/>
        <v>1</v>
      </c>
    </row>
    <row r="1824" spans="1:28" x14ac:dyDescent="0.3">
      <c r="A1824">
        <v>594</v>
      </c>
      <c r="B1824" t="s">
        <v>2048</v>
      </c>
      <c r="C1824" t="s">
        <v>1000</v>
      </c>
      <c r="D1824">
        <v>0.04</v>
      </c>
      <c r="E1824">
        <v>39.479999999999997</v>
      </c>
      <c r="F1824">
        <v>1.99</v>
      </c>
      <c r="G1824" t="s">
        <v>1007</v>
      </c>
      <c r="H1824" t="s">
        <v>28</v>
      </c>
      <c r="I1824" t="s">
        <v>44</v>
      </c>
      <c r="J1824" t="s">
        <v>1008</v>
      </c>
      <c r="K1824" t="s">
        <v>1009</v>
      </c>
      <c r="L1824" t="s">
        <v>1779</v>
      </c>
      <c r="M1824">
        <v>0.54</v>
      </c>
      <c r="N1824" t="s">
        <v>29</v>
      </c>
      <c r="O1824" t="s">
        <v>54</v>
      </c>
      <c r="P1824" t="s">
        <v>82</v>
      </c>
      <c r="Q1824" t="s">
        <v>2049</v>
      </c>
      <c r="R1824">
        <v>46016</v>
      </c>
      <c r="S1824" s="3">
        <v>42174</v>
      </c>
      <c r="T1824" s="3">
        <v>42177</v>
      </c>
      <c r="U1824">
        <v>484.8492</v>
      </c>
      <c r="V1824">
        <v>18</v>
      </c>
      <c r="W1824">
        <v>702.68</v>
      </c>
      <c r="X1824">
        <v>86311</v>
      </c>
      <c r="Y1824">
        <v>39.44</v>
      </c>
      <c r="Z1824" t="s">
        <v>1018</v>
      </c>
      <c r="AA1824" t="str">
        <f t="shared" si="56"/>
        <v>June</v>
      </c>
      <c r="AB1824">
        <f t="shared" si="57"/>
        <v>3</v>
      </c>
    </row>
    <row r="1825" spans="1:28" x14ac:dyDescent="0.3">
      <c r="A1825">
        <v>594</v>
      </c>
      <c r="B1825" t="s">
        <v>2048</v>
      </c>
      <c r="C1825" t="s">
        <v>1000</v>
      </c>
      <c r="D1825">
        <v>0.04</v>
      </c>
      <c r="E1825">
        <v>3.7</v>
      </c>
      <c r="F1825">
        <v>1.61</v>
      </c>
      <c r="G1825" t="s">
        <v>1007</v>
      </c>
      <c r="H1825" t="s">
        <v>28</v>
      </c>
      <c r="I1825" t="s">
        <v>32</v>
      </c>
      <c r="J1825" t="s">
        <v>1059</v>
      </c>
      <c r="K1825" t="s">
        <v>1015</v>
      </c>
      <c r="L1825" t="s">
        <v>245</v>
      </c>
      <c r="M1825">
        <v>0.44</v>
      </c>
      <c r="N1825" t="s">
        <v>29</v>
      </c>
      <c r="O1825" t="s">
        <v>54</v>
      </c>
      <c r="P1825" t="s">
        <v>82</v>
      </c>
      <c r="Q1825" t="s">
        <v>2049</v>
      </c>
      <c r="R1825">
        <v>46016</v>
      </c>
      <c r="S1825" s="3">
        <v>42174</v>
      </c>
      <c r="T1825" s="3">
        <v>42175</v>
      </c>
      <c r="U1825">
        <v>18</v>
      </c>
      <c r="V1825">
        <v>18</v>
      </c>
      <c r="W1825">
        <v>67.239999999999995</v>
      </c>
      <c r="X1825">
        <v>86311</v>
      </c>
      <c r="Y1825">
        <v>3.66</v>
      </c>
      <c r="Z1825" t="s">
        <v>1018</v>
      </c>
      <c r="AA1825" t="str">
        <f t="shared" si="56"/>
        <v>June</v>
      </c>
      <c r="AB1825">
        <f t="shared" si="57"/>
        <v>1</v>
      </c>
    </row>
    <row r="1826" spans="1:28" x14ac:dyDescent="0.3">
      <c r="A1826">
        <v>1009</v>
      </c>
      <c r="B1826" t="s">
        <v>2947</v>
      </c>
      <c r="C1826" t="s">
        <v>1006</v>
      </c>
      <c r="D1826">
        <v>0.1</v>
      </c>
      <c r="E1826">
        <v>550.98</v>
      </c>
      <c r="F1826">
        <v>45.7</v>
      </c>
      <c r="G1826" t="s">
        <v>1001</v>
      </c>
      <c r="H1826" t="s">
        <v>35</v>
      </c>
      <c r="I1826" t="s">
        <v>32</v>
      </c>
      <c r="J1826" t="s">
        <v>42</v>
      </c>
      <c r="K1826" t="s">
        <v>1003</v>
      </c>
      <c r="L1826" t="s">
        <v>358</v>
      </c>
      <c r="M1826">
        <v>0.71</v>
      </c>
      <c r="N1826" t="s">
        <v>29</v>
      </c>
      <c r="O1826" t="s">
        <v>3</v>
      </c>
      <c r="P1826" t="s">
        <v>661</v>
      </c>
      <c r="Q1826" t="s">
        <v>2948</v>
      </c>
      <c r="R1826">
        <v>4072</v>
      </c>
      <c r="S1826" s="3">
        <v>42174</v>
      </c>
      <c r="T1826" s="3">
        <v>42176</v>
      </c>
      <c r="U1826">
        <v>818.54617499999995</v>
      </c>
      <c r="V1826">
        <v>14</v>
      </c>
      <c r="W1826">
        <v>6963.67</v>
      </c>
      <c r="X1826">
        <v>88372</v>
      </c>
      <c r="Y1826">
        <v>550.88</v>
      </c>
      <c r="Z1826" t="s">
        <v>1051</v>
      </c>
      <c r="AA1826" t="str">
        <f t="shared" si="56"/>
        <v>June</v>
      </c>
      <c r="AB1826">
        <f t="shared" si="57"/>
        <v>2</v>
      </c>
    </row>
    <row r="1827" spans="1:28" x14ac:dyDescent="0.3">
      <c r="A1827">
        <v>1956</v>
      </c>
      <c r="B1827" t="s">
        <v>2949</v>
      </c>
      <c r="C1827" t="s">
        <v>1006</v>
      </c>
      <c r="D1827">
        <v>0.09</v>
      </c>
      <c r="E1827">
        <v>40.98</v>
      </c>
      <c r="F1827">
        <v>6.5</v>
      </c>
      <c r="G1827" t="s">
        <v>1007</v>
      </c>
      <c r="H1827" t="s">
        <v>28</v>
      </c>
      <c r="I1827" t="s">
        <v>44</v>
      </c>
      <c r="J1827" t="s">
        <v>1008</v>
      </c>
      <c r="K1827" t="s">
        <v>1030</v>
      </c>
      <c r="L1827" t="s">
        <v>1237</v>
      </c>
      <c r="M1827">
        <v>0.74</v>
      </c>
      <c r="N1827" t="s">
        <v>29</v>
      </c>
      <c r="O1827" t="s">
        <v>8</v>
      </c>
      <c r="P1827" t="s">
        <v>121</v>
      </c>
      <c r="Q1827" t="s">
        <v>266</v>
      </c>
      <c r="R1827">
        <v>80027</v>
      </c>
      <c r="S1827" s="3">
        <v>42174</v>
      </c>
      <c r="T1827" s="3">
        <v>42176</v>
      </c>
      <c r="U1827">
        <v>-50.244999999999997</v>
      </c>
      <c r="V1827">
        <v>19</v>
      </c>
      <c r="W1827">
        <v>746.91</v>
      </c>
      <c r="X1827">
        <v>89820</v>
      </c>
      <c r="Y1827">
        <v>40.889999999999993</v>
      </c>
      <c r="Z1827" t="s">
        <v>1023</v>
      </c>
      <c r="AA1827" t="str">
        <f t="shared" si="56"/>
        <v>June</v>
      </c>
      <c r="AB1827">
        <f t="shared" si="57"/>
        <v>2</v>
      </c>
    </row>
    <row r="1828" spans="1:28" x14ac:dyDescent="0.3">
      <c r="A1828">
        <v>796</v>
      </c>
      <c r="B1828" t="s">
        <v>2007</v>
      </c>
      <c r="C1828" t="s">
        <v>1028</v>
      </c>
      <c r="D1828">
        <v>0.1</v>
      </c>
      <c r="E1828">
        <v>14.42</v>
      </c>
      <c r="F1828">
        <v>6.75</v>
      </c>
      <c r="G1828" t="s">
        <v>1007</v>
      </c>
      <c r="H1828" t="s">
        <v>35</v>
      </c>
      <c r="I1828" t="s">
        <v>37</v>
      </c>
      <c r="J1828" t="s">
        <v>45</v>
      </c>
      <c r="K1828" t="s">
        <v>1070</v>
      </c>
      <c r="L1828" t="s">
        <v>243</v>
      </c>
      <c r="M1828">
        <v>0.52</v>
      </c>
      <c r="N1828" t="s">
        <v>29</v>
      </c>
      <c r="O1828" t="s">
        <v>54</v>
      </c>
      <c r="P1828" t="s">
        <v>63</v>
      </c>
      <c r="Q1828" t="s">
        <v>2008</v>
      </c>
      <c r="R1828">
        <v>68046</v>
      </c>
      <c r="S1828" s="3">
        <v>42174</v>
      </c>
      <c r="T1828" s="3">
        <v>42177</v>
      </c>
      <c r="U1828">
        <v>-20.103999999999999</v>
      </c>
      <c r="V1828">
        <v>1</v>
      </c>
      <c r="W1828">
        <v>15.49</v>
      </c>
      <c r="X1828">
        <v>86869</v>
      </c>
      <c r="Y1828">
        <v>14.32</v>
      </c>
      <c r="Z1828" t="s">
        <v>1018</v>
      </c>
      <c r="AA1828" t="str">
        <f t="shared" si="56"/>
        <v>June</v>
      </c>
      <c r="AB1828">
        <f t="shared" si="57"/>
        <v>3</v>
      </c>
    </row>
    <row r="1829" spans="1:28" x14ac:dyDescent="0.3">
      <c r="A1829">
        <v>2323</v>
      </c>
      <c r="B1829" t="s">
        <v>2069</v>
      </c>
      <c r="C1829" t="s">
        <v>1028</v>
      </c>
      <c r="D1829">
        <v>0.06</v>
      </c>
      <c r="E1829">
        <v>4.9800000000000004</v>
      </c>
      <c r="F1829">
        <v>4.62</v>
      </c>
      <c r="G1829" t="s">
        <v>1039</v>
      </c>
      <c r="H1829" t="s">
        <v>1002</v>
      </c>
      <c r="I1829" t="s">
        <v>44</v>
      </c>
      <c r="J1829" t="s">
        <v>1008</v>
      </c>
      <c r="K1829" t="s">
        <v>1009</v>
      </c>
      <c r="L1829" t="s">
        <v>1756</v>
      </c>
      <c r="M1829">
        <v>0.64</v>
      </c>
      <c r="N1829" t="s">
        <v>29</v>
      </c>
      <c r="O1829" t="s">
        <v>8</v>
      </c>
      <c r="P1829" t="s">
        <v>36</v>
      </c>
      <c r="Q1829" t="s">
        <v>688</v>
      </c>
      <c r="R1829">
        <v>92236</v>
      </c>
      <c r="S1829" s="3">
        <v>42174</v>
      </c>
      <c r="T1829" s="3">
        <v>42174</v>
      </c>
      <c r="U1829">
        <v>-27.004999999999999</v>
      </c>
      <c r="V1829">
        <v>7</v>
      </c>
      <c r="W1829">
        <v>38.74</v>
      </c>
      <c r="X1829">
        <v>88722</v>
      </c>
      <c r="Y1829">
        <v>4.9200000000000008</v>
      </c>
      <c r="Z1829" t="s">
        <v>1023</v>
      </c>
      <c r="AA1829" t="str">
        <f t="shared" si="56"/>
        <v>June</v>
      </c>
      <c r="AB1829">
        <f t="shared" si="57"/>
        <v>0</v>
      </c>
    </row>
    <row r="1830" spans="1:28" x14ac:dyDescent="0.3">
      <c r="A1830">
        <v>3138</v>
      </c>
      <c r="B1830" t="s">
        <v>2950</v>
      </c>
      <c r="C1830" t="s">
        <v>1028</v>
      </c>
      <c r="D1830">
        <v>0.05</v>
      </c>
      <c r="E1830">
        <v>4.0599999999999996</v>
      </c>
      <c r="F1830">
        <v>6.89</v>
      </c>
      <c r="G1830" t="s">
        <v>1039</v>
      </c>
      <c r="H1830" t="s">
        <v>35</v>
      </c>
      <c r="I1830" t="s">
        <v>37</v>
      </c>
      <c r="J1830" t="s">
        <v>45</v>
      </c>
      <c r="K1830" t="s">
        <v>1030</v>
      </c>
      <c r="L1830" t="s">
        <v>1790</v>
      </c>
      <c r="M1830">
        <v>0.6</v>
      </c>
      <c r="N1830" t="s">
        <v>29</v>
      </c>
      <c r="O1830" t="s">
        <v>3</v>
      </c>
      <c r="P1830" t="s">
        <v>403</v>
      </c>
      <c r="Q1830" t="s">
        <v>2951</v>
      </c>
      <c r="R1830">
        <v>3053</v>
      </c>
      <c r="S1830" s="3">
        <v>42174</v>
      </c>
      <c r="T1830" s="3">
        <v>42176</v>
      </c>
      <c r="U1830">
        <v>-122.83499999999999</v>
      </c>
      <c r="V1830">
        <v>22</v>
      </c>
      <c r="W1830">
        <v>92.57</v>
      </c>
      <c r="X1830">
        <v>86796</v>
      </c>
      <c r="Y1830">
        <v>4.01</v>
      </c>
      <c r="Z1830" t="s">
        <v>1051</v>
      </c>
      <c r="AA1830" t="str">
        <f t="shared" si="56"/>
        <v>June</v>
      </c>
      <c r="AB1830">
        <f t="shared" si="57"/>
        <v>2</v>
      </c>
    </row>
    <row r="1831" spans="1:28" x14ac:dyDescent="0.3">
      <c r="A1831">
        <v>3167</v>
      </c>
      <c r="B1831" t="s">
        <v>2952</v>
      </c>
      <c r="C1831" t="s">
        <v>1028</v>
      </c>
      <c r="D1831">
        <v>7.0000000000000007E-2</v>
      </c>
      <c r="E1831">
        <v>280.98</v>
      </c>
      <c r="F1831">
        <v>57</v>
      </c>
      <c r="G1831" t="s">
        <v>1001</v>
      </c>
      <c r="H1831" t="s">
        <v>35</v>
      </c>
      <c r="I1831" t="s">
        <v>32</v>
      </c>
      <c r="J1831" t="s">
        <v>1049</v>
      </c>
      <c r="K1831" t="s">
        <v>1021</v>
      </c>
      <c r="L1831" t="s">
        <v>226</v>
      </c>
      <c r="M1831">
        <v>0.78</v>
      </c>
      <c r="N1831" t="s">
        <v>29</v>
      </c>
      <c r="O1831" t="s">
        <v>2</v>
      </c>
      <c r="P1831" t="s">
        <v>41</v>
      </c>
      <c r="Q1831" t="s">
        <v>2953</v>
      </c>
      <c r="R1831">
        <v>32004</v>
      </c>
      <c r="S1831" s="3">
        <v>42174</v>
      </c>
      <c r="T1831" s="3">
        <v>42175</v>
      </c>
      <c r="U1831">
        <v>-283.9914</v>
      </c>
      <c r="V1831">
        <v>14</v>
      </c>
      <c r="W1831">
        <v>3936.61</v>
      </c>
      <c r="X1831">
        <v>86491</v>
      </c>
      <c r="Y1831">
        <v>280.91000000000003</v>
      </c>
      <c r="Z1831" t="s">
        <v>1004</v>
      </c>
      <c r="AA1831" t="str">
        <f t="shared" si="56"/>
        <v>June</v>
      </c>
      <c r="AB1831">
        <f t="shared" si="57"/>
        <v>1</v>
      </c>
    </row>
    <row r="1832" spans="1:28" x14ac:dyDescent="0.3">
      <c r="A1832">
        <v>3167</v>
      </c>
      <c r="B1832" t="s">
        <v>2952</v>
      </c>
      <c r="C1832" t="s">
        <v>1028</v>
      </c>
      <c r="D1832">
        <v>0</v>
      </c>
      <c r="E1832">
        <v>4.9800000000000004</v>
      </c>
      <c r="F1832">
        <v>7.44</v>
      </c>
      <c r="G1832" t="s">
        <v>1007</v>
      </c>
      <c r="H1832" t="s">
        <v>35</v>
      </c>
      <c r="I1832" t="s">
        <v>37</v>
      </c>
      <c r="J1832" t="s">
        <v>49</v>
      </c>
      <c r="K1832" t="s">
        <v>1030</v>
      </c>
      <c r="L1832" t="s">
        <v>624</v>
      </c>
      <c r="M1832">
        <v>0.36</v>
      </c>
      <c r="N1832" t="s">
        <v>29</v>
      </c>
      <c r="O1832" t="s">
        <v>2</v>
      </c>
      <c r="P1832" t="s">
        <v>41</v>
      </c>
      <c r="Q1832" t="s">
        <v>2953</v>
      </c>
      <c r="R1832">
        <v>32004</v>
      </c>
      <c r="S1832" s="3">
        <v>42174</v>
      </c>
      <c r="T1832" s="3">
        <v>42176</v>
      </c>
      <c r="U1832">
        <v>-195.34200000000001</v>
      </c>
      <c r="V1832">
        <v>15</v>
      </c>
      <c r="W1832">
        <v>78.31</v>
      </c>
      <c r="X1832">
        <v>86491</v>
      </c>
      <c r="Y1832">
        <v>4.9800000000000004</v>
      </c>
      <c r="Z1832" t="s">
        <v>1004</v>
      </c>
      <c r="AA1832" t="str">
        <f t="shared" si="56"/>
        <v>June</v>
      </c>
      <c r="AB1832">
        <f t="shared" si="57"/>
        <v>2</v>
      </c>
    </row>
    <row r="1833" spans="1:28" x14ac:dyDescent="0.3">
      <c r="A1833">
        <v>3167</v>
      </c>
      <c r="B1833" t="s">
        <v>2952</v>
      </c>
      <c r="C1833" t="s">
        <v>1028</v>
      </c>
      <c r="D1833">
        <v>0.1</v>
      </c>
      <c r="E1833">
        <v>3.98</v>
      </c>
      <c r="F1833">
        <v>0.83</v>
      </c>
      <c r="G1833" t="s">
        <v>1007</v>
      </c>
      <c r="H1833" t="s">
        <v>35</v>
      </c>
      <c r="I1833" t="s">
        <v>37</v>
      </c>
      <c r="J1833" t="s">
        <v>1014</v>
      </c>
      <c r="K1833" t="s">
        <v>1015</v>
      </c>
      <c r="L1833" t="s">
        <v>409</v>
      </c>
      <c r="M1833">
        <v>0.51</v>
      </c>
      <c r="N1833" t="s">
        <v>29</v>
      </c>
      <c r="O1833" t="s">
        <v>2</v>
      </c>
      <c r="P1833" t="s">
        <v>41</v>
      </c>
      <c r="Q1833" t="s">
        <v>2953</v>
      </c>
      <c r="R1833">
        <v>32004</v>
      </c>
      <c r="S1833" s="3">
        <v>42174</v>
      </c>
      <c r="T1833" s="3">
        <v>42176</v>
      </c>
      <c r="U1833">
        <v>-89.709199999999996</v>
      </c>
      <c r="V1833">
        <v>11</v>
      </c>
      <c r="W1833">
        <v>42.46</v>
      </c>
      <c r="X1833">
        <v>86491</v>
      </c>
      <c r="Y1833">
        <v>3.88</v>
      </c>
      <c r="Z1833" t="s">
        <v>1004</v>
      </c>
      <c r="AA1833" t="str">
        <f t="shared" si="56"/>
        <v>June</v>
      </c>
      <c r="AB1833">
        <f t="shared" si="57"/>
        <v>2</v>
      </c>
    </row>
    <row r="1834" spans="1:28" x14ac:dyDescent="0.3">
      <c r="A1834">
        <v>491</v>
      </c>
      <c r="B1834" t="s">
        <v>1652</v>
      </c>
      <c r="C1834" t="s">
        <v>1000</v>
      </c>
      <c r="D1834">
        <v>0.02</v>
      </c>
      <c r="E1834">
        <v>1360.14</v>
      </c>
      <c r="F1834">
        <v>14.7</v>
      </c>
      <c r="G1834" t="s">
        <v>1001</v>
      </c>
      <c r="H1834" t="s">
        <v>28</v>
      </c>
      <c r="I1834" t="s">
        <v>44</v>
      </c>
      <c r="J1834" t="s">
        <v>1020</v>
      </c>
      <c r="K1834" t="s">
        <v>1021</v>
      </c>
      <c r="L1834" t="s">
        <v>2839</v>
      </c>
      <c r="M1834">
        <v>0.59</v>
      </c>
      <c r="N1834" t="s">
        <v>29</v>
      </c>
      <c r="O1834" t="s">
        <v>3</v>
      </c>
      <c r="P1834" t="s">
        <v>9</v>
      </c>
      <c r="Q1834" t="s">
        <v>86</v>
      </c>
      <c r="R1834">
        <v>10154</v>
      </c>
      <c r="S1834" s="3">
        <v>42175</v>
      </c>
      <c r="T1834" s="3">
        <v>42177</v>
      </c>
      <c r="U1834">
        <v>2028.12</v>
      </c>
      <c r="V1834">
        <v>22</v>
      </c>
      <c r="W1834">
        <v>31670.6</v>
      </c>
      <c r="X1834">
        <v>6562</v>
      </c>
      <c r="Y1834">
        <v>1360.1200000000001</v>
      </c>
      <c r="Z1834" t="s">
        <v>1051</v>
      </c>
      <c r="AA1834" t="str">
        <f t="shared" si="56"/>
        <v>June</v>
      </c>
      <c r="AB1834">
        <f t="shared" si="57"/>
        <v>2</v>
      </c>
    </row>
    <row r="1835" spans="1:28" x14ac:dyDescent="0.3">
      <c r="A1835">
        <v>494</v>
      </c>
      <c r="B1835" t="s">
        <v>1653</v>
      </c>
      <c r="C1835" t="s">
        <v>1000</v>
      </c>
      <c r="D1835">
        <v>0.02</v>
      </c>
      <c r="E1835">
        <v>1360.14</v>
      </c>
      <c r="F1835">
        <v>14.7</v>
      </c>
      <c r="G1835" t="s">
        <v>1001</v>
      </c>
      <c r="H1835" t="s">
        <v>28</v>
      </c>
      <c r="I1835" t="s">
        <v>44</v>
      </c>
      <c r="J1835" t="s">
        <v>1020</v>
      </c>
      <c r="K1835" t="s">
        <v>1021</v>
      </c>
      <c r="L1835" t="s">
        <v>2839</v>
      </c>
      <c r="M1835">
        <v>0.59</v>
      </c>
      <c r="N1835" t="s">
        <v>29</v>
      </c>
      <c r="O1835" t="s">
        <v>8</v>
      </c>
      <c r="P1835" t="s">
        <v>51</v>
      </c>
      <c r="Q1835" t="s">
        <v>50</v>
      </c>
      <c r="R1835">
        <v>98115</v>
      </c>
      <c r="S1835" s="3">
        <v>42175</v>
      </c>
      <c r="T1835" s="3">
        <v>42177</v>
      </c>
      <c r="U1835">
        <v>3042.18</v>
      </c>
      <c r="V1835">
        <v>6</v>
      </c>
      <c r="W1835">
        <v>8637.44</v>
      </c>
      <c r="X1835">
        <v>88908</v>
      </c>
      <c r="Y1835">
        <v>1360.1200000000001</v>
      </c>
      <c r="Z1835" t="s">
        <v>1023</v>
      </c>
      <c r="AA1835" t="str">
        <f t="shared" si="56"/>
        <v>June</v>
      </c>
      <c r="AB1835">
        <f t="shared" si="57"/>
        <v>2</v>
      </c>
    </row>
    <row r="1836" spans="1:28" x14ac:dyDescent="0.3">
      <c r="A1836">
        <v>896</v>
      </c>
      <c r="B1836" t="s">
        <v>1200</v>
      </c>
      <c r="C1836" t="s">
        <v>1000</v>
      </c>
      <c r="D1836">
        <v>0.06</v>
      </c>
      <c r="E1836">
        <v>47.98</v>
      </c>
      <c r="F1836">
        <v>3.61</v>
      </c>
      <c r="G1836" t="s">
        <v>1007</v>
      </c>
      <c r="H1836" t="s">
        <v>35</v>
      </c>
      <c r="I1836" t="s">
        <v>44</v>
      </c>
      <c r="J1836" t="s">
        <v>1008</v>
      </c>
      <c r="K1836" t="s">
        <v>1009</v>
      </c>
      <c r="L1836" t="s">
        <v>1768</v>
      </c>
      <c r="M1836">
        <v>0.71</v>
      </c>
      <c r="N1836" t="s">
        <v>29</v>
      </c>
      <c r="O1836" t="s">
        <v>54</v>
      </c>
      <c r="P1836" t="s">
        <v>53</v>
      </c>
      <c r="Q1836" t="s">
        <v>1201</v>
      </c>
      <c r="R1836">
        <v>76201</v>
      </c>
      <c r="S1836" s="3">
        <v>42175</v>
      </c>
      <c r="T1836" s="3">
        <v>42177</v>
      </c>
      <c r="U1836">
        <v>35.954999999999998</v>
      </c>
      <c r="V1836">
        <v>11</v>
      </c>
      <c r="W1836">
        <v>517.67999999999995</v>
      </c>
      <c r="X1836">
        <v>90167</v>
      </c>
      <c r="Y1836">
        <v>47.919999999999995</v>
      </c>
      <c r="Z1836" t="s">
        <v>1018</v>
      </c>
      <c r="AA1836" t="str">
        <f t="shared" si="56"/>
        <v>June</v>
      </c>
      <c r="AB1836">
        <f t="shared" si="57"/>
        <v>2</v>
      </c>
    </row>
    <row r="1837" spans="1:28" x14ac:dyDescent="0.3">
      <c r="A1837">
        <v>2352</v>
      </c>
      <c r="B1837" t="s">
        <v>2954</v>
      </c>
      <c r="C1837" t="s">
        <v>1000</v>
      </c>
      <c r="D1837">
        <v>0.06</v>
      </c>
      <c r="E1837">
        <v>59.76</v>
      </c>
      <c r="F1837">
        <v>9.7100000000000009</v>
      </c>
      <c r="G1837" t="s">
        <v>1007</v>
      </c>
      <c r="H1837" t="s">
        <v>28</v>
      </c>
      <c r="I1837" t="s">
        <v>37</v>
      </c>
      <c r="J1837" t="s">
        <v>1033</v>
      </c>
      <c r="K1837" t="s">
        <v>1030</v>
      </c>
      <c r="L1837" t="s">
        <v>75</v>
      </c>
      <c r="M1837">
        <v>0.56999999999999995</v>
      </c>
      <c r="N1837" t="s">
        <v>29</v>
      </c>
      <c r="O1837" t="s">
        <v>3</v>
      </c>
      <c r="P1837" t="s">
        <v>408</v>
      </c>
      <c r="Q1837" t="s">
        <v>2955</v>
      </c>
      <c r="R1837">
        <v>21501</v>
      </c>
      <c r="S1837" s="3">
        <v>42175</v>
      </c>
      <c r="T1837" s="3">
        <v>42178</v>
      </c>
      <c r="U1837">
        <v>756.67470000000003</v>
      </c>
      <c r="V1837">
        <v>18</v>
      </c>
      <c r="W1837">
        <v>1096.6300000000001</v>
      </c>
      <c r="X1837">
        <v>86165</v>
      </c>
      <c r="Y1837">
        <v>59.699999999999996</v>
      </c>
      <c r="Z1837" t="s">
        <v>1051</v>
      </c>
      <c r="AA1837" t="str">
        <f t="shared" si="56"/>
        <v>June</v>
      </c>
      <c r="AB1837">
        <f t="shared" si="57"/>
        <v>3</v>
      </c>
    </row>
    <row r="1838" spans="1:28" x14ac:dyDescent="0.3">
      <c r="A1838">
        <v>2352</v>
      </c>
      <c r="B1838" t="s">
        <v>2954</v>
      </c>
      <c r="C1838" t="s">
        <v>1000</v>
      </c>
      <c r="D1838">
        <v>7.0000000000000007E-2</v>
      </c>
      <c r="E1838">
        <v>195.99</v>
      </c>
      <c r="F1838">
        <v>4.2</v>
      </c>
      <c r="G1838" t="s">
        <v>1007</v>
      </c>
      <c r="H1838" t="s">
        <v>28</v>
      </c>
      <c r="I1838" t="s">
        <v>44</v>
      </c>
      <c r="J1838" t="s">
        <v>1063</v>
      </c>
      <c r="K1838" t="s">
        <v>1030</v>
      </c>
      <c r="L1838" t="s">
        <v>2885</v>
      </c>
      <c r="M1838">
        <v>0.56000000000000005</v>
      </c>
      <c r="N1838" t="s">
        <v>29</v>
      </c>
      <c r="O1838" t="s">
        <v>3</v>
      </c>
      <c r="P1838" t="s">
        <v>408</v>
      </c>
      <c r="Q1838" t="s">
        <v>2955</v>
      </c>
      <c r="R1838">
        <v>21501</v>
      </c>
      <c r="S1838" s="3">
        <v>42175</v>
      </c>
      <c r="T1838" s="3">
        <v>42178</v>
      </c>
      <c r="U1838">
        <v>-222.34299999999999</v>
      </c>
      <c r="V1838">
        <v>4</v>
      </c>
      <c r="W1838">
        <v>632.12</v>
      </c>
      <c r="X1838">
        <v>86165</v>
      </c>
      <c r="Y1838">
        <v>195.92000000000002</v>
      </c>
      <c r="Z1838" t="s">
        <v>1051</v>
      </c>
      <c r="AA1838" t="str">
        <f t="shared" si="56"/>
        <v>June</v>
      </c>
      <c r="AB1838">
        <f t="shared" si="57"/>
        <v>3</v>
      </c>
    </row>
    <row r="1839" spans="1:28" x14ac:dyDescent="0.3">
      <c r="A1839">
        <v>1123</v>
      </c>
      <c r="B1839" t="s">
        <v>2051</v>
      </c>
      <c r="C1839" t="s">
        <v>1006</v>
      </c>
      <c r="D1839">
        <v>0.09</v>
      </c>
      <c r="E1839">
        <v>175.99</v>
      </c>
      <c r="F1839">
        <v>4.99</v>
      </c>
      <c r="G1839" t="s">
        <v>1007</v>
      </c>
      <c r="H1839" t="s">
        <v>1002</v>
      </c>
      <c r="I1839" t="s">
        <v>44</v>
      </c>
      <c r="J1839" t="s">
        <v>1063</v>
      </c>
      <c r="K1839" t="s">
        <v>1030</v>
      </c>
      <c r="L1839" t="s">
        <v>1773</v>
      </c>
      <c r="M1839">
        <v>0.59</v>
      </c>
      <c r="N1839" t="s">
        <v>29</v>
      </c>
      <c r="O1839" t="s">
        <v>8</v>
      </c>
      <c r="P1839" t="s">
        <v>36</v>
      </c>
      <c r="Q1839" t="s">
        <v>137</v>
      </c>
      <c r="R1839">
        <v>95661</v>
      </c>
      <c r="S1839" s="3">
        <v>42175</v>
      </c>
      <c r="T1839" s="3">
        <v>42177</v>
      </c>
      <c r="U1839">
        <v>2169.7464</v>
      </c>
      <c r="V1839">
        <v>22</v>
      </c>
      <c r="W1839">
        <v>3144.56</v>
      </c>
      <c r="X1839">
        <v>87016</v>
      </c>
      <c r="Y1839">
        <v>175.9</v>
      </c>
      <c r="Z1839" t="s">
        <v>1023</v>
      </c>
      <c r="AA1839" t="str">
        <f t="shared" si="56"/>
        <v>June</v>
      </c>
      <c r="AB1839">
        <f t="shared" si="57"/>
        <v>2</v>
      </c>
    </row>
    <row r="1840" spans="1:28" x14ac:dyDescent="0.3">
      <c r="A1840">
        <v>1124</v>
      </c>
      <c r="B1840" t="s">
        <v>2956</v>
      </c>
      <c r="C1840" t="s">
        <v>1006</v>
      </c>
      <c r="D1840">
        <v>0.09</v>
      </c>
      <c r="E1840">
        <v>160.97999999999999</v>
      </c>
      <c r="F1840">
        <v>35.020000000000003</v>
      </c>
      <c r="G1840" t="s">
        <v>1001</v>
      </c>
      <c r="H1840" t="s">
        <v>1002</v>
      </c>
      <c r="I1840" t="s">
        <v>32</v>
      </c>
      <c r="J1840" t="s">
        <v>33</v>
      </c>
      <c r="K1840" t="s">
        <v>1003</v>
      </c>
      <c r="L1840" t="s">
        <v>827</v>
      </c>
      <c r="M1840">
        <v>0.72</v>
      </c>
      <c r="N1840" t="s">
        <v>29</v>
      </c>
      <c r="O1840" t="s">
        <v>3</v>
      </c>
      <c r="P1840" t="s">
        <v>164</v>
      </c>
      <c r="Q1840" t="s">
        <v>414</v>
      </c>
      <c r="R1840">
        <v>6360</v>
      </c>
      <c r="S1840" s="3">
        <v>42175</v>
      </c>
      <c r="T1840" s="3">
        <v>42176</v>
      </c>
      <c r="U1840">
        <v>-229.93</v>
      </c>
      <c r="V1840">
        <v>18</v>
      </c>
      <c r="W1840">
        <v>2653.02</v>
      </c>
      <c r="X1840">
        <v>87016</v>
      </c>
      <c r="Y1840">
        <v>160.88999999999999</v>
      </c>
      <c r="Z1840" t="s">
        <v>1051</v>
      </c>
      <c r="AA1840" t="str">
        <f t="shared" si="56"/>
        <v>June</v>
      </c>
      <c r="AB1840">
        <f t="shared" si="57"/>
        <v>1</v>
      </c>
    </row>
    <row r="1841" spans="1:28" x14ac:dyDescent="0.3">
      <c r="A1841">
        <v>1432</v>
      </c>
      <c r="B1841" t="s">
        <v>1951</v>
      </c>
      <c r="C1841" t="s">
        <v>1013</v>
      </c>
      <c r="D1841">
        <v>7.0000000000000007E-2</v>
      </c>
      <c r="E1841">
        <v>10.98</v>
      </c>
      <c r="F1841">
        <v>4.8</v>
      </c>
      <c r="G1841" t="s">
        <v>1007</v>
      </c>
      <c r="H1841" t="s">
        <v>35</v>
      </c>
      <c r="I1841" t="s">
        <v>37</v>
      </c>
      <c r="J1841" t="s">
        <v>68</v>
      </c>
      <c r="K1841" t="s">
        <v>1030</v>
      </c>
      <c r="L1841" t="s">
        <v>360</v>
      </c>
      <c r="M1841">
        <v>0.36</v>
      </c>
      <c r="N1841" t="s">
        <v>29</v>
      </c>
      <c r="O1841" t="s">
        <v>54</v>
      </c>
      <c r="P1841" t="s">
        <v>82</v>
      </c>
      <c r="Q1841" t="s">
        <v>567</v>
      </c>
      <c r="R1841">
        <v>46203</v>
      </c>
      <c r="S1841" s="3">
        <v>42175</v>
      </c>
      <c r="T1841" s="3">
        <v>42182</v>
      </c>
      <c r="U1841">
        <v>52.92</v>
      </c>
      <c r="V1841">
        <v>16</v>
      </c>
      <c r="W1841">
        <v>165.21</v>
      </c>
      <c r="X1841">
        <v>86827</v>
      </c>
      <c r="Y1841">
        <v>10.91</v>
      </c>
      <c r="Z1841" t="s">
        <v>1018</v>
      </c>
      <c r="AA1841" t="str">
        <f t="shared" si="56"/>
        <v>June</v>
      </c>
      <c r="AB1841">
        <f t="shared" si="57"/>
        <v>7</v>
      </c>
    </row>
    <row r="1842" spans="1:28" x14ac:dyDescent="0.3">
      <c r="A1842">
        <v>491</v>
      </c>
      <c r="B1842" t="s">
        <v>1652</v>
      </c>
      <c r="C1842" t="s">
        <v>1028</v>
      </c>
      <c r="D1842">
        <v>0.02</v>
      </c>
      <c r="E1842">
        <v>9.06</v>
      </c>
      <c r="F1842">
        <v>9.86</v>
      </c>
      <c r="G1842" t="s">
        <v>1007</v>
      </c>
      <c r="H1842" t="s">
        <v>28</v>
      </c>
      <c r="I1842" t="s">
        <v>37</v>
      </c>
      <c r="J1842" t="s">
        <v>49</v>
      </c>
      <c r="K1842" t="s">
        <v>1030</v>
      </c>
      <c r="L1842" t="s">
        <v>171</v>
      </c>
      <c r="M1842">
        <v>0.4</v>
      </c>
      <c r="N1842" t="s">
        <v>29</v>
      </c>
      <c r="O1842" t="s">
        <v>3</v>
      </c>
      <c r="P1842" t="s">
        <v>9</v>
      </c>
      <c r="Q1842" t="s">
        <v>86</v>
      </c>
      <c r="R1842">
        <v>10154</v>
      </c>
      <c r="S1842" s="3">
        <v>42175</v>
      </c>
      <c r="T1842" s="3">
        <v>42177</v>
      </c>
      <c r="U1842">
        <v>-63.51</v>
      </c>
      <c r="V1842">
        <v>24</v>
      </c>
      <c r="W1842">
        <v>239.82</v>
      </c>
      <c r="X1842">
        <v>42852</v>
      </c>
      <c r="Y1842">
        <v>9.0400000000000009</v>
      </c>
      <c r="Z1842" t="s">
        <v>1051</v>
      </c>
      <c r="AA1842" t="str">
        <f t="shared" si="56"/>
        <v>June</v>
      </c>
      <c r="AB1842">
        <f t="shared" si="57"/>
        <v>2</v>
      </c>
    </row>
    <row r="1843" spans="1:28" x14ac:dyDescent="0.3">
      <c r="A1843">
        <v>494</v>
      </c>
      <c r="B1843" t="s">
        <v>1653</v>
      </c>
      <c r="C1843" t="s">
        <v>1028</v>
      </c>
      <c r="D1843">
        <v>0.02</v>
      </c>
      <c r="E1843">
        <v>9.06</v>
      </c>
      <c r="F1843">
        <v>9.86</v>
      </c>
      <c r="G1843" t="s">
        <v>1007</v>
      </c>
      <c r="H1843" t="s">
        <v>28</v>
      </c>
      <c r="I1843" t="s">
        <v>37</v>
      </c>
      <c r="J1843" t="s">
        <v>49</v>
      </c>
      <c r="K1843" t="s">
        <v>1030</v>
      </c>
      <c r="L1843" t="s">
        <v>171</v>
      </c>
      <c r="M1843">
        <v>0.4</v>
      </c>
      <c r="N1843" t="s">
        <v>29</v>
      </c>
      <c r="O1843" t="s">
        <v>8</v>
      </c>
      <c r="P1843" t="s">
        <v>51</v>
      </c>
      <c r="Q1843" t="s">
        <v>50</v>
      </c>
      <c r="R1843">
        <v>98115</v>
      </c>
      <c r="S1843" s="3">
        <v>42175</v>
      </c>
      <c r="T1843" s="3">
        <v>42177</v>
      </c>
      <c r="U1843">
        <v>-31.754999999999999</v>
      </c>
      <c r="V1843">
        <v>6</v>
      </c>
      <c r="W1843">
        <v>59.95</v>
      </c>
      <c r="X1843">
        <v>88908</v>
      </c>
      <c r="Y1843">
        <v>9.0400000000000009</v>
      </c>
      <c r="Z1843" t="s">
        <v>1023</v>
      </c>
      <c r="AA1843" t="str">
        <f t="shared" si="56"/>
        <v>June</v>
      </c>
      <c r="AB1843">
        <f t="shared" si="57"/>
        <v>2</v>
      </c>
    </row>
    <row r="1844" spans="1:28" x14ac:dyDescent="0.3">
      <c r="A1844">
        <v>1424</v>
      </c>
      <c r="B1844" t="s">
        <v>1233</v>
      </c>
      <c r="C1844" t="s">
        <v>1028</v>
      </c>
      <c r="D1844">
        <v>0.05</v>
      </c>
      <c r="E1844">
        <v>8.0399999999999991</v>
      </c>
      <c r="F1844">
        <v>8.94</v>
      </c>
      <c r="G1844" t="s">
        <v>1007</v>
      </c>
      <c r="H1844" t="s">
        <v>52</v>
      </c>
      <c r="I1844" t="s">
        <v>37</v>
      </c>
      <c r="J1844" t="s">
        <v>1029</v>
      </c>
      <c r="K1844" t="s">
        <v>1030</v>
      </c>
      <c r="L1844" t="s">
        <v>628</v>
      </c>
      <c r="M1844">
        <v>0.4</v>
      </c>
      <c r="N1844" t="s">
        <v>29</v>
      </c>
      <c r="O1844" t="s">
        <v>8</v>
      </c>
      <c r="P1844" t="s">
        <v>121</v>
      </c>
      <c r="Q1844" t="s">
        <v>724</v>
      </c>
      <c r="R1844">
        <v>80112</v>
      </c>
      <c r="S1844" s="3">
        <v>42175</v>
      </c>
      <c r="T1844" s="3">
        <v>42177</v>
      </c>
      <c r="U1844">
        <v>-164.3948</v>
      </c>
      <c r="V1844">
        <v>15</v>
      </c>
      <c r="W1844">
        <v>121.36</v>
      </c>
      <c r="X1844">
        <v>89449</v>
      </c>
      <c r="Y1844">
        <v>7.9899999999999993</v>
      </c>
      <c r="Z1844" t="s">
        <v>1023</v>
      </c>
      <c r="AA1844" t="str">
        <f t="shared" si="56"/>
        <v>June</v>
      </c>
      <c r="AB1844">
        <f t="shared" si="57"/>
        <v>2</v>
      </c>
    </row>
    <row r="1845" spans="1:28" x14ac:dyDescent="0.3">
      <c r="A1845">
        <v>2487</v>
      </c>
      <c r="B1845" t="s">
        <v>2819</v>
      </c>
      <c r="C1845" t="s">
        <v>1028</v>
      </c>
      <c r="D1845">
        <v>0.04</v>
      </c>
      <c r="E1845">
        <v>3.08</v>
      </c>
      <c r="F1845">
        <v>0.99</v>
      </c>
      <c r="G1845" t="s">
        <v>1007</v>
      </c>
      <c r="H1845" t="s">
        <v>1002</v>
      </c>
      <c r="I1845" t="s">
        <v>37</v>
      </c>
      <c r="J1845" t="s">
        <v>38</v>
      </c>
      <c r="K1845" t="s">
        <v>1030</v>
      </c>
      <c r="L1845" t="s">
        <v>548</v>
      </c>
      <c r="M1845">
        <v>0.37</v>
      </c>
      <c r="N1845" t="s">
        <v>29</v>
      </c>
      <c r="O1845" t="s">
        <v>2</v>
      </c>
      <c r="P1845" t="s">
        <v>234</v>
      </c>
      <c r="Q1845" t="s">
        <v>2820</v>
      </c>
      <c r="R1845">
        <v>30084</v>
      </c>
      <c r="S1845" s="3">
        <v>42175</v>
      </c>
      <c r="T1845" s="3">
        <v>42176</v>
      </c>
      <c r="U1845">
        <v>257.08319999999998</v>
      </c>
      <c r="V1845">
        <v>14</v>
      </c>
      <c r="W1845">
        <v>43.41</v>
      </c>
      <c r="X1845">
        <v>91415</v>
      </c>
      <c r="Y1845">
        <v>3.04</v>
      </c>
      <c r="Z1845" t="s">
        <v>1004</v>
      </c>
      <c r="AA1845" t="str">
        <f t="shared" si="56"/>
        <v>June</v>
      </c>
      <c r="AB1845">
        <f t="shared" si="57"/>
        <v>1</v>
      </c>
    </row>
    <row r="1846" spans="1:28" x14ac:dyDescent="0.3">
      <c r="A1846">
        <v>2487</v>
      </c>
      <c r="B1846" t="s">
        <v>2819</v>
      </c>
      <c r="C1846" t="s">
        <v>1028</v>
      </c>
      <c r="D1846">
        <v>0.1</v>
      </c>
      <c r="E1846">
        <v>2.78</v>
      </c>
      <c r="F1846">
        <v>1.25</v>
      </c>
      <c r="G1846" t="s">
        <v>1007</v>
      </c>
      <c r="H1846" t="s">
        <v>1002</v>
      </c>
      <c r="I1846" t="s">
        <v>37</v>
      </c>
      <c r="J1846" t="s">
        <v>1014</v>
      </c>
      <c r="K1846" t="s">
        <v>1015</v>
      </c>
      <c r="L1846" t="s">
        <v>64</v>
      </c>
      <c r="M1846">
        <v>0.59</v>
      </c>
      <c r="N1846" t="s">
        <v>29</v>
      </c>
      <c r="O1846" t="s">
        <v>2</v>
      </c>
      <c r="P1846" t="s">
        <v>234</v>
      </c>
      <c r="Q1846" t="s">
        <v>2820</v>
      </c>
      <c r="R1846">
        <v>30084</v>
      </c>
      <c r="S1846" s="3">
        <v>42175</v>
      </c>
      <c r="T1846" s="3">
        <v>42176</v>
      </c>
      <c r="U1846">
        <v>0.78539999999999999</v>
      </c>
      <c r="V1846">
        <v>18</v>
      </c>
      <c r="W1846">
        <v>46.42</v>
      </c>
      <c r="X1846">
        <v>91415</v>
      </c>
      <c r="Y1846">
        <v>2.6799999999999997</v>
      </c>
      <c r="Z1846" t="s">
        <v>1004</v>
      </c>
      <c r="AA1846" t="str">
        <f t="shared" si="56"/>
        <v>June</v>
      </c>
      <c r="AB1846">
        <f t="shared" si="57"/>
        <v>1</v>
      </c>
    </row>
    <row r="1847" spans="1:28" x14ac:dyDescent="0.3">
      <c r="A1847">
        <v>2713</v>
      </c>
      <c r="B1847" t="s">
        <v>2957</v>
      </c>
      <c r="C1847" t="s">
        <v>1000</v>
      </c>
      <c r="D1847">
        <v>7.0000000000000007E-2</v>
      </c>
      <c r="E1847">
        <v>2.88</v>
      </c>
      <c r="F1847">
        <v>0.5</v>
      </c>
      <c r="G1847" t="s">
        <v>1007</v>
      </c>
      <c r="H1847" t="s">
        <v>35</v>
      </c>
      <c r="I1847" t="s">
        <v>37</v>
      </c>
      <c r="J1847" t="s">
        <v>38</v>
      </c>
      <c r="K1847" t="s">
        <v>1030</v>
      </c>
      <c r="L1847" t="s">
        <v>798</v>
      </c>
      <c r="M1847">
        <v>0.39</v>
      </c>
      <c r="N1847" t="s">
        <v>29</v>
      </c>
      <c r="O1847" t="s">
        <v>54</v>
      </c>
      <c r="P1847" t="s">
        <v>78</v>
      </c>
      <c r="Q1847" t="s">
        <v>2958</v>
      </c>
      <c r="R1847">
        <v>49001</v>
      </c>
      <c r="S1847" s="3">
        <v>42176</v>
      </c>
      <c r="T1847" s="3">
        <v>42179</v>
      </c>
      <c r="U1847">
        <v>17.429400000000001</v>
      </c>
      <c r="V1847">
        <v>9</v>
      </c>
      <c r="W1847">
        <v>25.26</v>
      </c>
      <c r="X1847">
        <v>88701</v>
      </c>
      <c r="Y1847">
        <v>2.81</v>
      </c>
      <c r="Z1847" t="s">
        <v>1018</v>
      </c>
      <c r="AA1847" t="str">
        <f t="shared" si="56"/>
        <v>June</v>
      </c>
      <c r="AB1847">
        <f t="shared" si="57"/>
        <v>3</v>
      </c>
    </row>
    <row r="1848" spans="1:28" x14ac:dyDescent="0.3">
      <c r="A1848">
        <v>2713</v>
      </c>
      <c r="B1848" t="s">
        <v>2957</v>
      </c>
      <c r="C1848" t="s">
        <v>1000</v>
      </c>
      <c r="D1848">
        <v>0.03</v>
      </c>
      <c r="E1848">
        <v>348.21</v>
      </c>
      <c r="F1848">
        <v>40.19</v>
      </c>
      <c r="G1848" t="s">
        <v>1001</v>
      </c>
      <c r="H1848" t="s">
        <v>35</v>
      </c>
      <c r="I1848" t="s">
        <v>32</v>
      </c>
      <c r="J1848" t="s">
        <v>42</v>
      </c>
      <c r="K1848" t="s">
        <v>1003</v>
      </c>
      <c r="L1848" t="s">
        <v>43</v>
      </c>
      <c r="M1848">
        <v>0.62</v>
      </c>
      <c r="N1848" t="s">
        <v>29</v>
      </c>
      <c r="O1848" t="s">
        <v>54</v>
      </c>
      <c r="P1848" t="s">
        <v>78</v>
      </c>
      <c r="Q1848" t="s">
        <v>2958</v>
      </c>
      <c r="R1848">
        <v>49001</v>
      </c>
      <c r="S1848" s="3">
        <v>42176</v>
      </c>
      <c r="T1848" s="3">
        <v>42177</v>
      </c>
      <c r="U1848">
        <v>-178.86959999999999</v>
      </c>
      <c r="V1848">
        <v>2</v>
      </c>
      <c r="W1848">
        <v>736.16</v>
      </c>
      <c r="X1848">
        <v>88701</v>
      </c>
      <c r="Y1848">
        <v>348.18</v>
      </c>
      <c r="Z1848" t="s">
        <v>1018</v>
      </c>
      <c r="AA1848" t="str">
        <f t="shared" si="56"/>
        <v>June</v>
      </c>
      <c r="AB1848">
        <f t="shared" si="57"/>
        <v>1</v>
      </c>
    </row>
    <row r="1849" spans="1:28" x14ac:dyDescent="0.3">
      <c r="A1849">
        <v>2049</v>
      </c>
      <c r="B1849" t="s">
        <v>2959</v>
      </c>
      <c r="C1849" t="s">
        <v>1006</v>
      </c>
      <c r="D1849">
        <v>0.03</v>
      </c>
      <c r="E1849">
        <v>15.28</v>
      </c>
      <c r="F1849">
        <v>1.99</v>
      </c>
      <c r="G1849" t="s">
        <v>1007</v>
      </c>
      <c r="H1849" t="s">
        <v>35</v>
      </c>
      <c r="I1849" t="s">
        <v>44</v>
      </c>
      <c r="J1849" t="s">
        <v>1008</v>
      </c>
      <c r="K1849" t="s">
        <v>1009</v>
      </c>
      <c r="L1849" t="s">
        <v>1280</v>
      </c>
      <c r="M1849">
        <v>0.42</v>
      </c>
      <c r="N1849" t="s">
        <v>29</v>
      </c>
      <c r="O1849" t="s">
        <v>2</v>
      </c>
      <c r="P1849" t="s">
        <v>95</v>
      </c>
      <c r="Q1849" t="s">
        <v>472</v>
      </c>
      <c r="R1849">
        <v>22801</v>
      </c>
      <c r="S1849" s="3">
        <v>42176</v>
      </c>
      <c r="T1849" s="3">
        <v>42178</v>
      </c>
      <c r="U1849">
        <v>-266.68599999999998</v>
      </c>
      <c r="V1849">
        <v>19</v>
      </c>
      <c r="W1849">
        <v>290.98</v>
      </c>
      <c r="X1849">
        <v>88220</v>
      </c>
      <c r="Y1849">
        <v>15.25</v>
      </c>
      <c r="Z1849" t="s">
        <v>1004</v>
      </c>
      <c r="AA1849" t="str">
        <f t="shared" si="56"/>
        <v>June</v>
      </c>
      <c r="AB1849">
        <f t="shared" si="57"/>
        <v>2</v>
      </c>
    </row>
    <row r="1850" spans="1:28" x14ac:dyDescent="0.3">
      <c r="A1850">
        <v>2049</v>
      </c>
      <c r="B1850" t="s">
        <v>2959</v>
      </c>
      <c r="C1850" t="s">
        <v>1006</v>
      </c>
      <c r="D1850">
        <v>0.09</v>
      </c>
      <c r="E1850">
        <v>1.76</v>
      </c>
      <c r="F1850">
        <v>0.7</v>
      </c>
      <c r="G1850" t="s">
        <v>1007</v>
      </c>
      <c r="H1850" t="s">
        <v>35</v>
      </c>
      <c r="I1850" t="s">
        <v>37</v>
      </c>
      <c r="J1850" t="s">
        <v>1014</v>
      </c>
      <c r="K1850" t="s">
        <v>1015</v>
      </c>
      <c r="L1850" t="s">
        <v>456</v>
      </c>
      <c r="M1850">
        <v>0.56000000000000005</v>
      </c>
      <c r="N1850" t="s">
        <v>29</v>
      </c>
      <c r="O1850" t="s">
        <v>2</v>
      </c>
      <c r="P1850" t="s">
        <v>95</v>
      </c>
      <c r="Q1850" t="s">
        <v>472</v>
      </c>
      <c r="R1850">
        <v>22801</v>
      </c>
      <c r="S1850" s="3">
        <v>42176</v>
      </c>
      <c r="T1850" s="3">
        <v>42179</v>
      </c>
      <c r="U1850">
        <v>-12.278</v>
      </c>
      <c r="V1850">
        <v>13</v>
      </c>
      <c r="W1850">
        <v>21.77</v>
      </c>
      <c r="X1850">
        <v>88220</v>
      </c>
      <c r="Y1850">
        <v>1.67</v>
      </c>
      <c r="Z1850" t="s">
        <v>1004</v>
      </c>
      <c r="AA1850" t="str">
        <f t="shared" si="56"/>
        <v>June</v>
      </c>
      <c r="AB1850">
        <f t="shared" si="57"/>
        <v>3</v>
      </c>
    </row>
    <row r="1851" spans="1:28" x14ac:dyDescent="0.3">
      <c r="A1851">
        <v>2305</v>
      </c>
      <c r="B1851" t="s">
        <v>2960</v>
      </c>
      <c r="C1851" t="s">
        <v>1006</v>
      </c>
      <c r="D1851">
        <v>0</v>
      </c>
      <c r="E1851">
        <v>90.48</v>
      </c>
      <c r="F1851">
        <v>19.989999999999998</v>
      </c>
      <c r="G1851" t="s">
        <v>1007</v>
      </c>
      <c r="H1851" t="s">
        <v>1002</v>
      </c>
      <c r="I1851" t="s">
        <v>37</v>
      </c>
      <c r="J1851" t="s">
        <v>68</v>
      </c>
      <c r="K1851" t="s">
        <v>1030</v>
      </c>
      <c r="L1851" t="s">
        <v>1275</v>
      </c>
      <c r="M1851">
        <v>0.4</v>
      </c>
      <c r="N1851" t="s">
        <v>29</v>
      </c>
      <c r="O1851" t="s">
        <v>54</v>
      </c>
      <c r="P1851" t="s">
        <v>671</v>
      </c>
      <c r="Q1851" t="s">
        <v>544</v>
      </c>
      <c r="R1851">
        <v>57201</v>
      </c>
      <c r="S1851" s="3">
        <v>42176</v>
      </c>
      <c r="T1851" s="3">
        <v>42179</v>
      </c>
      <c r="U1851">
        <v>800.25509999999997</v>
      </c>
      <c r="V1851">
        <v>12</v>
      </c>
      <c r="W1851">
        <v>1159.79</v>
      </c>
      <c r="X1851">
        <v>89869</v>
      </c>
      <c r="Y1851">
        <v>90.48</v>
      </c>
      <c r="Z1851" t="s">
        <v>1018</v>
      </c>
      <c r="AA1851" t="str">
        <f t="shared" si="56"/>
        <v>June</v>
      </c>
      <c r="AB1851">
        <f t="shared" si="57"/>
        <v>3</v>
      </c>
    </row>
    <row r="1852" spans="1:28" x14ac:dyDescent="0.3">
      <c r="A1852">
        <v>648</v>
      </c>
      <c r="B1852" t="s">
        <v>2961</v>
      </c>
      <c r="C1852" t="s">
        <v>1028</v>
      </c>
      <c r="D1852">
        <v>0.02</v>
      </c>
      <c r="E1852">
        <v>25.38</v>
      </c>
      <c r="F1852">
        <v>8.99</v>
      </c>
      <c r="G1852" t="s">
        <v>1007</v>
      </c>
      <c r="H1852" t="s">
        <v>52</v>
      </c>
      <c r="I1852" t="s">
        <v>32</v>
      </c>
      <c r="J1852" t="s">
        <v>1059</v>
      </c>
      <c r="K1852" t="s">
        <v>1009</v>
      </c>
      <c r="L1852" t="s">
        <v>812</v>
      </c>
      <c r="M1852">
        <v>0.5</v>
      </c>
      <c r="N1852" t="s">
        <v>29</v>
      </c>
      <c r="O1852" t="s">
        <v>54</v>
      </c>
      <c r="P1852" t="s">
        <v>73</v>
      </c>
      <c r="Q1852" t="s">
        <v>764</v>
      </c>
      <c r="R1852">
        <v>60440</v>
      </c>
      <c r="S1852" s="3">
        <v>42176</v>
      </c>
      <c r="T1852" s="3">
        <v>42177</v>
      </c>
      <c r="U1852">
        <v>-10.36</v>
      </c>
      <c r="V1852">
        <v>1</v>
      </c>
      <c r="W1852">
        <v>34.11</v>
      </c>
      <c r="X1852">
        <v>91365</v>
      </c>
      <c r="Y1852">
        <v>25.36</v>
      </c>
      <c r="Z1852" t="s">
        <v>1018</v>
      </c>
      <c r="AA1852" t="str">
        <f t="shared" si="56"/>
        <v>June</v>
      </c>
      <c r="AB1852">
        <f t="shared" si="57"/>
        <v>1</v>
      </c>
    </row>
    <row r="1853" spans="1:28" x14ac:dyDescent="0.3">
      <c r="A1853">
        <v>792</v>
      </c>
      <c r="B1853" t="s">
        <v>2962</v>
      </c>
      <c r="C1853" t="s">
        <v>1028</v>
      </c>
      <c r="D1853">
        <v>0.09</v>
      </c>
      <c r="E1853">
        <v>6.48</v>
      </c>
      <c r="F1853">
        <v>9.68</v>
      </c>
      <c r="G1853" t="s">
        <v>1007</v>
      </c>
      <c r="H1853" t="s">
        <v>35</v>
      </c>
      <c r="I1853" t="s">
        <v>37</v>
      </c>
      <c r="J1853" t="s">
        <v>49</v>
      </c>
      <c r="K1853" t="s">
        <v>1030</v>
      </c>
      <c r="L1853" t="s">
        <v>335</v>
      </c>
      <c r="M1853">
        <v>0.36</v>
      </c>
      <c r="N1853" t="s">
        <v>29</v>
      </c>
      <c r="O1853" t="s">
        <v>54</v>
      </c>
      <c r="P1853" t="s">
        <v>153</v>
      </c>
      <c r="Q1853" t="s">
        <v>2963</v>
      </c>
      <c r="R1853">
        <v>73064</v>
      </c>
      <c r="S1853" s="3">
        <v>42176</v>
      </c>
      <c r="T1853" s="3">
        <v>42177</v>
      </c>
      <c r="U1853">
        <v>-204.16</v>
      </c>
      <c r="V1853">
        <v>16</v>
      </c>
      <c r="W1853">
        <v>99.92</v>
      </c>
      <c r="X1853">
        <v>88753</v>
      </c>
      <c r="Y1853">
        <v>6.3900000000000006</v>
      </c>
      <c r="Z1853" t="s">
        <v>1018</v>
      </c>
      <c r="AA1853" t="str">
        <f t="shared" si="56"/>
        <v>June</v>
      </c>
      <c r="AB1853">
        <f t="shared" si="57"/>
        <v>1</v>
      </c>
    </row>
    <row r="1854" spans="1:28" x14ac:dyDescent="0.3">
      <c r="A1854">
        <v>1511</v>
      </c>
      <c r="B1854" t="s">
        <v>2964</v>
      </c>
      <c r="C1854" t="s">
        <v>1000</v>
      </c>
      <c r="D1854">
        <v>0.09</v>
      </c>
      <c r="E1854">
        <v>20.98</v>
      </c>
      <c r="F1854">
        <v>1.49</v>
      </c>
      <c r="G1854" t="s">
        <v>1007</v>
      </c>
      <c r="H1854" t="s">
        <v>35</v>
      </c>
      <c r="I1854" t="s">
        <v>37</v>
      </c>
      <c r="J1854" t="s">
        <v>1029</v>
      </c>
      <c r="K1854" t="s">
        <v>1030</v>
      </c>
      <c r="L1854" t="s">
        <v>934</v>
      </c>
      <c r="M1854">
        <v>0.35</v>
      </c>
      <c r="N1854" t="s">
        <v>29</v>
      </c>
      <c r="O1854" t="s">
        <v>54</v>
      </c>
      <c r="P1854" t="s">
        <v>82</v>
      </c>
      <c r="Q1854" t="s">
        <v>2965</v>
      </c>
      <c r="R1854">
        <v>47302</v>
      </c>
      <c r="S1854" s="3">
        <v>42177</v>
      </c>
      <c r="T1854" s="3">
        <v>42179</v>
      </c>
      <c r="U1854">
        <v>199.1823</v>
      </c>
      <c r="V1854">
        <v>14</v>
      </c>
      <c r="W1854">
        <v>288.67</v>
      </c>
      <c r="X1854">
        <v>90303</v>
      </c>
      <c r="Y1854">
        <v>20.89</v>
      </c>
      <c r="Z1854" t="s">
        <v>1018</v>
      </c>
      <c r="AA1854" t="str">
        <f t="shared" si="56"/>
        <v>June</v>
      </c>
      <c r="AB1854">
        <f t="shared" si="57"/>
        <v>2</v>
      </c>
    </row>
    <row r="1855" spans="1:28" x14ac:dyDescent="0.3">
      <c r="A1855">
        <v>2874</v>
      </c>
      <c r="B1855" t="s">
        <v>2319</v>
      </c>
      <c r="C1855" t="s">
        <v>1000</v>
      </c>
      <c r="D1855">
        <v>0.03</v>
      </c>
      <c r="E1855">
        <v>304.99</v>
      </c>
      <c r="F1855">
        <v>19.989999999999998</v>
      </c>
      <c r="G1855" t="s">
        <v>1007</v>
      </c>
      <c r="H1855" t="s">
        <v>52</v>
      </c>
      <c r="I1855" t="s">
        <v>37</v>
      </c>
      <c r="J1855" t="s">
        <v>1029</v>
      </c>
      <c r="K1855" t="s">
        <v>1030</v>
      </c>
      <c r="L1855" t="s">
        <v>344</v>
      </c>
      <c r="M1855">
        <v>0.4</v>
      </c>
      <c r="N1855" t="s">
        <v>29</v>
      </c>
      <c r="O1855" t="s">
        <v>54</v>
      </c>
      <c r="P1855" t="s">
        <v>63</v>
      </c>
      <c r="Q1855" t="s">
        <v>2320</v>
      </c>
      <c r="R1855">
        <v>68128</v>
      </c>
      <c r="S1855" s="3">
        <v>42177</v>
      </c>
      <c r="T1855" s="3">
        <v>42179</v>
      </c>
      <c r="U1855">
        <v>4033.6089000000002</v>
      </c>
      <c r="V1855">
        <v>19</v>
      </c>
      <c r="W1855">
        <v>5845.81</v>
      </c>
      <c r="X1855">
        <v>89874</v>
      </c>
      <c r="Y1855">
        <v>304.96000000000004</v>
      </c>
      <c r="Z1855" t="s">
        <v>1018</v>
      </c>
      <c r="AA1855" t="str">
        <f t="shared" si="56"/>
        <v>June</v>
      </c>
      <c r="AB1855">
        <f t="shared" si="57"/>
        <v>2</v>
      </c>
    </row>
    <row r="1856" spans="1:28" x14ac:dyDescent="0.3">
      <c r="A1856">
        <v>2874</v>
      </c>
      <c r="B1856" t="s">
        <v>2319</v>
      </c>
      <c r="C1856" t="s">
        <v>1000</v>
      </c>
      <c r="D1856">
        <v>0.09</v>
      </c>
      <c r="E1856">
        <v>65.989999999999995</v>
      </c>
      <c r="F1856">
        <v>8.99</v>
      </c>
      <c r="G1856" t="s">
        <v>1007</v>
      </c>
      <c r="H1856" t="s">
        <v>52</v>
      </c>
      <c r="I1856" t="s">
        <v>44</v>
      </c>
      <c r="J1856" t="s">
        <v>1063</v>
      </c>
      <c r="K1856" t="s">
        <v>1030</v>
      </c>
      <c r="L1856" t="s">
        <v>2966</v>
      </c>
      <c r="M1856">
        <v>0.57999999999999996</v>
      </c>
      <c r="N1856" t="s">
        <v>29</v>
      </c>
      <c r="O1856" t="s">
        <v>54</v>
      </c>
      <c r="P1856" t="s">
        <v>63</v>
      </c>
      <c r="Q1856" t="s">
        <v>2320</v>
      </c>
      <c r="R1856">
        <v>68128</v>
      </c>
      <c r="S1856" s="3">
        <v>42177</v>
      </c>
      <c r="T1856" s="3">
        <v>42179</v>
      </c>
      <c r="U1856">
        <v>141.7824</v>
      </c>
      <c r="V1856">
        <v>12</v>
      </c>
      <c r="W1856">
        <v>633.85</v>
      </c>
      <c r="X1856">
        <v>89874</v>
      </c>
      <c r="Y1856">
        <v>65.899999999999991</v>
      </c>
      <c r="Z1856" t="s">
        <v>1018</v>
      </c>
      <c r="AA1856" t="str">
        <f t="shared" si="56"/>
        <v>June</v>
      </c>
      <c r="AB1856">
        <f t="shared" si="57"/>
        <v>2</v>
      </c>
    </row>
    <row r="1857" spans="1:28" x14ac:dyDescent="0.3">
      <c r="A1857">
        <v>2963</v>
      </c>
      <c r="B1857" t="s">
        <v>2967</v>
      </c>
      <c r="C1857" t="s">
        <v>1000</v>
      </c>
      <c r="D1857">
        <v>0.01</v>
      </c>
      <c r="E1857">
        <v>7.98</v>
      </c>
      <c r="F1857">
        <v>6.5</v>
      </c>
      <c r="G1857" t="s">
        <v>1007</v>
      </c>
      <c r="H1857" t="s">
        <v>28</v>
      </c>
      <c r="I1857" t="s">
        <v>37</v>
      </c>
      <c r="J1857" t="s">
        <v>1033</v>
      </c>
      <c r="K1857" t="s">
        <v>1070</v>
      </c>
      <c r="L1857" t="s">
        <v>476</v>
      </c>
      <c r="M1857">
        <v>0.59</v>
      </c>
      <c r="N1857" t="s">
        <v>29</v>
      </c>
      <c r="O1857" t="s">
        <v>3</v>
      </c>
      <c r="P1857" t="s">
        <v>408</v>
      </c>
      <c r="Q1857" t="s">
        <v>2968</v>
      </c>
      <c r="R1857">
        <v>21220</v>
      </c>
      <c r="S1857" s="3">
        <v>42177</v>
      </c>
      <c r="T1857" s="3">
        <v>42178</v>
      </c>
      <c r="U1857">
        <v>-34.591999999999999</v>
      </c>
      <c r="V1857">
        <v>4</v>
      </c>
      <c r="W1857">
        <v>34.909999999999997</v>
      </c>
      <c r="X1857">
        <v>88612</v>
      </c>
      <c r="Y1857">
        <v>7.9700000000000006</v>
      </c>
      <c r="Z1857" t="s">
        <v>1051</v>
      </c>
      <c r="AA1857" t="str">
        <f t="shared" si="56"/>
        <v>June</v>
      </c>
      <c r="AB1857">
        <f t="shared" si="57"/>
        <v>1</v>
      </c>
    </row>
    <row r="1858" spans="1:28" x14ac:dyDescent="0.3">
      <c r="A1858">
        <v>3132</v>
      </c>
      <c r="B1858" t="s">
        <v>2676</v>
      </c>
      <c r="C1858" t="s">
        <v>1006</v>
      </c>
      <c r="D1858">
        <v>0.1</v>
      </c>
      <c r="E1858">
        <v>180.98</v>
      </c>
      <c r="F1858">
        <v>26.2</v>
      </c>
      <c r="G1858" t="s">
        <v>1001</v>
      </c>
      <c r="H1858" t="s">
        <v>35</v>
      </c>
      <c r="I1858" t="s">
        <v>32</v>
      </c>
      <c r="J1858" t="s">
        <v>1049</v>
      </c>
      <c r="K1858" t="s">
        <v>1021</v>
      </c>
      <c r="L1858" t="s">
        <v>235</v>
      </c>
      <c r="M1858">
        <v>0.59</v>
      </c>
      <c r="N1858" t="s">
        <v>29</v>
      </c>
      <c r="O1858" t="s">
        <v>54</v>
      </c>
      <c r="P1858" t="s">
        <v>73</v>
      </c>
      <c r="Q1858" t="s">
        <v>2678</v>
      </c>
      <c r="R1858">
        <v>60060</v>
      </c>
      <c r="S1858" s="3">
        <v>42177</v>
      </c>
      <c r="T1858" s="3">
        <v>42178</v>
      </c>
      <c r="U1858">
        <v>-64.664000000000001</v>
      </c>
      <c r="V1858">
        <v>3</v>
      </c>
      <c r="W1858">
        <v>519.41999999999996</v>
      </c>
      <c r="X1858">
        <v>86790</v>
      </c>
      <c r="Y1858">
        <v>180.88</v>
      </c>
      <c r="Z1858" t="s">
        <v>1018</v>
      </c>
      <c r="AA1858" t="str">
        <f t="shared" si="56"/>
        <v>June</v>
      </c>
      <c r="AB1858">
        <f t="shared" si="57"/>
        <v>1</v>
      </c>
    </row>
    <row r="1859" spans="1:28" x14ac:dyDescent="0.3">
      <c r="A1859">
        <v>437</v>
      </c>
      <c r="B1859" t="s">
        <v>2969</v>
      </c>
      <c r="C1859" t="s">
        <v>1013</v>
      </c>
      <c r="D1859">
        <v>0.05</v>
      </c>
      <c r="E1859">
        <v>125.99</v>
      </c>
      <c r="F1859">
        <v>8.08</v>
      </c>
      <c r="G1859" t="s">
        <v>1007</v>
      </c>
      <c r="H1859" t="s">
        <v>1002</v>
      </c>
      <c r="I1859" t="s">
        <v>44</v>
      </c>
      <c r="J1859" t="s">
        <v>1063</v>
      </c>
      <c r="K1859" t="s">
        <v>1030</v>
      </c>
      <c r="L1859" t="s">
        <v>2372</v>
      </c>
      <c r="M1859">
        <v>0.56999999999999995</v>
      </c>
      <c r="N1859" t="s">
        <v>29</v>
      </c>
      <c r="O1859" t="s">
        <v>3</v>
      </c>
      <c r="P1859" t="s">
        <v>231</v>
      </c>
      <c r="Q1859" t="s">
        <v>2970</v>
      </c>
      <c r="R1859">
        <v>1462</v>
      </c>
      <c r="S1859" s="3">
        <v>42177</v>
      </c>
      <c r="T1859" s="3">
        <v>42182</v>
      </c>
      <c r="U1859">
        <v>427.11840000000001</v>
      </c>
      <c r="V1859">
        <v>9</v>
      </c>
      <c r="W1859">
        <v>952.26</v>
      </c>
      <c r="X1859">
        <v>90695</v>
      </c>
      <c r="Y1859">
        <v>125.94</v>
      </c>
      <c r="Z1859" t="s">
        <v>1051</v>
      </c>
      <c r="AA1859" t="str">
        <f t="shared" ref="AA1859:AA1922" si="58">TEXT(T1859,"mmmm")</f>
        <v>June</v>
      </c>
      <c r="AB1859">
        <f t="shared" ref="AB1859:AB1922" si="59">T1859-S1859</f>
        <v>5</v>
      </c>
    </row>
    <row r="1860" spans="1:28" x14ac:dyDescent="0.3">
      <c r="A1860">
        <v>1127</v>
      </c>
      <c r="B1860" t="s">
        <v>1836</v>
      </c>
      <c r="C1860" t="s">
        <v>1013</v>
      </c>
      <c r="D1860">
        <v>0.04</v>
      </c>
      <c r="E1860">
        <v>4.71</v>
      </c>
      <c r="F1860">
        <v>0.7</v>
      </c>
      <c r="G1860" t="s">
        <v>1007</v>
      </c>
      <c r="H1860" t="s">
        <v>28</v>
      </c>
      <c r="I1860" t="s">
        <v>37</v>
      </c>
      <c r="J1860" t="s">
        <v>1091</v>
      </c>
      <c r="K1860" t="s">
        <v>1015</v>
      </c>
      <c r="L1860" t="s">
        <v>618</v>
      </c>
      <c r="M1860">
        <v>0.8</v>
      </c>
      <c r="N1860" t="s">
        <v>29</v>
      </c>
      <c r="O1860" t="s">
        <v>54</v>
      </c>
      <c r="P1860" t="s">
        <v>53</v>
      </c>
      <c r="Q1860" t="s">
        <v>1837</v>
      </c>
      <c r="R1860">
        <v>78852</v>
      </c>
      <c r="S1860" s="3">
        <v>42177</v>
      </c>
      <c r="T1860" s="3">
        <v>42181</v>
      </c>
      <c r="U1860">
        <v>4.53</v>
      </c>
      <c r="V1860">
        <v>19</v>
      </c>
      <c r="W1860">
        <v>90.52</v>
      </c>
      <c r="X1860">
        <v>87222</v>
      </c>
      <c r="Y1860">
        <v>4.67</v>
      </c>
      <c r="Z1860" t="s">
        <v>1018</v>
      </c>
      <c r="AA1860" t="str">
        <f t="shared" si="58"/>
        <v>June</v>
      </c>
      <c r="AB1860">
        <f t="shared" si="59"/>
        <v>4</v>
      </c>
    </row>
    <row r="1861" spans="1:28" x14ac:dyDescent="0.3">
      <c r="A1861">
        <v>1128</v>
      </c>
      <c r="B1861" t="s">
        <v>2971</v>
      </c>
      <c r="C1861" t="s">
        <v>1013</v>
      </c>
      <c r="D1861">
        <v>0.06</v>
      </c>
      <c r="E1861">
        <v>4.2</v>
      </c>
      <c r="F1861">
        <v>2.2599999999999998</v>
      </c>
      <c r="G1861" t="s">
        <v>1007</v>
      </c>
      <c r="H1861" t="s">
        <v>28</v>
      </c>
      <c r="I1861" t="s">
        <v>37</v>
      </c>
      <c r="J1861" t="s">
        <v>49</v>
      </c>
      <c r="K1861" t="s">
        <v>1015</v>
      </c>
      <c r="L1861" t="s">
        <v>445</v>
      </c>
      <c r="M1861">
        <v>0.36</v>
      </c>
      <c r="N1861" t="s">
        <v>29</v>
      </c>
      <c r="O1861" t="s">
        <v>54</v>
      </c>
      <c r="P1861" t="s">
        <v>53</v>
      </c>
      <c r="Q1861" t="s">
        <v>818</v>
      </c>
      <c r="R1861">
        <v>78539</v>
      </c>
      <c r="S1861" s="3">
        <v>42177</v>
      </c>
      <c r="T1861" s="3">
        <v>42182</v>
      </c>
      <c r="U1861">
        <v>9.7799999999999994</v>
      </c>
      <c r="V1861">
        <v>13</v>
      </c>
      <c r="W1861">
        <v>55.97</v>
      </c>
      <c r="X1861">
        <v>87222</v>
      </c>
      <c r="Y1861">
        <v>4.1400000000000006</v>
      </c>
      <c r="Z1861" t="s">
        <v>1018</v>
      </c>
      <c r="AA1861" t="str">
        <f t="shared" si="58"/>
        <v>June</v>
      </c>
      <c r="AB1861">
        <f t="shared" si="59"/>
        <v>5</v>
      </c>
    </row>
    <row r="1862" spans="1:28" x14ac:dyDescent="0.3">
      <c r="A1862">
        <v>2279</v>
      </c>
      <c r="B1862" t="s">
        <v>2972</v>
      </c>
      <c r="C1862" t="s">
        <v>1013</v>
      </c>
      <c r="D1862">
        <v>0.04</v>
      </c>
      <c r="E1862">
        <v>4.4800000000000004</v>
      </c>
      <c r="F1862">
        <v>2.5</v>
      </c>
      <c r="G1862" t="s">
        <v>1039</v>
      </c>
      <c r="H1862" t="s">
        <v>52</v>
      </c>
      <c r="I1862" t="s">
        <v>37</v>
      </c>
      <c r="J1862" t="s">
        <v>68</v>
      </c>
      <c r="K1862" t="s">
        <v>1030</v>
      </c>
      <c r="L1862" t="s">
        <v>1618</v>
      </c>
      <c r="M1862">
        <v>0.37</v>
      </c>
      <c r="N1862" t="s">
        <v>29</v>
      </c>
      <c r="O1862" t="s">
        <v>3</v>
      </c>
      <c r="P1862" t="s">
        <v>65</v>
      </c>
      <c r="Q1862" t="s">
        <v>2973</v>
      </c>
      <c r="R1862">
        <v>15601</v>
      </c>
      <c r="S1862" s="3">
        <v>42177</v>
      </c>
      <c r="T1862" s="3">
        <v>42181</v>
      </c>
      <c r="U1862">
        <v>10.32</v>
      </c>
      <c r="V1862">
        <v>7</v>
      </c>
      <c r="W1862">
        <v>35.93</v>
      </c>
      <c r="X1862">
        <v>85949</v>
      </c>
      <c r="Y1862">
        <v>4.4400000000000004</v>
      </c>
      <c r="Z1862" t="s">
        <v>1051</v>
      </c>
      <c r="AA1862" t="str">
        <f t="shared" si="58"/>
        <v>June</v>
      </c>
      <c r="AB1862">
        <f t="shared" si="59"/>
        <v>4</v>
      </c>
    </row>
    <row r="1863" spans="1:28" x14ac:dyDescent="0.3">
      <c r="A1863">
        <v>101</v>
      </c>
      <c r="B1863" t="s">
        <v>2974</v>
      </c>
      <c r="C1863" t="s">
        <v>1054</v>
      </c>
      <c r="D1863">
        <v>0.1</v>
      </c>
      <c r="E1863">
        <v>19.98</v>
      </c>
      <c r="F1863">
        <v>4</v>
      </c>
      <c r="G1863" t="s">
        <v>1007</v>
      </c>
      <c r="H1863" t="s">
        <v>28</v>
      </c>
      <c r="I1863" t="s">
        <v>44</v>
      </c>
      <c r="J1863" t="s">
        <v>1008</v>
      </c>
      <c r="K1863" t="s">
        <v>1030</v>
      </c>
      <c r="L1863" t="s">
        <v>2124</v>
      </c>
      <c r="M1863">
        <v>0.68</v>
      </c>
      <c r="N1863" t="s">
        <v>29</v>
      </c>
      <c r="O1863" t="s">
        <v>3</v>
      </c>
      <c r="P1863" t="s">
        <v>661</v>
      </c>
      <c r="Q1863" t="s">
        <v>2975</v>
      </c>
      <c r="R1863">
        <v>4005</v>
      </c>
      <c r="S1863" s="3">
        <v>42177</v>
      </c>
      <c r="T1863" s="3">
        <v>42179</v>
      </c>
      <c r="U1863">
        <v>-16.2</v>
      </c>
      <c r="V1863">
        <v>16</v>
      </c>
      <c r="W1863">
        <v>303.58999999999997</v>
      </c>
      <c r="X1863">
        <v>88205</v>
      </c>
      <c r="Y1863">
        <v>19.88</v>
      </c>
      <c r="Z1863" t="s">
        <v>1051</v>
      </c>
      <c r="AA1863" t="str">
        <f t="shared" si="58"/>
        <v>June</v>
      </c>
      <c r="AB1863">
        <f t="shared" si="59"/>
        <v>2</v>
      </c>
    </row>
    <row r="1864" spans="1:28" x14ac:dyDescent="0.3">
      <c r="A1864">
        <v>102</v>
      </c>
      <c r="B1864" t="s">
        <v>2321</v>
      </c>
      <c r="C1864" t="s">
        <v>1054</v>
      </c>
      <c r="D1864">
        <v>0.1</v>
      </c>
      <c r="E1864">
        <v>19.98</v>
      </c>
      <c r="F1864">
        <v>4</v>
      </c>
      <c r="G1864" t="s">
        <v>1007</v>
      </c>
      <c r="H1864" t="s">
        <v>28</v>
      </c>
      <c r="I1864" t="s">
        <v>44</v>
      </c>
      <c r="J1864" t="s">
        <v>1008</v>
      </c>
      <c r="K1864" t="s">
        <v>1030</v>
      </c>
      <c r="L1864" t="s">
        <v>2124</v>
      </c>
      <c r="M1864">
        <v>0.68</v>
      </c>
      <c r="N1864" t="s">
        <v>29</v>
      </c>
      <c r="O1864" t="s">
        <v>3</v>
      </c>
      <c r="P1864" t="s">
        <v>231</v>
      </c>
      <c r="Q1864" t="s">
        <v>1453</v>
      </c>
      <c r="R1864">
        <v>2129</v>
      </c>
      <c r="S1864" s="3">
        <v>42177</v>
      </c>
      <c r="T1864" s="3">
        <v>42179</v>
      </c>
      <c r="U1864">
        <v>-20.25</v>
      </c>
      <c r="V1864">
        <v>65</v>
      </c>
      <c r="W1864">
        <v>1233.32</v>
      </c>
      <c r="X1864">
        <v>3397</v>
      </c>
      <c r="Y1864">
        <v>19.88</v>
      </c>
      <c r="Z1864" t="s">
        <v>1051</v>
      </c>
      <c r="AA1864" t="str">
        <f t="shared" si="58"/>
        <v>June</v>
      </c>
      <c r="AB1864">
        <f t="shared" si="59"/>
        <v>2</v>
      </c>
    </row>
    <row r="1865" spans="1:28" x14ac:dyDescent="0.3">
      <c r="A1865">
        <v>102</v>
      </c>
      <c r="B1865" t="s">
        <v>2321</v>
      </c>
      <c r="C1865" t="s">
        <v>1054</v>
      </c>
      <c r="D1865">
        <v>0.09</v>
      </c>
      <c r="E1865">
        <v>2.88</v>
      </c>
      <c r="F1865">
        <v>1.49</v>
      </c>
      <c r="G1865" t="s">
        <v>1007</v>
      </c>
      <c r="H1865" t="s">
        <v>28</v>
      </c>
      <c r="I1865" t="s">
        <v>37</v>
      </c>
      <c r="J1865" t="s">
        <v>1029</v>
      </c>
      <c r="K1865" t="s">
        <v>1030</v>
      </c>
      <c r="L1865" t="s">
        <v>369</v>
      </c>
      <c r="M1865">
        <v>0.36</v>
      </c>
      <c r="N1865" t="s">
        <v>29</v>
      </c>
      <c r="O1865" t="s">
        <v>3</v>
      </c>
      <c r="P1865" t="s">
        <v>231</v>
      </c>
      <c r="Q1865" t="s">
        <v>1453</v>
      </c>
      <c r="R1865">
        <v>2129</v>
      </c>
      <c r="S1865" s="3">
        <v>42177</v>
      </c>
      <c r="T1865" s="3">
        <v>42178</v>
      </c>
      <c r="U1865">
        <v>-3.3809999999999998</v>
      </c>
      <c r="V1865">
        <v>17</v>
      </c>
      <c r="W1865">
        <v>47.31</v>
      </c>
      <c r="X1865">
        <v>3397</v>
      </c>
      <c r="Y1865">
        <v>2.79</v>
      </c>
      <c r="Z1865" t="s">
        <v>1051</v>
      </c>
      <c r="AA1865" t="str">
        <f t="shared" si="58"/>
        <v>June</v>
      </c>
      <c r="AB1865">
        <f t="shared" si="59"/>
        <v>1</v>
      </c>
    </row>
    <row r="1866" spans="1:28" x14ac:dyDescent="0.3">
      <c r="A1866">
        <v>109</v>
      </c>
      <c r="B1866" t="s">
        <v>2976</v>
      </c>
      <c r="C1866" t="s">
        <v>1054</v>
      </c>
      <c r="D1866">
        <v>0.09</v>
      </c>
      <c r="E1866">
        <v>2.88</v>
      </c>
      <c r="F1866">
        <v>1.49</v>
      </c>
      <c r="G1866" t="s">
        <v>1007</v>
      </c>
      <c r="H1866" t="s">
        <v>28</v>
      </c>
      <c r="I1866" t="s">
        <v>37</v>
      </c>
      <c r="J1866" t="s">
        <v>1029</v>
      </c>
      <c r="K1866" t="s">
        <v>1030</v>
      </c>
      <c r="L1866" t="s">
        <v>369</v>
      </c>
      <c r="M1866">
        <v>0.36</v>
      </c>
      <c r="N1866" t="s">
        <v>29</v>
      </c>
      <c r="O1866" t="s">
        <v>3</v>
      </c>
      <c r="P1866" t="s">
        <v>168</v>
      </c>
      <c r="Q1866" t="s">
        <v>985</v>
      </c>
      <c r="R1866">
        <v>7644</v>
      </c>
      <c r="S1866" s="3">
        <v>42177</v>
      </c>
      <c r="T1866" s="3">
        <v>42178</v>
      </c>
      <c r="U1866">
        <v>-2.7048000000000001</v>
      </c>
      <c r="V1866">
        <v>4</v>
      </c>
      <c r="W1866">
        <v>11.13</v>
      </c>
      <c r="X1866">
        <v>88205</v>
      </c>
      <c r="Y1866">
        <v>2.79</v>
      </c>
      <c r="Z1866" t="s">
        <v>1051</v>
      </c>
      <c r="AA1866" t="str">
        <f t="shared" si="58"/>
        <v>June</v>
      </c>
      <c r="AB1866">
        <f t="shared" si="59"/>
        <v>1</v>
      </c>
    </row>
    <row r="1867" spans="1:28" x14ac:dyDescent="0.3">
      <c r="A1867">
        <v>522</v>
      </c>
      <c r="B1867" t="s">
        <v>2977</v>
      </c>
      <c r="C1867" t="s">
        <v>1054</v>
      </c>
      <c r="D1867">
        <v>0.02</v>
      </c>
      <c r="E1867">
        <v>150.97999999999999</v>
      </c>
      <c r="F1867">
        <v>13.99</v>
      </c>
      <c r="G1867" t="s">
        <v>1039</v>
      </c>
      <c r="H1867" t="s">
        <v>1002</v>
      </c>
      <c r="I1867" t="s">
        <v>44</v>
      </c>
      <c r="J1867" t="s">
        <v>1020</v>
      </c>
      <c r="K1867" t="s">
        <v>1070</v>
      </c>
      <c r="L1867" t="s">
        <v>1450</v>
      </c>
      <c r="M1867">
        <v>0.38</v>
      </c>
      <c r="N1867" t="s">
        <v>29</v>
      </c>
      <c r="O1867" t="s">
        <v>8</v>
      </c>
      <c r="P1867" t="s">
        <v>116</v>
      </c>
      <c r="Q1867" t="s">
        <v>584</v>
      </c>
      <c r="R1867">
        <v>97756</v>
      </c>
      <c r="S1867" s="3">
        <v>42177</v>
      </c>
      <c r="T1867" s="3">
        <v>42179</v>
      </c>
      <c r="U1867">
        <v>26.1</v>
      </c>
      <c r="V1867">
        <v>3</v>
      </c>
      <c r="W1867">
        <v>480.37</v>
      </c>
      <c r="X1867">
        <v>89327</v>
      </c>
      <c r="Y1867">
        <v>150.95999999999998</v>
      </c>
      <c r="Z1867" t="s">
        <v>1023</v>
      </c>
      <c r="AA1867" t="str">
        <f t="shared" si="58"/>
        <v>June</v>
      </c>
      <c r="AB1867">
        <f t="shared" si="59"/>
        <v>2</v>
      </c>
    </row>
    <row r="1868" spans="1:28" x14ac:dyDescent="0.3">
      <c r="A1868">
        <v>522</v>
      </c>
      <c r="B1868" t="s">
        <v>2977</v>
      </c>
      <c r="C1868" t="s">
        <v>1054</v>
      </c>
      <c r="D1868">
        <v>0.1</v>
      </c>
      <c r="E1868">
        <v>5.43</v>
      </c>
      <c r="F1868">
        <v>0.95</v>
      </c>
      <c r="G1868" t="s">
        <v>1007</v>
      </c>
      <c r="H1868" t="s">
        <v>1002</v>
      </c>
      <c r="I1868" t="s">
        <v>37</v>
      </c>
      <c r="J1868" t="s">
        <v>49</v>
      </c>
      <c r="K1868" t="s">
        <v>1015</v>
      </c>
      <c r="L1868" t="s">
        <v>258</v>
      </c>
      <c r="M1868">
        <v>0.36</v>
      </c>
      <c r="N1868" t="s">
        <v>29</v>
      </c>
      <c r="O1868" t="s">
        <v>8</v>
      </c>
      <c r="P1868" t="s">
        <v>116</v>
      </c>
      <c r="Q1868" t="s">
        <v>584</v>
      </c>
      <c r="R1868">
        <v>97756</v>
      </c>
      <c r="S1868" s="3">
        <v>42177</v>
      </c>
      <c r="T1868" s="3">
        <v>42179</v>
      </c>
      <c r="U1868">
        <v>-2.58</v>
      </c>
      <c r="V1868">
        <v>1</v>
      </c>
      <c r="W1868">
        <v>5.76</v>
      </c>
      <c r="X1868">
        <v>89327</v>
      </c>
      <c r="Y1868">
        <v>5.33</v>
      </c>
      <c r="Z1868" t="s">
        <v>1023</v>
      </c>
      <c r="AA1868" t="str">
        <f t="shared" si="58"/>
        <v>June</v>
      </c>
      <c r="AB1868">
        <f t="shared" si="59"/>
        <v>2</v>
      </c>
    </row>
    <row r="1869" spans="1:28" x14ac:dyDescent="0.3">
      <c r="A1869">
        <v>522</v>
      </c>
      <c r="B1869" t="s">
        <v>2977</v>
      </c>
      <c r="C1869" t="s">
        <v>1054</v>
      </c>
      <c r="D1869">
        <v>0.01</v>
      </c>
      <c r="E1869">
        <v>179.29</v>
      </c>
      <c r="F1869">
        <v>29.21</v>
      </c>
      <c r="G1869" t="s">
        <v>1001</v>
      </c>
      <c r="H1869" t="s">
        <v>1002</v>
      </c>
      <c r="I1869" t="s">
        <v>32</v>
      </c>
      <c r="J1869" t="s">
        <v>42</v>
      </c>
      <c r="K1869" t="s">
        <v>1003</v>
      </c>
      <c r="L1869" t="s">
        <v>259</v>
      </c>
      <c r="M1869">
        <v>0.74</v>
      </c>
      <c r="N1869" t="s">
        <v>29</v>
      </c>
      <c r="O1869" t="s">
        <v>8</v>
      </c>
      <c r="P1869" t="s">
        <v>116</v>
      </c>
      <c r="Q1869" t="s">
        <v>584</v>
      </c>
      <c r="R1869">
        <v>97756</v>
      </c>
      <c r="S1869" s="3">
        <v>42177</v>
      </c>
      <c r="T1869" s="3">
        <v>42178</v>
      </c>
      <c r="U1869">
        <v>2800.12</v>
      </c>
      <c r="V1869">
        <v>21</v>
      </c>
      <c r="W1869">
        <v>3112.13</v>
      </c>
      <c r="X1869">
        <v>89327</v>
      </c>
      <c r="Y1869">
        <v>179.28</v>
      </c>
      <c r="Z1869" t="s">
        <v>1023</v>
      </c>
      <c r="AA1869" t="str">
        <f t="shared" si="58"/>
        <v>June</v>
      </c>
      <c r="AB1869">
        <f t="shared" si="59"/>
        <v>1</v>
      </c>
    </row>
    <row r="1870" spans="1:28" x14ac:dyDescent="0.3">
      <c r="A1870">
        <v>445</v>
      </c>
      <c r="B1870" t="s">
        <v>2392</v>
      </c>
      <c r="C1870" t="s">
        <v>1006</v>
      </c>
      <c r="D1870">
        <v>0.09</v>
      </c>
      <c r="E1870">
        <v>200.98</v>
      </c>
      <c r="F1870">
        <v>55.96</v>
      </c>
      <c r="G1870" t="s">
        <v>1001</v>
      </c>
      <c r="H1870" t="s">
        <v>1002</v>
      </c>
      <c r="I1870" t="s">
        <v>32</v>
      </c>
      <c r="J1870" t="s">
        <v>33</v>
      </c>
      <c r="K1870" t="s">
        <v>1003</v>
      </c>
      <c r="L1870" t="s">
        <v>702</v>
      </c>
      <c r="M1870">
        <v>0.75</v>
      </c>
      <c r="N1870" t="s">
        <v>29</v>
      </c>
      <c r="O1870" t="s">
        <v>54</v>
      </c>
      <c r="P1870" t="s">
        <v>63</v>
      </c>
      <c r="Q1870" t="s">
        <v>901</v>
      </c>
      <c r="R1870">
        <v>68701</v>
      </c>
      <c r="S1870" s="3">
        <v>42178</v>
      </c>
      <c r="T1870" s="3">
        <v>42179</v>
      </c>
      <c r="U1870">
        <v>-512.87199999999996</v>
      </c>
      <c r="V1870">
        <v>9</v>
      </c>
      <c r="W1870">
        <v>1766.68</v>
      </c>
      <c r="X1870">
        <v>88084</v>
      </c>
      <c r="Y1870">
        <v>200.89</v>
      </c>
      <c r="Z1870" t="s">
        <v>1018</v>
      </c>
      <c r="AA1870" t="str">
        <f t="shared" si="58"/>
        <v>June</v>
      </c>
      <c r="AB1870">
        <f t="shared" si="59"/>
        <v>1</v>
      </c>
    </row>
    <row r="1871" spans="1:28" x14ac:dyDescent="0.3">
      <c r="A1871">
        <v>445</v>
      </c>
      <c r="B1871" t="s">
        <v>2392</v>
      </c>
      <c r="C1871" t="s">
        <v>1006</v>
      </c>
      <c r="D1871">
        <v>0.09</v>
      </c>
      <c r="E1871">
        <v>2.78</v>
      </c>
      <c r="F1871">
        <v>0.97</v>
      </c>
      <c r="G1871" t="s">
        <v>1007</v>
      </c>
      <c r="H1871" t="s">
        <v>1002</v>
      </c>
      <c r="I1871" t="s">
        <v>37</v>
      </c>
      <c r="J1871" t="s">
        <v>1014</v>
      </c>
      <c r="K1871" t="s">
        <v>1015</v>
      </c>
      <c r="L1871" t="s">
        <v>236</v>
      </c>
      <c r="M1871">
        <v>0.59</v>
      </c>
      <c r="N1871" t="s">
        <v>29</v>
      </c>
      <c r="O1871" t="s">
        <v>54</v>
      </c>
      <c r="P1871" t="s">
        <v>63</v>
      </c>
      <c r="Q1871" t="s">
        <v>901</v>
      </c>
      <c r="R1871">
        <v>68701</v>
      </c>
      <c r="S1871" s="3">
        <v>42178</v>
      </c>
      <c r="T1871" s="3">
        <v>42179</v>
      </c>
      <c r="U1871">
        <v>-3.7839999999999998</v>
      </c>
      <c r="V1871">
        <v>11</v>
      </c>
      <c r="W1871">
        <v>29.02</v>
      </c>
      <c r="X1871">
        <v>88084</v>
      </c>
      <c r="Y1871">
        <v>2.69</v>
      </c>
      <c r="Z1871" t="s">
        <v>1018</v>
      </c>
      <c r="AA1871" t="str">
        <f t="shared" si="58"/>
        <v>June</v>
      </c>
      <c r="AB1871">
        <f t="shared" si="59"/>
        <v>1</v>
      </c>
    </row>
    <row r="1872" spans="1:28" x14ac:dyDescent="0.3">
      <c r="A1872">
        <v>2333</v>
      </c>
      <c r="B1872" t="s">
        <v>2978</v>
      </c>
      <c r="C1872" t="s">
        <v>1006</v>
      </c>
      <c r="D1872">
        <v>0.06</v>
      </c>
      <c r="E1872">
        <v>180.98</v>
      </c>
      <c r="F1872">
        <v>26.2</v>
      </c>
      <c r="G1872" t="s">
        <v>1001</v>
      </c>
      <c r="H1872" t="s">
        <v>1002</v>
      </c>
      <c r="I1872" t="s">
        <v>32</v>
      </c>
      <c r="J1872" t="s">
        <v>1049</v>
      </c>
      <c r="K1872" t="s">
        <v>1021</v>
      </c>
      <c r="L1872" t="s">
        <v>235</v>
      </c>
      <c r="M1872">
        <v>0.59</v>
      </c>
      <c r="N1872" t="s">
        <v>29</v>
      </c>
      <c r="O1872" t="s">
        <v>54</v>
      </c>
      <c r="P1872" t="s">
        <v>58</v>
      </c>
      <c r="Q1872" t="s">
        <v>309</v>
      </c>
      <c r="R1872">
        <v>54302</v>
      </c>
      <c r="S1872" s="3">
        <v>42178</v>
      </c>
      <c r="T1872" s="3">
        <v>42179</v>
      </c>
      <c r="U1872">
        <v>-122.235</v>
      </c>
      <c r="V1872">
        <v>1</v>
      </c>
      <c r="W1872">
        <v>191.73</v>
      </c>
      <c r="X1872">
        <v>89611</v>
      </c>
      <c r="Y1872">
        <v>180.92</v>
      </c>
      <c r="Z1872" t="s">
        <v>1018</v>
      </c>
      <c r="AA1872" t="str">
        <f t="shared" si="58"/>
        <v>June</v>
      </c>
      <c r="AB1872">
        <f t="shared" si="59"/>
        <v>1</v>
      </c>
    </row>
    <row r="1873" spans="1:28" x14ac:dyDescent="0.3">
      <c r="A1873">
        <v>1548</v>
      </c>
      <c r="B1873" t="s">
        <v>2979</v>
      </c>
      <c r="C1873" t="s">
        <v>1013</v>
      </c>
      <c r="D1873">
        <v>0</v>
      </c>
      <c r="E1873">
        <v>599.99</v>
      </c>
      <c r="F1873">
        <v>24.49</v>
      </c>
      <c r="G1873" t="s">
        <v>1007</v>
      </c>
      <c r="H1873" t="s">
        <v>35</v>
      </c>
      <c r="I1873" t="s">
        <v>44</v>
      </c>
      <c r="J1873" t="s">
        <v>1025</v>
      </c>
      <c r="K1873" t="s">
        <v>1026</v>
      </c>
      <c r="L1873" t="s">
        <v>302</v>
      </c>
      <c r="M1873">
        <v>0.44</v>
      </c>
      <c r="N1873" t="s">
        <v>29</v>
      </c>
      <c r="O1873" t="s">
        <v>54</v>
      </c>
      <c r="P1873" t="s">
        <v>82</v>
      </c>
      <c r="Q1873" t="s">
        <v>265</v>
      </c>
      <c r="R1873">
        <v>47374</v>
      </c>
      <c r="S1873" s="3">
        <v>42178</v>
      </c>
      <c r="T1873" s="3">
        <v>42180</v>
      </c>
      <c r="U1873">
        <v>-367.16500000000002</v>
      </c>
      <c r="V1873">
        <v>18</v>
      </c>
      <c r="W1873">
        <v>11015.82</v>
      </c>
      <c r="X1873">
        <v>88487</v>
      </c>
      <c r="Y1873">
        <v>599.99</v>
      </c>
      <c r="Z1873" t="s">
        <v>1018</v>
      </c>
      <c r="AA1873" t="str">
        <f t="shared" si="58"/>
        <v>June</v>
      </c>
      <c r="AB1873">
        <f t="shared" si="59"/>
        <v>2</v>
      </c>
    </row>
    <row r="1874" spans="1:28" x14ac:dyDescent="0.3">
      <c r="A1874">
        <v>2215</v>
      </c>
      <c r="B1874" t="s">
        <v>2980</v>
      </c>
      <c r="C1874" t="s">
        <v>1013</v>
      </c>
      <c r="D1874">
        <v>7.0000000000000007E-2</v>
      </c>
      <c r="E1874">
        <v>3.28</v>
      </c>
      <c r="F1874">
        <v>3.97</v>
      </c>
      <c r="G1874" t="s">
        <v>1007</v>
      </c>
      <c r="H1874" t="s">
        <v>35</v>
      </c>
      <c r="I1874" t="s">
        <v>37</v>
      </c>
      <c r="J1874" t="s">
        <v>1014</v>
      </c>
      <c r="K1874" t="s">
        <v>1015</v>
      </c>
      <c r="L1874" t="s">
        <v>400</v>
      </c>
      <c r="M1874">
        <v>0.56000000000000005</v>
      </c>
      <c r="N1874" t="s">
        <v>29</v>
      </c>
      <c r="O1874" t="s">
        <v>3</v>
      </c>
      <c r="P1874" t="s">
        <v>127</v>
      </c>
      <c r="Q1874" t="s">
        <v>2981</v>
      </c>
      <c r="R1874">
        <v>44646</v>
      </c>
      <c r="S1874" s="3">
        <v>42178</v>
      </c>
      <c r="T1874" s="3">
        <v>42178</v>
      </c>
      <c r="U1874">
        <v>-22.175999999999998</v>
      </c>
      <c r="V1874">
        <v>4</v>
      </c>
      <c r="W1874">
        <v>14.76</v>
      </c>
      <c r="X1874">
        <v>90314</v>
      </c>
      <c r="Y1874">
        <v>3.21</v>
      </c>
      <c r="Z1874" t="s">
        <v>1051</v>
      </c>
      <c r="AA1874" t="str">
        <f t="shared" si="58"/>
        <v>June</v>
      </c>
      <c r="AB1874">
        <f t="shared" si="59"/>
        <v>0</v>
      </c>
    </row>
    <row r="1875" spans="1:28" x14ac:dyDescent="0.3">
      <c r="A1875">
        <v>2216</v>
      </c>
      <c r="B1875" t="s">
        <v>2982</v>
      </c>
      <c r="C1875" t="s">
        <v>1013</v>
      </c>
      <c r="D1875">
        <v>0.02</v>
      </c>
      <c r="E1875">
        <v>256.99</v>
      </c>
      <c r="F1875">
        <v>11.25</v>
      </c>
      <c r="G1875" t="s">
        <v>1007</v>
      </c>
      <c r="H1875" t="s">
        <v>35</v>
      </c>
      <c r="I1875" t="s">
        <v>44</v>
      </c>
      <c r="J1875" t="s">
        <v>1008</v>
      </c>
      <c r="K1875" t="s">
        <v>1030</v>
      </c>
      <c r="L1875" t="s">
        <v>2725</v>
      </c>
      <c r="M1875">
        <v>0.51</v>
      </c>
      <c r="N1875" t="s">
        <v>29</v>
      </c>
      <c r="O1875" t="s">
        <v>3</v>
      </c>
      <c r="P1875" t="s">
        <v>127</v>
      </c>
      <c r="Q1875" t="s">
        <v>177</v>
      </c>
      <c r="R1875">
        <v>44256</v>
      </c>
      <c r="S1875" s="3">
        <v>42178</v>
      </c>
      <c r="T1875" s="3">
        <v>42185</v>
      </c>
      <c r="U1875">
        <v>-214.10400000000001</v>
      </c>
      <c r="V1875">
        <v>3</v>
      </c>
      <c r="W1875">
        <v>808.44</v>
      </c>
      <c r="X1875">
        <v>90314</v>
      </c>
      <c r="Y1875">
        <v>256.97000000000003</v>
      </c>
      <c r="Z1875" t="s">
        <v>1051</v>
      </c>
      <c r="AA1875" t="str">
        <f t="shared" si="58"/>
        <v>June</v>
      </c>
      <c r="AB1875">
        <f t="shared" si="59"/>
        <v>7</v>
      </c>
    </row>
    <row r="1876" spans="1:28" x14ac:dyDescent="0.3">
      <c r="A1876">
        <v>2216</v>
      </c>
      <c r="B1876" t="s">
        <v>2982</v>
      </c>
      <c r="C1876" t="s">
        <v>1013</v>
      </c>
      <c r="D1876">
        <v>0.01</v>
      </c>
      <c r="E1876">
        <v>6.48</v>
      </c>
      <c r="F1876">
        <v>5.14</v>
      </c>
      <c r="G1876" t="s">
        <v>1007</v>
      </c>
      <c r="H1876" t="s">
        <v>35</v>
      </c>
      <c r="I1876" t="s">
        <v>37</v>
      </c>
      <c r="J1876" t="s">
        <v>49</v>
      </c>
      <c r="K1876" t="s">
        <v>1030</v>
      </c>
      <c r="L1876" t="s">
        <v>693</v>
      </c>
      <c r="M1876">
        <v>0.37</v>
      </c>
      <c r="N1876" t="s">
        <v>29</v>
      </c>
      <c r="O1876" t="s">
        <v>3</v>
      </c>
      <c r="P1876" t="s">
        <v>127</v>
      </c>
      <c r="Q1876" t="s">
        <v>177</v>
      </c>
      <c r="R1876">
        <v>44256</v>
      </c>
      <c r="S1876" s="3">
        <v>42178</v>
      </c>
      <c r="T1876" s="3">
        <v>42180</v>
      </c>
      <c r="U1876">
        <v>-26.936</v>
      </c>
      <c r="V1876">
        <v>10</v>
      </c>
      <c r="W1876">
        <v>67.41</v>
      </c>
      <c r="X1876">
        <v>90314</v>
      </c>
      <c r="Y1876">
        <v>6.4700000000000006</v>
      </c>
      <c r="Z1876" t="s">
        <v>1051</v>
      </c>
      <c r="AA1876" t="str">
        <f t="shared" si="58"/>
        <v>June</v>
      </c>
      <c r="AB1876">
        <f t="shared" si="59"/>
        <v>2</v>
      </c>
    </row>
    <row r="1877" spans="1:28" x14ac:dyDescent="0.3">
      <c r="A1877">
        <v>2352</v>
      </c>
      <c r="B1877" t="s">
        <v>2954</v>
      </c>
      <c r="C1877" t="s">
        <v>1028</v>
      </c>
      <c r="D1877">
        <v>0.09</v>
      </c>
      <c r="E1877">
        <v>71.37</v>
      </c>
      <c r="F1877">
        <v>69</v>
      </c>
      <c r="G1877" t="s">
        <v>1007</v>
      </c>
      <c r="H1877" t="s">
        <v>52</v>
      </c>
      <c r="I1877" t="s">
        <v>32</v>
      </c>
      <c r="J1877" t="s">
        <v>42</v>
      </c>
      <c r="K1877" t="s">
        <v>1026</v>
      </c>
      <c r="L1877" t="s">
        <v>415</v>
      </c>
      <c r="M1877">
        <v>0.68</v>
      </c>
      <c r="N1877" t="s">
        <v>29</v>
      </c>
      <c r="O1877" t="s">
        <v>3</v>
      </c>
      <c r="P1877" t="s">
        <v>408</v>
      </c>
      <c r="Q1877" t="s">
        <v>2955</v>
      </c>
      <c r="R1877">
        <v>21501</v>
      </c>
      <c r="S1877" s="3">
        <v>42178</v>
      </c>
      <c r="T1877" s="3">
        <v>42179</v>
      </c>
      <c r="U1877">
        <v>-1537.1356000000001</v>
      </c>
      <c r="V1877">
        <v>19</v>
      </c>
      <c r="W1877">
        <v>1302.98</v>
      </c>
      <c r="X1877">
        <v>86166</v>
      </c>
      <c r="Y1877">
        <v>71.28</v>
      </c>
      <c r="Z1877" t="s">
        <v>1051</v>
      </c>
      <c r="AA1877" t="str">
        <f t="shared" si="58"/>
        <v>June</v>
      </c>
      <c r="AB1877">
        <f t="shared" si="59"/>
        <v>1</v>
      </c>
    </row>
    <row r="1878" spans="1:28" x14ac:dyDescent="0.3">
      <c r="A1878">
        <v>2044</v>
      </c>
      <c r="B1878" t="s">
        <v>2983</v>
      </c>
      <c r="C1878" t="s">
        <v>1013</v>
      </c>
      <c r="D1878">
        <v>0.09</v>
      </c>
      <c r="E1878">
        <v>20.99</v>
      </c>
      <c r="F1878">
        <v>2.5</v>
      </c>
      <c r="G1878" t="s">
        <v>1007</v>
      </c>
      <c r="H1878" t="s">
        <v>35</v>
      </c>
      <c r="I1878" t="s">
        <v>44</v>
      </c>
      <c r="J1878" t="s">
        <v>1063</v>
      </c>
      <c r="K1878" t="s">
        <v>1015</v>
      </c>
      <c r="L1878" t="s">
        <v>1742</v>
      </c>
      <c r="M1878">
        <v>0.81</v>
      </c>
      <c r="N1878" t="s">
        <v>29</v>
      </c>
      <c r="O1878" t="s">
        <v>2</v>
      </c>
      <c r="P1878" t="s">
        <v>293</v>
      </c>
      <c r="Q1878" t="s">
        <v>892</v>
      </c>
      <c r="R1878">
        <v>72756</v>
      </c>
      <c r="S1878" s="3">
        <v>42179</v>
      </c>
      <c r="T1878" s="3">
        <v>42186</v>
      </c>
      <c r="U1878">
        <v>-136.12200000000001</v>
      </c>
      <c r="V1878">
        <v>6</v>
      </c>
      <c r="W1878">
        <v>100.11</v>
      </c>
      <c r="X1878">
        <v>88692</v>
      </c>
      <c r="Y1878">
        <v>20.9</v>
      </c>
      <c r="Z1878" t="s">
        <v>1004</v>
      </c>
      <c r="AA1878" t="str">
        <f t="shared" si="58"/>
        <v>July</v>
      </c>
      <c r="AB1878">
        <f t="shared" si="59"/>
        <v>7</v>
      </c>
    </row>
    <row r="1879" spans="1:28" x14ac:dyDescent="0.3">
      <c r="A1879">
        <v>3325</v>
      </c>
      <c r="B1879" t="s">
        <v>2488</v>
      </c>
      <c r="C1879" t="s">
        <v>1013</v>
      </c>
      <c r="D1879">
        <v>0</v>
      </c>
      <c r="E1879">
        <v>8.74</v>
      </c>
      <c r="F1879">
        <v>8.2899999999999991</v>
      </c>
      <c r="G1879" t="s">
        <v>1007</v>
      </c>
      <c r="H1879" t="s">
        <v>28</v>
      </c>
      <c r="I1879" t="s">
        <v>37</v>
      </c>
      <c r="J1879" t="s">
        <v>68</v>
      </c>
      <c r="K1879" t="s">
        <v>1030</v>
      </c>
      <c r="L1879" t="s">
        <v>432</v>
      </c>
      <c r="M1879">
        <v>0.38</v>
      </c>
      <c r="N1879" t="s">
        <v>29</v>
      </c>
      <c r="O1879" t="s">
        <v>8</v>
      </c>
      <c r="P1879" t="s">
        <v>116</v>
      </c>
      <c r="Q1879" t="s">
        <v>2490</v>
      </c>
      <c r="R1879">
        <v>97420</v>
      </c>
      <c r="S1879" s="3">
        <v>42179</v>
      </c>
      <c r="T1879" s="3">
        <v>42181</v>
      </c>
      <c r="U1879">
        <v>-79.400000000000006</v>
      </c>
      <c r="V1879">
        <v>14</v>
      </c>
      <c r="W1879">
        <v>131.62</v>
      </c>
      <c r="X1879">
        <v>90986</v>
      </c>
      <c r="Y1879">
        <v>8.74</v>
      </c>
      <c r="Z1879" t="s">
        <v>1023</v>
      </c>
      <c r="AA1879" t="str">
        <f t="shared" si="58"/>
        <v>June</v>
      </c>
      <c r="AB1879">
        <f t="shared" si="59"/>
        <v>2</v>
      </c>
    </row>
    <row r="1880" spans="1:28" x14ac:dyDescent="0.3">
      <c r="A1880">
        <v>721</v>
      </c>
      <c r="B1880" t="s">
        <v>2391</v>
      </c>
      <c r="C1880" t="s">
        <v>1028</v>
      </c>
      <c r="D1880">
        <v>0.04</v>
      </c>
      <c r="E1880">
        <v>10.64</v>
      </c>
      <c r="F1880">
        <v>5.16</v>
      </c>
      <c r="G1880" t="s">
        <v>1007</v>
      </c>
      <c r="H1880" t="s">
        <v>35</v>
      </c>
      <c r="I1880" t="s">
        <v>32</v>
      </c>
      <c r="J1880" t="s">
        <v>1059</v>
      </c>
      <c r="K1880" t="s">
        <v>1030</v>
      </c>
      <c r="L1880" t="s">
        <v>482</v>
      </c>
      <c r="M1880">
        <v>0.56999999999999995</v>
      </c>
      <c r="N1880" t="s">
        <v>29</v>
      </c>
      <c r="O1880" t="s">
        <v>54</v>
      </c>
      <c r="P1880" t="s">
        <v>82</v>
      </c>
      <c r="Q1880" t="s">
        <v>887</v>
      </c>
      <c r="R1880">
        <v>46041</v>
      </c>
      <c r="S1880" s="3">
        <v>42179</v>
      </c>
      <c r="T1880" s="3">
        <v>42180</v>
      </c>
      <c r="U1880">
        <v>24.096</v>
      </c>
      <c r="V1880">
        <v>6</v>
      </c>
      <c r="W1880">
        <v>66.900000000000006</v>
      </c>
      <c r="X1880">
        <v>91053</v>
      </c>
      <c r="Y1880">
        <v>10.600000000000001</v>
      </c>
      <c r="Z1880" t="s">
        <v>1018</v>
      </c>
      <c r="AA1880" t="str">
        <f t="shared" si="58"/>
        <v>June</v>
      </c>
      <c r="AB1880">
        <f t="shared" si="59"/>
        <v>1</v>
      </c>
    </row>
    <row r="1881" spans="1:28" x14ac:dyDescent="0.3">
      <c r="A1881">
        <v>721</v>
      </c>
      <c r="B1881" t="s">
        <v>2391</v>
      </c>
      <c r="C1881" t="s">
        <v>1028</v>
      </c>
      <c r="D1881">
        <v>0.03</v>
      </c>
      <c r="E1881">
        <v>2.78</v>
      </c>
      <c r="F1881">
        <v>1.34</v>
      </c>
      <c r="G1881" t="s">
        <v>1039</v>
      </c>
      <c r="H1881" t="s">
        <v>35</v>
      </c>
      <c r="I1881" t="s">
        <v>37</v>
      </c>
      <c r="J1881" t="s">
        <v>1014</v>
      </c>
      <c r="K1881" t="s">
        <v>1015</v>
      </c>
      <c r="L1881" t="s">
        <v>553</v>
      </c>
      <c r="M1881">
        <v>0.45</v>
      </c>
      <c r="N1881" t="s">
        <v>29</v>
      </c>
      <c r="O1881" t="s">
        <v>54</v>
      </c>
      <c r="P1881" t="s">
        <v>82</v>
      </c>
      <c r="Q1881" t="s">
        <v>887</v>
      </c>
      <c r="R1881">
        <v>46041</v>
      </c>
      <c r="S1881" s="3">
        <v>42179</v>
      </c>
      <c r="T1881" s="3">
        <v>42181</v>
      </c>
      <c r="U1881">
        <v>6.9720000000000004</v>
      </c>
      <c r="V1881">
        <v>15</v>
      </c>
      <c r="W1881">
        <v>43.13</v>
      </c>
      <c r="X1881">
        <v>91053</v>
      </c>
      <c r="Y1881">
        <v>2.75</v>
      </c>
      <c r="Z1881" t="s">
        <v>1018</v>
      </c>
      <c r="AA1881" t="str">
        <f t="shared" si="58"/>
        <v>June</v>
      </c>
      <c r="AB1881">
        <f t="shared" si="59"/>
        <v>2</v>
      </c>
    </row>
    <row r="1882" spans="1:28" x14ac:dyDescent="0.3">
      <c r="A1882">
        <v>3084</v>
      </c>
      <c r="B1882" t="s">
        <v>2452</v>
      </c>
      <c r="C1882" t="s">
        <v>1028</v>
      </c>
      <c r="D1882">
        <v>0.01</v>
      </c>
      <c r="E1882">
        <v>7.1</v>
      </c>
      <c r="F1882">
        <v>6.05</v>
      </c>
      <c r="G1882" t="s">
        <v>1007</v>
      </c>
      <c r="H1882" t="s">
        <v>1002</v>
      </c>
      <c r="I1882" t="s">
        <v>37</v>
      </c>
      <c r="J1882" t="s">
        <v>1029</v>
      </c>
      <c r="K1882" t="s">
        <v>1030</v>
      </c>
      <c r="L1882" t="s">
        <v>62</v>
      </c>
      <c r="M1882">
        <v>0.39</v>
      </c>
      <c r="N1882" t="s">
        <v>29</v>
      </c>
      <c r="O1882" t="s">
        <v>8</v>
      </c>
      <c r="P1882" t="s">
        <v>51</v>
      </c>
      <c r="Q1882" t="s">
        <v>1263</v>
      </c>
      <c r="R1882">
        <v>98503</v>
      </c>
      <c r="S1882" s="3">
        <v>42179</v>
      </c>
      <c r="T1882" s="3">
        <v>42180</v>
      </c>
      <c r="U1882">
        <v>-39.186250000000001</v>
      </c>
      <c r="V1882">
        <v>18</v>
      </c>
      <c r="W1882">
        <v>133.19</v>
      </c>
      <c r="X1882">
        <v>89880</v>
      </c>
      <c r="Y1882">
        <v>7.09</v>
      </c>
      <c r="Z1882" t="s">
        <v>1023</v>
      </c>
      <c r="AA1882" t="str">
        <f t="shared" si="58"/>
        <v>June</v>
      </c>
      <c r="AB1882">
        <f t="shared" si="59"/>
        <v>1</v>
      </c>
    </row>
    <row r="1883" spans="1:28" x14ac:dyDescent="0.3">
      <c r="A1883">
        <v>3084</v>
      </c>
      <c r="B1883" t="s">
        <v>2452</v>
      </c>
      <c r="C1883" t="s">
        <v>1028</v>
      </c>
      <c r="D1883">
        <v>0.05</v>
      </c>
      <c r="E1883">
        <v>18.97</v>
      </c>
      <c r="F1883">
        <v>9.0299999999999994</v>
      </c>
      <c r="G1883" t="s">
        <v>1007</v>
      </c>
      <c r="H1883" t="s">
        <v>1002</v>
      </c>
      <c r="I1883" t="s">
        <v>37</v>
      </c>
      <c r="J1883" t="s">
        <v>49</v>
      </c>
      <c r="K1883" t="s">
        <v>1030</v>
      </c>
      <c r="L1883" t="s">
        <v>630</v>
      </c>
      <c r="M1883">
        <v>0.37</v>
      </c>
      <c r="N1883" t="s">
        <v>29</v>
      </c>
      <c r="O1883" t="s">
        <v>8</v>
      </c>
      <c r="P1883" t="s">
        <v>51</v>
      </c>
      <c r="Q1883" t="s">
        <v>1263</v>
      </c>
      <c r="R1883">
        <v>98503</v>
      </c>
      <c r="S1883" s="3">
        <v>42179</v>
      </c>
      <c r="T1883" s="3">
        <v>42180</v>
      </c>
      <c r="U1883">
        <v>-1.89</v>
      </c>
      <c r="V1883">
        <v>5</v>
      </c>
      <c r="W1883">
        <v>97.33</v>
      </c>
      <c r="X1883">
        <v>89880</v>
      </c>
      <c r="Y1883">
        <v>18.919999999999998</v>
      </c>
      <c r="Z1883" t="s">
        <v>1023</v>
      </c>
      <c r="AA1883" t="str">
        <f t="shared" si="58"/>
        <v>June</v>
      </c>
      <c r="AB1883">
        <f t="shared" si="59"/>
        <v>1</v>
      </c>
    </row>
    <row r="1884" spans="1:28" x14ac:dyDescent="0.3">
      <c r="A1884">
        <v>1416</v>
      </c>
      <c r="B1884" t="s">
        <v>2595</v>
      </c>
      <c r="C1884" t="s">
        <v>1006</v>
      </c>
      <c r="D1884">
        <v>0.04</v>
      </c>
      <c r="E1884">
        <v>46.89</v>
      </c>
      <c r="F1884">
        <v>5.0999999999999996</v>
      </c>
      <c r="G1884" t="s">
        <v>1007</v>
      </c>
      <c r="H1884" t="s">
        <v>1002</v>
      </c>
      <c r="I1884" t="s">
        <v>37</v>
      </c>
      <c r="J1884" t="s">
        <v>45</v>
      </c>
      <c r="K1884" t="s">
        <v>1070</v>
      </c>
      <c r="L1884" t="s">
        <v>356</v>
      </c>
      <c r="M1884">
        <v>0.46</v>
      </c>
      <c r="N1884" t="s">
        <v>29</v>
      </c>
      <c r="O1884" t="s">
        <v>54</v>
      </c>
      <c r="P1884" t="s">
        <v>82</v>
      </c>
      <c r="Q1884" t="s">
        <v>567</v>
      </c>
      <c r="R1884">
        <v>46203</v>
      </c>
      <c r="S1884" s="3">
        <v>42180</v>
      </c>
      <c r="T1884" s="3">
        <v>42182</v>
      </c>
      <c r="U1884">
        <v>87.12</v>
      </c>
      <c r="V1884">
        <v>4</v>
      </c>
      <c r="W1884">
        <v>182.61</v>
      </c>
      <c r="X1884">
        <v>90540</v>
      </c>
      <c r="Y1884">
        <v>46.85</v>
      </c>
      <c r="Z1884" t="s">
        <v>1018</v>
      </c>
      <c r="AA1884" t="str">
        <f t="shared" si="58"/>
        <v>June</v>
      </c>
      <c r="AB1884">
        <f t="shared" si="59"/>
        <v>2</v>
      </c>
    </row>
    <row r="1885" spans="1:28" x14ac:dyDescent="0.3">
      <c r="A1885">
        <v>1551</v>
      </c>
      <c r="B1885" t="s">
        <v>2984</v>
      </c>
      <c r="C1885" t="s">
        <v>1013</v>
      </c>
      <c r="D1885">
        <v>7.0000000000000007E-2</v>
      </c>
      <c r="E1885">
        <v>17.7</v>
      </c>
      <c r="F1885">
        <v>9.4700000000000006</v>
      </c>
      <c r="G1885" t="s">
        <v>1007</v>
      </c>
      <c r="H1885" t="s">
        <v>28</v>
      </c>
      <c r="I1885" t="s">
        <v>37</v>
      </c>
      <c r="J1885" t="s">
        <v>1033</v>
      </c>
      <c r="K1885" t="s">
        <v>1030</v>
      </c>
      <c r="L1885" t="s">
        <v>1638</v>
      </c>
      <c r="M1885">
        <v>0.59</v>
      </c>
      <c r="N1885" t="s">
        <v>29</v>
      </c>
      <c r="O1885" t="s">
        <v>2</v>
      </c>
      <c r="P1885" t="s">
        <v>267</v>
      </c>
      <c r="Q1885" t="s">
        <v>2985</v>
      </c>
      <c r="R1885">
        <v>39530</v>
      </c>
      <c r="S1885" s="3">
        <v>42180</v>
      </c>
      <c r="T1885" s="3">
        <v>42186</v>
      </c>
      <c r="U1885">
        <v>-243.54400000000001</v>
      </c>
      <c r="V1885">
        <v>18</v>
      </c>
      <c r="W1885">
        <v>300.67</v>
      </c>
      <c r="X1885">
        <v>87488</v>
      </c>
      <c r="Y1885">
        <v>17.63</v>
      </c>
      <c r="Z1885" t="s">
        <v>1004</v>
      </c>
      <c r="AA1885" t="str">
        <f t="shared" si="58"/>
        <v>July</v>
      </c>
      <c r="AB1885">
        <f t="shared" si="59"/>
        <v>6</v>
      </c>
    </row>
    <row r="1886" spans="1:28" x14ac:dyDescent="0.3">
      <c r="A1886">
        <v>3128</v>
      </c>
      <c r="B1886" t="s">
        <v>2986</v>
      </c>
      <c r="C1886" t="s">
        <v>1013</v>
      </c>
      <c r="D1886">
        <v>0.08</v>
      </c>
      <c r="E1886">
        <v>3.69</v>
      </c>
      <c r="F1886">
        <v>2.5</v>
      </c>
      <c r="G1886" t="s">
        <v>1007</v>
      </c>
      <c r="H1886" t="s">
        <v>1002</v>
      </c>
      <c r="I1886" t="s">
        <v>37</v>
      </c>
      <c r="J1886" t="s">
        <v>68</v>
      </c>
      <c r="K1886" t="s">
        <v>1030</v>
      </c>
      <c r="L1886" t="s">
        <v>290</v>
      </c>
      <c r="M1886">
        <v>0.39</v>
      </c>
      <c r="N1886" t="s">
        <v>29</v>
      </c>
      <c r="O1886" t="s">
        <v>2</v>
      </c>
      <c r="P1886" t="s">
        <v>162</v>
      </c>
      <c r="Q1886" t="s">
        <v>2987</v>
      </c>
      <c r="R1886">
        <v>71109</v>
      </c>
      <c r="S1886" s="3">
        <v>42180</v>
      </c>
      <c r="T1886" s="3">
        <v>42185</v>
      </c>
      <c r="U1886">
        <v>-139.07599999999999</v>
      </c>
      <c r="V1886">
        <v>9</v>
      </c>
      <c r="W1886">
        <v>31.98</v>
      </c>
      <c r="X1886">
        <v>89810</v>
      </c>
      <c r="Y1886">
        <v>3.61</v>
      </c>
      <c r="Z1886" t="s">
        <v>1004</v>
      </c>
      <c r="AA1886" t="str">
        <f t="shared" si="58"/>
        <v>June</v>
      </c>
      <c r="AB1886">
        <f t="shared" si="59"/>
        <v>5</v>
      </c>
    </row>
    <row r="1887" spans="1:28" x14ac:dyDescent="0.3">
      <c r="A1887">
        <v>3176</v>
      </c>
      <c r="B1887" t="s">
        <v>2580</v>
      </c>
      <c r="C1887" t="s">
        <v>1013</v>
      </c>
      <c r="D1887">
        <v>0.02</v>
      </c>
      <c r="E1887">
        <v>58.14</v>
      </c>
      <c r="F1887">
        <v>36.61</v>
      </c>
      <c r="G1887" t="s">
        <v>1001</v>
      </c>
      <c r="H1887" t="s">
        <v>28</v>
      </c>
      <c r="I1887" t="s">
        <v>32</v>
      </c>
      <c r="J1887" t="s">
        <v>33</v>
      </c>
      <c r="K1887" t="s">
        <v>1003</v>
      </c>
      <c r="L1887" t="s">
        <v>394</v>
      </c>
      <c r="M1887">
        <v>0.61</v>
      </c>
      <c r="N1887" t="s">
        <v>29</v>
      </c>
      <c r="O1887" t="s">
        <v>2</v>
      </c>
      <c r="P1887" t="s">
        <v>41</v>
      </c>
      <c r="Q1887" t="s">
        <v>272</v>
      </c>
      <c r="R1887">
        <v>32216</v>
      </c>
      <c r="S1887" s="3">
        <v>42180</v>
      </c>
      <c r="T1887" s="3">
        <v>42186</v>
      </c>
      <c r="U1887">
        <v>0.25800000000000001</v>
      </c>
      <c r="V1887">
        <v>22</v>
      </c>
      <c r="W1887">
        <v>1358.02</v>
      </c>
      <c r="X1887">
        <v>90821</v>
      </c>
      <c r="Y1887">
        <v>58.12</v>
      </c>
      <c r="Z1887" t="s">
        <v>1004</v>
      </c>
      <c r="AA1887" t="str">
        <f t="shared" si="58"/>
        <v>July</v>
      </c>
      <c r="AB1887">
        <f t="shared" si="59"/>
        <v>6</v>
      </c>
    </row>
    <row r="1888" spans="1:28" x14ac:dyDescent="0.3">
      <c r="A1888">
        <v>3176</v>
      </c>
      <c r="B1888" t="s">
        <v>2580</v>
      </c>
      <c r="C1888" t="s">
        <v>1013</v>
      </c>
      <c r="D1888">
        <v>0.03</v>
      </c>
      <c r="E1888">
        <v>15.57</v>
      </c>
      <c r="F1888">
        <v>1.39</v>
      </c>
      <c r="G1888" t="s">
        <v>1007</v>
      </c>
      <c r="H1888" t="s">
        <v>28</v>
      </c>
      <c r="I1888" t="s">
        <v>37</v>
      </c>
      <c r="J1888" t="s">
        <v>68</v>
      </c>
      <c r="K1888" t="s">
        <v>1030</v>
      </c>
      <c r="L1888" t="s">
        <v>2531</v>
      </c>
      <c r="M1888">
        <v>0.38</v>
      </c>
      <c r="N1888" t="s">
        <v>29</v>
      </c>
      <c r="O1888" t="s">
        <v>2</v>
      </c>
      <c r="P1888" t="s">
        <v>41</v>
      </c>
      <c r="Q1888" t="s">
        <v>272</v>
      </c>
      <c r="R1888">
        <v>32216</v>
      </c>
      <c r="S1888" s="3">
        <v>42180</v>
      </c>
      <c r="T1888" s="3">
        <v>42186</v>
      </c>
      <c r="U1888">
        <v>63.222000000000001</v>
      </c>
      <c r="V1888">
        <v>22</v>
      </c>
      <c r="W1888">
        <v>358.84</v>
      </c>
      <c r="X1888">
        <v>90821</v>
      </c>
      <c r="Y1888">
        <v>15.540000000000001</v>
      </c>
      <c r="Z1888" t="s">
        <v>1004</v>
      </c>
      <c r="AA1888" t="str">
        <f t="shared" si="58"/>
        <v>July</v>
      </c>
      <c r="AB1888">
        <f t="shared" si="59"/>
        <v>6</v>
      </c>
    </row>
    <row r="1889" spans="1:28" x14ac:dyDescent="0.3">
      <c r="A1889">
        <v>447</v>
      </c>
      <c r="B1889" t="s">
        <v>2988</v>
      </c>
      <c r="C1889" t="s">
        <v>1028</v>
      </c>
      <c r="D1889">
        <v>0.04</v>
      </c>
      <c r="E1889">
        <v>130.97999999999999</v>
      </c>
      <c r="F1889">
        <v>30</v>
      </c>
      <c r="G1889" t="s">
        <v>1001</v>
      </c>
      <c r="H1889" t="s">
        <v>35</v>
      </c>
      <c r="I1889" t="s">
        <v>32</v>
      </c>
      <c r="J1889" t="s">
        <v>1049</v>
      </c>
      <c r="K1889" t="s">
        <v>1021</v>
      </c>
      <c r="L1889" t="s">
        <v>899</v>
      </c>
      <c r="M1889">
        <v>0.78</v>
      </c>
      <c r="N1889" t="s">
        <v>29</v>
      </c>
      <c r="O1889" t="s">
        <v>54</v>
      </c>
      <c r="P1889" t="s">
        <v>76</v>
      </c>
      <c r="Q1889" t="s">
        <v>137</v>
      </c>
      <c r="R1889">
        <v>55113</v>
      </c>
      <c r="S1889" s="3">
        <v>42180</v>
      </c>
      <c r="T1889" s="3">
        <v>42183</v>
      </c>
      <c r="U1889">
        <v>-82.903999999999996</v>
      </c>
      <c r="V1889">
        <v>1</v>
      </c>
      <c r="W1889">
        <v>159.51</v>
      </c>
      <c r="X1889">
        <v>90449</v>
      </c>
      <c r="Y1889">
        <v>130.94</v>
      </c>
      <c r="Z1889" t="s">
        <v>1018</v>
      </c>
      <c r="AA1889" t="str">
        <f t="shared" si="58"/>
        <v>June</v>
      </c>
      <c r="AB1889">
        <f t="shared" si="59"/>
        <v>3</v>
      </c>
    </row>
    <row r="1890" spans="1:28" x14ac:dyDescent="0.3">
      <c r="A1890">
        <v>447</v>
      </c>
      <c r="B1890" t="s">
        <v>2988</v>
      </c>
      <c r="C1890" t="s">
        <v>1028</v>
      </c>
      <c r="D1890">
        <v>0.05</v>
      </c>
      <c r="E1890">
        <v>200.99</v>
      </c>
      <c r="F1890">
        <v>4.2</v>
      </c>
      <c r="G1890" t="s">
        <v>1007</v>
      </c>
      <c r="H1890" t="s">
        <v>35</v>
      </c>
      <c r="I1890" t="s">
        <v>44</v>
      </c>
      <c r="J1890" t="s">
        <v>1063</v>
      </c>
      <c r="K1890" t="s">
        <v>1030</v>
      </c>
      <c r="L1890" t="s">
        <v>1458</v>
      </c>
      <c r="M1890">
        <v>0.59</v>
      </c>
      <c r="N1890" t="s">
        <v>29</v>
      </c>
      <c r="O1890" t="s">
        <v>54</v>
      </c>
      <c r="P1890" t="s">
        <v>76</v>
      </c>
      <c r="Q1890" t="s">
        <v>137</v>
      </c>
      <c r="R1890">
        <v>55113</v>
      </c>
      <c r="S1890" s="3">
        <v>42180</v>
      </c>
      <c r="T1890" s="3">
        <v>42180</v>
      </c>
      <c r="U1890">
        <v>1268.8064999999999</v>
      </c>
      <c r="V1890">
        <v>11</v>
      </c>
      <c r="W1890">
        <v>1838.85</v>
      </c>
      <c r="X1890">
        <v>90449</v>
      </c>
      <c r="Y1890">
        <v>200.94</v>
      </c>
      <c r="Z1890" t="s">
        <v>1018</v>
      </c>
      <c r="AA1890" t="str">
        <f t="shared" si="58"/>
        <v>June</v>
      </c>
      <c r="AB1890">
        <f t="shared" si="59"/>
        <v>0</v>
      </c>
    </row>
    <row r="1891" spans="1:28" x14ac:dyDescent="0.3">
      <c r="A1891">
        <v>1419</v>
      </c>
      <c r="B1891" t="s">
        <v>2989</v>
      </c>
      <c r="C1891" t="s">
        <v>1028</v>
      </c>
      <c r="D1891">
        <v>0.01</v>
      </c>
      <c r="E1891">
        <v>124.49</v>
      </c>
      <c r="F1891">
        <v>51.94</v>
      </c>
      <c r="G1891" t="s">
        <v>1001</v>
      </c>
      <c r="H1891" t="s">
        <v>1002</v>
      </c>
      <c r="I1891" t="s">
        <v>32</v>
      </c>
      <c r="J1891" t="s">
        <v>42</v>
      </c>
      <c r="K1891" t="s">
        <v>1003</v>
      </c>
      <c r="L1891" t="s">
        <v>182</v>
      </c>
      <c r="M1891">
        <v>0.63</v>
      </c>
      <c r="N1891" t="s">
        <v>29</v>
      </c>
      <c r="O1891" t="s">
        <v>54</v>
      </c>
      <c r="P1891" t="s">
        <v>82</v>
      </c>
      <c r="Q1891" t="s">
        <v>558</v>
      </c>
      <c r="R1891">
        <v>47905</v>
      </c>
      <c r="S1891" s="3">
        <v>42180</v>
      </c>
      <c r="T1891" s="3">
        <v>42181</v>
      </c>
      <c r="U1891">
        <v>-94.674644999999998</v>
      </c>
      <c r="V1891">
        <v>18</v>
      </c>
      <c r="W1891">
        <v>2376.12</v>
      </c>
      <c r="X1891">
        <v>90540</v>
      </c>
      <c r="Y1891">
        <v>124.47999999999999</v>
      </c>
      <c r="Z1891" t="s">
        <v>1018</v>
      </c>
      <c r="AA1891" t="str">
        <f t="shared" si="58"/>
        <v>June</v>
      </c>
      <c r="AB1891">
        <f t="shared" si="59"/>
        <v>1</v>
      </c>
    </row>
    <row r="1892" spans="1:28" x14ac:dyDescent="0.3">
      <c r="A1892">
        <v>1442</v>
      </c>
      <c r="B1892" t="s">
        <v>1517</v>
      </c>
      <c r="C1892" t="s">
        <v>1028</v>
      </c>
      <c r="D1892">
        <v>0.04</v>
      </c>
      <c r="E1892">
        <v>177.98</v>
      </c>
      <c r="F1892">
        <v>0.99</v>
      </c>
      <c r="G1892" t="s">
        <v>1007</v>
      </c>
      <c r="H1892" t="s">
        <v>35</v>
      </c>
      <c r="I1892" t="s">
        <v>37</v>
      </c>
      <c r="J1892" t="s">
        <v>45</v>
      </c>
      <c r="K1892" t="s">
        <v>1030</v>
      </c>
      <c r="L1892" t="s">
        <v>158</v>
      </c>
      <c r="M1892">
        <v>0.56000000000000005</v>
      </c>
      <c r="N1892" t="s">
        <v>29</v>
      </c>
      <c r="O1892" t="s">
        <v>54</v>
      </c>
      <c r="P1892" t="s">
        <v>143</v>
      </c>
      <c r="Q1892" t="s">
        <v>94</v>
      </c>
      <c r="R1892">
        <v>65807</v>
      </c>
      <c r="S1892" s="3">
        <v>42180</v>
      </c>
      <c r="T1892" s="3">
        <v>42182</v>
      </c>
      <c r="U1892">
        <v>1909.8855000000001</v>
      </c>
      <c r="V1892">
        <v>15</v>
      </c>
      <c r="W1892">
        <v>2767.95</v>
      </c>
      <c r="X1892">
        <v>89076</v>
      </c>
      <c r="Y1892">
        <v>177.94</v>
      </c>
      <c r="Z1892" t="s">
        <v>1018</v>
      </c>
      <c r="AA1892" t="str">
        <f t="shared" si="58"/>
        <v>June</v>
      </c>
      <c r="AB1892">
        <f t="shared" si="59"/>
        <v>2</v>
      </c>
    </row>
    <row r="1893" spans="1:28" x14ac:dyDescent="0.3">
      <c r="A1893">
        <v>2903</v>
      </c>
      <c r="B1893" t="s">
        <v>2990</v>
      </c>
      <c r="C1893" t="s">
        <v>1028</v>
      </c>
      <c r="D1893">
        <v>0.06</v>
      </c>
      <c r="E1893">
        <v>70.89</v>
      </c>
      <c r="F1893">
        <v>89.3</v>
      </c>
      <c r="G1893" t="s">
        <v>1001</v>
      </c>
      <c r="H1893" t="s">
        <v>1002</v>
      </c>
      <c r="I1893" t="s">
        <v>32</v>
      </c>
      <c r="J1893" t="s">
        <v>42</v>
      </c>
      <c r="K1893" t="s">
        <v>1003</v>
      </c>
      <c r="L1893" t="s">
        <v>190</v>
      </c>
      <c r="M1893">
        <v>0.72</v>
      </c>
      <c r="N1893" t="s">
        <v>29</v>
      </c>
      <c r="O1893" t="s">
        <v>3</v>
      </c>
      <c r="P1893" t="s">
        <v>127</v>
      </c>
      <c r="Q1893" t="s">
        <v>2991</v>
      </c>
      <c r="R1893">
        <v>43068</v>
      </c>
      <c r="S1893" s="3">
        <v>42180</v>
      </c>
      <c r="T1893" s="3">
        <v>42180</v>
      </c>
      <c r="U1893">
        <v>65.077020000000005</v>
      </c>
      <c r="V1893">
        <v>6</v>
      </c>
      <c r="W1893">
        <v>364.26</v>
      </c>
      <c r="X1893">
        <v>87374</v>
      </c>
      <c r="Y1893">
        <v>70.83</v>
      </c>
      <c r="Z1893" t="s">
        <v>1051</v>
      </c>
      <c r="AA1893" t="str">
        <f t="shared" si="58"/>
        <v>June</v>
      </c>
      <c r="AB1893">
        <f t="shared" si="59"/>
        <v>0</v>
      </c>
    </row>
    <row r="1894" spans="1:28" x14ac:dyDescent="0.3">
      <c r="A1894">
        <v>3261</v>
      </c>
      <c r="B1894" t="s">
        <v>2992</v>
      </c>
      <c r="C1894" t="s">
        <v>1028</v>
      </c>
      <c r="D1894">
        <v>7.0000000000000007E-2</v>
      </c>
      <c r="E1894">
        <v>105.34</v>
      </c>
      <c r="F1894">
        <v>24.49</v>
      </c>
      <c r="G1894" t="s">
        <v>1039</v>
      </c>
      <c r="H1894" t="s">
        <v>28</v>
      </c>
      <c r="I1894" t="s">
        <v>32</v>
      </c>
      <c r="J1894" t="s">
        <v>1059</v>
      </c>
      <c r="K1894" t="s">
        <v>1026</v>
      </c>
      <c r="L1894" t="s">
        <v>943</v>
      </c>
      <c r="M1894">
        <v>0.61</v>
      </c>
      <c r="N1894" t="s">
        <v>29</v>
      </c>
      <c r="O1894" t="s">
        <v>54</v>
      </c>
      <c r="P1894" t="s">
        <v>78</v>
      </c>
      <c r="Q1894" t="s">
        <v>2993</v>
      </c>
      <c r="R1894">
        <v>49221</v>
      </c>
      <c r="S1894" s="3">
        <v>42180</v>
      </c>
      <c r="T1894" s="3">
        <v>42181</v>
      </c>
      <c r="U1894">
        <v>710.67240000000004</v>
      </c>
      <c r="V1894">
        <v>10</v>
      </c>
      <c r="W1894">
        <v>1029.96</v>
      </c>
      <c r="X1894">
        <v>90296</v>
      </c>
      <c r="Y1894">
        <v>105.27000000000001</v>
      </c>
      <c r="Z1894" t="s">
        <v>1018</v>
      </c>
      <c r="AA1894" t="str">
        <f t="shared" si="58"/>
        <v>June</v>
      </c>
      <c r="AB1894">
        <f t="shared" si="59"/>
        <v>1</v>
      </c>
    </row>
    <row r="1895" spans="1:28" x14ac:dyDescent="0.3">
      <c r="A1895">
        <v>2197</v>
      </c>
      <c r="B1895" t="s">
        <v>2994</v>
      </c>
      <c r="C1895" t="s">
        <v>1000</v>
      </c>
      <c r="D1895">
        <v>0.08</v>
      </c>
      <c r="E1895">
        <v>100.97</v>
      </c>
      <c r="F1895">
        <v>7.18</v>
      </c>
      <c r="G1895" t="s">
        <v>1007</v>
      </c>
      <c r="H1895" t="s">
        <v>1002</v>
      </c>
      <c r="I1895" t="s">
        <v>44</v>
      </c>
      <c r="J1895" t="s">
        <v>1008</v>
      </c>
      <c r="K1895" t="s">
        <v>1030</v>
      </c>
      <c r="L1895" t="s">
        <v>2861</v>
      </c>
      <c r="M1895">
        <v>0.46</v>
      </c>
      <c r="N1895" t="s">
        <v>29</v>
      </c>
      <c r="O1895" t="s">
        <v>3</v>
      </c>
      <c r="P1895" t="s">
        <v>9</v>
      </c>
      <c r="Q1895" t="s">
        <v>2193</v>
      </c>
      <c r="R1895">
        <v>11756</v>
      </c>
      <c r="S1895" s="3">
        <v>42181</v>
      </c>
      <c r="T1895" s="3">
        <v>42182</v>
      </c>
      <c r="U1895">
        <v>126.22499999999999</v>
      </c>
      <c r="V1895">
        <v>7</v>
      </c>
      <c r="W1895">
        <v>650.25</v>
      </c>
      <c r="X1895">
        <v>89176</v>
      </c>
      <c r="Y1895">
        <v>100.89</v>
      </c>
      <c r="Z1895" t="s">
        <v>1051</v>
      </c>
      <c r="AA1895" t="str">
        <f t="shared" si="58"/>
        <v>June</v>
      </c>
      <c r="AB1895">
        <f t="shared" si="59"/>
        <v>1</v>
      </c>
    </row>
    <row r="1896" spans="1:28" x14ac:dyDescent="0.3">
      <c r="A1896">
        <v>2197</v>
      </c>
      <c r="B1896" t="s">
        <v>2994</v>
      </c>
      <c r="C1896" t="s">
        <v>1000</v>
      </c>
      <c r="D1896">
        <v>0</v>
      </c>
      <c r="E1896">
        <v>13.4</v>
      </c>
      <c r="F1896">
        <v>4.95</v>
      </c>
      <c r="G1896" t="s">
        <v>1007</v>
      </c>
      <c r="H1896" t="s">
        <v>1002</v>
      </c>
      <c r="I1896" t="s">
        <v>32</v>
      </c>
      <c r="J1896" t="s">
        <v>1059</v>
      </c>
      <c r="K1896" t="s">
        <v>1009</v>
      </c>
      <c r="L1896" t="s">
        <v>213</v>
      </c>
      <c r="M1896">
        <v>0.37</v>
      </c>
      <c r="N1896" t="s">
        <v>29</v>
      </c>
      <c r="O1896" t="s">
        <v>3</v>
      </c>
      <c r="P1896" t="s">
        <v>9</v>
      </c>
      <c r="Q1896" t="s">
        <v>2193</v>
      </c>
      <c r="R1896">
        <v>11756</v>
      </c>
      <c r="S1896" s="3">
        <v>42181</v>
      </c>
      <c r="T1896" s="3">
        <v>42182</v>
      </c>
      <c r="U1896">
        <v>187.7628</v>
      </c>
      <c r="V1896">
        <v>19</v>
      </c>
      <c r="W1896">
        <v>272.12</v>
      </c>
      <c r="X1896">
        <v>89176</v>
      </c>
      <c r="Y1896">
        <v>13.4</v>
      </c>
      <c r="Z1896" t="s">
        <v>1051</v>
      </c>
      <c r="AA1896" t="str">
        <f t="shared" si="58"/>
        <v>June</v>
      </c>
      <c r="AB1896">
        <f t="shared" si="59"/>
        <v>1</v>
      </c>
    </row>
    <row r="1897" spans="1:28" x14ac:dyDescent="0.3">
      <c r="A1897">
        <v>2062</v>
      </c>
      <c r="B1897" t="s">
        <v>1508</v>
      </c>
      <c r="C1897" t="s">
        <v>1013</v>
      </c>
      <c r="D1897">
        <v>0.04</v>
      </c>
      <c r="E1897">
        <v>291.73</v>
      </c>
      <c r="F1897">
        <v>48.8</v>
      </c>
      <c r="G1897" t="s">
        <v>1001</v>
      </c>
      <c r="H1897" t="s">
        <v>35</v>
      </c>
      <c r="I1897" t="s">
        <v>32</v>
      </c>
      <c r="J1897" t="s">
        <v>1049</v>
      </c>
      <c r="K1897" t="s">
        <v>1021</v>
      </c>
      <c r="L1897" t="s">
        <v>1050</v>
      </c>
      <c r="M1897">
        <v>0.56000000000000005</v>
      </c>
      <c r="N1897" t="s">
        <v>29</v>
      </c>
      <c r="O1897" t="s">
        <v>2</v>
      </c>
      <c r="P1897" t="s">
        <v>95</v>
      </c>
      <c r="Q1897" t="s">
        <v>1509</v>
      </c>
      <c r="R1897">
        <v>23111</v>
      </c>
      <c r="S1897" s="3">
        <v>42181</v>
      </c>
      <c r="T1897" s="3">
        <v>42185</v>
      </c>
      <c r="U1897">
        <v>-115.90389999999999</v>
      </c>
      <c r="V1897">
        <v>22</v>
      </c>
      <c r="W1897">
        <v>6676.61</v>
      </c>
      <c r="X1897">
        <v>87148</v>
      </c>
      <c r="Y1897">
        <v>291.69</v>
      </c>
      <c r="Z1897" t="s">
        <v>1004</v>
      </c>
      <c r="AA1897" t="str">
        <f t="shared" si="58"/>
        <v>June</v>
      </c>
      <c r="AB1897">
        <f t="shared" si="59"/>
        <v>4</v>
      </c>
    </row>
    <row r="1898" spans="1:28" x14ac:dyDescent="0.3">
      <c r="A1898">
        <v>2587</v>
      </c>
      <c r="B1898" t="s">
        <v>1891</v>
      </c>
      <c r="C1898" t="s">
        <v>1028</v>
      </c>
      <c r="D1898">
        <v>0.02</v>
      </c>
      <c r="E1898">
        <v>22.72</v>
      </c>
      <c r="F1898">
        <v>8.99</v>
      </c>
      <c r="G1898" t="s">
        <v>1007</v>
      </c>
      <c r="H1898" t="s">
        <v>52</v>
      </c>
      <c r="I1898" t="s">
        <v>32</v>
      </c>
      <c r="J1898" t="s">
        <v>1059</v>
      </c>
      <c r="K1898" t="s">
        <v>1009</v>
      </c>
      <c r="L1898" t="s">
        <v>179</v>
      </c>
      <c r="M1898">
        <v>0.44</v>
      </c>
      <c r="N1898" t="s">
        <v>29</v>
      </c>
      <c r="O1898" t="s">
        <v>54</v>
      </c>
      <c r="P1898" t="s">
        <v>58</v>
      </c>
      <c r="Q1898" t="s">
        <v>1892</v>
      </c>
      <c r="R1898">
        <v>54220</v>
      </c>
      <c r="S1898" s="3">
        <v>42181</v>
      </c>
      <c r="T1898" s="3">
        <v>42181</v>
      </c>
      <c r="U1898">
        <v>200.0172</v>
      </c>
      <c r="V1898">
        <v>12</v>
      </c>
      <c r="W1898">
        <v>289.88</v>
      </c>
      <c r="X1898">
        <v>91167</v>
      </c>
      <c r="Y1898">
        <v>22.7</v>
      </c>
      <c r="Z1898" t="s">
        <v>1018</v>
      </c>
      <c r="AA1898" t="str">
        <f t="shared" si="58"/>
        <v>June</v>
      </c>
      <c r="AB1898">
        <f t="shared" si="59"/>
        <v>0</v>
      </c>
    </row>
    <row r="1899" spans="1:28" x14ac:dyDescent="0.3">
      <c r="A1899">
        <v>1380</v>
      </c>
      <c r="B1899" t="s">
        <v>2995</v>
      </c>
      <c r="C1899" t="s">
        <v>1013</v>
      </c>
      <c r="D1899">
        <v>0.05</v>
      </c>
      <c r="E1899">
        <v>2.89</v>
      </c>
      <c r="F1899">
        <v>0.5</v>
      </c>
      <c r="G1899" t="s">
        <v>1007</v>
      </c>
      <c r="H1899" t="s">
        <v>52</v>
      </c>
      <c r="I1899" t="s">
        <v>37</v>
      </c>
      <c r="J1899" t="s">
        <v>38</v>
      </c>
      <c r="K1899" t="s">
        <v>1030</v>
      </c>
      <c r="L1899" t="s">
        <v>714</v>
      </c>
      <c r="M1899">
        <v>0.38</v>
      </c>
      <c r="N1899" t="s">
        <v>29</v>
      </c>
      <c r="O1899" t="s">
        <v>3</v>
      </c>
      <c r="P1899" t="s">
        <v>403</v>
      </c>
      <c r="Q1899" t="s">
        <v>2207</v>
      </c>
      <c r="R1899">
        <v>3801</v>
      </c>
      <c r="S1899" s="3">
        <v>42182</v>
      </c>
      <c r="T1899" s="3">
        <v>42188</v>
      </c>
      <c r="U1899">
        <v>18.0642</v>
      </c>
      <c r="V1899">
        <v>9</v>
      </c>
      <c r="W1899">
        <v>26.18</v>
      </c>
      <c r="X1899">
        <v>88213</v>
      </c>
      <c r="Y1899">
        <v>2.8400000000000003</v>
      </c>
      <c r="Z1899" t="s">
        <v>1051</v>
      </c>
      <c r="AA1899" t="str">
        <f t="shared" si="58"/>
        <v>July</v>
      </c>
      <c r="AB1899">
        <f t="shared" si="59"/>
        <v>6</v>
      </c>
    </row>
    <row r="1900" spans="1:28" x14ac:dyDescent="0.3">
      <c r="A1900">
        <v>936</v>
      </c>
      <c r="B1900" t="s">
        <v>1762</v>
      </c>
      <c r="C1900" t="s">
        <v>1028</v>
      </c>
      <c r="D1900">
        <v>0.05</v>
      </c>
      <c r="E1900">
        <v>5.98</v>
      </c>
      <c r="F1900">
        <v>5.46</v>
      </c>
      <c r="G1900" t="s">
        <v>1007</v>
      </c>
      <c r="H1900" t="s">
        <v>35</v>
      </c>
      <c r="I1900" t="s">
        <v>37</v>
      </c>
      <c r="J1900" t="s">
        <v>49</v>
      </c>
      <c r="K1900" t="s">
        <v>1030</v>
      </c>
      <c r="L1900" t="s">
        <v>947</v>
      </c>
      <c r="M1900">
        <v>0.36</v>
      </c>
      <c r="N1900" t="s">
        <v>29</v>
      </c>
      <c r="O1900" t="s">
        <v>8</v>
      </c>
      <c r="P1900" t="s">
        <v>36</v>
      </c>
      <c r="Q1900" t="s">
        <v>166</v>
      </c>
      <c r="R1900">
        <v>92374</v>
      </c>
      <c r="S1900" s="3">
        <v>42182</v>
      </c>
      <c r="T1900" s="3">
        <v>42182</v>
      </c>
      <c r="U1900">
        <v>-31.885000000000002</v>
      </c>
      <c r="V1900">
        <v>17</v>
      </c>
      <c r="W1900">
        <v>104.95</v>
      </c>
      <c r="X1900">
        <v>90589</v>
      </c>
      <c r="Y1900">
        <v>5.9300000000000006</v>
      </c>
      <c r="Z1900" t="s">
        <v>1023</v>
      </c>
      <c r="AA1900" t="str">
        <f t="shared" si="58"/>
        <v>June</v>
      </c>
      <c r="AB1900">
        <f t="shared" si="59"/>
        <v>0</v>
      </c>
    </row>
    <row r="1901" spans="1:28" x14ac:dyDescent="0.3">
      <c r="A1901">
        <v>937</v>
      </c>
      <c r="B1901" t="s">
        <v>2996</v>
      </c>
      <c r="C1901" t="s">
        <v>1028</v>
      </c>
      <c r="D1901">
        <v>0.01</v>
      </c>
      <c r="E1901">
        <v>65.989999999999995</v>
      </c>
      <c r="F1901">
        <v>3.99</v>
      </c>
      <c r="G1901" t="s">
        <v>1007</v>
      </c>
      <c r="H1901" t="s">
        <v>35</v>
      </c>
      <c r="I1901" t="s">
        <v>44</v>
      </c>
      <c r="J1901" t="s">
        <v>1063</v>
      </c>
      <c r="K1901" t="s">
        <v>1030</v>
      </c>
      <c r="L1901" t="s">
        <v>2042</v>
      </c>
      <c r="M1901">
        <v>0.59</v>
      </c>
      <c r="N1901" t="s">
        <v>29</v>
      </c>
      <c r="O1901" t="s">
        <v>8</v>
      </c>
      <c r="P1901" t="s">
        <v>36</v>
      </c>
      <c r="Q1901" t="s">
        <v>734</v>
      </c>
      <c r="R1901">
        <v>90278</v>
      </c>
      <c r="S1901" s="3">
        <v>42182</v>
      </c>
      <c r="T1901" s="3">
        <v>42183</v>
      </c>
      <c r="U1901">
        <v>-95.210499999999996</v>
      </c>
      <c r="V1901">
        <v>3</v>
      </c>
      <c r="W1901">
        <v>166.59</v>
      </c>
      <c r="X1901">
        <v>90589</v>
      </c>
      <c r="Y1901">
        <v>65.97999999999999</v>
      </c>
      <c r="Z1901" t="s">
        <v>1023</v>
      </c>
      <c r="AA1901" t="str">
        <f t="shared" si="58"/>
        <v>June</v>
      </c>
      <c r="AB1901">
        <f t="shared" si="59"/>
        <v>1</v>
      </c>
    </row>
    <row r="1902" spans="1:28" x14ac:dyDescent="0.3">
      <c r="A1902">
        <v>2617</v>
      </c>
      <c r="B1902" t="s">
        <v>2997</v>
      </c>
      <c r="C1902" t="s">
        <v>1028</v>
      </c>
      <c r="D1902">
        <v>0.1</v>
      </c>
      <c r="E1902">
        <v>3.25</v>
      </c>
      <c r="F1902">
        <v>49</v>
      </c>
      <c r="G1902" t="s">
        <v>1007</v>
      </c>
      <c r="H1902" t="s">
        <v>35</v>
      </c>
      <c r="I1902" t="s">
        <v>37</v>
      </c>
      <c r="J1902" t="s">
        <v>45</v>
      </c>
      <c r="K1902" t="s">
        <v>1026</v>
      </c>
      <c r="L1902" t="s">
        <v>2801</v>
      </c>
      <c r="M1902">
        <v>0.56000000000000005</v>
      </c>
      <c r="N1902" t="s">
        <v>29</v>
      </c>
      <c r="O1902" t="s">
        <v>54</v>
      </c>
      <c r="P1902" t="s">
        <v>671</v>
      </c>
      <c r="Q1902" t="s">
        <v>977</v>
      </c>
      <c r="R1902">
        <v>57401</v>
      </c>
      <c r="S1902" s="3">
        <v>42182</v>
      </c>
      <c r="T1902" s="3">
        <v>42183</v>
      </c>
      <c r="U1902">
        <v>-286.245</v>
      </c>
      <c r="V1902">
        <v>6</v>
      </c>
      <c r="W1902">
        <v>40.69</v>
      </c>
      <c r="X1902">
        <v>91496</v>
      </c>
      <c r="Y1902">
        <v>3.15</v>
      </c>
      <c r="Z1902" t="s">
        <v>1018</v>
      </c>
      <c r="AA1902" t="str">
        <f t="shared" si="58"/>
        <v>June</v>
      </c>
      <c r="AB1902">
        <f t="shared" si="59"/>
        <v>1</v>
      </c>
    </row>
    <row r="1903" spans="1:28" x14ac:dyDescent="0.3">
      <c r="A1903">
        <v>2987</v>
      </c>
      <c r="B1903" t="s">
        <v>2998</v>
      </c>
      <c r="C1903" t="s">
        <v>1000</v>
      </c>
      <c r="D1903">
        <v>0.09</v>
      </c>
      <c r="E1903">
        <v>100.98</v>
      </c>
      <c r="F1903">
        <v>35.840000000000003</v>
      </c>
      <c r="G1903" t="s">
        <v>1001</v>
      </c>
      <c r="H1903" t="s">
        <v>52</v>
      </c>
      <c r="I1903" t="s">
        <v>32</v>
      </c>
      <c r="J1903" t="s">
        <v>33</v>
      </c>
      <c r="K1903" t="s">
        <v>1003</v>
      </c>
      <c r="L1903" t="s">
        <v>413</v>
      </c>
      <c r="M1903">
        <v>0.62</v>
      </c>
      <c r="N1903" t="s">
        <v>29</v>
      </c>
      <c r="O1903" t="s">
        <v>54</v>
      </c>
      <c r="P1903" t="s">
        <v>125</v>
      </c>
      <c r="Q1903" t="s">
        <v>2999</v>
      </c>
      <c r="R1903">
        <v>50265</v>
      </c>
      <c r="S1903" s="3">
        <v>42183</v>
      </c>
      <c r="T1903" s="3">
        <v>42183</v>
      </c>
      <c r="U1903">
        <v>-103.624</v>
      </c>
      <c r="V1903">
        <v>17</v>
      </c>
      <c r="W1903">
        <v>1700.38</v>
      </c>
      <c r="X1903">
        <v>91180</v>
      </c>
      <c r="Y1903">
        <v>100.89</v>
      </c>
      <c r="Z1903" t="s">
        <v>1018</v>
      </c>
      <c r="AA1903" t="str">
        <f t="shared" si="58"/>
        <v>June</v>
      </c>
      <c r="AB1903">
        <f t="shared" si="59"/>
        <v>0</v>
      </c>
    </row>
    <row r="1904" spans="1:28" x14ac:dyDescent="0.3">
      <c r="A1904">
        <v>2987</v>
      </c>
      <c r="B1904" t="s">
        <v>2998</v>
      </c>
      <c r="C1904" t="s">
        <v>1000</v>
      </c>
      <c r="D1904">
        <v>0.1</v>
      </c>
      <c r="E1904">
        <v>5.78</v>
      </c>
      <c r="F1904">
        <v>7.96</v>
      </c>
      <c r="G1904" t="s">
        <v>1007</v>
      </c>
      <c r="H1904" t="s">
        <v>52</v>
      </c>
      <c r="I1904" t="s">
        <v>37</v>
      </c>
      <c r="J1904" t="s">
        <v>49</v>
      </c>
      <c r="K1904" t="s">
        <v>1030</v>
      </c>
      <c r="L1904" t="s">
        <v>365</v>
      </c>
      <c r="M1904">
        <v>0.36</v>
      </c>
      <c r="N1904" t="s">
        <v>29</v>
      </c>
      <c r="O1904" t="s">
        <v>54</v>
      </c>
      <c r="P1904" t="s">
        <v>125</v>
      </c>
      <c r="Q1904" t="s">
        <v>2999</v>
      </c>
      <c r="R1904">
        <v>50265</v>
      </c>
      <c r="S1904" s="3">
        <v>42183</v>
      </c>
      <c r="T1904" s="3">
        <v>42183</v>
      </c>
      <c r="U1904">
        <v>-57.823999999999998</v>
      </c>
      <c r="V1904">
        <v>6</v>
      </c>
      <c r="W1904">
        <v>35.96</v>
      </c>
      <c r="X1904">
        <v>91180</v>
      </c>
      <c r="Y1904">
        <v>5.6800000000000006</v>
      </c>
      <c r="Z1904" t="s">
        <v>1018</v>
      </c>
      <c r="AA1904" t="str">
        <f t="shared" si="58"/>
        <v>June</v>
      </c>
      <c r="AB1904">
        <f t="shared" si="59"/>
        <v>0</v>
      </c>
    </row>
    <row r="1905" spans="1:28" x14ac:dyDescent="0.3">
      <c r="A1905">
        <v>3209</v>
      </c>
      <c r="B1905" t="s">
        <v>3000</v>
      </c>
      <c r="C1905" t="s">
        <v>1000</v>
      </c>
      <c r="D1905">
        <v>0.03</v>
      </c>
      <c r="E1905">
        <v>4.9800000000000004</v>
      </c>
      <c r="F1905">
        <v>4.62</v>
      </c>
      <c r="G1905" t="s">
        <v>1039</v>
      </c>
      <c r="H1905" t="s">
        <v>35</v>
      </c>
      <c r="I1905" t="s">
        <v>44</v>
      </c>
      <c r="J1905" t="s">
        <v>1008</v>
      </c>
      <c r="K1905" t="s">
        <v>1009</v>
      </c>
      <c r="L1905" t="s">
        <v>1756</v>
      </c>
      <c r="M1905">
        <v>0.64</v>
      </c>
      <c r="N1905" t="s">
        <v>29</v>
      </c>
      <c r="O1905" t="s">
        <v>8</v>
      </c>
      <c r="P1905" t="s">
        <v>36</v>
      </c>
      <c r="Q1905" t="s">
        <v>3001</v>
      </c>
      <c r="R1905">
        <v>90210</v>
      </c>
      <c r="S1905" s="3">
        <v>42183</v>
      </c>
      <c r="T1905" s="3">
        <v>42184</v>
      </c>
      <c r="U1905">
        <v>-30.45</v>
      </c>
      <c r="V1905">
        <v>8</v>
      </c>
      <c r="W1905">
        <v>44.24</v>
      </c>
      <c r="X1905">
        <v>90739</v>
      </c>
      <c r="Y1905">
        <v>4.95</v>
      </c>
      <c r="Z1905" t="s">
        <v>1023</v>
      </c>
      <c r="AA1905" t="str">
        <f t="shared" si="58"/>
        <v>June</v>
      </c>
      <c r="AB1905">
        <f t="shared" si="59"/>
        <v>1</v>
      </c>
    </row>
    <row r="1906" spans="1:28" x14ac:dyDescent="0.3">
      <c r="A1906">
        <v>1357</v>
      </c>
      <c r="B1906" t="s">
        <v>2823</v>
      </c>
      <c r="C1906" t="s">
        <v>1006</v>
      </c>
      <c r="D1906">
        <v>7.0000000000000007E-2</v>
      </c>
      <c r="E1906">
        <v>119.99</v>
      </c>
      <c r="F1906">
        <v>16.8</v>
      </c>
      <c r="G1906" t="s">
        <v>1001</v>
      </c>
      <c r="H1906" t="s">
        <v>52</v>
      </c>
      <c r="I1906" t="s">
        <v>44</v>
      </c>
      <c r="J1906" t="s">
        <v>1020</v>
      </c>
      <c r="K1906" t="s">
        <v>1003</v>
      </c>
      <c r="L1906" t="s">
        <v>3002</v>
      </c>
      <c r="M1906">
        <v>0.35</v>
      </c>
      <c r="N1906" t="s">
        <v>29</v>
      </c>
      <c r="O1906" t="s">
        <v>54</v>
      </c>
      <c r="P1906" t="s">
        <v>53</v>
      </c>
      <c r="Q1906" t="s">
        <v>2824</v>
      </c>
      <c r="R1906">
        <v>78596</v>
      </c>
      <c r="S1906" s="3">
        <v>42183</v>
      </c>
      <c r="T1906" s="3">
        <v>42185</v>
      </c>
      <c r="U1906">
        <v>1206.5961</v>
      </c>
      <c r="V1906">
        <v>15</v>
      </c>
      <c r="W1906">
        <v>1748.69</v>
      </c>
      <c r="X1906">
        <v>88185</v>
      </c>
      <c r="Y1906">
        <v>119.92</v>
      </c>
      <c r="Z1906" t="s">
        <v>1018</v>
      </c>
      <c r="AA1906" t="str">
        <f t="shared" si="58"/>
        <v>June</v>
      </c>
      <c r="AB1906">
        <f t="shared" si="59"/>
        <v>2</v>
      </c>
    </row>
    <row r="1907" spans="1:28" x14ac:dyDescent="0.3">
      <c r="A1907">
        <v>1733</v>
      </c>
      <c r="B1907" t="s">
        <v>2291</v>
      </c>
      <c r="C1907" t="s">
        <v>1006</v>
      </c>
      <c r="D1907">
        <v>0.02</v>
      </c>
      <c r="E1907">
        <v>30.98</v>
      </c>
      <c r="F1907">
        <v>17.079999999999998</v>
      </c>
      <c r="G1907" t="s">
        <v>1007</v>
      </c>
      <c r="H1907" t="s">
        <v>1002</v>
      </c>
      <c r="I1907" t="s">
        <v>37</v>
      </c>
      <c r="J1907" t="s">
        <v>49</v>
      </c>
      <c r="K1907" t="s">
        <v>1030</v>
      </c>
      <c r="L1907" t="s">
        <v>535</v>
      </c>
      <c r="M1907">
        <v>0.4</v>
      </c>
      <c r="N1907" t="s">
        <v>29</v>
      </c>
      <c r="O1907" t="s">
        <v>3</v>
      </c>
      <c r="P1907" t="s">
        <v>437</v>
      </c>
      <c r="Q1907" t="s">
        <v>51</v>
      </c>
      <c r="R1907">
        <v>20012</v>
      </c>
      <c r="S1907" s="3">
        <v>42183</v>
      </c>
      <c r="T1907" s="3">
        <v>42184</v>
      </c>
      <c r="U1907">
        <v>-32.28</v>
      </c>
      <c r="V1907">
        <v>13</v>
      </c>
      <c r="W1907">
        <v>438.25</v>
      </c>
      <c r="X1907">
        <v>59937</v>
      </c>
      <c r="Y1907">
        <v>30.96</v>
      </c>
      <c r="Z1907" t="s">
        <v>1051</v>
      </c>
      <c r="AA1907" t="str">
        <f t="shared" si="58"/>
        <v>June</v>
      </c>
      <c r="AB1907">
        <f t="shared" si="59"/>
        <v>1</v>
      </c>
    </row>
    <row r="1908" spans="1:28" x14ac:dyDescent="0.3">
      <c r="A1908">
        <v>1735</v>
      </c>
      <c r="B1908" t="s">
        <v>3003</v>
      </c>
      <c r="C1908" t="s">
        <v>1006</v>
      </c>
      <c r="D1908">
        <v>0.02</v>
      </c>
      <c r="E1908">
        <v>30.98</v>
      </c>
      <c r="F1908">
        <v>17.079999999999998</v>
      </c>
      <c r="G1908" t="s">
        <v>1007</v>
      </c>
      <c r="H1908" t="s">
        <v>1002</v>
      </c>
      <c r="I1908" t="s">
        <v>37</v>
      </c>
      <c r="J1908" t="s">
        <v>49</v>
      </c>
      <c r="K1908" t="s">
        <v>1030</v>
      </c>
      <c r="L1908" t="s">
        <v>535</v>
      </c>
      <c r="M1908">
        <v>0.4</v>
      </c>
      <c r="N1908" t="s">
        <v>29</v>
      </c>
      <c r="O1908" t="s">
        <v>3</v>
      </c>
      <c r="P1908" t="s">
        <v>9</v>
      </c>
      <c r="Q1908" t="s">
        <v>743</v>
      </c>
      <c r="R1908">
        <v>11550</v>
      </c>
      <c r="S1908" s="3">
        <v>42183</v>
      </c>
      <c r="T1908" s="3">
        <v>42184</v>
      </c>
      <c r="U1908">
        <v>-16.14</v>
      </c>
      <c r="V1908">
        <v>3</v>
      </c>
      <c r="W1908">
        <v>101.13</v>
      </c>
      <c r="X1908">
        <v>88444</v>
      </c>
      <c r="Y1908">
        <v>30.96</v>
      </c>
      <c r="Z1908" t="s">
        <v>1051</v>
      </c>
      <c r="AA1908" t="str">
        <f t="shared" si="58"/>
        <v>June</v>
      </c>
      <c r="AB1908">
        <f t="shared" si="59"/>
        <v>1</v>
      </c>
    </row>
    <row r="1909" spans="1:28" x14ac:dyDescent="0.3">
      <c r="A1909">
        <v>1191</v>
      </c>
      <c r="B1909" t="s">
        <v>3004</v>
      </c>
      <c r="C1909" t="s">
        <v>1013</v>
      </c>
      <c r="D1909">
        <v>0.03</v>
      </c>
      <c r="E1909">
        <v>28.53</v>
      </c>
      <c r="F1909">
        <v>1.49</v>
      </c>
      <c r="G1909" t="s">
        <v>1007</v>
      </c>
      <c r="H1909" t="s">
        <v>1002</v>
      </c>
      <c r="I1909" t="s">
        <v>37</v>
      </c>
      <c r="J1909" t="s">
        <v>1029</v>
      </c>
      <c r="K1909" t="s">
        <v>1030</v>
      </c>
      <c r="L1909" t="s">
        <v>406</v>
      </c>
      <c r="M1909">
        <v>0.38</v>
      </c>
      <c r="N1909" t="s">
        <v>29</v>
      </c>
      <c r="O1909" t="s">
        <v>3</v>
      </c>
      <c r="P1909" t="s">
        <v>164</v>
      </c>
      <c r="Q1909" t="s">
        <v>3005</v>
      </c>
      <c r="R1909">
        <v>6050</v>
      </c>
      <c r="S1909" s="3">
        <v>42183</v>
      </c>
      <c r="T1909" s="3">
        <v>42186</v>
      </c>
      <c r="U1909">
        <v>59.4405</v>
      </c>
      <c r="V1909">
        <v>3</v>
      </c>
      <c r="W1909">
        <v>88.84</v>
      </c>
      <c r="X1909">
        <v>87587</v>
      </c>
      <c r="Y1909">
        <v>28.5</v>
      </c>
      <c r="Z1909" t="s">
        <v>1051</v>
      </c>
      <c r="AA1909" t="str">
        <f t="shared" si="58"/>
        <v>July</v>
      </c>
      <c r="AB1909">
        <f t="shared" si="59"/>
        <v>3</v>
      </c>
    </row>
    <row r="1910" spans="1:28" x14ac:dyDescent="0.3">
      <c r="A1910">
        <v>1193</v>
      </c>
      <c r="B1910" t="s">
        <v>1841</v>
      </c>
      <c r="C1910" t="s">
        <v>1013</v>
      </c>
      <c r="D1910">
        <v>0.09</v>
      </c>
      <c r="E1910">
        <v>49.99</v>
      </c>
      <c r="F1910">
        <v>19.989999999999998</v>
      </c>
      <c r="G1910" t="s">
        <v>1007</v>
      </c>
      <c r="H1910" t="s">
        <v>1002</v>
      </c>
      <c r="I1910" t="s">
        <v>44</v>
      </c>
      <c r="J1910" t="s">
        <v>1008</v>
      </c>
      <c r="K1910" t="s">
        <v>1030</v>
      </c>
      <c r="L1910" t="s">
        <v>1798</v>
      </c>
      <c r="M1910">
        <v>0.41</v>
      </c>
      <c r="N1910" t="s">
        <v>29</v>
      </c>
      <c r="O1910" t="s">
        <v>3</v>
      </c>
      <c r="P1910" t="s">
        <v>437</v>
      </c>
      <c r="Q1910" t="s">
        <v>51</v>
      </c>
      <c r="R1910">
        <v>20016</v>
      </c>
      <c r="S1910" s="3">
        <v>42183</v>
      </c>
      <c r="T1910" s="3">
        <v>42185</v>
      </c>
      <c r="U1910">
        <v>-17.03</v>
      </c>
      <c r="V1910">
        <v>48</v>
      </c>
      <c r="W1910">
        <v>2373.3200000000002</v>
      </c>
      <c r="X1910">
        <v>11206</v>
      </c>
      <c r="Y1910">
        <v>49.9</v>
      </c>
      <c r="Z1910" t="s">
        <v>1051</v>
      </c>
      <c r="AA1910" t="str">
        <f t="shared" si="58"/>
        <v>June</v>
      </c>
      <c r="AB1910">
        <f t="shared" si="59"/>
        <v>2</v>
      </c>
    </row>
    <row r="1911" spans="1:28" x14ac:dyDescent="0.3">
      <c r="A1911">
        <v>1193</v>
      </c>
      <c r="B1911" t="s">
        <v>1841</v>
      </c>
      <c r="C1911" t="s">
        <v>1013</v>
      </c>
      <c r="D1911">
        <v>0.03</v>
      </c>
      <c r="E1911">
        <v>28.53</v>
      </c>
      <c r="F1911">
        <v>1.49</v>
      </c>
      <c r="G1911" t="s">
        <v>1007</v>
      </c>
      <c r="H1911" t="s">
        <v>1002</v>
      </c>
      <c r="I1911" t="s">
        <v>37</v>
      </c>
      <c r="J1911" t="s">
        <v>1029</v>
      </c>
      <c r="K1911" t="s">
        <v>1030</v>
      </c>
      <c r="L1911" t="s">
        <v>406</v>
      </c>
      <c r="M1911">
        <v>0.38</v>
      </c>
      <c r="N1911" t="s">
        <v>29</v>
      </c>
      <c r="O1911" t="s">
        <v>3</v>
      </c>
      <c r="P1911" t="s">
        <v>437</v>
      </c>
      <c r="Q1911" t="s">
        <v>51</v>
      </c>
      <c r="R1911">
        <v>20016</v>
      </c>
      <c r="S1911" s="3">
        <v>42183</v>
      </c>
      <c r="T1911" s="3">
        <v>42186</v>
      </c>
      <c r="U1911">
        <v>39.627000000000002</v>
      </c>
      <c r="V1911">
        <v>11</v>
      </c>
      <c r="W1911">
        <v>325.73</v>
      </c>
      <c r="X1911">
        <v>11206</v>
      </c>
      <c r="Y1911">
        <v>28.5</v>
      </c>
      <c r="Z1911" t="s">
        <v>1051</v>
      </c>
      <c r="AA1911" t="str">
        <f t="shared" si="58"/>
        <v>July</v>
      </c>
      <c r="AB1911">
        <f t="shared" si="59"/>
        <v>3</v>
      </c>
    </row>
    <row r="1912" spans="1:28" x14ac:dyDescent="0.3">
      <c r="A1912">
        <v>1203</v>
      </c>
      <c r="B1912" t="s">
        <v>3006</v>
      </c>
      <c r="C1912" t="s">
        <v>1013</v>
      </c>
      <c r="D1912">
        <v>0.09</v>
      </c>
      <c r="E1912">
        <v>49.99</v>
      </c>
      <c r="F1912">
        <v>19.989999999999998</v>
      </c>
      <c r="G1912" t="s">
        <v>1007</v>
      </c>
      <c r="H1912" t="s">
        <v>1002</v>
      </c>
      <c r="I1912" t="s">
        <v>44</v>
      </c>
      <c r="J1912" t="s">
        <v>1008</v>
      </c>
      <c r="K1912" t="s">
        <v>1030</v>
      </c>
      <c r="L1912" t="s">
        <v>1798</v>
      </c>
      <c r="M1912">
        <v>0.41</v>
      </c>
      <c r="N1912" t="s">
        <v>29</v>
      </c>
      <c r="O1912" t="s">
        <v>3</v>
      </c>
      <c r="P1912" t="s">
        <v>252</v>
      </c>
      <c r="Q1912" t="s">
        <v>835</v>
      </c>
      <c r="R1912">
        <v>2920</v>
      </c>
      <c r="S1912" s="3">
        <v>42183</v>
      </c>
      <c r="T1912" s="3">
        <v>42185</v>
      </c>
      <c r="U1912">
        <v>-8.5150000000000006</v>
      </c>
      <c r="V1912">
        <v>12</v>
      </c>
      <c r="W1912">
        <v>593.33000000000004</v>
      </c>
      <c r="X1912">
        <v>87587</v>
      </c>
      <c r="Y1912">
        <v>49.9</v>
      </c>
      <c r="Z1912" t="s">
        <v>1051</v>
      </c>
      <c r="AA1912" t="str">
        <f t="shared" si="58"/>
        <v>June</v>
      </c>
      <c r="AB1912">
        <f t="shared" si="59"/>
        <v>2</v>
      </c>
    </row>
    <row r="1913" spans="1:28" x14ac:dyDescent="0.3">
      <c r="A1913">
        <v>2801</v>
      </c>
      <c r="B1913" t="s">
        <v>3007</v>
      </c>
      <c r="C1913" t="s">
        <v>1013</v>
      </c>
      <c r="D1913">
        <v>0</v>
      </c>
      <c r="E1913">
        <v>17.52</v>
      </c>
      <c r="F1913">
        <v>8.17</v>
      </c>
      <c r="G1913" t="s">
        <v>1007</v>
      </c>
      <c r="H1913" t="s">
        <v>52</v>
      </c>
      <c r="I1913" t="s">
        <v>37</v>
      </c>
      <c r="J1913" t="s">
        <v>45</v>
      </c>
      <c r="K1913" t="s">
        <v>1070</v>
      </c>
      <c r="L1913" t="s">
        <v>668</v>
      </c>
      <c r="M1913">
        <v>0.5</v>
      </c>
      <c r="N1913" t="s">
        <v>29</v>
      </c>
      <c r="O1913" t="s">
        <v>8</v>
      </c>
      <c r="P1913" t="s">
        <v>93</v>
      </c>
      <c r="Q1913" t="s">
        <v>883</v>
      </c>
      <c r="R1913">
        <v>85224</v>
      </c>
      <c r="S1913" s="3">
        <v>42183</v>
      </c>
      <c r="T1913" s="3">
        <v>42188</v>
      </c>
      <c r="U1913">
        <v>52.764000000000003</v>
      </c>
      <c r="V1913">
        <v>15</v>
      </c>
      <c r="W1913">
        <v>284.33999999999997</v>
      </c>
      <c r="X1913">
        <v>91049</v>
      </c>
      <c r="Y1913">
        <v>17.52</v>
      </c>
      <c r="Z1913" t="s">
        <v>1023</v>
      </c>
      <c r="AA1913" t="str">
        <f t="shared" si="58"/>
        <v>July</v>
      </c>
      <c r="AB1913">
        <f t="shared" si="59"/>
        <v>5</v>
      </c>
    </row>
    <row r="1914" spans="1:28" x14ac:dyDescent="0.3">
      <c r="A1914">
        <v>3226</v>
      </c>
      <c r="B1914" t="s">
        <v>1274</v>
      </c>
      <c r="C1914" t="s">
        <v>1054</v>
      </c>
      <c r="D1914">
        <v>0.06</v>
      </c>
      <c r="E1914">
        <v>22.24</v>
      </c>
      <c r="F1914">
        <v>1.99</v>
      </c>
      <c r="G1914" t="s">
        <v>1007</v>
      </c>
      <c r="H1914" t="s">
        <v>1002</v>
      </c>
      <c r="I1914" t="s">
        <v>44</v>
      </c>
      <c r="J1914" t="s">
        <v>1008</v>
      </c>
      <c r="K1914" t="s">
        <v>1009</v>
      </c>
      <c r="L1914" t="s">
        <v>3008</v>
      </c>
      <c r="M1914">
        <v>0.43</v>
      </c>
      <c r="N1914" t="s">
        <v>29</v>
      </c>
      <c r="O1914" t="s">
        <v>2</v>
      </c>
      <c r="P1914" t="s">
        <v>98</v>
      </c>
      <c r="Q1914" t="s">
        <v>928</v>
      </c>
      <c r="R1914">
        <v>37075</v>
      </c>
      <c r="S1914" s="3">
        <v>42183</v>
      </c>
      <c r="T1914" s="3">
        <v>42185</v>
      </c>
      <c r="U1914">
        <v>95.388000000000005</v>
      </c>
      <c r="V1914">
        <v>12</v>
      </c>
      <c r="W1914">
        <v>255.88</v>
      </c>
      <c r="X1914">
        <v>86509</v>
      </c>
      <c r="Y1914">
        <v>22.18</v>
      </c>
      <c r="Z1914" t="s">
        <v>1004</v>
      </c>
      <c r="AA1914" t="str">
        <f t="shared" si="58"/>
        <v>June</v>
      </c>
      <c r="AB1914">
        <f t="shared" si="59"/>
        <v>2</v>
      </c>
    </row>
    <row r="1915" spans="1:28" x14ac:dyDescent="0.3">
      <c r="A1915">
        <v>2448</v>
      </c>
      <c r="B1915" t="s">
        <v>3009</v>
      </c>
      <c r="C1915" t="s">
        <v>1006</v>
      </c>
      <c r="D1915">
        <v>0.09</v>
      </c>
      <c r="E1915">
        <v>6.48</v>
      </c>
      <c r="F1915">
        <v>7.03</v>
      </c>
      <c r="G1915" t="s">
        <v>1007</v>
      </c>
      <c r="H1915" t="s">
        <v>28</v>
      </c>
      <c r="I1915" t="s">
        <v>37</v>
      </c>
      <c r="J1915" t="s">
        <v>49</v>
      </c>
      <c r="K1915" t="s">
        <v>1030</v>
      </c>
      <c r="L1915" t="s">
        <v>610</v>
      </c>
      <c r="M1915">
        <v>0.37</v>
      </c>
      <c r="N1915" t="s">
        <v>29</v>
      </c>
      <c r="O1915" t="s">
        <v>54</v>
      </c>
      <c r="P1915" t="s">
        <v>76</v>
      </c>
      <c r="Q1915" t="s">
        <v>1076</v>
      </c>
      <c r="R1915">
        <v>55410</v>
      </c>
      <c r="S1915" s="3">
        <v>42184</v>
      </c>
      <c r="T1915" s="3">
        <v>42186</v>
      </c>
      <c r="U1915">
        <v>-126.208</v>
      </c>
      <c r="V1915">
        <v>16</v>
      </c>
      <c r="W1915">
        <v>96.96</v>
      </c>
      <c r="X1915">
        <v>87790</v>
      </c>
      <c r="Y1915">
        <v>6.3900000000000006</v>
      </c>
      <c r="Z1915" t="s">
        <v>1018</v>
      </c>
      <c r="AA1915" t="str">
        <f t="shared" si="58"/>
        <v>July</v>
      </c>
      <c r="AB1915">
        <f t="shared" si="59"/>
        <v>2</v>
      </c>
    </row>
    <row r="1916" spans="1:28" x14ac:dyDescent="0.3">
      <c r="A1916">
        <v>3374</v>
      </c>
      <c r="B1916" t="s">
        <v>2815</v>
      </c>
      <c r="C1916" t="s">
        <v>1006</v>
      </c>
      <c r="D1916">
        <v>0.05</v>
      </c>
      <c r="E1916">
        <v>73.98</v>
      </c>
      <c r="F1916">
        <v>12.14</v>
      </c>
      <c r="G1916" t="s">
        <v>1007</v>
      </c>
      <c r="H1916" t="s">
        <v>52</v>
      </c>
      <c r="I1916" t="s">
        <v>44</v>
      </c>
      <c r="J1916" t="s">
        <v>1008</v>
      </c>
      <c r="K1916" t="s">
        <v>1030</v>
      </c>
      <c r="L1916" t="s">
        <v>1415</v>
      </c>
      <c r="M1916">
        <v>0.67</v>
      </c>
      <c r="N1916" t="s">
        <v>29</v>
      </c>
      <c r="O1916" t="s">
        <v>3</v>
      </c>
      <c r="P1916" t="s">
        <v>408</v>
      </c>
      <c r="Q1916" t="s">
        <v>2816</v>
      </c>
      <c r="R1916">
        <v>21113</v>
      </c>
      <c r="S1916" s="3">
        <v>42184</v>
      </c>
      <c r="T1916" s="3">
        <v>42185</v>
      </c>
      <c r="U1916">
        <v>-1.9039999999999999</v>
      </c>
      <c r="V1916">
        <v>8</v>
      </c>
      <c r="W1916">
        <v>600.4</v>
      </c>
      <c r="X1916">
        <v>87474</v>
      </c>
      <c r="Y1916">
        <v>73.930000000000007</v>
      </c>
      <c r="Z1916" t="s">
        <v>1051</v>
      </c>
      <c r="AA1916" t="str">
        <f t="shared" si="58"/>
        <v>June</v>
      </c>
      <c r="AB1916">
        <f t="shared" si="59"/>
        <v>1</v>
      </c>
    </row>
    <row r="1917" spans="1:28" x14ac:dyDescent="0.3">
      <c r="A1917">
        <v>3374</v>
      </c>
      <c r="B1917" t="s">
        <v>2815</v>
      </c>
      <c r="C1917" t="s">
        <v>1006</v>
      </c>
      <c r="D1917">
        <v>0</v>
      </c>
      <c r="E1917">
        <v>5.98</v>
      </c>
      <c r="F1917">
        <v>7.15</v>
      </c>
      <c r="G1917" t="s">
        <v>1007</v>
      </c>
      <c r="H1917" t="s">
        <v>52</v>
      </c>
      <c r="I1917" t="s">
        <v>37</v>
      </c>
      <c r="J1917" t="s">
        <v>49</v>
      </c>
      <c r="K1917" t="s">
        <v>1030</v>
      </c>
      <c r="L1917" t="s">
        <v>119</v>
      </c>
      <c r="M1917">
        <v>0.36</v>
      </c>
      <c r="N1917" t="s">
        <v>29</v>
      </c>
      <c r="O1917" t="s">
        <v>3</v>
      </c>
      <c r="P1917" t="s">
        <v>408</v>
      </c>
      <c r="Q1917" t="s">
        <v>2816</v>
      </c>
      <c r="R1917">
        <v>21113</v>
      </c>
      <c r="S1917" s="3">
        <v>42184</v>
      </c>
      <c r="T1917" s="3">
        <v>42186</v>
      </c>
      <c r="U1917">
        <v>-37.048000000000002</v>
      </c>
      <c r="V1917">
        <v>5</v>
      </c>
      <c r="W1917">
        <v>34.25</v>
      </c>
      <c r="X1917">
        <v>87474</v>
      </c>
      <c r="Y1917">
        <v>5.98</v>
      </c>
      <c r="Z1917" t="s">
        <v>1051</v>
      </c>
      <c r="AA1917" t="str">
        <f t="shared" si="58"/>
        <v>July</v>
      </c>
      <c r="AB1917">
        <f t="shared" si="59"/>
        <v>2</v>
      </c>
    </row>
    <row r="1918" spans="1:28" x14ac:dyDescent="0.3">
      <c r="A1918">
        <v>3374</v>
      </c>
      <c r="B1918" t="s">
        <v>2815</v>
      </c>
      <c r="C1918" t="s">
        <v>1006</v>
      </c>
      <c r="D1918">
        <v>0.09</v>
      </c>
      <c r="E1918">
        <v>3.57</v>
      </c>
      <c r="F1918">
        <v>4.17</v>
      </c>
      <c r="G1918" t="s">
        <v>1007</v>
      </c>
      <c r="H1918" t="s">
        <v>52</v>
      </c>
      <c r="I1918" t="s">
        <v>37</v>
      </c>
      <c r="J1918" t="s">
        <v>1014</v>
      </c>
      <c r="K1918" t="s">
        <v>1009</v>
      </c>
      <c r="L1918" t="s">
        <v>898</v>
      </c>
      <c r="M1918">
        <v>0.59</v>
      </c>
      <c r="N1918" t="s">
        <v>29</v>
      </c>
      <c r="O1918" t="s">
        <v>3</v>
      </c>
      <c r="P1918" t="s">
        <v>408</v>
      </c>
      <c r="Q1918" t="s">
        <v>2816</v>
      </c>
      <c r="R1918">
        <v>21113</v>
      </c>
      <c r="S1918" s="3">
        <v>42184</v>
      </c>
      <c r="T1918" s="3">
        <v>42186</v>
      </c>
      <c r="U1918">
        <v>-56.887999999999998</v>
      </c>
      <c r="V1918">
        <v>9</v>
      </c>
      <c r="W1918">
        <v>31.45</v>
      </c>
      <c r="X1918">
        <v>87474</v>
      </c>
      <c r="Y1918">
        <v>3.48</v>
      </c>
      <c r="Z1918" t="s">
        <v>1051</v>
      </c>
      <c r="AA1918" t="str">
        <f t="shared" si="58"/>
        <v>July</v>
      </c>
      <c r="AB1918">
        <f t="shared" si="59"/>
        <v>2</v>
      </c>
    </row>
    <row r="1919" spans="1:28" x14ac:dyDescent="0.3">
      <c r="A1919">
        <v>1502</v>
      </c>
      <c r="B1919" t="s">
        <v>2600</v>
      </c>
      <c r="C1919" t="s">
        <v>1013</v>
      </c>
      <c r="D1919">
        <v>0.08</v>
      </c>
      <c r="E1919">
        <v>5.84</v>
      </c>
      <c r="F1919">
        <v>1</v>
      </c>
      <c r="G1919" t="s">
        <v>1039</v>
      </c>
      <c r="H1919" t="s">
        <v>1002</v>
      </c>
      <c r="I1919" t="s">
        <v>37</v>
      </c>
      <c r="J1919" t="s">
        <v>1014</v>
      </c>
      <c r="K1919" t="s">
        <v>1015</v>
      </c>
      <c r="L1919" t="s">
        <v>3010</v>
      </c>
      <c r="M1919">
        <v>0.38</v>
      </c>
      <c r="N1919" t="s">
        <v>29</v>
      </c>
      <c r="O1919" t="s">
        <v>2</v>
      </c>
      <c r="P1919" t="s">
        <v>41</v>
      </c>
      <c r="Q1919" t="s">
        <v>479</v>
      </c>
      <c r="R1919">
        <v>33065</v>
      </c>
      <c r="S1919" s="3">
        <v>42184</v>
      </c>
      <c r="T1919" s="3">
        <v>42188</v>
      </c>
      <c r="U1919">
        <v>731.92200000000003</v>
      </c>
      <c r="V1919">
        <v>11</v>
      </c>
      <c r="W1919">
        <v>61.39</v>
      </c>
      <c r="X1919">
        <v>89194</v>
      </c>
      <c r="Y1919">
        <v>5.76</v>
      </c>
      <c r="Z1919" t="s">
        <v>1004</v>
      </c>
      <c r="AA1919" t="str">
        <f t="shared" si="58"/>
        <v>July</v>
      </c>
      <c r="AB1919">
        <f t="shared" si="59"/>
        <v>4</v>
      </c>
    </row>
    <row r="1920" spans="1:28" x14ac:dyDescent="0.3">
      <c r="A1920">
        <v>1502</v>
      </c>
      <c r="B1920" t="s">
        <v>2600</v>
      </c>
      <c r="C1920" t="s">
        <v>1013</v>
      </c>
      <c r="D1920">
        <v>0</v>
      </c>
      <c r="E1920">
        <v>205.99</v>
      </c>
      <c r="F1920">
        <v>8.99</v>
      </c>
      <c r="G1920" t="s">
        <v>1007</v>
      </c>
      <c r="H1920" t="s">
        <v>1002</v>
      </c>
      <c r="I1920" t="s">
        <v>44</v>
      </c>
      <c r="J1920" t="s">
        <v>1063</v>
      </c>
      <c r="K1920" t="s">
        <v>1030</v>
      </c>
      <c r="L1920" t="s">
        <v>1625</v>
      </c>
      <c r="M1920">
        <v>0.6</v>
      </c>
      <c r="N1920" t="s">
        <v>29</v>
      </c>
      <c r="O1920" t="s">
        <v>2</v>
      </c>
      <c r="P1920" t="s">
        <v>41</v>
      </c>
      <c r="Q1920" t="s">
        <v>479</v>
      </c>
      <c r="R1920">
        <v>33065</v>
      </c>
      <c r="S1920" s="3">
        <v>42184</v>
      </c>
      <c r="T1920" s="3">
        <v>42187</v>
      </c>
      <c r="U1920">
        <v>186.55799999999999</v>
      </c>
      <c r="V1920">
        <v>13</v>
      </c>
      <c r="W1920">
        <v>2435.52</v>
      </c>
      <c r="X1920">
        <v>89194</v>
      </c>
      <c r="Y1920">
        <v>205.99</v>
      </c>
      <c r="Z1920" t="s">
        <v>1004</v>
      </c>
      <c r="AA1920" t="str">
        <f t="shared" si="58"/>
        <v>July</v>
      </c>
      <c r="AB1920">
        <f t="shared" si="59"/>
        <v>3</v>
      </c>
    </row>
    <row r="1921" spans="1:28" x14ac:dyDescent="0.3">
      <c r="A1921">
        <v>1109</v>
      </c>
      <c r="B1921" t="s">
        <v>3011</v>
      </c>
      <c r="C1921" t="s">
        <v>1054</v>
      </c>
      <c r="D1921">
        <v>0.08</v>
      </c>
      <c r="E1921">
        <v>8.3699999999999992</v>
      </c>
      <c r="F1921">
        <v>10.16</v>
      </c>
      <c r="G1921" t="s">
        <v>1007</v>
      </c>
      <c r="H1921" t="s">
        <v>28</v>
      </c>
      <c r="I1921" t="s">
        <v>32</v>
      </c>
      <c r="J1921" t="s">
        <v>1059</v>
      </c>
      <c r="K1921" t="s">
        <v>1026</v>
      </c>
      <c r="L1921" t="s">
        <v>489</v>
      </c>
      <c r="M1921">
        <v>0.59</v>
      </c>
      <c r="N1921" t="s">
        <v>29</v>
      </c>
      <c r="O1921" t="s">
        <v>54</v>
      </c>
      <c r="P1921" t="s">
        <v>53</v>
      </c>
      <c r="Q1921" t="s">
        <v>321</v>
      </c>
      <c r="R1921">
        <v>78041</v>
      </c>
      <c r="S1921" s="3">
        <v>42184</v>
      </c>
      <c r="T1921" s="3">
        <v>42184</v>
      </c>
      <c r="U1921">
        <v>-169.232</v>
      </c>
      <c r="V1921">
        <v>13</v>
      </c>
      <c r="W1921">
        <v>108.99</v>
      </c>
      <c r="X1921">
        <v>86410</v>
      </c>
      <c r="Y1921">
        <v>8.2899999999999991</v>
      </c>
      <c r="Z1921" t="s">
        <v>1018</v>
      </c>
      <c r="AA1921" t="str">
        <f t="shared" si="58"/>
        <v>June</v>
      </c>
      <c r="AB1921">
        <f t="shared" si="59"/>
        <v>0</v>
      </c>
    </row>
    <row r="1922" spans="1:28" x14ac:dyDescent="0.3">
      <c r="A1922">
        <v>1183</v>
      </c>
      <c r="B1922" t="s">
        <v>3012</v>
      </c>
      <c r="C1922" t="s">
        <v>1028</v>
      </c>
      <c r="D1922">
        <v>0.04</v>
      </c>
      <c r="E1922">
        <v>35.99</v>
      </c>
      <c r="F1922">
        <v>3.3</v>
      </c>
      <c r="G1922" t="s">
        <v>1007</v>
      </c>
      <c r="H1922" t="s">
        <v>52</v>
      </c>
      <c r="I1922" t="s">
        <v>44</v>
      </c>
      <c r="J1922" t="s">
        <v>1063</v>
      </c>
      <c r="K1922" t="s">
        <v>1009</v>
      </c>
      <c r="L1922" t="s">
        <v>2227</v>
      </c>
      <c r="M1922">
        <v>0.39</v>
      </c>
      <c r="N1922" t="s">
        <v>29</v>
      </c>
      <c r="O1922" t="s">
        <v>8</v>
      </c>
      <c r="P1922" t="s">
        <v>60</v>
      </c>
      <c r="Q1922" t="s">
        <v>3013</v>
      </c>
      <c r="R1922">
        <v>84663</v>
      </c>
      <c r="S1922" s="3">
        <v>42184</v>
      </c>
      <c r="T1922" s="3">
        <v>42184</v>
      </c>
      <c r="U1922">
        <v>184.19550000000001</v>
      </c>
      <c r="V1922">
        <v>9</v>
      </c>
      <c r="W1922">
        <v>266.95</v>
      </c>
      <c r="X1922">
        <v>86914</v>
      </c>
      <c r="Y1922">
        <v>35.950000000000003</v>
      </c>
      <c r="Z1922" t="s">
        <v>1023</v>
      </c>
      <c r="AA1922" t="str">
        <f t="shared" si="58"/>
        <v>June</v>
      </c>
      <c r="AB1922">
        <f t="shared" si="59"/>
        <v>0</v>
      </c>
    </row>
    <row r="1923" spans="1:28" x14ac:dyDescent="0.3">
      <c r="A1923">
        <v>699</v>
      </c>
      <c r="B1923" t="s">
        <v>1505</v>
      </c>
      <c r="C1923" t="s">
        <v>1006</v>
      </c>
      <c r="D1923">
        <v>0.01</v>
      </c>
      <c r="E1923">
        <v>7.89</v>
      </c>
      <c r="F1923">
        <v>2.82</v>
      </c>
      <c r="G1923" t="s">
        <v>1007</v>
      </c>
      <c r="H1923" t="s">
        <v>28</v>
      </c>
      <c r="I1923" t="s">
        <v>37</v>
      </c>
      <c r="J1923" t="s">
        <v>1091</v>
      </c>
      <c r="K1923" t="s">
        <v>1015</v>
      </c>
      <c r="L1923" t="s">
        <v>3014</v>
      </c>
      <c r="M1923">
        <v>0.4</v>
      </c>
      <c r="N1923" t="s">
        <v>29</v>
      </c>
      <c r="O1923" t="s">
        <v>8</v>
      </c>
      <c r="P1923" t="s">
        <v>36</v>
      </c>
      <c r="Q1923" t="s">
        <v>4</v>
      </c>
      <c r="R1923">
        <v>90041</v>
      </c>
      <c r="S1923" s="3">
        <v>42185</v>
      </c>
      <c r="T1923" s="3">
        <v>42186</v>
      </c>
      <c r="U1923">
        <v>38.700000000000003</v>
      </c>
      <c r="V1923">
        <v>32</v>
      </c>
      <c r="W1923">
        <v>274.26</v>
      </c>
      <c r="X1923">
        <v>36647</v>
      </c>
      <c r="Y1923">
        <v>7.88</v>
      </c>
      <c r="Z1923" t="s">
        <v>1023</v>
      </c>
      <c r="AA1923" t="str">
        <f t="shared" ref="AA1923:AA1937" si="60">TEXT(T1923,"mmmm")</f>
        <v>July</v>
      </c>
      <c r="AB1923">
        <f t="shared" ref="AB1923:AB1937" si="61">T1923-S1923</f>
        <v>1</v>
      </c>
    </row>
    <row r="1924" spans="1:28" x14ac:dyDescent="0.3">
      <c r="A1924">
        <v>699</v>
      </c>
      <c r="B1924" t="s">
        <v>1505</v>
      </c>
      <c r="C1924" t="s">
        <v>1006</v>
      </c>
      <c r="D1924">
        <v>0.09</v>
      </c>
      <c r="E1924">
        <v>3.68</v>
      </c>
      <c r="F1924">
        <v>1.32</v>
      </c>
      <c r="G1924" t="s">
        <v>1007</v>
      </c>
      <c r="H1924" t="s">
        <v>28</v>
      </c>
      <c r="I1924" t="s">
        <v>37</v>
      </c>
      <c r="J1924" t="s">
        <v>1311</v>
      </c>
      <c r="K1924" t="s">
        <v>1015</v>
      </c>
      <c r="L1924" t="s">
        <v>2658</v>
      </c>
      <c r="M1924">
        <v>0.83</v>
      </c>
      <c r="N1924" t="s">
        <v>29</v>
      </c>
      <c r="O1924" t="s">
        <v>8</v>
      </c>
      <c r="P1924" t="s">
        <v>36</v>
      </c>
      <c r="Q1924" t="s">
        <v>4</v>
      </c>
      <c r="R1924">
        <v>90041</v>
      </c>
      <c r="S1924" s="3">
        <v>42185</v>
      </c>
      <c r="T1924" s="3">
        <v>42186</v>
      </c>
      <c r="U1924">
        <v>-21.91</v>
      </c>
      <c r="V1924">
        <v>24</v>
      </c>
      <c r="W1924">
        <v>83.16</v>
      </c>
      <c r="X1924">
        <v>36647</v>
      </c>
      <c r="Y1924">
        <v>3.5900000000000003</v>
      </c>
      <c r="Z1924" t="s">
        <v>1023</v>
      </c>
      <c r="AA1924" t="str">
        <f t="shared" si="60"/>
        <v>July</v>
      </c>
      <c r="AB1924">
        <f t="shared" si="61"/>
        <v>1</v>
      </c>
    </row>
    <row r="1925" spans="1:28" x14ac:dyDescent="0.3">
      <c r="A1925">
        <v>699</v>
      </c>
      <c r="B1925" t="s">
        <v>1505</v>
      </c>
      <c r="C1925" t="s">
        <v>1006</v>
      </c>
      <c r="D1925">
        <v>0.1</v>
      </c>
      <c r="E1925">
        <v>9.7100000000000009</v>
      </c>
      <c r="F1925">
        <v>9.4499999999999993</v>
      </c>
      <c r="G1925" t="s">
        <v>1007</v>
      </c>
      <c r="H1925" t="s">
        <v>28</v>
      </c>
      <c r="I1925" t="s">
        <v>37</v>
      </c>
      <c r="J1925" t="s">
        <v>1033</v>
      </c>
      <c r="K1925" t="s">
        <v>1030</v>
      </c>
      <c r="L1925" t="s">
        <v>1744</v>
      </c>
      <c r="M1925">
        <v>0.6</v>
      </c>
      <c r="N1925" t="s">
        <v>29</v>
      </c>
      <c r="O1925" t="s">
        <v>8</v>
      </c>
      <c r="P1925" t="s">
        <v>36</v>
      </c>
      <c r="Q1925" t="s">
        <v>4</v>
      </c>
      <c r="R1925">
        <v>90041</v>
      </c>
      <c r="S1925" s="3">
        <v>42185</v>
      </c>
      <c r="T1925" s="3">
        <v>42188</v>
      </c>
      <c r="U1925">
        <v>-119.77</v>
      </c>
      <c r="V1925">
        <v>27</v>
      </c>
      <c r="W1925">
        <v>261.93</v>
      </c>
      <c r="X1925">
        <v>36647</v>
      </c>
      <c r="Y1925">
        <v>9.6100000000000012</v>
      </c>
      <c r="Z1925" t="s">
        <v>1023</v>
      </c>
      <c r="AA1925" t="str">
        <f t="shared" si="60"/>
        <v>July</v>
      </c>
      <c r="AB1925">
        <f t="shared" si="61"/>
        <v>3</v>
      </c>
    </row>
    <row r="1926" spans="1:28" x14ac:dyDescent="0.3">
      <c r="A1926">
        <v>702</v>
      </c>
      <c r="B1926" t="s">
        <v>2484</v>
      </c>
      <c r="C1926" t="s">
        <v>1006</v>
      </c>
      <c r="D1926">
        <v>0.01</v>
      </c>
      <c r="E1926">
        <v>7.89</v>
      </c>
      <c r="F1926">
        <v>2.82</v>
      </c>
      <c r="G1926" t="s">
        <v>1007</v>
      </c>
      <c r="H1926" t="s">
        <v>28</v>
      </c>
      <c r="I1926" t="s">
        <v>37</v>
      </c>
      <c r="J1926" t="s">
        <v>1091</v>
      </c>
      <c r="K1926" t="s">
        <v>1015</v>
      </c>
      <c r="L1926" t="s">
        <v>3014</v>
      </c>
      <c r="M1926">
        <v>0.4</v>
      </c>
      <c r="N1926" t="s">
        <v>29</v>
      </c>
      <c r="O1926" t="s">
        <v>8</v>
      </c>
      <c r="P1926" t="s">
        <v>36</v>
      </c>
      <c r="Q1926" t="s">
        <v>2485</v>
      </c>
      <c r="R1926">
        <v>95404</v>
      </c>
      <c r="S1926" s="3">
        <v>42185</v>
      </c>
      <c r="T1926" s="3">
        <v>42186</v>
      </c>
      <c r="U1926">
        <v>46.44</v>
      </c>
      <c r="V1926">
        <v>8</v>
      </c>
      <c r="W1926">
        <v>68.56</v>
      </c>
      <c r="X1926">
        <v>87979</v>
      </c>
      <c r="Y1926">
        <v>7.88</v>
      </c>
      <c r="Z1926" t="s">
        <v>1023</v>
      </c>
      <c r="AA1926" t="str">
        <f t="shared" si="60"/>
        <v>July</v>
      </c>
      <c r="AB1926">
        <f t="shared" si="61"/>
        <v>1</v>
      </c>
    </row>
    <row r="1927" spans="1:28" x14ac:dyDescent="0.3">
      <c r="A1927">
        <v>702</v>
      </c>
      <c r="B1927" t="s">
        <v>2484</v>
      </c>
      <c r="C1927" t="s">
        <v>1006</v>
      </c>
      <c r="D1927">
        <v>0.09</v>
      </c>
      <c r="E1927">
        <v>3.68</v>
      </c>
      <c r="F1927">
        <v>1.32</v>
      </c>
      <c r="G1927" t="s">
        <v>1007</v>
      </c>
      <c r="H1927" t="s">
        <v>28</v>
      </c>
      <c r="I1927" t="s">
        <v>37</v>
      </c>
      <c r="J1927" t="s">
        <v>1311</v>
      </c>
      <c r="K1927" t="s">
        <v>1015</v>
      </c>
      <c r="L1927" t="s">
        <v>2658</v>
      </c>
      <c r="M1927">
        <v>0.83</v>
      </c>
      <c r="N1927" t="s">
        <v>29</v>
      </c>
      <c r="O1927" t="s">
        <v>8</v>
      </c>
      <c r="P1927" t="s">
        <v>36</v>
      </c>
      <c r="Q1927" t="s">
        <v>2485</v>
      </c>
      <c r="R1927">
        <v>95404</v>
      </c>
      <c r="S1927" s="3">
        <v>42185</v>
      </c>
      <c r="T1927" s="3">
        <v>42186</v>
      </c>
      <c r="U1927">
        <v>-17.527999999999999</v>
      </c>
      <c r="V1927">
        <v>6</v>
      </c>
      <c r="W1927">
        <v>20.79</v>
      </c>
      <c r="X1927">
        <v>87979</v>
      </c>
      <c r="Y1927">
        <v>3.5900000000000003</v>
      </c>
      <c r="Z1927" t="s">
        <v>1023</v>
      </c>
      <c r="AA1927" t="str">
        <f t="shared" si="60"/>
        <v>July</v>
      </c>
      <c r="AB1927">
        <f t="shared" si="61"/>
        <v>1</v>
      </c>
    </row>
    <row r="1928" spans="1:28" x14ac:dyDescent="0.3">
      <c r="A1928">
        <v>702</v>
      </c>
      <c r="B1928" t="s">
        <v>2484</v>
      </c>
      <c r="C1928" t="s">
        <v>1006</v>
      </c>
      <c r="D1928">
        <v>0.1</v>
      </c>
      <c r="E1928">
        <v>9.7100000000000009</v>
      </c>
      <c r="F1928">
        <v>9.4499999999999993</v>
      </c>
      <c r="G1928" t="s">
        <v>1007</v>
      </c>
      <c r="H1928" t="s">
        <v>28</v>
      </c>
      <c r="I1928" t="s">
        <v>37</v>
      </c>
      <c r="J1928" t="s">
        <v>1033</v>
      </c>
      <c r="K1928" t="s">
        <v>1030</v>
      </c>
      <c r="L1928" t="s">
        <v>1744</v>
      </c>
      <c r="M1928">
        <v>0.6</v>
      </c>
      <c r="N1928" t="s">
        <v>29</v>
      </c>
      <c r="O1928" t="s">
        <v>8</v>
      </c>
      <c r="P1928" t="s">
        <v>36</v>
      </c>
      <c r="Q1928" t="s">
        <v>2485</v>
      </c>
      <c r="R1928">
        <v>95404</v>
      </c>
      <c r="S1928" s="3">
        <v>42185</v>
      </c>
      <c r="T1928" s="3">
        <v>42188</v>
      </c>
      <c r="U1928">
        <v>-95.816000000000003</v>
      </c>
      <c r="V1928">
        <v>7</v>
      </c>
      <c r="W1928">
        <v>67.91</v>
      </c>
      <c r="X1928">
        <v>87979</v>
      </c>
      <c r="Y1928">
        <v>9.6100000000000012</v>
      </c>
      <c r="Z1928" t="s">
        <v>1023</v>
      </c>
      <c r="AA1928" t="str">
        <f t="shared" si="60"/>
        <v>July</v>
      </c>
      <c r="AB1928">
        <f t="shared" si="61"/>
        <v>3</v>
      </c>
    </row>
    <row r="1929" spans="1:28" x14ac:dyDescent="0.3">
      <c r="A1929">
        <v>1307</v>
      </c>
      <c r="B1929" t="s">
        <v>3015</v>
      </c>
      <c r="C1929" t="s">
        <v>1013</v>
      </c>
      <c r="D1929">
        <v>0.04</v>
      </c>
      <c r="E1929">
        <v>8.33</v>
      </c>
      <c r="F1929">
        <v>1.99</v>
      </c>
      <c r="G1929" t="s">
        <v>1007</v>
      </c>
      <c r="H1929" t="s">
        <v>1002</v>
      </c>
      <c r="I1929" t="s">
        <v>44</v>
      </c>
      <c r="J1929" t="s">
        <v>1008</v>
      </c>
      <c r="K1929" t="s">
        <v>1009</v>
      </c>
      <c r="L1929" t="s">
        <v>1723</v>
      </c>
      <c r="M1929">
        <v>0.52</v>
      </c>
      <c r="N1929" t="s">
        <v>29</v>
      </c>
      <c r="O1929" t="s">
        <v>8</v>
      </c>
      <c r="P1929" t="s">
        <v>116</v>
      </c>
      <c r="Q1929" t="s">
        <v>2490</v>
      </c>
      <c r="R1929">
        <v>97420</v>
      </c>
      <c r="S1929" s="3">
        <v>42185</v>
      </c>
      <c r="T1929" s="3">
        <v>42192</v>
      </c>
      <c r="U1929">
        <v>44.892000000000003</v>
      </c>
      <c r="V1929">
        <v>16</v>
      </c>
      <c r="W1929">
        <v>131.26</v>
      </c>
      <c r="X1929">
        <v>91451</v>
      </c>
      <c r="Y1929">
        <v>8.2900000000000009</v>
      </c>
      <c r="Z1929" t="s">
        <v>1023</v>
      </c>
      <c r="AA1929" t="str">
        <f t="shared" si="60"/>
        <v>July</v>
      </c>
      <c r="AB1929">
        <f t="shared" si="61"/>
        <v>7</v>
      </c>
    </row>
    <row r="1930" spans="1:28" x14ac:dyDescent="0.3">
      <c r="A1930">
        <v>2089</v>
      </c>
      <c r="B1930" t="s">
        <v>3016</v>
      </c>
      <c r="C1930" t="s">
        <v>1013</v>
      </c>
      <c r="D1930">
        <v>0.06</v>
      </c>
      <c r="E1930">
        <v>38.06</v>
      </c>
      <c r="F1930">
        <v>4.5</v>
      </c>
      <c r="G1930" t="s">
        <v>1007</v>
      </c>
      <c r="H1930" t="s">
        <v>35</v>
      </c>
      <c r="I1930" t="s">
        <v>37</v>
      </c>
      <c r="J1930" t="s">
        <v>45</v>
      </c>
      <c r="K1930" t="s">
        <v>1030</v>
      </c>
      <c r="L1930" t="s">
        <v>323</v>
      </c>
      <c r="M1930">
        <v>0.56000000000000005</v>
      </c>
      <c r="N1930" t="s">
        <v>29</v>
      </c>
      <c r="O1930" t="s">
        <v>3</v>
      </c>
      <c r="P1930" t="s">
        <v>9</v>
      </c>
      <c r="Q1930" t="s">
        <v>3017</v>
      </c>
      <c r="R1930">
        <v>10956</v>
      </c>
      <c r="S1930" s="3">
        <v>42185</v>
      </c>
      <c r="T1930" s="3">
        <v>42191</v>
      </c>
      <c r="U1930">
        <v>450.45960000000002</v>
      </c>
      <c r="V1930">
        <v>17</v>
      </c>
      <c r="W1930">
        <v>652.84</v>
      </c>
      <c r="X1930">
        <v>88348</v>
      </c>
      <c r="Y1930">
        <v>38</v>
      </c>
      <c r="Z1930" t="s">
        <v>1051</v>
      </c>
      <c r="AA1930" t="str">
        <f t="shared" si="60"/>
        <v>July</v>
      </c>
      <c r="AB1930">
        <f t="shared" si="61"/>
        <v>6</v>
      </c>
    </row>
    <row r="1931" spans="1:28" x14ac:dyDescent="0.3">
      <c r="A1931">
        <v>2089</v>
      </c>
      <c r="B1931" t="s">
        <v>3016</v>
      </c>
      <c r="C1931" t="s">
        <v>1013</v>
      </c>
      <c r="D1931">
        <v>0.08</v>
      </c>
      <c r="E1931">
        <v>599.99</v>
      </c>
      <c r="F1931">
        <v>24.49</v>
      </c>
      <c r="G1931" t="s">
        <v>1007</v>
      </c>
      <c r="H1931" t="s">
        <v>35</v>
      </c>
      <c r="I1931" t="s">
        <v>44</v>
      </c>
      <c r="J1931" t="s">
        <v>1025</v>
      </c>
      <c r="K1931" t="s">
        <v>1026</v>
      </c>
      <c r="L1931" t="s">
        <v>229</v>
      </c>
      <c r="M1931">
        <v>0.37</v>
      </c>
      <c r="N1931" t="s">
        <v>29</v>
      </c>
      <c r="O1931" t="s">
        <v>3</v>
      </c>
      <c r="P1931" t="s">
        <v>9</v>
      </c>
      <c r="Q1931" t="s">
        <v>3017</v>
      </c>
      <c r="R1931">
        <v>10956</v>
      </c>
      <c r="S1931" s="3">
        <v>42185</v>
      </c>
      <c r="T1931" s="3">
        <v>42193</v>
      </c>
      <c r="U1931">
        <v>8798.1831000000002</v>
      </c>
      <c r="V1931">
        <v>22</v>
      </c>
      <c r="W1931">
        <v>12750.99</v>
      </c>
      <c r="X1931">
        <v>88348</v>
      </c>
      <c r="Y1931">
        <v>599.91</v>
      </c>
      <c r="Z1931" t="s">
        <v>1051</v>
      </c>
      <c r="AA1931" t="str">
        <f t="shared" si="60"/>
        <v>July</v>
      </c>
      <c r="AB1931">
        <f t="shared" si="61"/>
        <v>8</v>
      </c>
    </row>
    <row r="1932" spans="1:28" x14ac:dyDescent="0.3">
      <c r="A1932">
        <v>2089</v>
      </c>
      <c r="B1932" t="s">
        <v>3016</v>
      </c>
      <c r="C1932" t="s">
        <v>1013</v>
      </c>
      <c r="D1932">
        <v>0.1</v>
      </c>
      <c r="E1932">
        <v>3.98</v>
      </c>
      <c r="F1932">
        <v>2.97</v>
      </c>
      <c r="G1932" t="s">
        <v>1039</v>
      </c>
      <c r="H1932" t="s">
        <v>35</v>
      </c>
      <c r="I1932" t="s">
        <v>37</v>
      </c>
      <c r="J1932" t="s">
        <v>49</v>
      </c>
      <c r="K1932" t="s">
        <v>1015</v>
      </c>
      <c r="L1932" t="s">
        <v>897</v>
      </c>
      <c r="M1932">
        <v>0.35</v>
      </c>
      <c r="N1932" t="s">
        <v>29</v>
      </c>
      <c r="O1932" t="s">
        <v>3</v>
      </c>
      <c r="P1932" t="s">
        <v>9</v>
      </c>
      <c r="Q1932" t="s">
        <v>3017</v>
      </c>
      <c r="R1932">
        <v>10956</v>
      </c>
      <c r="S1932" s="3">
        <v>42185</v>
      </c>
      <c r="T1932" s="3">
        <v>42189</v>
      </c>
      <c r="U1932">
        <v>-5.3849999999999998</v>
      </c>
      <c r="V1932">
        <v>5</v>
      </c>
      <c r="W1932">
        <v>20.54</v>
      </c>
      <c r="X1932">
        <v>88348</v>
      </c>
      <c r="Y1932">
        <v>3.88</v>
      </c>
      <c r="Z1932" t="s">
        <v>1051</v>
      </c>
      <c r="AA1932" t="str">
        <f t="shared" si="60"/>
        <v>July</v>
      </c>
      <c r="AB1932">
        <f t="shared" si="61"/>
        <v>4</v>
      </c>
    </row>
    <row r="1933" spans="1:28" x14ac:dyDescent="0.3">
      <c r="A1933">
        <v>2882</v>
      </c>
      <c r="B1933" t="s">
        <v>1376</v>
      </c>
      <c r="C1933" t="s">
        <v>1013</v>
      </c>
      <c r="D1933">
        <v>0.05</v>
      </c>
      <c r="E1933">
        <v>63.94</v>
      </c>
      <c r="F1933">
        <v>14.48</v>
      </c>
      <c r="G1933" t="s">
        <v>1039</v>
      </c>
      <c r="H1933" t="s">
        <v>28</v>
      </c>
      <c r="I1933" t="s">
        <v>32</v>
      </c>
      <c r="J1933" t="s">
        <v>1059</v>
      </c>
      <c r="K1933" t="s">
        <v>1030</v>
      </c>
      <c r="L1933" t="s">
        <v>652</v>
      </c>
      <c r="M1933">
        <v>0.46</v>
      </c>
      <c r="N1933" t="s">
        <v>29</v>
      </c>
      <c r="O1933" t="s">
        <v>2</v>
      </c>
      <c r="P1933" t="s">
        <v>48</v>
      </c>
      <c r="Q1933" t="s">
        <v>123</v>
      </c>
      <c r="R1933">
        <v>28206</v>
      </c>
      <c r="S1933" s="3">
        <v>42185</v>
      </c>
      <c r="T1933" s="3">
        <v>42192</v>
      </c>
      <c r="U1933">
        <v>270.87430000000001</v>
      </c>
      <c r="V1933">
        <v>21</v>
      </c>
      <c r="W1933">
        <v>1336.35</v>
      </c>
      <c r="X1933">
        <v>40224</v>
      </c>
      <c r="Y1933">
        <v>63.89</v>
      </c>
      <c r="Z1933" t="s">
        <v>1004</v>
      </c>
      <c r="AA1933" t="str">
        <f t="shared" si="60"/>
        <v>July</v>
      </c>
      <c r="AB1933">
        <f t="shared" si="61"/>
        <v>7</v>
      </c>
    </row>
    <row r="1934" spans="1:28" x14ac:dyDescent="0.3">
      <c r="A1934">
        <v>2885</v>
      </c>
      <c r="B1934" t="s">
        <v>3018</v>
      </c>
      <c r="C1934" t="s">
        <v>1013</v>
      </c>
      <c r="D1934">
        <v>0.05</v>
      </c>
      <c r="E1934">
        <v>63.94</v>
      </c>
      <c r="F1934">
        <v>14.48</v>
      </c>
      <c r="G1934" t="s">
        <v>1039</v>
      </c>
      <c r="H1934" t="s">
        <v>28</v>
      </c>
      <c r="I1934" t="s">
        <v>32</v>
      </c>
      <c r="J1934" t="s">
        <v>1059</v>
      </c>
      <c r="K1934" t="s">
        <v>1030</v>
      </c>
      <c r="L1934" t="s">
        <v>652</v>
      </c>
      <c r="M1934">
        <v>0.46</v>
      </c>
      <c r="N1934" t="s">
        <v>29</v>
      </c>
      <c r="O1934" t="s">
        <v>3</v>
      </c>
      <c r="P1934" t="s">
        <v>127</v>
      </c>
      <c r="Q1934" t="s">
        <v>3019</v>
      </c>
      <c r="R1934">
        <v>44133</v>
      </c>
      <c r="S1934" s="3">
        <v>42185</v>
      </c>
      <c r="T1934" s="3">
        <v>42192</v>
      </c>
      <c r="U1934">
        <v>219.54419999999999</v>
      </c>
      <c r="V1934">
        <v>5</v>
      </c>
      <c r="W1934">
        <v>318.18</v>
      </c>
      <c r="X1934">
        <v>87634</v>
      </c>
      <c r="Y1934">
        <v>63.89</v>
      </c>
      <c r="Z1934" t="s">
        <v>1051</v>
      </c>
      <c r="AA1934" t="str">
        <f t="shared" si="60"/>
        <v>July</v>
      </c>
      <c r="AB1934">
        <f t="shared" si="61"/>
        <v>7</v>
      </c>
    </row>
    <row r="1935" spans="1:28" x14ac:dyDescent="0.3">
      <c r="A1935">
        <v>1384</v>
      </c>
      <c r="B1935" t="s">
        <v>2854</v>
      </c>
      <c r="C1935" t="s">
        <v>1028</v>
      </c>
      <c r="D1935">
        <v>7.0000000000000007E-2</v>
      </c>
      <c r="E1935">
        <v>11.29</v>
      </c>
      <c r="F1935">
        <v>5.03</v>
      </c>
      <c r="G1935" t="s">
        <v>1007</v>
      </c>
      <c r="H1935" t="s">
        <v>28</v>
      </c>
      <c r="I1935" t="s">
        <v>37</v>
      </c>
      <c r="J1935" t="s">
        <v>1033</v>
      </c>
      <c r="K1935" t="s">
        <v>1030</v>
      </c>
      <c r="L1935" t="s">
        <v>1782</v>
      </c>
      <c r="M1935">
        <v>0.59</v>
      </c>
      <c r="N1935" t="s">
        <v>29</v>
      </c>
      <c r="O1935" t="s">
        <v>2</v>
      </c>
      <c r="P1935" t="s">
        <v>95</v>
      </c>
      <c r="Q1935" t="s">
        <v>416</v>
      </c>
      <c r="R1935">
        <v>22304</v>
      </c>
      <c r="S1935" s="3">
        <v>42185</v>
      </c>
      <c r="T1935" s="3">
        <v>42187</v>
      </c>
      <c r="U1935">
        <v>-163.03</v>
      </c>
      <c r="V1935">
        <v>11</v>
      </c>
      <c r="W1935">
        <v>123.18</v>
      </c>
      <c r="X1935">
        <v>89407</v>
      </c>
      <c r="Y1935">
        <v>11.219999999999999</v>
      </c>
      <c r="Z1935" t="s">
        <v>1004</v>
      </c>
      <c r="AA1935" t="str">
        <f t="shared" si="60"/>
        <v>July</v>
      </c>
      <c r="AB1935">
        <f t="shared" si="61"/>
        <v>2</v>
      </c>
    </row>
    <row r="1936" spans="1:28" x14ac:dyDescent="0.3">
      <c r="A1936">
        <v>1472</v>
      </c>
      <c r="B1936" t="s">
        <v>2762</v>
      </c>
      <c r="C1936" t="s">
        <v>1028</v>
      </c>
      <c r="D1936">
        <v>0.02</v>
      </c>
      <c r="E1936">
        <v>30.98</v>
      </c>
      <c r="F1936">
        <v>6.5</v>
      </c>
      <c r="G1936" t="s">
        <v>1039</v>
      </c>
      <c r="H1936" t="s">
        <v>52</v>
      </c>
      <c r="I1936" t="s">
        <v>44</v>
      </c>
      <c r="J1936" t="s">
        <v>1008</v>
      </c>
      <c r="K1936" t="s">
        <v>1030</v>
      </c>
      <c r="L1936" t="s">
        <v>2902</v>
      </c>
      <c r="M1936">
        <v>0.79</v>
      </c>
      <c r="N1936" t="s">
        <v>29</v>
      </c>
      <c r="O1936" t="s">
        <v>3</v>
      </c>
      <c r="P1936" t="s">
        <v>127</v>
      </c>
      <c r="Q1936" t="s">
        <v>2763</v>
      </c>
      <c r="R1936">
        <v>44145</v>
      </c>
      <c r="S1936" s="3">
        <v>42185</v>
      </c>
      <c r="T1936" s="3">
        <v>42186</v>
      </c>
      <c r="U1936">
        <v>-44.624000000000002</v>
      </c>
      <c r="V1936">
        <v>17</v>
      </c>
      <c r="W1936">
        <v>552.89</v>
      </c>
      <c r="X1936">
        <v>87078</v>
      </c>
      <c r="Y1936">
        <v>30.96</v>
      </c>
      <c r="Z1936" t="s">
        <v>1051</v>
      </c>
      <c r="AA1936" t="str">
        <f t="shared" si="60"/>
        <v>July</v>
      </c>
      <c r="AB1936">
        <f t="shared" si="61"/>
        <v>1</v>
      </c>
    </row>
    <row r="1937" spans="1:28" x14ac:dyDescent="0.3">
      <c r="A1937">
        <v>2276</v>
      </c>
      <c r="B1937" t="s">
        <v>3020</v>
      </c>
      <c r="C1937" t="s">
        <v>1028</v>
      </c>
      <c r="D1937">
        <v>0.01</v>
      </c>
      <c r="E1937">
        <v>195.99</v>
      </c>
      <c r="F1937">
        <v>8.99</v>
      </c>
      <c r="G1937" t="s">
        <v>1007</v>
      </c>
      <c r="H1937" t="s">
        <v>28</v>
      </c>
      <c r="I1937" t="s">
        <v>44</v>
      </c>
      <c r="J1937" t="s">
        <v>1063</v>
      </c>
      <c r="K1937" t="s">
        <v>1030</v>
      </c>
      <c r="L1937" t="s">
        <v>1835</v>
      </c>
      <c r="M1937">
        <v>0.6</v>
      </c>
      <c r="N1937" t="s">
        <v>29</v>
      </c>
      <c r="O1937" t="s">
        <v>3</v>
      </c>
      <c r="P1937" t="s">
        <v>9</v>
      </c>
      <c r="Q1937" t="s">
        <v>530</v>
      </c>
      <c r="R1937">
        <v>14304</v>
      </c>
      <c r="S1937" s="3">
        <v>42185</v>
      </c>
      <c r="T1937" s="3">
        <v>42185</v>
      </c>
      <c r="U1937">
        <v>2653.7813999999998</v>
      </c>
      <c r="V1937">
        <v>22</v>
      </c>
      <c r="W1937">
        <v>3846.06</v>
      </c>
      <c r="X1937">
        <v>91502</v>
      </c>
      <c r="Y1937">
        <v>195.98000000000002</v>
      </c>
      <c r="Z1937" t="s">
        <v>1051</v>
      </c>
      <c r="AA1937" t="str">
        <f t="shared" si="60"/>
        <v>June</v>
      </c>
      <c r="AB1937">
        <f t="shared" si="61"/>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AB6-6103-4D06-966D-B95AC44FE04B}">
  <dimension ref="A1:B15"/>
  <sheetViews>
    <sheetView workbookViewId="0">
      <selection activeCell="B1" sqref="B1:B1048576"/>
    </sheetView>
  </sheetViews>
  <sheetFormatPr defaultRowHeight="15.6" x14ac:dyDescent="0.3"/>
  <cols>
    <col min="1" max="1" width="18.109375" style="11" customWidth="1"/>
    <col min="2" max="2" width="14.6640625" style="20" customWidth="1"/>
  </cols>
  <sheetData>
    <row r="1" spans="1:2" x14ac:dyDescent="0.3">
      <c r="A1" s="11" t="s">
        <v>21</v>
      </c>
      <c r="B1" s="20" t="s">
        <v>3023</v>
      </c>
    </row>
    <row r="2" spans="1:2" x14ac:dyDescent="0.3">
      <c r="A2" s="11" t="s">
        <v>103</v>
      </c>
      <c r="B2" s="20">
        <v>46826.45</v>
      </c>
    </row>
    <row r="3" spans="1:2" x14ac:dyDescent="0.3">
      <c r="A3" s="11" t="s">
        <v>93</v>
      </c>
      <c r="B3" s="20">
        <v>14367.860000000002</v>
      </c>
    </row>
    <row r="4" spans="1:2" x14ac:dyDescent="0.3">
      <c r="A4" s="11" t="s">
        <v>293</v>
      </c>
      <c r="B4" s="20">
        <v>11724.429999999997</v>
      </c>
    </row>
    <row r="5" spans="1:2" x14ac:dyDescent="0.3">
      <c r="A5" s="11" t="s">
        <v>36</v>
      </c>
      <c r="B5" s="20">
        <v>284805.41000000027</v>
      </c>
    </row>
    <row r="6" spans="1:2" x14ac:dyDescent="0.3">
      <c r="A6" s="11" t="s">
        <v>121</v>
      </c>
      <c r="B6" s="20">
        <v>45843.450000000004</v>
      </c>
    </row>
    <row r="7" spans="1:2" x14ac:dyDescent="0.3">
      <c r="A7" s="11" t="s">
        <v>164</v>
      </c>
      <c r="B7" s="20">
        <v>6540.5400000000018</v>
      </c>
    </row>
    <row r="8" spans="1:2" x14ac:dyDescent="0.3">
      <c r="A8" s="11" t="s">
        <v>81</v>
      </c>
      <c r="B8" s="20">
        <v>1257.76</v>
      </c>
    </row>
    <row r="9" spans="1:2" x14ac:dyDescent="0.3">
      <c r="A9" s="11" t="s">
        <v>437</v>
      </c>
      <c r="B9" s="20">
        <v>68946.66</v>
      </c>
    </row>
    <row r="10" spans="1:2" x14ac:dyDescent="0.3">
      <c r="A10" s="11" t="s">
        <v>41</v>
      </c>
      <c r="B10" s="20">
        <v>81205.220000000059</v>
      </c>
    </row>
    <row r="11" spans="1:2" x14ac:dyDescent="0.3">
      <c r="A11" s="11" t="s">
        <v>234</v>
      </c>
      <c r="B11" s="20">
        <v>29050.79</v>
      </c>
    </row>
    <row r="12" spans="1:2" x14ac:dyDescent="0.3">
      <c r="A12" s="11" t="s">
        <v>760</v>
      </c>
      <c r="B12" s="20">
        <v>13922.920000000002</v>
      </c>
    </row>
    <row r="13" spans="1:2" x14ac:dyDescent="0.3">
      <c r="A13" s="11" t="s">
        <v>73</v>
      </c>
      <c r="B13" s="20">
        <v>98971.249999999971</v>
      </c>
    </row>
    <row r="14" spans="1:2" x14ac:dyDescent="0.3">
      <c r="A14" s="11" t="s">
        <v>82</v>
      </c>
      <c r="B14" s="20">
        <v>39314.550000000017</v>
      </c>
    </row>
    <row r="15" spans="1:2" x14ac:dyDescent="0.3">
      <c r="A15" s="11" t="s">
        <v>125</v>
      </c>
      <c r="B15" s="20">
        <v>10977.69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69BB-7343-42A1-B60D-E39D6711F395}">
  <dimension ref="C1:G1"/>
  <sheetViews>
    <sheetView zoomScale="19" workbookViewId="0">
      <selection activeCell="H4" sqref="H4"/>
    </sheetView>
  </sheetViews>
  <sheetFormatPr defaultRowHeight="14.4" x14ac:dyDescent="0.3"/>
  <cols>
    <col min="1" max="1" width="28.109375" customWidth="1"/>
    <col min="2" max="2" width="30.109375" customWidth="1"/>
    <col min="3" max="3" width="29.88671875" customWidth="1"/>
    <col min="4" max="4" width="30.109375" customWidth="1"/>
    <col min="5" max="5" width="31.33203125" customWidth="1"/>
    <col min="6" max="6" width="50.33203125" customWidth="1"/>
    <col min="7" max="7" width="81.77734375" customWidth="1"/>
    <col min="8" max="8" width="103" customWidth="1"/>
    <col min="10" max="10" width="11.5546875" customWidth="1"/>
  </cols>
  <sheetData>
    <row r="1" spans="3:7" ht="60.6" x14ac:dyDescent="1">
      <c r="C1" s="4"/>
      <c r="G1" s="5" t="s">
        <v>3035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14410-03B5-4F3F-A30C-4E65DF3BF457}">
  <dimension ref="A3:BE36"/>
  <sheetViews>
    <sheetView showGridLines="0" topLeftCell="Q1" zoomScale="55" zoomScaleNormal="60" workbookViewId="0">
      <selection activeCell="AW68" sqref="AW68"/>
    </sheetView>
  </sheetViews>
  <sheetFormatPr defaultRowHeight="14.4" x14ac:dyDescent="0.3"/>
  <cols>
    <col min="1" max="12" width="8.88671875" style="23"/>
    <col min="13" max="20" width="8.88671875" style="21"/>
    <col min="21" max="23" width="8.88671875" style="21" customWidth="1"/>
    <col min="24" max="24" width="8.88671875" style="23" customWidth="1"/>
    <col min="25" max="47" width="8.88671875" style="23"/>
    <col min="48" max="48" width="9.21875" style="23" customWidth="1"/>
    <col min="49" max="56" width="8.88671875" style="23" customWidth="1"/>
    <col min="57" max="57" width="9.33203125" style="23" customWidth="1"/>
    <col min="58" max="16384" width="8.88671875" style="23"/>
  </cols>
  <sheetData>
    <row r="3" spans="1:37" s="22" customFormat="1" ht="37.799999999999997" customHeight="1" x14ac:dyDescent="0.7">
      <c r="M3" s="21"/>
      <c r="N3" s="21"/>
      <c r="O3" s="21"/>
      <c r="P3" s="21"/>
      <c r="Q3" s="21"/>
      <c r="R3" s="21"/>
      <c r="S3" s="21"/>
      <c r="T3" s="21"/>
      <c r="U3" s="21"/>
      <c r="V3" s="21"/>
      <c r="W3" s="21"/>
    </row>
    <row r="4" spans="1:37" s="27" customFormat="1" ht="30" x14ac:dyDescent="0.7">
      <c r="M4" s="21"/>
      <c r="N4" s="21"/>
      <c r="O4" s="21"/>
      <c r="P4" s="21"/>
      <c r="Q4" s="21"/>
      <c r="R4" s="21"/>
      <c r="S4" s="21"/>
      <c r="T4" s="21"/>
      <c r="U4" s="21"/>
      <c r="V4" s="21"/>
      <c r="W4" s="21"/>
    </row>
    <row r="5" spans="1:37" s="26" customFormat="1" ht="43.8" x14ac:dyDescent="1.05">
      <c r="A5" s="29" t="s">
        <v>3040</v>
      </c>
      <c r="M5" s="21"/>
      <c r="N5" s="21"/>
      <c r="O5" s="21"/>
      <c r="P5" s="21"/>
      <c r="Q5" s="21"/>
      <c r="R5" s="21"/>
      <c r="S5" s="21"/>
      <c r="T5" s="21"/>
      <c r="U5" s="21"/>
      <c r="V5" s="21"/>
      <c r="W5" s="21"/>
      <c r="AA5" s="28"/>
      <c r="AB5" s="28"/>
      <c r="AC5" s="28"/>
      <c r="AD5" s="28"/>
      <c r="AE5" s="28"/>
      <c r="AF5" s="28"/>
      <c r="AG5" s="28"/>
      <c r="AH5" s="28"/>
      <c r="AI5" s="28"/>
      <c r="AJ5" s="28"/>
      <c r="AK5" s="28"/>
    </row>
    <row r="34" spans="36:39" x14ac:dyDescent="0.3">
      <c r="AJ34" s="24"/>
    </row>
    <row r="36" spans="36:39" ht="28.8" x14ac:dyDescent="0.55000000000000004">
      <c r="AM36" s="25"/>
    </row>
  </sheetData>
  <mergeCells count="1">
    <mergeCell ref="M1:W1048576"/>
  </mergeCells>
  <pageMargins left="0.7" right="0.7" top="0.75" bottom="0.75" header="0.3" footer="0.3"/>
  <pageSetup paperSize="9" scale="20" fitToWidth="0" fitToHeight="0" orientation="landscape"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84FD-E6F1-4602-973C-167B266948BF}">
  <dimension ref="Q6:AO31"/>
  <sheetViews>
    <sheetView showGridLines="0" tabSelected="1" topLeftCell="B1" zoomScale="54" zoomScaleNormal="100" workbookViewId="0">
      <selection activeCell="AP34" sqref="AP34"/>
    </sheetView>
  </sheetViews>
  <sheetFormatPr defaultRowHeight="14.4" x14ac:dyDescent="0.3"/>
  <cols>
    <col min="1" max="16384" width="8.88671875" style="30"/>
  </cols>
  <sheetData>
    <row r="6" spans="17:17" ht="27.6" x14ac:dyDescent="0.65">
      <c r="Q6" s="31" t="s">
        <v>3041</v>
      </c>
    </row>
    <row r="31" spans="41:41" x14ac:dyDescent="0.3">
      <c r="AO31" s="3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C86A4E-313A-4BD4-B361-E68D71C92B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Revenue</vt:lpstr>
      <vt:lpstr>Segment Distribution</vt:lpstr>
      <vt:lpstr>Sales and Priority</vt:lpstr>
      <vt:lpstr>Monthly Sales &amp; Profit</vt:lpstr>
      <vt:lpstr> Sales Trend</vt:lpstr>
      <vt:lpstr>Manager Performance in Sales</vt:lpstr>
      <vt:lpstr>Superstore_Raw_Data</vt:lpstr>
      <vt:lpstr>Regional Sales</vt:lpstr>
      <vt:lpstr>Dashboard</vt:lpstr>
      <vt:lpstr>Sheet3</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sdev37536@gmail.com</dc:creator>
  <cp:lastModifiedBy>RESHMA DUDEKULA</cp:lastModifiedBy>
  <dcterms:created xsi:type="dcterms:W3CDTF">2025-12-06T04:55:58Z</dcterms:created>
  <dcterms:modified xsi:type="dcterms:W3CDTF">2026-03-09T16:10:56Z</dcterms:modified>
</cp:coreProperties>
</file>