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xr:revisionPtr revIDLastSave="0" documentId="8_{AF2A7F69-3E0D-4B34-88BB-F973B319B362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lanilha1" sheetId="1" r:id="rId1"/>
  </sheets>
  <definedNames>
    <definedName name="_xlnm._FilterDatabase" localSheetId="0" hidden="1">Planilha1!$A$2:$E$50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9" i="1" l="1"/>
  <c r="B58" i="1"/>
  <c r="B57" i="1"/>
  <c r="B54" i="1"/>
  <c r="B53" i="1"/>
</calcChain>
</file>

<file path=xl/sharedStrings.xml><?xml version="1.0" encoding="utf-8"?>
<sst xmlns="http://schemas.openxmlformats.org/spreadsheetml/2006/main" count="157" uniqueCount="90">
  <si>
    <t>Controle de Estoque - Livraria Morisaki</t>
  </si>
  <si>
    <t xml:space="preserve"> Nome do Autor           </t>
  </si>
  <si>
    <t xml:space="preserve"> Nome da Obra/Livro                   </t>
  </si>
  <si>
    <t xml:space="preserve"> Nome do Vendedor </t>
  </si>
  <si>
    <t xml:space="preserve"> Valor do Livro (R$) </t>
  </si>
  <si>
    <t xml:space="preserve"> Quantidade de Unidades Vendidas </t>
  </si>
  <si>
    <t>George Orwell</t>
  </si>
  <si>
    <t>1984</t>
  </si>
  <si>
    <t>Maria Santos</t>
  </si>
  <si>
    <t>Haruki Murakami</t>
  </si>
  <si>
    <t xml:space="preserve">1Q84 </t>
  </si>
  <si>
    <t>Isabel Allende</t>
  </si>
  <si>
    <t>A Casa dos Espíritos</t>
  </si>
  <si>
    <t>Ana Oliveira</t>
  </si>
  <si>
    <t>R.F. Kuang</t>
  </si>
  <si>
    <t>A Guerra da Papoula</t>
  </si>
  <si>
    <t>João Silva</t>
  </si>
  <si>
    <t>Clarice Lispector</t>
  </si>
  <si>
    <t>A Hora da Estrela</t>
  </si>
  <si>
    <t>Carlos Souza</t>
  </si>
  <si>
    <t>A Revolução dos Bichos</t>
  </si>
  <si>
    <t>Virginia Woolf</t>
  </si>
  <si>
    <t>Ao Farol</t>
  </si>
  <si>
    <t>Eduardo Galeano</t>
  </si>
  <si>
    <t>As Veias Abertas da América Latina</t>
  </si>
  <si>
    <t>Agatha Christie</t>
  </si>
  <si>
    <t>Assassinato no Expresso do Oriente</t>
  </si>
  <si>
    <t>Paulo Coelho</t>
  </si>
  <si>
    <t>Brida</t>
  </si>
  <si>
    <t>Pedro Lima</t>
  </si>
  <si>
    <t>Jorge Amado</t>
  </si>
  <si>
    <t>Capitães da Areia</t>
  </si>
  <si>
    <t>Thomas Piketty</t>
  </si>
  <si>
    <t>Capital e Ideologia</t>
  </si>
  <si>
    <t>Gabriel García Márquez</t>
  </si>
  <si>
    <t>Cem Anos de Solidão</t>
  </si>
  <si>
    <t>Fiódor Dostoiévski</t>
  </si>
  <si>
    <t>Crime e Castigo</t>
  </si>
  <si>
    <t>Machado de Assis</t>
  </si>
  <si>
    <t>Dom Casmurro</t>
  </si>
  <si>
    <t>Marcel Proust</t>
  </si>
  <si>
    <t>Em Busca do Tempo Perdido</t>
  </si>
  <si>
    <t>Eva Luna</t>
  </si>
  <si>
    <t>Mary Shelley</t>
  </si>
  <si>
    <t>Frankenstein</t>
  </si>
  <si>
    <t>Gabriela, Cravo e Canela</t>
  </si>
  <si>
    <t>J.K. Rowling</t>
  </si>
  <si>
    <t>Harry Potter e a Câmara Secreta</t>
  </si>
  <si>
    <t>Harry Potter e a Pedra Filosofal</t>
  </si>
  <si>
    <t>Stephen King</t>
  </si>
  <si>
    <t>It - A Coisa</t>
  </si>
  <si>
    <t>Kafka à Beira-Mar</t>
  </si>
  <si>
    <t>Memórias Póstumas de Brás Cubas</t>
  </si>
  <si>
    <t>Mrs. Dalloway</t>
  </si>
  <si>
    <t>No Caminho de Swann</t>
  </si>
  <si>
    <t>O Alquimista</t>
  </si>
  <si>
    <t>O Amor nos Tempos do Cólera</t>
  </si>
  <si>
    <t>O Capital no Século XXI</t>
  </si>
  <si>
    <t>O Caso dos Dez Negrinhos</t>
  </si>
  <si>
    <t>Margaret Atwood</t>
  </si>
  <si>
    <t>O Conto da Aia</t>
  </si>
  <si>
    <t>O Dragão Republicano</t>
  </si>
  <si>
    <t>J.R.R. Tolkien</t>
  </si>
  <si>
    <t>O Hobbit</t>
  </si>
  <si>
    <t>O Iluminado</t>
  </si>
  <si>
    <t>Rick Riordan</t>
  </si>
  <si>
    <t>O Ladrão de Raios</t>
  </si>
  <si>
    <t>O Mar de Monstros</t>
  </si>
  <si>
    <t>Eça de Queirós</t>
  </si>
  <si>
    <t>O Primo Basílio</t>
  </si>
  <si>
    <t>O Senhor dos Anéis</t>
  </si>
  <si>
    <t>O Último Homem</t>
  </si>
  <si>
    <t>Ernest Hemingway</t>
  </si>
  <si>
    <t>O Velho e o Mar</t>
  </si>
  <si>
    <t>Jane Austen</t>
  </si>
  <si>
    <t>Orgulho e Preconceito</t>
  </si>
  <si>
    <t>Oryx e Crake</t>
  </si>
  <si>
    <t>Os Filhos dos Dias</t>
  </si>
  <si>
    <t>Os Irmãos Karamázov</t>
  </si>
  <si>
    <t>Os Maias</t>
  </si>
  <si>
    <t>Perto do Coração Selvagem</t>
  </si>
  <si>
    <t>Por Quem os Sinos Dobram</t>
  </si>
  <si>
    <t>Razão e Sensibilidade</t>
  </si>
  <si>
    <t>PROC</t>
  </si>
  <si>
    <t>Objetivo: Encontrar a quantidade de livros vendidos com base no nome do livro</t>
  </si>
  <si>
    <t>Objetivo: Encontrar o valor do livro vendido através do nome do vendedor</t>
  </si>
  <si>
    <t>PROCV</t>
  </si>
  <si>
    <t>Objetivo: Buscar o valor de um livro em específico</t>
  </si>
  <si>
    <t>Objetivo: Buscar o nome de quem vendeu um livro em específico</t>
  </si>
  <si>
    <t>Objetivo: Buscar a quantidade de unidades vendidas de um livro em específico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</si>
</sst>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 &quot;* #,##0.00_-;&quot;-R$ &quot;* #,##0.00_-;_-&quot;R$ &quot;* \-??_-;_-@_-"/>
    <numFmt numFmtId="165" formatCode="&quot;R$ &quot;#,##0.00"/>
  </numFmts>
  <fonts count="6">
    <font>
      <sz val="11"/>
      <color rgb="FF000000"/>
      <name val="Aptos Narrow"/>
      <family val="2"/>
      <charset val="1"/>
    </font>
    <font>
      <b/>
      <sz val="20"/>
      <color rgb="FFFFFFFF"/>
      <name val="Arial"/>
      <family val="2"/>
      <charset val="1"/>
    </font>
    <font>
      <sz val="15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 Unicode MS"/>
      <charset val="1"/>
    </font>
    <font>
      <sz val="11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008080"/>
      </patternFill>
    </fill>
    <fill>
      <patternFill patternType="solid">
        <fgColor rgb="FFAEAEAE"/>
        <bgColor rgb="FF969696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30">
    <xf numFmtId="0" fontId="0" fillId="0" borderId="0" xfId="0"/>
    <xf numFmtId="0" fontId="3" fillId="0" borderId="13" xfId="0" applyFont="1" applyBorder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4" xfId="0" applyFont="1" applyBorder="1"/>
    <xf numFmtId="49" fontId="3" fillId="0" borderId="5" xfId="0" applyNumberFormat="1" applyFont="1" applyBorder="1" applyAlignment="1">
      <alignment horizontal="left"/>
    </xf>
    <xf numFmtId="0" fontId="3" fillId="0" borderId="5" xfId="0" applyFont="1" applyBorder="1"/>
    <xf numFmtId="164" fontId="3" fillId="0" borderId="5" xfId="1" applyFont="1" applyBorder="1" applyAlignment="1" applyProtection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164" fontId="3" fillId="0" borderId="8" xfId="1" applyFont="1" applyBorder="1" applyAlignment="1" applyProtection="1">
      <alignment horizontal="left"/>
    </xf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164" fontId="3" fillId="0" borderId="11" xfId="1" applyFont="1" applyBorder="1" applyAlignment="1" applyProtection="1">
      <alignment horizontal="left"/>
    </xf>
    <xf numFmtId="0" fontId="3" fillId="0" borderId="12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4" fillId="0" borderId="14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165" fontId="5" fillId="0" borderId="9" xfId="1" applyNumberFormat="1" applyBorder="1" applyAlignment="1" applyProtection="1">
      <alignment horizontal="center"/>
    </xf>
    <xf numFmtId="0" fontId="0" fillId="0" borderId="4" xfId="0" applyBorder="1" applyAlignment="1">
      <alignment horizontal="center" wrapText="1"/>
    </xf>
    <xf numFmtId="165" fontId="5" fillId="0" borderId="6" xfId="1" applyNumberFormat="1" applyBorder="1" applyAlignment="1" applyProtection="1">
      <alignment horizontal="center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AEAE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5"/>
  <sheetViews>
    <sheetView showGridLines="0" tabSelected="1" zoomScaleNormal="100" workbookViewId="0">
      <selection activeCell="B59" sqref="B59"/>
    </sheetView>
  </sheetViews>
  <sheetFormatPr defaultColWidth="8.5703125" defaultRowHeight="15"/>
  <cols>
    <col min="1" max="1" width="26" customWidth="1"/>
    <col min="2" max="2" width="33.28515625" customWidth="1"/>
    <col min="3" max="3" width="18" customWidth="1"/>
    <col min="4" max="4" width="16.85546875" customWidth="1"/>
    <col min="5" max="5" width="16.5703125" customWidth="1"/>
  </cols>
  <sheetData>
    <row r="1" spans="1:5" ht="30.75" customHeight="1">
      <c r="A1" s="2" t="s">
        <v>0</v>
      </c>
      <c r="B1" s="2"/>
      <c r="C1" s="2"/>
      <c r="D1" s="2"/>
      <c r="E1" s="2"/>
    </row>
    <row r="2" spans="1:5" s="6" customFormat="1" ht="68.650000000000006" customHeight="1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</row>
    <row r="3" spans="1:5" ht="15.75">
      <c r="A3" s="7" t="s">
        <v>6</v>
      </c>
      <c r="B3" s="8" t="s">
        <v>7</v>
      </c>
      <c r="C3" s="9" t="s">
        <v>8</v>
      </c>
      <c r="D3" s="10">
        <v>38</v>
      </c>
      <c r="E3" s="11">
        <v>42</v>
      </c>
    </row>
    <row r="4" spans="1:5" ht="15.75">
      <c r="A4" s="12" t="s">
        <v>9</v>
      </c>
      <c r="B4" s="13" t="s">
        <v>10</v>
      </c>
      <c r="C4" s="13" t="s">
        <v>8</v>
      </c>
      <c r="D4" s="14">
        <v>45</v>
      </c>
      <c r="E4" s="15">
        <v>15</v>
      </c>
    </row>
    <row r="5" spans="1:5" ht="15.75">
      <c r="A5" s="12" t="s">
        <v>11</v>
      </c>
      <c r="B5" s="13" t="s">
        <v>12</v>
      </c>
      <c r="C5" s="13" t="s">
        <v>13</v>
      </c>
      <c r="D5" s="14">
        <v>45</v>
      </c>
      <c r="E5" s="15">
        <v>87</v>
      </c>
    </row>
    <row r="6" spans="1:5" ht="15.75">
      <c r="A6" s="12" t="s">
        <v>14</v>
      </c>
      <c r="B6" s="13" t="s">
        <v>15</v>
      </c>
      <c r="C6" s="13" t="s">
        <v>16</v>
      </c>
      <c r="D6" s="14">
        <v>50</v>
      </c>
      <c r="E6" s="15">
        <v>63</v>
      </c>
    </row>
    <row r="7" spans="1:5" ht="15.75">
      <c r="A7" s="12" t="s">
        <v>17</v>
      </c>
      <c r="B7" s="13" t="s">
        <v>18</v>
      </c>
      <c r="C7" s="13" t="s">
        <v>19</v>
      </c>
      <c r="D7" s="14">
        <v>25</v>
      </c>
      <c r="E7" s="15">
        <v>24</v>
      </c>
    </row>
    <row r="8" spans="1:5" ht="15.75">
      <c r="A8" s="12" t="s">
        <v>6</v>
      </c>
      <c r="B8" s="13" t="s">
        <v>20</v>
      </c>
      <c r="C8" s="13" t="s">
        <v>8</v>
      </c>
      <c r="D8" s="14">
        <v>35</v>
      </c>
      <c r="E8" s="15">
        <v>91</v>
      </c>
    </row>
    <row r="9" spans="1:5" ht="15.75">
      <c r="A9" s="12" t="s">
        <v>21</v>
      </c>
      <c r="B9" s="13" t="s">
        <v>22</v>
      </c>
      <c r="C9" s="13" t="s">
        <v>8</v>
      </c>
      <c r="D9" s="14">
        <v>34</v>
      </c>
      <c r="E9" s="15">
        <v>38</v>
      </c>
    </row>
    <row r="10" spans="1:5" ht="15.75">
      <c r="A10" s="12" t="s">
        <v>23</v>
      </c>
      <c r="B10" s="13" t="s">
        <v>24</v>
      </c>
      <c r="C10" s="13" t="s">
        <v>19</v>
      </c>
      <c r="D10" s="14">
        <v>45</v>
      </c>
      <c r="E10" s="15">
        <v>76</v>
      </c>
    </row>
    <row r="11" spans="1:5" ht="15.75">
      <c r="A11" s="12" t="s">
        <v>25</v>
      </c>
      <c r="B11" s="13" t="s">
        <v>26</v>
      </c>
      <c r="C11" s="13" t="s">
        <v>13</v>
      </c>
      <c r="D11" s="14">
        <v>28</v>
      </c>
      <c r="E11" s="15">
        <v>54</v>
      </c>
    </row>
    <row r="12" spans="1:5" ht="15.75">
      <c r="A12" s="12" t="s">
        <v>27</v>
      </c>
      <c r="B12" s="13" t="s">
        <v>28</v>
      </c>
      <c r="C12" s="13" t="s">
        <v>29</v>
      </c>
      <c r="D12" s="14">
        <v>38</v>
      </c>
      <c r="E12" s="15">
        <v>29</v>
      </c>
    </row>
    <row r="13" spans="1:5" ht="15.75">
      <c r="A13" s="12" t="s">
        <v>30</v>
      </c>
      <c r="B13" s="13" t="s">
        <v>31</v>
      </c>
      <c r="C13" s="13" t="s">
        <v>19</v>
      </c>
      <c r="D13" s="14">
        <v>35</v>
      </c>
      <c r="E13" s="15">
        <v>11</v>
      </c>
    </row>
    <row r="14" spans="1:5" ht="15.75">
      <c r="A14" s="12" t="s">
        <v>32</v>
      </c>
      <c r="B14" s="13" t="s">
        <v>33</v>
      </c>
      <c r="C14" s="13" t="s">
        <v>13</v>
      </c>
      <c r="D14" s="14">
        <v>70</v>
      </c>
      <c r="E14" s="15">
        <v>93</v>
      </c>
    </row>
    <row r="15" spans="1:5" ht="15.75">
      <c r="A15" s="12" t="s">
        <v>34</v>
      </c>
      <c r="B15" s="13" t="s">
        <v>35</v>
      </c>
      <c r="C15" s="13" t="s">
        <v>16</v>
      </c>
      <c r="D15" s="14">
        <v>42</v>
      </c>
      <c r="E15" s="15">
        <v>58</v>
      </c>
    </row>
    <row r="16" spans="1:5" ht="15.75">
      <c r="A16" s="12" t="s">
        <v>36</v>
      </c>
      <c r="B16" s="13" t="s">
        <v>37</v>
      </c>
      <c r="C16" s="13" t="s">
        <v>19</v>
      </c>
      <c r="D16" s="14">
        <v>48</v>
      </c>
      <c r="E16" s="15">
        <v>47</v>
      </c>
    </row>
    <row r="17" spans="1:5" ht="15.75">
      <c r="A17" s="12" t="s">
        <v>38</v>
      </c>
      <c r="B17" s="13" t="s">
        <v>39</v>
      </c>
      <c r="C17" s="13" t="s">
        <v>16</v>
      </c>
      <c r="D17" s="14">
        <v>35</v>
      </c>
      <c r="E17" s="15">
        <v>35</v>
      </c>
    </row>
    <row r="18" spans="1:5" ht="15.75">
      <c r="A18" s="12" t="s">
        <v>40</v>
      </c>
      <c r="B18" s="13" t="s">
        <v>41</v>
      </c>
      <c r="C18" s="13" t="s">
        <v>8</v>
      </c>
      <c r="D18" s="14">
        <v>50</v>
      </c>
      <c r="E18" s="15">
        <v>73</v>
      </c>
    </row>
    <row r="19" spans="1:5" ht="15.75">
      <c r="A19" s="12" t="s">
        <v>11</v>
      </c>
      <c r="B19" s="13" t="s">
        <v>42</v>
      </c>
      <c r="C19" s="13" t="s">
        <v>13</v>
      </c>
      <c r="D19" s="14">
        <v>42</v>
      </c>
      <c r="E19" s="15">
        <v>19</v>
      </c>
    </row>
    <row r="20" spans="1:5" ht="15.75">
      <c r="A20" s="12" t="s">
        <v>43</v>
      </c>
      <c r="B20" s="13" t="s">
        <v>44</v>
      </c>
      <c r="C20" s="13" t="s">
        <v>16</v>
      </c>
      <c r="D20" s="14">
        <v>30</v>
      </c>
      <c r="E20" s="15">
        <v>66</v>
      </c>
    </row>
    <row r="21" spans="1:5" ht="15.75">
      <c r="A21" s="12" t="s">
        <v>30</v>
      </c>
      <c r="B21" s="13" t="s">
        <v>45</v>
      </c>
      <c r="C21" s="13" t="s">
        <v>19</v>
      </c>
      <c r="D21" s="14">
        <v>37</v>
      </c>
      <c r="E21" s="15">
        <v>32</v>
      </c>
    </row>
    <row r="22" spans="1:5" ht="15.75">
      <c r="A22" s="12" t="s">
        <v>46</v>
      </c>
      <c r="B22" s="13" t="s">
        <v>47</v>
      </c>
      <c r="C22" s="13" t="s">
        <v>13</v>
      </c>
      <c r="D22" s="14">
        <v>45</v>
      </c>
      <c r="E22" s="15">
        <v>88</v>
      </c>
    </row>
    <row r="23" spans="1:5" ht="15.75">
      <c r="A23" s="12" t="s">
        <v>46</v>
      </c>
      <c r="B23" s="13" t="s">
        <v>48</v>
      </c>
      <c r="C23" s="13" t="s">
        <v>13</v>
      </c>
      <c r="D23" s="14">
        <v>45</v>
      </c>
      <c r="E23" s="15">
        <v>21</v>
      </c>
    </row>
    <row r="24" spans="1:5" ht="15.75">
      <c r="A24" s="12" t="s">
        <v>49</v>
      </c>
      <c r="B24" s="13" t="s">
        <v>50</v>
      </c>
      <c r="C24" s="13" t="s">
        <v>29</v>
      </c>
      <c r="D24" s="14">
        <v>45</v>
      </c>
      <c r="E24" s="15">
        <v>50</v>
      </c>
    </row>
    <row r="25" spans="1:5" ht="15.75">
      <c r="A25" s="12" t="s">
        <v>9</v>
      </c>
      <c r="B25" s="13" t="s">
        <v>51</v>
      </c>
      <c r="C25" s="13" t="s">
        <v>8</v>
      </c>
      <c r="D25" s="14">
        <v>40</v>
      </c>
      <c r="E25" s="15">
        <v>79</v>
      </c>
    </row>
    <row r="26" spans="1:5" ht="15.75">
      <c r="A26" s="12" t="s">
        <v>38</v>
      </c>
      <c r="B26" s="13" t="s">
        <v>52</v>
      </c>
      <c r="C26" s="13" t="s">
        <v>16</v>
      </c>
      <c r="D26" s="14">
        <v>30</v>
      </c>
      <c r="E26" s="15">
        <v>46</v>
      </c>
    </row>
    <row r="27" spans="1:5" ht="15.75">
      <c r="A27" s="12" t="s">
        <v>21</v>
      </c>
      <c r="B27" s="13" t="s">
        <v>53</v>
      </c>
      <c r="C27" s="13" t="s">
        <v>8</v>
      </c>
      <c r="D27" s="14">
        <v>32</v>
      </c>
      <c r="E27" s="15">
        <v>30</v>
      </c>
    </row>
    <row r="28" spans="1:5" ht="15.75">
      <c r="A28" s="12" t="s">
        <v>40</v>
      </c>
      <c r="B28" s="13" t="s">
        <v>54</v>
      </c>
      <c r="C28" s="13" t="s">
        <v>8</v>
      </c>
      <c r="D28" s="14">
        <v>48</v>
      </c>
      <c r="E28" s="15">
        <v>85</v>
      </c>
    </row>
    <row r="29" spans="1:5" ht="15.75">
      <c r="A29" s="12" t="s">
        <v>27</v>
      </c>
      <c r="B29" s="13" t="s">
        <v>55</v>
      </c>
      <c r="C29" s="13" t="s">
        <v>29</v>
      </c>
      <c r="D29" s="14">
        <v>40</v>
      </c>
      <c r="E29" s="15">
        <v>14</v>
      </c>
    </row>
    <row r="30" spans="1:5" ht="15.75">
      <c r="A30" s="12" t="s">
        <v>34</v>
      </c>
      <c r="B30" s="13" t="s">
        <v>56</v>
      </c>
      <c r="C30" s="13" t="s">
        <v>16</v>
      </c>
      <c r="D30" s="14">
        <v>40</v>
      </c>
      <c r="E30" s="15">
        <v>65</v>
      </c>
    </row>
    <row r="31" spans="1:5" ht="15.75">
      <c r="A31" s="12" t="s">
        <v>32</v>
      </c>
      <c r="B31" s="13" t="s">
        <v>57</v>
      </c>
      <c r="C31" s="13" t="s">
        <v>13</v>
      </c>
      <c r="D31" s="14">
        <v>65</v>
      </c>
      <c r="E31" s="15">
        <v>26</v>
      </c>
    </row>
    <row r="32" spans="1:5" ht="15.75">
      <c r="A32" s="12" t="s">
        <v>25</v>
      </c>
      <c r="B32" s="13" t="s">
        <v>58</v>
      </c>
      <c r="C32" s="13" t="s">
        <v>13</v>
      </c>
      <c r="D32" s="14">
        <v>30</v>
      </c>
      <c r="E32" s="15">
        <v>99</v>
      </c>
    </row>
    <row r="33" spans="1:5" ht="15.75">
      <c r="A33" s="12" t="s">
        <v>59</v>
      </c>
      <c r="B33" s="13" t="s">
        <v>60</v>
      </c>
      <c r="C33" s="13" t="s">
        <v>29</v>
      </c>
      <c r="D33" s="14">
        <v>38</v>
      </c>
      <c r="E33" s="15">
        <v>41</v>
      </c>
    </row>
    <row r="34" spans="1:5" ht="15.75">
      <c r="A34" s="12" t="s">
        <v>14</v>
      </c>
      <c r="B34" s="13" t="s">
        <v>61</v>
      </c>
      <c r="C34" s="13" t="s">
        <v>16</v>
      </c>
      <c r="D34" s="14">
        <v>52</v>
      </c>
      <c r="E34" s="15">
        <v>57</v>
      </c>
    </row>
    <row r="35" spans="1:5" ht="15.75">
      <c r="A35" s="12" t="s">
        <v>62</v>
      </c>
      <c r="B35" s="13" t="s">
        <v>63</v>
      </c>
      <c r="C35" s="13" t="s">
        <v>16</v>
      </c>
      <c r="D35" s="14">
        <v>50</v>
      </c>
      <c r="E35" s="15">
        <v>33</v>
      </c>
    </row>
    <row r="36" spans="1:5" ht="15.75">
      <c r="A36" s="12" t="s">
        <v>49</v>
      </c>
      <c r="B36" s="13" t="s">
        <v>64</v>
      </c>
      <c r="C36" s="13" t="s">
        <v>29</v>
      </c>
      <c r="D36" s="14">
        <v>42</v>
      </c>
      <c r="E36" s="15">
        <v>74</v>
      </c>
    </row>
    <row r="37" spans="1:5" ht="15.75">
      <c r="A37" s="12" t="s">
        <v>65</v>
      </c>
      <c r="B37" s="13" t="s">
        <v>66</v>
      </c>
      <c r="C37" s="13" t="s">
        <v>8</v>
      </c>
      <c r="D37" s="14">
        <v>40</v>
      </c>
      <c r="E37" s="15">
        <v>17</v>
      </c>
    </row>
    <row r="38" spans="1:5" ht="15.75">
      <c r="A38" s="12" t="s">
        <v>65</v>
      </c>
      <c r="B38" s="13" t="s">
        <v>67</v>
      </c>
      <c r="C38" s="13" t="s">
        <v>8</v>
      </c>
      <c r="D38" s="14">
        <v>42</v>
      </c>
      <c r="E38" s="15">
        <v>92</v>
      </c>
    </row>
    <row r="39" spans="1:5" ht="15.75">
      <c r="A39" s="12" t="s">
        <v>68</v>
      </c>
      <c r="B39" s="13" t="s">
        <v>69</v>
      </c>
      <c r="C39" s="13" t="s">
        <v>29</v>
      </c>
      <c r="D39" s="14">
        <v>38</v>
      </c>
      <c r="E39" s="15">
        <v>53</v>
      </c>
    </row>
    <row r="40" spans="1:5" ht="15.75">
      <c r="A40" s="12" t="s">
        <v>62</v>
      </c>
      <c r="B40" s="13" t="s">
        <v>70</v>
      </c>
      <c r="C40" s="13" t="s">
        <v>16</v>
      </c>
      <c r="D40" s="14">
        <v>55</v>
      </c>
      <c r="E40" s="15">
        <v>61</v>
      </c>
    </row>
    <row r="41" spans="1:5" ht="15.75">
      <c r="A41" s="12" t="s">
        <v>43</v>
      </c>
      <c r="B41" s="13" t="s">
        <v>71</v>
      </c>
      <c r="C41" s="13" t="s">
        <v>16</v>
      </c>
      <c r="D41" s="14">
        <v>32</v>
      </c>
      <c r="E41" s="15">
        <v>39</v>
      </c>
    </row>
    <row r="42" spans="1:5" ht="15.75">
      <c r="A42" s="12" t="s">
        <v>72</v>
      </c>
      <c r="B42" s="13" t="s">
        <v>73</v>
      </c>
      <c r="C42" s="13" t="s">
        <v>19</v>
      </c>
      <c r="D42" s="14">
        <v>35</v>
      </c>
      <c r="E42" s="15">
        <v>82</v>
      </c>
    </row>
    <row r="43" spans="1:5" ht="15.75">
      <c r="A43" s="12" t="s">
        <v>74</v>
      </c>
      <c r="B43" s="13" t="s">
        <v>75</v>
      </c>
      <c r="C43" s="13" t="s">
        <v>13</v>
      </c>
      <c r="D43" s="14">
        <v>30</v>
      </c>
      <c r="E43" s="15">
        <v>45</v>
      </c>
    </row>
    <row r="44" spans="1:5" ht="15.75">
      <c r="A44" s="12" t="s">
        <v>59</v>
      </c>
      <c r="B44" s="13" t="s">
        <v>76</v>
      </c>
      <c r="C44" s="13" t="s">
        <v>29</v>
      </c>
      <c r="D44" s="14">
        <v>35</v>
      </c>
      <c r="E44" s="15">
        <v>28</v>
      </c>
    </row>
    <row r="45" spans="1:5" ht="15.75">
      <c r="A45" s="12" t="s">
        <v>23</v>
      </c>
      <c r="B45" s="13" t="s">
        <v>77</v>
      </c>
      <c r="C45" s="13" t="s">
        <v>19</v>
      </c>
      <c r="D45" s="14">
        <v>48</v>
      </c>
      <c r="E45" s="15">
        <v>68</v>
      </c>
    </row>
    <row r="46" spans="1:5" ht="15.75">
      <c r="A46" s="12" t="s">
        <v>36</v>
      </c>
      <c r="B46" s="13" t="s">
        <v>78</v>
      </c>
      <c r="C46" s="13" t="s">
        <v>19</v>
      </c>
      <c r="D46" s="14">
        <v>50</v>
      </c>
      <c r="E46" s="15">
        <v>36</v>
      </c>
    </row>
    <row r="47" spans="1:5" ht="15.75">
      <c r="A47" s="12" t="s">
        <v>68</v>
      </c>
      <c r="B47" s="13" t="s">
        <v>79</v>
      </c>
      <c r="C47" s="13" t="s">
        <v>29</v>
      </c>
      <c r="D47" s="14">
        <v>40</v>
      </c>
      <c r="E47" s="15">
        <v>84</v>
      </c>
    </row>
    <row r="48" spans="1:5" ht="15.75">
      <c r="A48" s="12" t="s">
        <v>17</v>
      </c>
      <c r="B48" s="13" t="s">
        <v>80</v>
      </c>
      <c r="C48" s="13" t="s">
        <v>19</v>
      </c>
      <c r="D48" s="14">
        <v>27</v>
      </c>
      <c r="E48" s="15">
        <v>52</v>
      </c>
    </row>
    <row r="49" spans="1:5" ht="15.75">
      <c r="A49" s="12" t="s">
        <v>72</v>
      </c>
      <c r="B49" s="13" t="s">
        <v>81</v>
      </c>
      <c r="C49" s="13" t="s">
        <v>19</v>
      </c>
      <c r="D49" s="14">
        <v>33</v>
      </c>
      <c r="E49" s="15">
        <v>12</v>
      </c>
    </row>
    <row r="50" spans="1:5" ht="16.5">
      <c r="A50" s="16" t="s">
        <v>74</v>
      </c>
      <c r="B50" s="17" t="s">
        <v>82</v>
      </c>
      <c r="C50" s="17" t="s">
        <v>13</v>
      </c>
      <c r="D50" s="18">
        <v>32</v>
      </c>
      <c r="E50" s="19">
        <v>70</v>
      </c>
    </row>
    <row r="51" spans="1:5" ht="15.75"/>
    <row r="52" spans="1:5">
      <c r="A52" s="1" t="s">
        <v>83</v>
      </c>
      <c r="B52" s="1"/>
    </row>
    <row r="53" spans="1:5" ht="52.9" customHeight="1">
      <c r="A53" s="20" t="s">
        <v>84</v>
      </c>
      <c r="B53" s="21">
        <f>LOOKUP("A Casa dos Espíritos", B3:B50, E3:E50)</f>
        <v>87</v>
      </c>
    </row>
    <row r="54" spans="1:5" ht="47.85" customHeight="1">
      <c r="A54" s="22" t="s">
        <v>85</v>
      </c>
      <c r="B54" s="23">
        <f>LOOKUP("Ana Oliveira", C3:C50, D3:D50)</f>
        <v>70</v>
      </c>
    </row>
    <row r="55" spans="1:5" ht="13.9"/>
    <row r="56" spans="1:5">
      <c r="A56" s="1" t="s">
        <v>86</v>
      </c>
      <c r="B56" s="1"/>
    </row>
    <row r="57" spans="1:5" ht="29.1" customHeight="1">
      <c r="A57" s="24" t="s">
        <v>87</v>
      </c>
      <c r="B57" s="25">
        <f>VLOOKUP("Razão e Sensibilidade",B3:D50,3,FALSE())</f>
        <v>32</v>
      </c>
    </row>
    <row r="58" spans="1:5" ht="42.6" customHeight="1">
      <c r="A58" s="26" t="s">
        <v>88</v>
      </c>
      <c r="B58" s="27" t="str">
        <f>VLOOKUP("O Senhor dos Anéis",B3:C50,2,FALSE())</f>
        <v>João Silva</v>
      </c>
    </row>
    <row r="59" spans="1:5" ht="51.4" customHeight="1">
      <c r="A59" s="28" t="s">
        <v>89</v>
      </c>
      <c r="B59" s="29">
        <f>VLOOKUP("O Hobbit",B3:E50,4,FALSE())</f>
        <v>33</v>
      </c>
    </row>
    <row r="65" ht="13.9"/>
  </sheetData>
  <autoFilter ref="A2:E50" xr:uid="{00000000-0009-0000-0000-000000000000}"/>
  <mergeCells count="3">
    <mergeCell ref="A1:E1"/>
    <mergeCell ref="A52:B52"/>
    <mergeCell ref="A56:B56"/>
  </mergeCells>
  <pageMargins left="0.59027777777777801" right="0.59027777777777801" top="0.59027777777777801" bottom="0.59027777777777801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Props1.xml><?xml version="1.0" encoding="utf-8"?>
<ds:datastoreItem xmlns:ds="http://schemas.openxmlformats.org/officeDocument/2006/customXml" ds:itemID="{A44CEBE3-49E5-44F0-92E6-5A89B4912A66}"/>
</file>

<file path=customXml/itemProps2.xml><?xml version="1.0" encoding="utf-8"?>
<ds:datastoreItem xmlns:ds="http://schemas.openxmlformats.org/officeDocument/2006/customXml" ds:itemID="{969D0004-D8FF-4D59-95A4-0A150027F36B}"/>
</file>

<file path=customXml/itemProps3.xml><?xml version="1.0" encoding="utf-8"?>
<ds:datastoreItem xmlns:ds="http://schemas.openxmlformats.org/officeDocument/2006/customXml" ds:itemID="{3A1CEDAD-847F-4EF4-B0D4-EBDF62DC2A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 Sathler</dc:creator>
  <cp:keywords/>
  <dc:description/>
  <cp:lastModifiedBy/>
  <cp:revision>4</cp:revision>
  <dcterms:created xsi:type="dcterms:W3CDTF">2025-02-10T14:55:41Z</dcterms:created>
  <dcterms:modified xsi:type="dcterms:W3CDTF">2025-02-14T21:30:50Z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