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Planilha1!$E$2:$Q$7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<sst xmlns="http://schemas.openxmlformats.org/spreadsheetml/2006/main" count="21" uniqueCount="20">
  <si>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FEVEREIRO</t>
  </si>
  <si>
    <t xml:space="preserve">Unidade Curricular (UC)</t>
  </si>
  <si>
    <t xml:space="preserve"> Instrutores</t>
  </si>
  <si>
    <t xml:space="preserve">Resultado</t>
  </si>
  <si>
    <t xml:space="preserve">Domingo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</si>
  <si>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</si>
  <si>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</si>
  <si>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</si>
  <si>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</si>
  <si>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</si>
  <si>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</si>
  <si>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Habilidades Digitais</t>
  </si>
  <si>
    <t xml:space="preserve">Lisandra</t>
  </si>
  <si>
    <t xml:space="preserve">Inteligencia Artificial</t>
  </si>
  <si>
    <t xml:space="preserve">Claudio</t>
  </si>
  <si>
    <t xml:space="preserve">Excel Avançado</t>
  </si>
  <si>
    <t xml:space="preserve">Débora</t>
  </si>
  <si>
    <t xml:space="preserve">Soft Skills</t>
  </si>
  <si>
    <t xml:space="preserve">Monitoria</t>
  </si>
  <si>
    <t xml:space="preserve">Variável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</si>
</sst>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2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E6E905"/>
      </patternFill>
    </fill>
    <fill>
      <patternFill patternType="solid">
        <fgColor rgb="FFDEDCE6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EDCE6"/>
      </patternFill>
    </fill>
    <fill>
      <patternFill patternType="solid">
        <fgColor rgb="FFBF819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5EB91E"/>
        <bgColor rgb="FF808000"/>
      </patternFill>
    </fill>
    <fill>
      <patternFill patternType="solid">
        <fgColor rgb="FFE6E905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8" borderId="3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9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10" borderId="3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1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  <cellStyle name="Sem título3" xfId="22"/>
    <cellStyle name="Sem título4" xfId="23"/>
    <cellStyle name="Sem título5" xfId="24"/>
    <cellStyle name="Sem título6" xfId="25"/>
    <cellStyle name="Sem título7" xfId="26"/>
  </cellStyles>
  <dxfs count="8"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5EB91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E6E905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BF819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6600"/>
      <rgbColor rgb="FF666699"/>
      <rgbColor rgb="FFBF819E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4" activeCellId="0" sqref="M4:M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11.53"/>
    <col collapsed="false" customWidth="true" hidden="false" outlineLevel="0" max="3" min="3" style="1" width="9.42"/>
    <col collapsed="false" customWidth="true" hidden="false" outlineLevel="0" max="5" min="5" style="1" width="14.52"/>
    <col collapsed="false" customWidth="true" hidden="false" outlineLevel="0" max="6" min="6" style="1" width="17.8"/>
    <col collapsed="false" customWidth="true" hidden="false" outlineLevel="0" max="8" min="8" style="1" width="17.61"/>
    <col collapsed="false" customWidth="true" hidden="false" outlineLevel="0" max="10" min="10" style="1" width="15.99"/>
    <col collapsed="false" customWidth="true" hidden="false" outlineLevel="0" max="12" min="12" style="1" width="18.54"/>
    <col collapsed="false" customWidth="true" hidden="false" outlineLevel="0" max="14" min="14" style="1" width="15.71"/>
    <col collapsed="false" customWidth="true" hidden="false" outlineLevel="0" max="16" min="16" style="1" width="10.25"/>
  </cols>
  <sheetData>
    <row r="1" customFormat="false" ht="34.8" hidden="false" customHeight="true" outlineLevel="0" collapsed="false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5" customFormat="true" ht="36.45" hidden="false" customHeight="true" outlineLevel="0" collapsed="false">
      <c r="A2" s="3" t="s">
        <v>1</v>
      </c>
      <c r="B2" s="3" t="s">
        <v>2</v>
      </c>
      <c r="C2" s="3" t="s">
        <v>3</v>
      </c>
      <c r="D2" s="1"/>
      <c r="E2" s="4" t="s">
        <v>4</v>
      </c>
      <c r="F2" s="4" t="s">
        <v>5</v>
      </c>
      <c r="G2" s="4"/>
      <c r="H2" s="4" t="s">
        <v>6</v>
      </c>
      <c r="I2" s="4"/>
      <c r="J2" s="4" t="s">
        <v>7</v>
      </c>
      <c r="K2" s="4"/>
      <c r="L2" s="4" t="s">
        <v>8</v>
      </c>
      <c r="M2" s="4"/>
      <c r="N2" s="4" t="s">
        <v>9</v>
      </c>
      <c r="O2" s="4"/>
      <c r="P2" s="4" t="s">
        <v>10</v>
      </c>
      <c r="Q2" s="4"/>
      <c r="R2" s="1"/>
    </row>
    <row r="3" customFormat="false" ht="23.3" hidden="false" customHeight="true" outlineLevel="0" collapsed="false">
      <c r="A3" s="6" t="s">
        <v>11</v>
      </c>
      <c r="B3" s="7" t="s">
        <v>12</v>
      </c>
      <c r="C3" s="7" t="n">
        <f aca="false">COUNTIF($F$3:$Q$7,F4)</f>
        <v>1</v>
      </c>
      <c r="E3" s="8"/>
      <c r="F3" s="9"/>
      <c r="G3" s="10"/>
      <c r="H3" s="11"/>
      <c r="I3" s="10"/>
      <c r="J3" s="9"/>
      <c r="K3" s="10"/>
      <c r="L3" s="9"/>
      <c r="M3" s="10"/>
      <c r="N3" s="9"/>
      <c r="O3" s="10"/>
      <c r="P3" s="12" t="str">
        <f aca="false">CONCATENATE($A$7," ",$B$7)</f>
        <v>Monitoria Variável</v>
      </c>
      <c r="Q3" s="13" t="n">
        <v>1</v>
      </c>
    </row>
    <row r="4" customFormat="false" ht="25.35" hidden="false" customHeight="true" outlineLevel="0" collapsed="false">
      <c r="A4" s="14" t="s">
        <v>13</v>
      </c>
      <c r="B4" s="7" t="s">
        <v>14</v>
      </c>
      <c r="C4" s="7" t="n">
        <f aca="false">COUNTIF($F$3:$Q$7,H4)</f>
        <v>3</v>
      </c>
      <c r="E4" s="15" t="n">
        <v>2</v>
      </c>
      <c r="F4" s="16" t="str">
        <f aca="false">CONCATENATE($A$3," ",$B$3)</f>
        <v>Habilidades Digitais Lisandra</v>
      </c>
      <c r="G4" s="17" t="n">
        <v>3</v>
      </c>
      <c r="H4" s="18" t="str">
        <f aca="false">CONCATENATE($A$4," ",$B$4)</f>
        <v>Inteligencia Artificial Claudio</v>
      </c>
      <c r="I4" s="19" t="n">
        <v>4</v>
      </c>
      <c r="J4" s="20" t="str">
        <f aca="false">CONCATENATE($A$5," ",$B$5)</f>
        <v>Excel Avançado Débora</v>
      </c>
      <c r="K4" s="21" t="n">
        <v>5</v>
      </c>
      <c r="L4" s="22" t="str">
        <f aca="false">CONCATENATE($A$4," ",$B$4)</f>
        <v>Inteligencia Artificial Claudio</v>
      </c>
      <c r="M4" s="19" t="n">
        <v>6</v>
      </c>
      <c r="N4" s="20" t="str">
        <f aca="false">CONCATENATE($A$5," ",$B$5)</f>
        <v>Excel Avançado Débora</v>
      </c>
      <c r="O4" s="21" t="n">
        <v>7</v>
      </c>
      <c r="P4" s="12" t="str">
        <f aca="false">CONCATENATE($A$7," ",$B$7)</f>
        <v>Monitoria Variável</v>
      </c>
      <c r="Q4" s="13" t="n">
        <v>9</v>
      </c>
    </row>
    <row r="5" customFormat="false" ht="24.6" hidden="false" customHeight="true" outlineLevel="0" collapsed="false">
      <c r="A5" s="23" t="s">
        <v>15</v>
      </c>
      <c r="B5" s="7" t="s">
        <v>16</v>
      </c>
      <c r="C5" s="7" t="n">
        <f aca="false">COUNTIF($F$3:$Q$7,F5)</f>
        <v>11</v>
      </c>
      <c r="E5" s="15" t="n">
        <v>9</v>
      </c>
      <c r="F5" s="20" t="str">
        <f aca="false">CONCATENATE($A$5," ",$B$5)</f>
        <v>Excel Avançado Débora</v>
      </c>
      <c r="G5" s="21" t="n">
        <v>10</v>
      </c>
      <c r="H5" s="18" t="str">
        <f aca="false">CONCATENATE($A$4," ",$B$4)</f>
        <v>Inteligencia Artificial Claudio</v>
      </c>
      <c r="I5" s="19" t="n">
        <v>11</v>
      </c>
      <c r="J5" s="20" t="str">
        <f aca="false">CONCATENATE($A$5," ",$B$5)</f>
        <v>Excel Avançado Débora</v>
      </c>
      <c r="K5" s="21" t="n">
        <v>12</v>
      </c>
      <c r="L5" s="24" t="str">
        <f aca="false">CONCATENATE($A$6," - ",$B$6)</f>
        <v>Soft Skills - Lisandra</v>
      </c>
      <c r="M5" s="25" t="n">
        <v>13</v>
      </c>
      <c r="N5" s="20" t="str">
        <f aca="false">CONCATENATE($A$5," ",$B$5)</f>
        <v>Excel Avançado Débora</v>
      </c>
      <c r="O5" s="21" t="n">
        <v>14</v>
      </c>
      <c r="P5" s="12" t="str">
        <f aca="false">CONCATENATE($A$7," ",$B$7)</f>
        <v>Monitoria Variável</v>
      </c>
      <c r="Q5" s="13" t="n">
        <v>15</v>
      </c>
    </row>
    <row r="6" customFormat="false" ht="26.1" hidden="false" customHeight="true" outlineLevel="0" collapsed="false">
      <c r="A6" s="26" t="s">
        <v>17</v>
      </c>
      <c r="B6" s="7" t="s">
        <v>12</v>
      </c>
      <c r="C6" s="7" t="n">
        <f aca="false">COUNTIF($F$3:$Q$7,H6)</f>
        <v>5</v>
      </c>
      <c r="E6" s="15" t="n">
        <v>16</v>
      </c>
      <c r="F6" s="20" t="str">
        <f aca="false">CONCATENATE($A$5," ",$B$5)</f>
        <v>Excel Avançado Débora</v>
      </c>
      <c r="G6" s="21" t="n">
        <v>17</v>
      </c>
      <c r="H6" s="24" t="str">
        <f aca="false">CONCATENATE($A$6," - ",$B$6)</f>
        <v>Soft Skills - Lisandra</v>
      </c>
      <c r="I6" s="25" t="n">
        <v>18</v>
      </c>
      <c r="J6" s="20" t="str">
        <f aca="false">CONCATENATE($A$5," ",$B$5)</f>
        <v>Excel Avançado Débora</v>
      </c>
      <c r="K6" s="21" t="n">
        <v>19</v>
      </c>
      <c r="L6" s="24" t="str">
        <f aca="false">CONCATENATE($A$6," - ",$B$6)</f>
        <v>Soft Skills - Lisandra</v>
      </c>
      <c r="M6" s="25" t="n">
        <v>20</v>
      </c>
      <c r="N6" s="20" t="str">
        <f aca="false">CONCATENATE($A$5," ",$B$5)</f>
        <v>Excel Avançado Débora</v>
      </c>
      <c r="O6" s="21" t="n">
        <v>21</v>
      </c>
      <c r="P6" s="12" t="str">
        <f aca="false">CONCATENATE($A$7," ",$B$7)</f>
        <v>Monitoria Variável</v>
      </c>
      <c r="Q6" s="13" t="n">
        <v>22</v>
      </c>
    </row>
    <row r="7" customFormat="false" ht="26.85" hidden="false" customHeight="true" outlineLevel="0" collapsed="false">
      <c r="A7" s="27" t="s">
        <v>18</v>
      </c>
      <c r="B7" s="7" t="s">
        <v>19</v>
      </c>
      <c r="C7" s="7" t="n">
        <f aca="false">COUNTIF($F$3:$Q$7,P3)</f>
        <v>4</v>
      </c>
      <c r="E7" s="15" t="n">
        <v>23</v>
      </c>
      <c r="F7" s="20" t="str">
        <f aca="false">CONCATENATE($A$5," ",$B$5)</f>
        <v>Excel Avançado Débora</v>
      </c>
      <c r="G7" s="21" t="n">
        <v>24</v>
      </c>
      <c r="H7" s="24" t="str">
        <f aca="false">CONCATENATE($A$6," - ",$B$6)</f>
        <v>Soft Skills - Lisandra</v>
      </c>
      <c r="I7" s="25" t="n">
        <v>25</v>
      </c>
      <c r="J7" s="20" t="str">
        <f aca="false">CONCATENATE($A$5," ",$B$5)</f>
        <v>Excel Avançado Débora</v>
      </c>
      <c r="K7" s="21" t="n">
        <v>26</v>
      </c>
      <c r="L7" s="24" t="str">
        <f aca="false">CONCATENATE($A$6," - ",$B$6)</f>
        <v>Soft Skills - Lisandra</v>
      </c>
      <c r="M7" s="25" t="n">
        <v>27</v>
      </c>
      <c r="N7" s="20" t="str">
        <f aca="false">CONCATENATE($A$5," ",$B$5)</f>
        <v>Excel Avançado Débora</v>
      </c>
      <c r="O7" s="21" t="n">
        <v>28</v>
      </c>
      <c r="P7" s="28"/>
      <c r="Q7" s="10"/>
    </row>
    <row r="1048576" customFormat="false" ht="12.8" hidden="false" customHeight="false" outlineLevel="0" collapsed="false"/>
  </sheetData>
  <autoFilter ref="E2:Q7"/>
  <mergeCells count="7">
    <mergeCell ref="E1:Q1"/>
    <mergeCell ref="F2:G2"/>
    <mergeCell ref="H2:I2"/>
    <mergeCell ref="J2:K2"/>
    <mergeCell ref="L2:M2"/>
    <mergeCell ref="N2:O2"/>
    <mergeCell ref="P2:Q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9" ma:contentTypeDescription="Crie um novo documento." ma:contentTypeScope="" ma:versionID="50ff0e40bea92211a4ae352283d8d17f">
  <xsd:schema xmlns:xsd="http://www.w3.org/2001/XMLSchema" xmlns:xs="http://www.w3.org/2001/XMLSchema" xmlns:p="http://schemas.microsoft.com/office/2006/metadata/properties" xmlns:ns2="86243fb6-e625-4153-bf24-3dbb8808cb3e" xmlns:ns3="29c85e31-c0e5-4fba-ab60-4fce8ca17cbc" targetNamespace="http://schemas.microsoft.com/office/2006/metadata/properties" ma:root="true" ma:fieldsID="0110848f32a56d45fd4f64270bd5a2f7" ns2:_="" ns3:_="">
    <xsd:import namespace="86243fb6-e625-4153-bf24-3dbb8808cb3e"/>
    <xsd:import namespace="29c85e31-c0e5-4fba-ab60-4fce8ca17cbc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AULASESCRITAS" minOccurs="0"/>
                <xsd:element ref="ns2:Indentidadevisualaula4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3" nillable="true" ma:displayName="Status de liberação" ma:internalName="Status_x0020_de_x0020_libera_x00e7__x00e3_o" ma:readOnly="false">
      <xsd:simpleType>
        <xsd:restriction base="dms:Text"/>
      </xsd:simpleType>
    </xsd:element>
    <xsd:element name="AULASESCRITAS" ma:index="4" nillable="true" ma:displayName="AULAS ESCRITAS" ma:description="Descrição" ma:format="Dropdown" ma:internalName="AULASESCRITAS" ma:readOnly="false">
      <xsd:simpleType>
        <xsd:restriction base="dms:Text">
          <xsd:maxLength value="255"/>
        </xsd:restriction>
      </xsd:simpleType>
    </xsd:element>
    <xsd:element name="Indentidadevisualaula4" ma:index="5" nillable="true" ma:displayName="Indentidade visual aula 4" ma:format="Thumbnail" ma:internalName="Indentidadevisualaula4" ma:readOnly="false">
      <xsd:simpleType>
        <xsd:restriction base="dms:Unknown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22" nillable="true" ma:displayName="Location" ma:hidden="true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hidden="true" ma:internalName="SharedWithDetails" ma:readOnly="true">
      <xsd:simpleType>
        <xsd:restriction base="dms:Note"/>
      </xsd:simpleType>
    </xsd:element>
    <xsd:element name="TaxCatchAll" ma:index="20" nillable="true" ma:displayName="Taxonomy Catch All Column" ma:hidden="true" ma:list="{70672001-ba53-4cf3-bc98-583cff500914}" ma:internalName="TaxCatchAll" ma:readOnly="false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8959609D-6489-4C03-8817-B999CC6FB9DC}"/>
</file>

<file path=customXml/itemProps2.xml><?xml version="1.0" encoding="utf-8"?>
<ds:datastoreItem xmlns:ds="http://schemas.openxmlformats.org/officeDocument/2006/customXml" ds:itemID="{E579D3F4-FAAA-47B4-A24F-56549D1A2EFE}"/>
</file>

<file path=customXml/itemProps3.xml><?xml version="1.0" encoding="utf-8"?>
<ds:datastoreItem xmlns:ds="http://schemas.openxmlformats.org/officeDocument/2006/customXml" ds:itemID="{47F552AA-9073-403E-924F-F0CE5ADD98A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LibreOffice/7.4.4.2$Windows_X86_64 LibreOffice_project/85569322deea74ec9134968a29af2df5663baa21</Application>
  <AppVersion>15.0000</AppVersion>
  <Company>Senac Rio - SENAC ARRJ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2025-02-19T21:16:14Z</dcterms:created>
  <dc:creator>ANDERSON BARROS DOS SANTOS MARTINS</dc:creator>
  <dc:description/>
  <dc:language>pt-BR</dc:language>
  <cp:lastModifiedBy/>
  <dcterms:modified xsi:type="dcterms:W3CDTF">2025-02-22T23:38:04Z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